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7792" windowHeight="12528" activeTab="2"/>
  </bookViews>
  <sheets>
    <sheet name="Instructions" sheetId="2" r:id="rId1"/>
    <sheet name="GA 2019" sheetId="1" r:id="rId2"/>
    <sheet name="Principle Adjustments" sheetId="3" r:id="rId3"/>
  </sheets>
  <calcPr calcId="145621"/>
</workbook>
</file>

<file path=xl/calcChain.xml><?xml version="1.0" encoding="utf-8"?>
<calcChain xmlns="http://schemas.openxmlformats.org/spreadsheetml/2006/main">
  <c r="C90" i="1" l="1"/>
  <c r="F35" i="2" s="1"/>
  <c r="V27" i="3" l="1"/>
  <c r="V29" i="3" s="1"/>
  <c r="J19" i="3"/>
  <c r="J21" i="3"/>
  <c r="V62" i="3" l="1"/>
  <c r="J27" i="3"/>
  <c r="J29" i="3" s="1"/>
  <c r="J62" i="3"/>
  <c r="V51" i="3"/>
  <c r="O51" i="3"/>
  <c r="V50" i="3"/>
  <c r="O50" i="3"/>
  <c r="V49" i="3"/>
  <c r="O49" i="3"/>
  <c r="V48" i="3"/>
  <c r="O48" i="3"/>
  <c r="V47" i="3"/>
  <c r="O47" i="3"/>
  <c r="V46" i="3"/>
  <c r="O46" i="3"/>
  <c r="V45" i="3"/>
  <c r="O45" i="3"/>
  <c r="V44" i="3"/>
  <c r="O44" i="3"/>
  <c r="J51" i="3"/>
  <c r="C51" i="3"/>
  <c r="J50" i="3"/>
  <c r="C50" i="3"/>
  <c r="J49" i="3"/>
  <c r="C49" i="3"/>
  <c r="J48" i="3"/>
  <c r="C48" i="3"/>
  <c r="J47" i="3"/>
  <c r="C47" i="3"/>
  <c r="J46" i="3"/>
  <c r="C46" i="3"/>
  <c r="J45" i="3"/>
  <c r="C45" i="3"/>
  <c r="J44" i="3"/>
  <c r="C44" i="3"/>
  <c r="V52" i="3" l="1"/>
  <c r="V63" i="3" s="1"/>
  <c r="J52" i="3"/>
  <c r="J63" i="3" s="1"/>
  <c r="E35" i="2"/>
  <c r="E36" i="2" s="1"/>
  <c r="D35" i="2"/>
  <c r="D36" i="2" s="1"/>
  <c r="F36" i="2" l="1"/>
  <c r="I52" i="1"/>
  <c r="I51" i="1"/>
  <c r="I50" i="1"/>
  <c r="I49" i="1"/>
  <c r="I48" i="1"/>
  <c r="I47" i="1"/>
  <c r="J47" i="1" s="1"/>
  <c r="I46" i="1"/>
  <c r="I45" i="1"/>
  <c r="I44" i="1"/>
  <c r="I43" i="1"/>
  <c r="J43" i="1" s="1"/>
  <c r="I42" i="1"/>
  <c r="I41" i="1"/>
  <c r="E53" i="1"/>
  <c r="D53" i="1"/>
  <c r="C53" i="1"/>
  <c r="G52" i="1"/>
  <c r="G51" i="1"/>
  <c r="G50" i="1"/>
  <c r="G49" i="1"/>
  <c r="G48" i="1"/>
  <c r="G47" i="1"/>
  <c r="G46" i="1"/>
  <c r="G45" i="1"/>
  <c r="G44" i="1"/>
  <c r="G43" i="1"/>
  <c r="G42" i="1"/>
  <c r="G41" i="1"/>
  <c r="F52" i="1"/>
  <c r="F51" i="1"/>
  <c r="H51" i="1" s="1"/>
  <c r="F50" i="1"/>
  <c r="F49" i="1"/>
  <c r="J49" i="1" s="1"/>
  <c r="F48" i="1"/>
  <c r="F47" i="1"/>
  <c r="H47" i="1" s="1"/>
  <c r="F46" i="1"/>
  <c r="F45" i="1"/>
  <c r="J45" i="1" s="1"/>
  <c r="F44" i="1"/>
  <c r="F43" i="1"/>
  <c r="H43" i="1" s="1"/>
  <c r="F42" i="1"/>
  <c r="F41" i="1"/>
  <c r="J41" i="1" s="1"/>
  <c r="F18" i="1"/>
  <c r="F17" i="1"/>
  <c r="F16" i="1"/>
  <c r="F15" i="1"/>
  <c r="J42" i="1" l="1"/>
  <c r="J53" i="1" s="1"/>
  <c r="H35" i="2" s="1"/>
  <c r="H36" i="2" s="1"/>
  <c r="J46" i="1"/>
  <c r="J50" i="1"/>
  <c r="J44" i="1"/>
  <c r="J48" i="1"/>
  <c r="J52" i="1"/>
  <c r="J51" i="1"/>
  <c r="K50" i="1"/>
  <c r="K43" i="1"/>
  <c r="K47" i="1"/>
  <c r="K51" i="1"/>
  <c r="H44" i="1"/>
  <c r="H48" i="1"/>
  <c r="H52" i="1"/>
  <c r="K52" i="1" s="1"/>
  <c r="H41" i="1"/>
  <c r="H45" i="1"/>
  <c r="K45" i="1" s="1"/>
  <c r="H49" i="1"/>
  <c r="K49" i="1" s="1"/>
  <c r="H42" i="1"/>
  <c r="H46" i="1"/>
  <c r="K46" i="1" s="1"/>
  <c r="H50" i="1"/>
  <c r="F53" i="1"/>
  <c r="K59" i="1" s="1"/>
  <c r="K61" i="1" s="1"/>
  <c r="K42" i="1" l="1"/>
  <c r="K48" i="1"/>
  <c r="K44" i="1"/>
  <c r="H53" i="1"/>
  <c r="K41" i="1"/>
  <c r="K53" i="1" l="1"/>
  <c r="C91" i="1"/>
  <c r="C92" i="1" s="1"/>
  <c r="C93" i="1" s="1"/>
  <c r="C35" i="2"/>
  <c r="C36" i="2" l="1"/>
  <c r="G35" i="2"/>
  <c r="I35" i="2" l="1"/>
  <c r="G36" i="2"/>
</calcChain>
</file>

<file path=xl/sharedStrings.xml><?xml version="1.0" encoding="utf-8"?>
<sst xmlns="http://schemas.openxmlformats.org/spreadsheetml/2006/main" count="357" uniqueCount="163">
  <si>
    <t>Note 2</t>
  </si>
  <si>
    <t>Consumption Data Excluding for Loss Factor (Data to agree with RRR as applicable)</t>
  </si>
  <si>
    <t>Year</t>
  </si>
  <si>
    <t>Total Metered excluding WMP</t>
  </si>
  <si>
    <t>C = A+B</t>
  </si>
  <si>
    <t>kWh</t>
  </si>
  <si>
    <t xml:space="preserve">RPP </t>
  </si>
  <si>
    <t>A</t>
  </si>
  <si>
    <t>Non RPP</t>
  </si>
  <si>
    <t>B = D+E</t>
  </si>
  <si>
    <t>Non-RPP Class A</t>
  </si>
  <si>
    <t>D</t>
  </si>
  <si>
    <t>Non-RPP Class B*</t>
  </si>
  <si>
    <t>E</t>
  </si>
  <si>
    <t>*Non-RPP Class B consumption reported in this table is not expected to directly agree with the Non-RPP Class B Including Loss Adjusted Billed Consumption in the GA Analysis of Expected Balance table below.  The difference should be equal to the loss factor.</t>
  </si>
  <si>
    <t>Note 3</t>
  </si>
  <si>
    <t>GA Billing Rate</t>
  </si>
  <si>
    <t xml:space="preserve">GA is billed on the </t>
  </si>
  <si>
    <t>1st Estimate</t>
  </si>
  <si>
    <t>Please confirm that the same GA rate is used to bill all customer classes. If not, please provide further details</t>
  </si>
  <si>
    <t>Yes</t>
  </si>
  <si>
    <t>Please confirm that the GA Rate used for unbilled revenue is the same as the one used for billed revenue in any paticular month</t>
  </si>
  <si>
    <t>Note 4</t>
  </si>
  <si>
    <t>Analysis of Expected GA Amount</t>
  </si>
  <si>
    <t>Calendar Month</t>
  </si>
  <si>
    <t>Non-RPP Class B Including Loss Factor Billed Consumption (kWh)</t>
  </si>
  <si>
    <t>Deduct Previous Month Unbilled Loss Adjusted Consumption (kWh)</t>
  </si>
  <si>
    <t>Add Current Month Unbilled Loss Adjusted Consumption (kWh)</t>
  </si>
  <si>
    <t>Non-RPP Class B Including Loss Adjusted Consumption, Adjusted for Unbilled (kWh)</t>
  </si>
  <si>
    <t>GA Rate Billed  ($/kWh)</t>
  </si>
  <si>
    <t>$ Consumption at GA Rate Billed</t>
  </si>
  <si>
    <t>GA Actual Rate Paid ($/kWh)</t>
  </si>
  <si>
    <t>$ Consumption at Actual Rate Paid</t>
  </si>
  <si>
    <t>Expected GA Variance ($)</t>
  </si>
  <si>
    <t>F</t>
  </si>
  <si>
    <t>G</t>
  </si>
  <si>
    <t>H</t>
  </si>
  <si>
    <t>I = F-G+H</t>
  </si>
  <si>
    <t>J</t>
  </si>
  <si>
    <t>K = I*J</t>
  </si>
  <si>
    <t>L</t>
  </si>
  <si>
    <t>M = I*L</t>
  </si>
  <si>
    <t>=M-K</t>
  </si>
  <si>
    <t>January</t>
  </si>
  <si>
    <t>February</t>
  </si>
  <si>
    <t>March</t>
  </si>
  <si>
    <t>April</t>
  </si>
  <si>
    <t>May</t>
  </si>
  <si>
    <t>June</t>
  </si>
  <si>
    <t>July</t>
  </si>
  <si>
    <t>August</t>
  </si>
  <si>
    <t>September</t>
  </si>
  <si>
    <t>October</t>
  </si>
  <si>
    <t xml:space="preserve">November </t>
  </si>
  <si>
    <t>December</t>
  </si>
  <si>
    <t>Net Change in Expected GA Balance in the Year (i.e. Transactions in the Year)</t>
  </si>
  <si>
    <t>Calculated Loss Factor</t>
  </si>
  <si>
    <t>Most Recent Approved Loss Factor for Secondary Metered Customer &lt; 5,000kW</t>
  </si>
  <si>
    <t>Difference</t>
  </si>
  <si>
    <t>a) Please provide an explanation in the textbox below if columns G and H are not used in the table above.</t>
  </si>
  <si>
    <t>b) Please provide an explanation in the textbox below if the difference in loss factor is greater than 1%</t>
  </si>
  <si>
    <t xml:space="preserve">Note 5 </t>
  </si>
  <si>
    <t xml:space="preserve">Reconciling Items </t>
  </si>
  <si>
    <t xml:space="preserve"> Item</t>
  </si>
  <si>
    <t>Amount</t>
  </si>
  <si>
    <t>Explanation</t>
  </si>
  <si>
    <t>Principal Adjustments</t>
  </si>
  <si>
    <t xml:space="preserve"> Net Change in Principal Balance in the GL (i.e. Transactions in the Year)</t>
  </si>
  <si>
    <t>Principal Adjustment on DVA Continuity Schedule</t>
  </si>
  <si>
    <t>If "no", please provide an explanation</t>
  </si>
  <si>
    <t>1a</t>
  </si>
  <si>
    <t>CT 148 True-up of GA Charges based on Actual Non-RPP Volumes - prior year</t>
  </si>
  <si>
    <t>No</t>
  </si>
  <si>
    <t>$(869) difference is caused by billing in the remaining months of 2019.</t>
  </si>
  <si>
    <t>1b</t>
  </si>
  <si>
    <t>CT 148 True-up of GA Charges based on Actual Non-RPP Volumes - current year</t>
  </si>
  <si>
    <t>2a</t>
  </si>
  <si>
    <t>Remove prior year end unbilled to actual revenue differences</t>
  </si>
  <si>
    <t>$1791 diference is caused by billing in the remaining months of 2019.</t>
  </si>
  <si>
    <t>2b</t>
  </si>
  <si>
    <t>Add current year end unbilled to actual revenue differences</t>
  </si>
  <si>
    <t>3a</t>
  </si>
  <si>
    <t>Remove difference between prior year accrual/unbilled to actual from load transfers</t>
  </si>
  <si>
    <t>3b</t>
  </si>
  <si>
    <t>Add difference between current year accrual/unbilled to actual from load transfers</t>
  </si>
  <si>
    <t>Significant prior period billing adjustments recorded in current year</t>
  </si>
  <si>
    <t>Differences in actual system losses and billed TLFs</t>
  </si>
  <si>
    <t>CT 2148 for prior period corrections</t>
  </si>
  <si>
    <t>Others as justified by distributor</t>
  </si>
  <si>
    <t>Note 6</t>
  </si>
  <si>
    <t>Adjusted Net Change in Principal Balance in the GL</t>
  </si>
  <si>
    <t>Net Change in Expected GA Balance in the Year Per Analysis</t>
  </si>
  <si>
    <t>Unresolved Difference</t>
  </si>
  <si>
    <t>Unresolved Difference as % of Expected GA Payments to IESO</t>
  </si>
  <si>
    <t/>
  </si>
  <si>
    <t>GA Rates per IESO website</t>
  </si>
  <si>
    <t>($/kWh)</t>
  </si>
  <si>
    <t>First Estimate</t>
  </si>
  <si>
    <t>Second Estimate</t>
  </si>
  <si>
    <t>Actual</t>
  </si>
  <si>
    <t>Version 1.9</t>
  </si>
  <si>
    <t>Account 1589 Global Adjustment (GA) Analysis Workform</t>
  </si>
  <si>
    <t>Input cells</t>
  </si>
  <si>
    <t>Drop down cells</t>
  </si>
  <si>
    <t xml:space="preserve">Utility Name   </t>
  </si>
  <si>
    <t>HYDRO OTTAWA LIMITED</t>
  </si>
  <si>
    <t>Note 1</t>
  </si>
  <si>
    <t>For Account 1589,</t>
  </si>
  <si>
    <t xml:space="preserve">a) If the account was last approved on a final basis, select the year that the balance was last approved on a final basis. </t>
  </si>
  <si>
    <t xml:space="preserve">b) If the account was last approved on an interim basis, and </t>
  </si>
  <si>
    <t>i) there are no changes to the previously approved interim balances, select the year that the balances were last approved for diposition on an interim basis. OR</t>
  </si>
  <si>
    <t>ii) there are changes to the previously approved interim balances, select the year that the balances were last approved for disposition on a final basis. An explanation should be provided to explain the reason for the change in the previously approved interim balances.</t>
  </si>
  <si>
    <t>(e.g. If 2017 balances reviewed in the 2019 rate application were to be selected, select 2017)</t>
  </si>
  <si>
    <t>Instructions:
1) Determine which scenario above applies (a, bi or bii). Select the appropriate year to generate the GA Analysis Workform tabs and the Principal Adjustments tab.
For example:
     • Scenario a -If 2018 balances were last approved on a final basis - Select 2018 and a GA Analysis Workform for 2019 will be generated.
     • Scenario bi - If 2018 balances were last approved on an interim basis and there are no changes to 2018 balances - Select 2018 and a GA 
       Analysis Workform for 2019 will be generated.
     • Scenario bii - If 2018 balances were last approved on an interim basis, there are changes to 2018 balances, and 2017 balances were last 
       approved for disposition - Select 2017 and GA Analysis Workforms for 2018 and 2019 will be generated.
2) Complete the GA Analysis Workform for each year generated.
3) Complete the Principal Adjustments tab. Note that the number of years that require principal adjustment reconciliations are all shown in one Principal Adjustments tab, depending on the year selected on the Information Sheet.
See the separate document GA Analysis Workform Instructions for detailed instructions on how to complete the Workform and examples of reconciling items.</t>
  </si>
  <si>
    <t xml:space="preserve"> </t>
  </si>
  <si>
    <t>Annual Net Change in Expected GA Balance from GA Analysis</t>
  </si>
  <si>
    <t xml:space="preserve"> Net Change in Principal Balance in the GL</t>
  </si>
  <si>
    <t xml:space="preserve">$ Consumption at Actual Rate Paid </t>
  </si>
  <si>
    <t xml:space="preserve">Cumulative Balance </t>
  </si>
  <si>
    <t>N/A</t>
  </si>
  <si>
    <t>Note 7</t>
  </si>
  <si>
    <t>Breakdown of principal adjustments included in last approved balance:</t>
  </si>
  <si>
    <t>Account 1589 - RSVA Global Adjustment</t>
  </si>
  <si>
    <t>Account 1588 - RSVA Power</t>
  </si>
  <si>
    <t>Adjustment Description</t>
  </si>
  <si>
    <t>To be reversed in current application?</t>
  </si>
  <si>
    <t>Explanation if not to be reversed in current application</t>
  </si>
  <si>
    <t>To be Reversed in Current Application?</t>
  </si>
  <si>
    <t>Total</t>
  </si>
  <si>
    <t>Total principal adjustments included in last approved balance</t>
  </si>
  <si>
    <t>Note 8</t>
  </si>
  <si>
    <t>Principal adjustment reconciliation in current application</t>
  </si>
  <si>
    <t>Notes</t>
  </si>
  <si>
    <t>1) The "Transaction" column in the DVA Continuity Schedule is to equal the transactions in the general ledger (excluding transactions relating to the removal of approved disposition amounts as that is shown in a separate column in the DVA Continuity Schedule)</t>
  </si>
  <si>
    <t>2) Any principal adjustments needed to adjust the transactions in the general ledger to the amount that should be requested for disposition should be shown separately in the "Principal Adjustments" column of the DVA Continuity Schedule</t>
  </si>
  <si>
    <t>3) The "Variance RRR vs. 2019 Balance" column should equal principal adjustments made in the current disposition period. It should not be impacted by reversals from prior year approved principal adjustments.</t>
  </si>
  <si>
    <t>Complete the table below for the current disposition period. Complete a table for each year included in the balance under review in this rate application. The number of tables to be completed is automatically generated based on data provided in the Information Sheet</t>
  </si>
  <si>
    <t>Year Recorded in GL</t>
  </si>
  <si>
    <t>Reversals of prior approved principal adjustments (auto-populated from table above)</t>
  </si>
  <si>
    <t>Total Reversal Principal Adjustments</t>
  </si>
  <si>
    <t>Current year principal adjustments</t>
  </si>
  <si>
    <t xml:space="preserve">CT 148 true-up of GA Charges based on actual Non-RPP volumes </t>
  </si>
  <si>
    <t xml:space="preserve">CT 148 true-up of GA Charges based on actual RPP volumes </t>
  </si>
  <si>
    <t>Unbilled to actual revenue differences</t>
  </si>
  <si>
    <t>CT 1142 true-up based on actuals</t>
  </si>
  <si>
    <t>Total Current Year Principal Adjustments</t>
  </si>
  <si>
    <t>Total Principal Adjustments to be Included on DVA Continuity Schedule</t>
  </si>
  <si>
    <t xml:space="preserve">Reversals of prior year principal adjustments </t>
  </si>
  <si>
    <t>Reversal of prior year CT-148 true-up of GA Charges based on actual Non-RPP volumes</t>
  </si>
  <si>
    <t xml:space="preserve">Reversal of CT 148 true-up of GA Charges based on actual RPP volumes </t>
  </si>
  <si>
    <t>Reversal of Unbilled to actual revenue differences</t>
  </si>
  <si>
    <t>Reversal of CT 1142 true-up based on actuals</t>
  </si>
  <si>
    <t>True-up of GA Charges based on Actual Non-RPP Volumes - current year</t>
  </si>
  <si>
    <t>True-up of GA Charges based on Actual Non-RPP Volumes - previous year</t>
  </si>
  <si>
    <t>Add prior year end unbilled to actual revenue differences</t>
  </si>
  <si>
    <t>balance was reversed in last year's application</t>
  </si>
  <si>
    <t>Unbilled to billed adjustment for previous year</t>
  </si>
  <si>
    <t>Reversal of RPP vs Non-RPP allocation</t>
  </si>
  <si>
    <t>Reversal of CT 1142 true-up from the previous year</t>
  </si>
  <si>
    <t>True-up of CT 1142 for 2018 consumption recorded in 2019 GL</t>
  </si>
  <si>
    <t>unbilled accrued vs. billed for 2018 consumption</t>
  </si>
  <si>
    <t>True-up of RPP vs. Non-RPP allocation of CT 148 based on actual 2018 consumption</t>
  </si>
  <si>
    <t>Cost of power accrual for 2019 vs. Actual per IESO bill</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</si>
</sst>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_-* &quot;-&quot;??_-;_-@_-"/>
    <numFmt numFmtId="165" formatCode="0.0%"/>
    <numFmt numFmtId="166" formatCode="_-* #,##0_-;\-* #,##0_-;_-* &quot;-&quot;??_-;_-@_-"/>
    <numFmt numFmtId="167" formatCode="0.00000"/>
    <numFmt numFmtId="168" formatCode="_-&quot;$&quot;* #,##0_-;_-&quot;$&quot;* \(#,##0\)_-;_-&quot;$&quot;* &quot;-&quot;??_-;_-@_-"/>
    <numFmt numFmtId="169" formatCode="_-&quot;$&quot;* #,##0_-;\-&quot;$&quot;* #,##0_-;_-&quot;$&quot;* &quot;-&quot;??_-;_-@_-"/>
    <numFmt numFmtId="170" formatCode="0.0000"/>
    <numFmt numFmtId="171" formatCode="_(* #,##0.00_);_(* \(#,##0.00\);_(* &quot;-&quot;??_);_(@_)"/>
    <numFmt numFmtId="172" formatCode="_(&quot;$&quot;* #,##0.00_);_(&quot;$&quot;* \(#,##0.00\);_(&quot;$&quot;* &quot;-&quot;??_);_(@_)"/>
    <numFmt numFmtId="173" formatCode="_(* #,##0_);_(* \(#,##0\);_(* &quot;-&quot;??_);_(@_)"/>
    <numFmt numFmtId="174" formatCode="&quot;$&quot;#,##0_);\(&quot;$&quot;#,##0\)"/>
    <numFmt numFmtId="175" formatCode="#,##0.0"/>
    <numFmt numFmtId="176" formatCode="_(* #,##0.0_);_(* \(#,##0.0\);_(* &quot;-&quot;??_);_(@_)"/>
    <numFmt numFmtId="177" formatCode="mm/dd/yyyy"/>
    <numFmt numFmtId="178" formatCode="0\-0"/>
    <numFmt numFmtId="179" formatCode="##\-#"/>
    <numFmt numFmtId="180" formatCode="&quot;£ &quot;#,##0.00;[Red]\-&quot;£ &quot;#,##0.00"/>
  </numFmts>
  <fonts count="8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family val="2"/>
    </font>
    <font>
      <b/>
      <u/>
      <sz val="11"/>
      <name val="Arial"/>
      <family val="2"/>
    </font>
    <font>
      <b/>
      <sz val="11"/>
      <name val="Arial"/>
      <family val="2"/>
    </font>
    <font>
      <sz val="11"/>
      <color theme="1"/>
      <name val="Arial"/>
      <family val="2"/>
    </font>
    <font>
      <sz val="10"/>
      <name val="Arial"/>
      <family val="2"/>
    </font>
    <font>
      <b/>
      <u/>
      <sz val="11"/>
      <color theme="1"/>
      <name val="Arial"/>
      <family val="2"/>
    </font>
    <font>
      <b/>
      <sz val="11"/>
      <color theme="1"/>
      <name val="Arial"/>
      <family val="2"/>
    </font>
    <font>
      <sz val="11"/>
      <color rgb="FFFF0000"/>
      <name val="Arial"/>
      <family val="2"/>
    </font>
    <font>
      <b/>
      <u/>
      <sz val="11"/>
      <color rgb="FFFF0000"/>
      <name val="Arial"/>
      <family val="2"/>
    </font>
    <font>
      <sz val="10"/>
      <color theme="1"/>
      <name val="Arial"/>
      <family val="2"/>
    </font>
    <font>
      <sz val="10"/>
      <color indexed="8"/>
      <name val="Arial"/>
      <family val="2"/>
    </font>
    <font>
      <sz val="11"/>
      <color indexed="8"/>
      <name val="Calibri"/>
      <family val="2"/>
    </font>
    <font>
      <sz val="10"/>
      <color theme="0"/>
      <name val="Arial"/>
      <family val="2"/>
    </font>
    <font>
      <sz val="10"/>
      <color indexed="9"/>
      <name val="Arial"/>
      <family val="2"/>
    </font>
    <font>
      <sz val="11"/>
      <color indexed="9"/>
      <name val="Calibri"/>
      <family val="2"/>
    </font>
    <font>
      <sz val="10"/>
      <color rgb="FF9C0006"/>
      <name val="Arial"/>
      <family val="2"/>
    </font>
    <font>
      <sz val="10"/>
      <color indexed="20"/>
      <name val="Arial"/>
      <family val="2"/>
    </font>
    <font>
      <sz val="11"/>
      <color indexed="20"/>
      <name val="Calibri"/>
      <family val="2"/>
    </font>
    <font>
      <b/>
      <sz val="10"/>
      <color indexed="52"/>
      <name val="Arial"/>
      <family val="2"/>
    </font>
    <font>
      <b/>
      <sz val="10"/>
      <color rgb="FFFA7D00"/>
      <name val="Arial"/>
      <family val="2"/>
    </font>
    <font>
      <b/>
      <sz val="11"/>
      <color indexed="52"/>
      <name val="Calibri"/>
      <family val="2"/>
    </font>
    <font>
      <b/>
      <sz val="10"/>
      <color theme="0"/>
      <name val="Arial"/>
      <family val="2"/>
    </font>
    <font>
      <b/>
      <sz val="10"/>
      <color indexed="9"/>
      <name val="Arial"/>
      <family val="2"/>
    </font>
    <font>
      <b/>
      <sz val="11"/>
      <color indexed="9"/>
      <name val="Calibri"/>
      <family val="2"/>
    </font>
    <font>
      <sz val="11"/>
      <name val="Book Antiqua"/>
      <family val="1"/>
    </font>
    <font>
      <sz val="11"/>
      <color theme="1"/>
      <name val="Book Antiqua"/>
      <family val="2"/>
    </font>
    <font>
      <i/>
      <sz val="10"/>
      <color rgb="FF7F7F7F"/>
      <name val="Arial"/>
      <family val="2"/>
    </font>
    <font>
      <i/>
      <sz val="10"/>
      <color indexed="23"/>
      <name val="Arial"/>
      <family val="2"/>
    </font>
    <font>
      <i/>
      <sz val="11"/>
      <color indexed="23"/>
      <name val="Calibri"/>
      <family val="2"/>
    </font>
    <font>
      <sz val="10"/>
      <color rgb="FF006100"/>
      <name val="Arial"/>
      <family val="2"/>
    </font>
    <font>
      <sz val="10"/>
      <color indexed="17"/>
      <name val="Arial"/>
      <family val="2"/>
    </font>
    <font>
      <sz val="11"/>
      <color indexed="17"/>
      <name val="Calibri"/>
      <family val="2"/>
    </font>
    <font>
      <b/>
      <sz val="15"/>
      <color indexed="56"/>
      <name val="Arial"/>
      <family val="2"/>
    </font>
    <font>
      <b/>
      <sz val="15"/>
      <color theme="3"/>
      <name val="Arial"/>
      <family val="2"/>
    </font>
    <font>
      <b/>
      <sz val="15"/>
      <color indexed="56"/>
      <name val="Calibri"/>
      <family val="2"/>
    </font>
    <font>
      <b/>
      <sz val="13"/>
      <color indexed="56"/>
      <name val="Arial"/>
      <family val="2"/>
    </font>
    <font>
      <b/>
      <sz val="13"/>
      <color theme="3"/>
      <name val="Arial"/>
      <family val="2"/>
    </font>
    <font>
      <b/>
      <sz val="13"/>
      <color indexed="56"/>
      <name val="Calibri"/>
      <family val="2"/>
    </font>
    <font>
      <b/>
      <sz val="11"/>
      <color indexed="56"/>
      <name val="Arial"/>
      <family val="2"/>
    </font>
    <font>
      <b/>
      <sz val="11"/>
      <color theme="3"/>
      <name val="Arial"/>
      <family val="2"/>
    </font>
    <font>
      <b/>
      <sz val="11"/>
      <color indexed="56"/>
      <name val="Calibri"/>
      <family val="2"/>
    </font>
    <font>
      <u/>
      <sz val="7.2"/>
      <color indexed="12"/>
      <name val="SWISS"/>
    </font>
    <font>
      <u/>
      <sz val="10"/>
      <color theme="10"/>
      <name val="Arial"/>
      <family val="2"/>
    </font>
    <font>
      <u/>
      <sz val="8"/>
      <color indexed="12"/>
      <name val="Arial"/>
      <family val="2"/>
    </font>
    <font>
      <sz val="10"/>
      <color rgb="FF3F3F76"/>
      <name val="Arial"/>
      <family val="2"/>
    </font>
    <font>
      <sz val="10"/>
      <color indexed="62"/>
      <name val="Arial"/>
      <family val="2"/>
    </font>
    <font>
      <sz val="11"/>
      <color indexed="62"/>
      <name val="Calibri"/>
      <family val="2"/>
    </font>
    <font>
      <sz val="10"/>
      <color indexed="52"/>
      <name val="Arial"/>
      <family val="2"/>
    </font>
    <font>
      <sz val="10"/>
      <color rgb="FFFA7D00"/>
      <name val="Arial"/>
      <family val="2"/>
    </font>
    <font>
      <sz val="11"/>
      <color indexed="52"/>
      <name val="Calibri"/>
      <family val="2"/>
    </font>
    <font>
      <sz val="10"/>
      <color indexed="60"/>
      <name val="Arial"/>
      <family val="2"/>
    </font>
    <font>
      <sz val="10"/>
      <color rgb="FF9C6500"/>
      <name val="Arial"/>
      <family val="2"/>
    </font>
    <font>
      <sz val="11"/>
      <color indexed="60"/>
      <name val="Calibri"/>
      <family val="2"/>
    </font>
    <font>
      <b/>
      <sz val="10"/>
      <color rgb="FF3F3F3F"/>
      <name val="Arial"/>
      <family val="2"/>
    </font>
    <font>
      <b/>
      <sz val="10"/>
      <color indexed="63"/>
      <name val="Arial"/>
      <family val="2"/>
    </font>
    <font>
      <b/>
      <sz val="11"/>
      <color indexed="63"/>
      <name val="Calibri"/>
      <family val="2"/>
    </font>
    <font>
      <b/>
      <sz val="18"/>
      <color indexed="56"/>
      <name val="Cambria"/>
      <family val="2"/>
      <scheme val="major"/>
    </font>
    <font>
      <b/>
      <sz val="18"/>
      <color indexed="56"/>
      <name val="Cambria"/>
      <family val="2"/>
    </font>
    <font>
      <b/>
      <sz val="10"/>
      <color theme="1"/>
      <name val="Arial"/>
      <family val="2"/>
    </font>
    <font>
      <b/>
      <sz val="10"/>
      <color indexed="8"/>
      <name val="Arial"/>
      <family val="2"/>
    </font>
    <font>
      <b/>
      <sz val="11"/>
      <color indexed="8"/>
      <name val="Calibri"/>
      <family val="2"/>
    </font>
    <font>
      <sz val="10"/>
      <color rgb="FFFF0000"/>
      <name val="Arial"/>
      <family val="2"/>
    </font>
    <font>
      <sz val="10"/>
      <color indexed="10"/>
      <name val="Arial"/>
      <family val="2"/>
    </font>
    <font>
      <sz val="11"/>
      <color indexed="10"/>
      <name val="Calibri"/>
      <family val="2"/>
    </font>
    <font>
      <sz val="8"/>
      <name val="Arial"/>
      <family val="2"/>
    </font>
    <font>
      <b/>
      <sz val="11"/>
      <color indexed="52"/>
      <name val="Calibri"/>
      <family val="2"/>
      <scheme val="minor"/>
    </font>
    <font>
      <sz val="11"/>
      <color indexed="60"/>
      <name val="Calibri"/>
      <family val="2"/>
      <scheme val="minor"/>
    </font>
    <font>
      <i/>
      <sz val="11"/>
      <color theme="1"/>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s>
  <borders count="5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theme="0" tint="-0.34998626667073579"/>
      </left>
      <right/>
      <top style="thick">
        <color theme="0" tint="-0.34998626667073579"/>
      </top>
      <bottom style="medium">
        <color theme="0" tint="-4.9989318521683403E-2"/>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4456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22" fillId="0" borderId="0" applyFont="0" applyFill="0" applyBorder="0" applyAlignment="0" applyProtection="0"/>
    <xf numFmtId="44" fontId="1" fillId="0" borderId="0" applyFont="0" applyFill="0" applyBorder="0" applyAlignment="0" applyProtection="0"/>
    <xf numFmtId="0" fontId="22" fillId="0" borderId="0"/>
    <xf numFmtId="0" fontId="1" fillId="10" borderId="0" applyNumberFormat="0" applyBorder="0" applyAlignment="0" applyProtection="0"/>
    <xf numFmtId="0" fontId="2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8" fillId="36"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36"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8" fillId="36" borderId="0" applyNumberFormat="0" applyBorder="0" applyAlignment="0" applyProtection="0"/>
    <xf numFmtId="0" fontId="2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9" fillId="36" borderId="0" applyNumberFormat="0" applyBorder="0" applyAlignment="0" applyProtection="0"/>
    <xf numFmtId="0" fontId="28" fillId="36" borderId="0" applyNumberFormat="0" applyBorder="0" applyAlignment="0" applyProtection="0"/>
    <xf numFmtId="0" fontId="27" fillId="10" borderId="0" applyNumberFormat="0" applyBorder="0" applyAlignment="0" applyProtection="0"/>
    <xf numFmtId="0" fontId="29" fillId="36"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6"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6"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6"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6"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6"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2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37"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37"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37" borderId="0" applyNumberFormat="0" applyBorder="0" applyAlignment="0" applyProtection="0"/>
    <xf numFmtId="0" fontId="2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9" fillId="37" borderId="0" applyNumberFormat="0" applyBorder="0" applyAlignment="0" applyProtection="0"/>
    <xf numFmtId="0" fontId="28" fillId="37" borderId="0" applyNumberFormat="0" applyBorder="0" applyAlignment="0" applyProtection="0"/>
    <xf numFmtId="0" fontId="27" fillId="14" borderId="0" applyNumberFormat="0" applyBorder="0" applyAlignment="0" applyProtection="0"/>
    <xf numFmtId="0" fontId="29" fillId="37"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7"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7"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7"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7"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7"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2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8" fillId="3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3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8" fillId="38" borderId="0" applyNumberFormat="0" applyBorder="0" applyAlignment="0" applyProtection="0"/>
    <xf numFmtId="0" fontId="2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9" fillId="38" borderId="0" applyNumberFormat="0" applyBorder="0" applyAlignment="0" applyProtection="0"/>
    <xf numFmtId="0" fontId="28" fillId="38" borderId="0" applyNumberFormat="0" applyBorder="0" applyAlignment="0" applyProtection="0"/>
    <xf numFmtId="0" fontId="27" fillId="18" borderId="0" applyNumberFormat="0" applyBorder="0" applyAlignment="0" applyProtection="0"/>
    <xf numFmtId="0" fontId="29" fillId="3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2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8" fillId="39"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39"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8" fillId="39" borderId="0" applyNumberFormat="0" applyBorder="0" applyAlignment="0" applyProtection="0"/>
    <xf numFmtId="0" fontId="2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9" fillId="39" borderId="0" applyNumberFormat="0" applyBorder="0" applyAlignment="0" applyProtection="0"/>
    <xf numFmtId="0" fontId="28" fillId="39" borderId="0" applyNumberFormat="0" applyBorder="0" applyAlignment="0" applyProtection="0"/>
    <xf numFmtId="0" fontId="27" fillId="22" borderId="0" applyNumberFormat="0" applyBorder="0" applyAlignment="0" applyProtection="0"/>
    <xf numFmtId="0" fontId="29" fillId="39"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39"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39"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39"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39"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39"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9" fillId="40" borderId="0" applyNumberFormat="0" applyBorder="0" applyAlignment="0" applyProtection="0"/>
    <xf numFmtId="0" fontId="28" fillId="40"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9" fillId="40"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8" fillId="42"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41"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8" fillId="42" borderId="0" applyNumberFormat="0" applyBorder="0" applyAlignment="0" applyProtection="0"/>
    <xf numFmtId="0" fontId="2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9" fillId="42" borderId="0" applyNumberFormat="0" applyBorder="0" applyAlignment="0" applyProtection="0"/>
    <xf numFmtId="0" fontId="28" fillId="42" borderId="0" applyNumberFormat="0" applyBorder="0" applyAlignment="0" applyProtection="0"/>
    <xf numFmtId="0" fontId="27" fillId="30" borderId="0" applyNumberFormat="0" applyBorder="0" applyAlignment="0" applyProtection="0"/>
    <xf numFmtId="0" fontId="29" fillId="42"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41"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41"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41"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41"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41"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27"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8" fillId="43"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43"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8" fillId="43" borderId="0" applyNumberFormat="0" applyBorder="0" applyAlignment="0" applyProtection="0"/>
    <xf numFmtId="0" fontId="27"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9" fillId="43" borderId="0" applyNumberFormat="0" applyBorder="0" applyAlignment="0" applyProtection="0"/>
    <xf numFmtId="0" fontId="28" fillId="43" borderId="0" applyNumberFormat="0" applyBorder="0" applyAlignment="0" applyProtection="0"/>
    <xf numFmtId="0" fontId="27" fillId="11" borderId="0" applyNumberFormat="0" applyBorder="0" applyAlignment="0" applyProtection="0"/>
    <xf numFmtId="0" fontId="29" fillId="43"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43"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43"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43"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43"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43"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8" fillId="44"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8" fillId="44"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9" fillId="44" borderId="0" applyNumberFormat="0" applyBorder="0" applyAlignment="0" applyProtection="0"/>
    <xf numFmtId="0" fontId="28" fillId="4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9" fillId="4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7"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45"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4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45" borderId="0" applyNumberFormat="0" applyBorder="0" applyAlignment="0" applyProtection="0"/>
    <xf numFmtId="0" fontId="27"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9" fillId="45" borderId="0" applyNumberFormat="0" applyBorder="0" applyAlignment="0" applyProtection="0"/>
    <xf numFmtId="0" fontId="28" fillId="45" borderId="0" applyNumberFormat="0" applyBorder="0" applyAlignment="0" applyProtection="0"/>
    <xf numFmtId="0" fontId="27" fillId="19" borderId="0" applyNumberFormat="0" applyBorder="0" applyAlignment="0" applyProtection="0"/>
    <xf numFmtId="0" fontId="29" fillId="4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45"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4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4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4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4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2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39"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39" borderId="0" applyNumberFormat="0" applyBorder="0" applyAlignment="0" applyProtection="0"/>
    <xf numFmtId="0" fontId="2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9" fillId="39" borderId="0" applyNumberFormat="0" applyBorder="0" applyAlignment="0" applyProtection="0"/>
    <xf numFmtId="0" fontId="28" fillId="39" borderId="0" applyNumberFormat="0" applyBorder="0" applyAlignment="0" applyProtection="0"/>
    <xf numFmtId="0" fontId="27" fillId="23" borderId="0" applyNumberFormat="0" applyBorder="0" applyAlignment="0" applyProtection="0"/>
    <xf numFmtId="0" fontId="29"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39"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3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27"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8" fillId="43"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4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8" fillId="43" borderId="0" applyNumberFormat="0" applyBorder="0" applyAlignment="0" applyProtection="0"/>
    <xf numFmtId="0" fontId="27"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9" fillId="43" borderId="0" applyNumberFormat="0" applyBorder="0" applyAlignment="0" applyProtection="0"/>
    <xf numFmtId="0" fontId="28" fillId="43" borderId="0" applyNumberFormat="0" applyBorder="0" applyAlignment="0" applyProtection="0"/>
    <xf numFmtId="0" fontId="27" fillId="27" borderId="0" applyNumberFormat="0" applyBorder="0" applyAlignment="0" applyProtection="0"/>
    <xf numFmtId="0" fontId="29" fillId="4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43"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4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4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4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4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7"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8" fillId="46"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46"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8" fillId="46" borderId="0" applyNumberFormat="0" applyBorder="0" applyAlignment="0" applyProtection="0"/>
    <xf numFmtId="0" fontId="27"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46"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9" fillId="46" borderId="0" applyNumberFormat="0" applyBorder="0" applyAlignment="0" applyProtection="0"/>
    <xf numFmtId="0" fontId="28" fillId="46" borderId="0" applyNumberFormat="0" applyBorder="0" applyAlignment="0" applyProtection="0"/>
    <xf numFmtId="0" fontId="27" fillId="31" borderId="0" applyNumberFormat="0" applyBorder="0" applyAlignment="0" applyProtection="0"/>
    <xf numFmtId="0" fontId="29" fillId="46"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46"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46"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46"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46"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46"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17"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47" borderId="0" applyNumberFormat="0" applyBorder="0" applyAlignment="0" applyProtection="0"/>
    <xf numFmtId="0" fontId="30" fillId="12" borderId="0" applyNumberFormat="0" applyBorder="0" applyAlignment="0" applyProtection="0"/>
    <xf numFmtId="0" fontId="17"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17" fillId="12" borderId="0" applyNumberFormat="0" applyBorder="0" applyAlignment="0" applyProtection="0"/>
    <xf numFmtId="0" fontId="30" fillId="12" borderId="0" applyNumberFormat="0" applyBorder="0" applyAlignment="0" applyProtection="0"/>
    <xf numFmtId="0" fontId="30" fillId="47" borderId="0" applyNumberFormat="0" applyBorder="0" applyAlignment="0" applyProtection="0"/>
    <xf numFmtId="0" fontId="30" fillId="12" borderId="0" applyNumberFormat="0" applyBorder="0" applyAlignment="0" applyProtection="0"/>
    <xf numFmtId="0" fontId="17" fillId="12" borderId="0" applyNumberFormat="0" applyBorder="0" applyAlignment="0" applyProtection="0"/>
    <xf numFmtId="0" fontId="30" fillId="12" borderId="0" applyNumberFormat="0" applyBorder="0" applyAlignment="0" applyProtection="0"/>
    <xf numFmtId="0" fontId="17"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1" fillId="47" borderId="0" applyNumberFormat="0" applyBorder="0" applyAlignment="0" applyProtection="0"/>
    <xf numFmtId="0" fontId="17" fillId="12" borderId="0" applyNumberFormat="0" applyBorder="0" applyAlignment="0" applyProtection="0"/>
    <xf numFmtId="0" fontId="30" fillId="47"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32" fillId="47" borderId="0" applyNumberFormat="0" applyBorder="0" applyAlignment="0" applyProtection="0"/>
    <xf numFmtId="0" fontId="31" fillId="47" borderId="0" applyNumberFormat="0" applyBorder="0" applyAlignment="0" applyProtection="0"/>
    <xf numFmtId="0" fontId="30" fillId="12" borderId="0" applyNumberFormat="0" applyBorder="0" applyAlignment="0" applyProtection="0"/>
    <xf numFmtId="0" fontId="32" fillId="47" borderId="0" applyNumberFormat="0" applyBorder="0" applyAlignment="0" applyProtection="0"/>
    <xf numFmtId="0" fontId="30" fillId="47"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47"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17" fillId="12" borderId="0" applyNumberFormat="0" applyBorder="0" applyAlignment="0" applyProtection="0"/>
    <xf numFmtId="0" fontId="30" fillId="12" borderId="0" applyNumberFormat="0" applyBorder="0" applyAlignment="0" applyProtection="0"/>
    <xf numFmtId="0" fontId="30" fillId="47" borderId="0" applyNumberFormat="0" applyBorder="0" applyAlignment="0" applyProtection="0"/>
    <xf numFmtId="0" fontId="30" fillId="12"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17"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44" borderId="0" applyNumberFormat="0" applyBorder="0" applyAlignment="0" applyProtection="0"/>
    <xf numFmtId="0" fontId="30" fillId="16" borderId="0" applyNumberFormat="0" applyBorder="0" applyAlignment="0" applyProtection="0"/>
    <xf numFmtId="0" fontId="17"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17" fillId="16" borderId="0" applyNumberFormat="0" applyBorder="0" applyAlignment="0" applyProtection="0"/>
    <xf numFmtId="0" fontId="30" fillId="16" borderId="0" applyNumberFormat="0" applyBorder="0" applyAlignment="0" applyProtection="0"/>
    <xf numFmtId="0" fontId="30" fillId="44" borderId="0" applyNumberFormat="0" applyBorder="0" applyAlignment="0" applyProtection="0"/>
    <xf numFmtId="0" fontId="30" fillId="16" borderId="0" applyNumberFormat="0" applyBorder="0" applyAlignment="0" applyProtection="0"/>
    <xf numFmtId="0" fontId="17" fillId="16" borderId="0" applyNumberFormat="0" applyBorder="0" applyAlignment="0" applyProtection="0"/>
    <xf numFmtId="0" fontId="30" fillId="16" borderId="0" applyNumberFormat="0" applyBorder="0" applyAlignment="0" applyProtection="0"/>
    <xf numFmtId="0" fontId="17"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1" fillId="44" borderId="0" applyNumberFormat="0" applyBorder="0" applyAlignment="0" applyProtection="0"/>
    <xf numFmtId="0" fontId="17" fillId="16" borderId="0" applyNumberFormat="0" applyBorder="0" applyAlignment="0" applyProtection="0"/>
    <xf numFmtId="0" fontId="30" fillId="44"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32" fillId="44" borderId="0" applyNumberFormat="0" applyBorder="0" applyAlignment="0" applyProtection="0"/>
    <xf numFmtId="0" fontId="31" fillId="44" borderId="0" applyNumberFormat="0" applyBorder="0" applyAlignment="0" applyProtection="0"/>
    <xf numFmtId="0" fontId="30" fillId="16" borderId="0" applyNumberFormat="0" applyBorder="0" applyAlignment="0" applyProtection="0"/>
    <xf numFmtId="0" fontId="32" fillId="44" borderId="0" applyNumberFormat="0" applyBorder="0" applyAlignment="0" applyProtection="0"/>
    <xf numFmtId="0" fontId="30" fillId="4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4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17" fillId="16" borderId="0" applyNumberFormat="0" applyBorder="0" applyAlignment="0" applyProtection="0"/>
    <xf numFmtId="0" fontId="30" fillId="16" borderId="0" applyNumberFormat="0" applyBorder="0" applyAlignment="0" applyProtection="0"/>
    <xf numFmtId="0" fontId="30" fillId="44" borderId="0" applyNumberFormat="0" applyBorder="0" applyAlignment="0" applyProtection="0"/>
    <xf numFmtId="0" fontId="30" fillId="16"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17"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45" borderId="0" applyNumberFormat="0" applyBorder="0" applyAlignment="0" applyProtection="0"/>
    <xf numFmtId="0" fontId="30" fillId="20" borderId="0" applyNumberFormat="0" applyBorder="0" applyAlignment="0" applyProtection="0"/>
    <xf numFmtId="0" fontId="17"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17" fillId="20" borderId="0" applyNumberFormat="0" applyBorder="0" applyAlignment="0" applyProtection="0"/>
    <xf numFmtId="0" fontId="30" fillId="20" borderId="0" applyNumberFormat="0" applyBorder="0" applyAlignment="0" applyProtection="0"/>
    <xf numFmtId="0" fontId="30" fillId="45" borderId="0" applyNumberFormat="0" applyBorder="0" applyAlignment="0" applyProtection="0"/>
    <xf numFmtId="0" fontId="30" fillId="20" borderId="0" applyNumberFormat="0" applyBorder="0" applyAlignment="0" applyProtection="0"/>
    <xf numFmtId="0" fontId="17" fillId="20" borderId="0" applyNumberFormat="0" applyBorder="0" applyAlignment="0" applyProtection="0"/>
    <xf numFmtId="0" fontId="30" fillId="20" borderId="0" applyNumberFormat="0" applyBorder="0" applyAlignment="0" applyProtection="0"/>
    <xf numFmtId="0" fontId="17"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1" fillId="45" borderId="0" applyNumberFormat="0" applyBorder="0" applyAlignment="0" applyProtection="0"/>
    <xf numFmtId="0" fontId="17" fillId="20" borderId="0" applyNumberFormat="0" applyBorder="0" applyAlignment="0" applyProtection="0"/>
    <xf numFmtId="0" fontId="30" fillId="45"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32" fillId="45" borderId="0" applyNumberFormat="0" applyBorder="0" applyAlignment="0" applyProtection="0"/>
    <xf numFmtId="0" fontId="31" fillId="45" borderId="0" applyNumberFormat="0" applyBorder="0" applyAlignment="0" applyProtection="0"/>
    <xf numFmtId="0" fontId="30" fillId="20" borderId="0" applyNumberFormat="0" applyBorder="0" applyAlignment="0" applyProtection="0"/>
    <xf numFmtId="0" fontId="32" fillId="45" borderId="0" applyNumberFormat="0" applyBorder="0" applyAlignment="0" applyProtection="0"/>
    <xf numFmtId="0" fontId="30" fillId="45"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45"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17" fillId="20" borderId="0" applyNumberFormat="0" applyBorder="0" applyAlignment="0" applyProtection="0"/>
    <xf numFmtId="0" fontId="30" fillId="20" borderId="0" applyNumberFormat="0" applyBorder="0" applyAlignment="0" applyProtection="0"/>
    <xf numFmtId="0" fontId="30" fillId="45" borderId="0" applyNumberFormat="0" applyBorder="0" applyAlignment="0" applyProtection="0"/>
    <xf numFmtId="0" fontId="30" fillId="20"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17"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48" borderId="0" applyNumberFormat="0" applyBorder="0" applyAlignment="0" applyProtection="0"/>
    <xf numFmtId="0" fontId="30" fillId="24" borderId="0" applyNumberFormat="0" applyBorder="0" applyAlignment="0" applyProtection="0"/>
    <xf numFmtId="0" fontId="17"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17" fillId="24" borderId="0" applyNumberFormat="0" applyBorder="0" applyAlignment="0" applyProtection="0"/>
    <xf numFmtId="0" fontId="30" fillId="24" borderId="0" applyNumberFormat="0" applyBorder="0" applyAlignment="0" applyProtection="0"/>
    <xf numFmtId="0" fontId="30" fillId="48" borderId="0" applyNumberFormat="0" applyBorder="0" applyAlignment="0" applyProtection="0"/>
    <xf numFmtId="0" fontId="30" fillId="24" borderId="0" applyNumberFormat="0" applyBorder="0" applyAlignment="0" applyProtection="0"/>
    <xf numFmtId="0" fontId="17" fillId="24" borderId="0" applyNumberFormat="0" applyBorder="0" applyAlignment="0" applyProtection="0"/>
    <xf numFmtId="0" fontId="30" fillId="24" borderId="0" applyNumberFormat="0" applyBorder="0" applyAlignment="0" applyProtection="0"/>
    <xf numFmtId="0" fontId="17"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1" fillId="48" borderId="0" applyNumberFormat="0" applyBorder="0" applyAlignment="0" applyProtection="0"/>
    <xf numFmtId="0" fontId="17" fillId="24" borderId="0" applyNumberFormat="0" applyBorder="0" applyAlignment="0" applyProtection="0"/>
    <xf numFmtId="0" fontId="30" fillId="48"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32" fillId="48" borderId="0" applyNumberFormat="0" applyBorder="0" applyAlignment="0" applyProtection="0"/>
    <xf numFmtId="0" fontId="31" fillId="48" borderId="0" applyNumberFormat="0" applyBorder="0" applyAlignment="0" applyProtection="0"/>
    <xf numFmtId="0" fontId="30" fillId="24" borderId="0" applyNumberFormat="0" applyBorder="0" applyAlignment="0" applyProtection="0"/>
    <xf numFmtId="0" fontId="32" fillId="48" borderId="0" applyNumberFormat="0" applyBorder="0" applyAlignment="0" applyProtection="0"/>
    <xf numFmtId="0" fontId="30" fillId="48"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48"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17" fillId="24" borderId="0" applyNumberFormat="0" applyBorder="0" applyAlignment="0" applyProtection="0"/>
    <xf numFmtId="0" fontId="30" fillId="24" borderId="0" applyNumberFormat="0" applyBorder="0" applyAlignment="0" applyProtection="0"/>
    <xf numFmtId="0" fontId="30" fillId="48" borderId="0" applyNumberFormat="0" applyBorder="0" applyAlignment="0" applyProtection="0"/>
    <xf numFmtId="0" fontId="30" fillId="24"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17"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49" borderId="0" applyNumberFormat="0" applyBorder="0" applyAlignment="0" applyProtection="0"/>
    <xf numFmtId="0" fontId="30" fillId="28" borderId="0" applyNumberFormat="0" applyBorder="0" applyAlignment="0" applyProtection="0"/>
    <xf numFmtId="0" fontId="17"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17" fillId="28" borderId="0" applyNumberFormat="0" applyBorder="0" applyAlignment="0" applyProtection="0"/>
    <xf numFmtId="0" fontId="30" fillId="28" borderId="0" applyNumberFormat="0" applyBorder="0" applyAlignment="0" applyProtection="0"/>
    <xf numFmtId="0" fontId="30" fillId="49" borderId="0" applyNumberFormat="0" applyBorder="0" applyAlignment="0" applyProtection="0"/>
    <xf numFmtId="0" fontId="30" fillId="28" borderId="0" applyNumberFormat="0" applyBorder="0" applyAlignment="0" applyProtection="0"/>
    <xf numFmtId="0" fontId="17" fillId="28" borderId="0" applyNumberFormat="0" applyBorder="0" applyAlignment="0" applyProtection="0"/>
    <xf numFmtId="0" fontId="30" fillId="28" borderId="0" applyNumberFormat="0" applyBorder="0" applyAlignment="0" applyProtection="0"/>
    <xf numFmtId="0" fontId="17"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1" fillId="49" borderId="0" applyNumberFormat="0" applyBorder="0" applyAlignment="0" applyProtection="0"/>
    <xf numFmtId="0" fontId="17" fillId="28" borderId="0" applyNumberFormat="0" applyBorder="0" applyAlignment="0" applyProtection="0"/>
    <xf numFmtId="0" fontId="30" fillId="49"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32" fillId="49" borderId="0" applyNumberFormat="0" applyBorder="0" applyAlignment="0" applyProtection="0"/>
    <xf numFmtId="0" fontId="31" fillId="49" borderId="0" applyNumberFormat="0" applyBorder="0" applyAlignment="0" applyProtection="0"/>
    <xf numFmtId="0" fontId="30" fillId="28" borderId="0" applyNumberFormat="0" applyBorder="0" applyAlignment="0" applyProtection="0"/>
    <xf numFmtId="0" fontId="32" fillId="49" borderId="0" applyNumberFormat="0" applyBorder="0" applyAlignment="0" applyProtection="0"/>
    <xf numFmtId="0" fontId="30" fillId="49"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49"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17" fillId="28" borderId="0" applyNumberFormat="0" applyBorder="0" applyAlignment="0" applyProtection="0"/>
    <xf numFmtId="0" fontId="30" fillId="28" borderId="0" applyNumberFormat="0" applyBorder="0" applyAlignment="0" applyProtection="0"/>
    <xf numFmtId="0" fontId="30" fillId="49" borderId="0" applyNumberFormat="0" applyBorder="0" applyAlignment="0" applyProtection="0"/>
    <xf numFmtId="0" fontId="30" fillId="28"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17"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50" borderId="0" applyNumberFormat="0" applyBorder="0" applyAlignment="0" applyProtection="0"/>
    <xf numFmtId="0" fontId="30" fillId="32" borderId="0" applyNumberFormat="0" applyBorder="0" applyAlignment="0" applyProtection="0"/>
    <xf numFmtId="0" fontId="17"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17" fillId="32" borderId="0" applyNumberFormat="0" applyBorder="0" applyAlignment="0" applyProtection="0"/>
    <xf numFmtId="0" fontId="30" fillId="32" borderId="0" applyNumberFormat="0" applyBorder="0" applyAlignment="0" applyProtection="0"/>
    <xf numFmtId="0" fontId="30" fillId="50" borderId="0" applyNumberFormat="0" applyBorder="0" applyAlignment="0" applyProtection="0"/>
    <xf numFmtId="0" fontId="30" fillId="32" borderId="0" applyNumberFormat="0" applyBorder="0" applyAlignment="0" applyProtection="0"/>
    <xf numFmtId="0" fontId="17" fillId="32" borderId="0" applyNumberFormat="0" applyBorder="0" applyAlignment="0" applyProtection="0"/>
    <xf numFmtId="0" fontId="30" fillId="32" borderId="0" applyNumberFormat="0" applyBorder="0" applyAlignment="0" applyProtection="0"/>
    <xf numFmtId="0" fontId="17"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1" fillId="50" borderId="0" applyNumberFormat="0" applyBorder="0" applyAlignment="0" applyProtection="0"/>
    <xf numFmtId="0" fontId="17" fillId="32" borderId="0" applyNumberFormat="0" applyBorder="0" applyAlignment="0" applyProtection="0"/>
    <xf numFmtId="0" fontId="30" fillId="50"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32" fillId="50" borderId="0" applyNumberFormat="0" applyBorder="0" applyAlignment="0" applyProtection="0"/>
    <xf numFmtId="0" fontId="31" fillId="50" borderId="0" applyNumberFormat="0" applyBorder="0" applyAlignment="0" applyProtection="0"/>
    <xf numFmtId="0" fontId="30" fillId="32" borderId="0" applyNumberFormat="0" applyBorder="0" applyAlignment="0" applyProtection="0"/>
    <xf numFmtId="0" fontId="32" fillId="50" borderId="0" applyNumberFormat="0" applyBorder="0" applyAlignment="0" applyProtection="0"/>
    <xf numFmtId="0" fontId="30" fillId="50"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50"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17" fillId="32" borderId="0" applyNumberFormat="0" applyBorder="0" applyAlignment="0" applyProtection="0"/>
    <xf numFmtId="0" fontId="30" fillId="32" borderId="0" applyNumberFormat="0" applyBorder="0" applyAlignment="0" applyProtection="0"/>
    <xf numFmtId="0" fontId="30" fillId="50" borderId="0" applyNumberFormat="0" applyBorder="0" applyAlignment="0" applyProtection="0"/>
    <xf numFmtId="0" fontId="30" fillId="32"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17"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1" fillId="51" borderId="0" applyNumberFormat="0" applyBorder="0" applyAlignment="0" applyProtection="0"/>
    <xf numFmtId="0" fontId="30" fillId="9" borderId="0" applyNumberFormat="0" applyBorder="0" applyAlignment="0" applyProtection="0"/>
    <xf numFmtId="0" fontId="17"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17" fillId="9" borderId="0" applyNumberFormat="0" applyBorder="0" applyAlignment="0" applyProtection="0"/>
    <xf numFmtId="0" fontId="30" fillId="9" borderId="0" applyNumberFormat="0" applyBorder="0" applyAlignment="0" applyProtection="0"/>
    <xf numFmtId="0" fontId="30" fillId="51" borderId="0" applyNumberFormat="0" applyBorder="0" applyAlignment="0" applyProtection="0"/>
    <xf numFmtId="0" fontId="30" fillId="9" borderId="0" applyNumberFormat="0" applyBorder="0" applyAlignment="0" applyProtection="0"/>
    <xf numFmtId="0" fontId="17" fillId="9" borderId="0" applyNumberFormat="0" applyBorder="0" applyAlignment="0" applyProtection="0"/>
    <xf numFmtId="0" fontId="30" fillId="9" borderId="0" applyNumberFormat="0" applyBorder="0" applyAlignment="0" applyProtection="0"/>
    <xf numFmtId="0" fontId="17"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1" fillId="51" borderId="0" applyNumberFormat="0" applyBorder="0" applyAlignment="0" applyProtection="0"/>
    <xf numFmtId="0" fontId="17" fillId="9" borderId="0" applyNumberFormat="0" applyBorder="0" applyAlignment="0" applyProtection="0"/>
    <xf numFmtId="0" fontId="30" fillId="51"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32" fillId="51" borderId="0" applyNumberFormat="0" applyBorder="0" applyAlignment="0" applyProtection="0"/>
    <xf numFmtId="0" fontId="31" fillId="51" borderId="0" applyNumberFormat="0" applyBorder="0" applyAlignment="0" applyProtection="0"/>
    <xf numFmtId="0" fontId="30" fillId="9" borderId="0" applyNumberFormat="0" applyBorder="0" applyAlignment="0" applyProtection="0"/>
    <xf numFmtId="0" fontId="32" fillId="51" borderId="0" applyNumberFormat="0" applyBorder="0" applyAlignment="0" applyProtection="0"/>
    <xf numFmtId="0" fontId="30" fillId="51"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51"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17" fillId="9" borderId="0" applyNumberFormat="0" applyBorder="0" applyAlignment="0" applyProtection="0"/>
    <xf numFmtId="0" fontId="30" fillId="9" borderId="0" applyNumberFormat="0" applyBorder="0" applyAlignment="0" applyProtection="0"/>
    <xf numFmtId="0" fontId="30" fillId="51" borderId="0" applyNumberFormat="0" applyBorder="0" applyAlignment="0" applyProtection="0"/>
    <xf numFmtId="0" fontId="30" fillId="9"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17"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52" borderId="0" applyNumberFormat="0" applyBorder="0" applyAlignment="0" applyProtection="0"/>
    <xf numFmtId="0" fontId="30" fillId="13" borderId="0" applyNumberFormat="0" applyBorder="0" applyAlignment="0" applyProtection="0"/>
    <xf numFmtId="0" fontId="17"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17" fillId="13" borderId="0" applyNumberFormat="0" applyBorder="0" applyAlignment="0" applyProtection="0"/>
    <xf numFmtId="0" fontId="30" fillId="13" borderId="0" applyNumberFormat="0" applyBorder="0" applyAlignment="0" applyProtection="0"/>
    <xf numFmtId="0" fontId="30" fillId="52" borderId="0" applyNumberFormat="0" applyBorder="0" applyAlignment="0" applyProtection="0"/>
    <xf numFmtId="0" fontId="30" fillId="13" borderId="0" applyNumberFormat="0" applyBorder="0" applyAlignment="0" applyProtection="0"/>
    <xf numFmtId="0" fontId="17" fillId="13" borderId="0" applyNumberFormat="0" applyBorder="0" applyAlignment="0" applyProtection="0"/>
    <xf numFmtId="0" fontId="30" fillId="13" borderId="0" applyNumberFormat="0" applyBorder="0" applyAlignment="0" applyProtection="0"/>
    <xf numFmtId="0" fontId="17"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52" borderId="0" applyNumberFormat="0" applyBorder="0" applyAlignment="0" applyProtection="0"/>
    <xf numFmtId="0" fontId="17" fillId="13" borderId="0" applyNumberFormat="0" applyBorder="0" applyAlignment="0" applyProtection="0"/>
    <xf numFmtId="0" fontId="30" fillId="5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32" fillId="52" borderId="0" applyNumberFormat="0" applyBorder="0" applyAlignment="0" applyProtection="0"/>
    <xf numFmtId="0" fontId="31" fillId="52" borderId="0" applyNumberFormat="0" applyBorder="0" applyAlignment="0" applyProtection="0"/>
    <xf numFmtId="0" fontId="30" fillId="13" borderId="0" applyNumberFormat="0" applyBorder="0" applyAlignment="0" applyProtection="0"/>
    <xf numFmtId="0" fontId="32" fillId="52" borderId="0" applyNumberFormat="0" applyBorder="0" applyAlignment="0" applyProtection="0"/>
    <xf numFmtId="0" fontId="30" fillId="5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5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17" fillId="13" borderId="0" applyNumberFormat="0" applyBorder="0" applyAlignment="0" applyProtection="0"/>
    <xf numFmtId="0" fontId="30" fillId="13" borderId="0" applyNumberFormat="0" applyBorder="0" applyAlignment="0" applyProtection="0"/>
    <xf numFmtId="0" fontId="30" fillId="52" borderId="0" applyNumberFormat="0" applyBorder="0" applyAlignment="0" applyProtection="0"/>
    <xf numFmtId="0" fontId="30" fillId="13"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17"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53" borderId="0" applyNumberFormat="0" applyBorder="0" applyAlignment="0" applyProtection="0"/>
    <xf numFmtId="0" fontId="30" fillId="17" borderId="0" applyNumberFormat="0" applyBorder="0" applyAlignment="0" applyProtection="0"/>
    <xf numFmtId="0" fontId="17"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17" fillId="17" borderId="0" applyNumberFormat="0" applyBorder="0" applyAlignment="0" applyProtection="0"/>
    <xf numFmtId="0" fontId="30" fillId="17" borderId="0" applyNumberFormat="0" applyBorder="0" applyAlignment="0" applyProtection="0"/>
    <xf numFmtId="0" fontId="30" fillId="53" borderId="0" applyNumberFormat="0" applyBorder="0" applyAlignment="0" applyProtection="0"/>
    <xf numFmtId="0" fontId="30" fillId="17" borderId="0" applyNumberFormat="0" applyBorder="0" applyAlignment="0" applyProtection="0"/>
    <xf numFmtId="0" fontId="17" fillId="17" borderId="0" applyNumberFormat="0" applyBorder="0" applyAlignment="0" applyProtection="0"/>
    <xf numFmtId="0" fontId="30" fillId="17" borderId="0" applyNumberFormat="0" applyBorder="0" applyAlignment="0" applyProtection="0"/>
    <xf numFmtId="0" fontId="17"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1" fillId="53" borderId="0" applyNumberFormat="0" applyBorder="0" applyAlignment="0" applyProtection="0"/>
    <xf numFmtId="0" fontId="17" fillId="17" borderId="0" applyNumberFormat="0" applyBorder="0" applyAlignment="0" applyProtection="0"/>
    <xf numFmtId="0" fontId="30" fillId="5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2" fillId="53" borderId="0" applyNumberFormat="0" applyBorder="0" applyAlignment="0" applyProtection="0"/>
    <xf numFmtId="0" fontId="31" fillId="53" borderId="0" applyNumberFormat="0" applyBorder="0" applyAlignment="0" applyProtection="0"/>
    <xf numFmtId="0" fontId="30" fillId="17" borderId="0" applyNumberFormat="0" applyBorder="0" applyAlignment="0" applyProtection="0"/>
    <xf numFmtId="0" fontId="32" fillId="53" borderId="0" applyNumberFormat="0" applyBorder="0" applyAlignment="0" applyProtection="0"/>
    <xf numFmtId="0" fontId="30" fillId="53"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53"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17" fillId="17" borderId="0" applyNumberFormat="0" applyBorder="0" applyAlignment="0" applyProtection="0"/>
    <xf numFmtId="0" fontId="30" fillId="17" borderId="0" applyNumberFormat="0" applyBorder="0" applyAlignment="0" applyProtection="0"/>
    <xf numFmtId="0" fontId="30" fillId="53" borderId="0" applyNumberFormat="0" applyBorder="0" applyAlignment="0" applyProtection="0"/>
    <xf numFmtId="0" fontId="30" fillId="17"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53"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17"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48" borderId="0" applyNumberFormat="0" applyBorder="0" applyAlignment="0" applyProtection="0"/>
    <xf numFmtId="0" fontId="30" fillId="21" borderId="0" applyNumberFormat="0" applyBorder="0" applyAlignment="0" applyProtection="0"/>
    <xf numFmtId="0" fontId="17"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17" fillId="21" borderId="0" applyNumberFormat="0" applyBorder="0" applyAlignment="0" applyProtection="0"/>
    <xf numFmtId="0" fontId="30" fillId="21" borderId="0" applyNumberFormat="0" applyBorder="0" applyAlignment="0" applyProtection="0"/>
    <xf numFmtId="0" fontId="30" fillId="48" borderId="0" applyNumberFormat="0" applyBorder="0" applyAlignment="0" applyProtection="0"/>
    <xf numFmtId="0" fontId="30" fillId="21" borderId="0" applyNumberFormat="0" applyBorder="0" applyAlignment="0" applyProtection="0"/>
    <xf numFmtId="0" fontId="17" fillId="21" borderId="0" applyNumberFormat="0" applyBorder="0" applyAlignment="0" applyProtection="0"/>
    <xf numFmtId="0" fontId="30" fillId="21" borderId="0" applyNumberFormat="0" applyBorder="0" applyAlignment="0" applyProtection="0"/>
    <xf numFmtId="0" fontId="17"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1" fillId="48" borderId="0" applyNumberFormat="0" applyBorder="0" applyAlignment="0" applyProtection="0"/>
    <xf numFmtId="0" fontId="17" fillId="21" borderId="0" applyNumberFormat="0" applyBorder="0" applyAlignment="0" applyProtection="0"/>
    <xf numFmtId="0" fontId="30" fillId="48"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32" fillId="48" borderId="0" applyNumberFormat="0" applyBorder="0" applyAlignment="0" applyProtection="0"/>
    <xf numFmtId="0" fontId="31" fillId="48" borderId="0" applyNumberFormat="0" applyBorder="0" applyAlignment="0" applyProtection="0"/>
    <xf numFmtId="0" fontId="30" fillId="21" borderId="0" applyNumberFormat="0" applyBorder="0" applyAlignment="0" applyProtection="0"/>
    <xf numFmtId="0" fontId="32" fillId="48" borderId="0" applyNumberFormat="0" applyBorder="0" applyAlignment="0" applyProtection="0"/>
    <xf numFmtId="0" fontId="30" fillId="4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48"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17" fillId="21" borderId="0" applyNumberFormat="0" applyBorder="0" applyAlignment="0" applyProtection="0"/>
    <xf numFmtId="0" fontId="30" fillId="21" borderId="0" applyNumberFormat="0" applyBorder="0" applyAlignment="0" applyProtection="0"/>
    <xf numFmtId="0" fontId="30" fillId="48" borderId="0" applyNumberFormat="0" applyBorder="0" applyAlignment="0" applyProtection="0"/>
    <xf numFmtId="0" fontId="30" fillId="21"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30" fillId="25" borderId="0" applyNumberFormat="0" applyBorder="0" applyAlignment="0" applyProtection="0"/>
    <xf numFmtId="0" fontId="31" fillId="49" borderId="0" applyNumberFormat="0" applyBorder="0" applyAlignment="0" applyProtection="0"/>
    <xf numFmtId="0" fontId="30" fillId="25" borderId="0" applyNumberFormat="0" applyBorder="0" applyAlignment="0" applyProtection="0"/>
    <xf numFmtId="0" fontId="17"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17" fillId="25" borderId="0" applyNumberFormat="0" applyBorder="0" applyAlignment="0" applyProtection="0"/>
    <xf numFmtId="0" fontId="30" fillId="25" borderId="0" applyNumberFormat="0" applyBorder="0" applyAlignment="0" applyProtection="0"/>
    <xf numFmtId="0" fontId="17" fillId="25" borderId="0" applyNumberFormat="0" applyBorder="0" applyAlignment="0" applyProtection="0"/>
    <xf numFmtId="0" fontId="30" fillId="25" borderId="0" applyNumberFormat="0" applyBorder="0" applyAlignment="0" applyProtection="0"/>
    <xf numFmtId="0" fontId="17"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4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2" fillId="49" borderId="0" applyNumberFormat="0" applyBorder="0" applyAlignment="0" applyProtection="0"/>
    <xf numFmtId="0" fontId="31" fillId="49" borderId="0" applyNumberFormat="0" applyBorder="0" applyAlignment="0" applyProtection="0"/>
    <xf numFmtId="0" fontId="30" fillId="25" borderId="0" applyNumberFormat="0" applyBorder="0" applyAlignment="0" applyProtection="0"/>
    <xf numFmtId="0" fontId="32" fillId="49"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17"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17"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54" borderId="0" applyNumberFormat="0" applyBorder="0" applyAlignment="0" applyProtection="0"/>
    <xf numFmtId="0" fontId="30" fillId="29" borderId="0" applyNumberFormat="0" applyBorder="0" applyAlignment="0" applyProtection="0"/>
    <xf numFmtId="0" fontId="17"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17" fillId="29" borderId="0" applyNumberFormat="0" applyBorder="0" applyAlignment="0" applyProtection="0"/>
    <xf numFmtId="0" fontId="30" fillId="29" borderId="0" applyNumberFormat="0" applyBorder="0" applyAlignment="0" applyProtection="0"/>
    <xf numFmtId="0" fontId="30" fillId="54" borderId="0" applyNumberFormat="0" applyBorder="0" applyAlignment="0" applyProtection="0"/>
    <xf numFmtId="0" fontId="30" fillId="29" borderId="0" applyNumberFormat="0" applyBorder="0" applyAlignment="0" applyProtection="0"/>
    <xf numFmtId="0" fontId="17" fillId="29" borderId="0" applyNumberFormat="0" applyBorder="0" applyAlignment="0" applyProtection="0"/>
    <xf numFmtId="0" fontId="30" fillId="29" borderId="0" applyNumberFormat="0" applyBorder="0" applyAlignment="0" applyProtection="0"/>
    <xf numFmtId="0" fontId="17"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1" fillId="54" borderId="0" applyNumberFormat="0" applyBorder="0" applyAlignment="0" applyProtection="0"/>
    <xf numFmtId="0" fontId="17" fillId="29" borderId="0" applyNumberFormat="0" applyBorder="0" applyAlignment="0" applyProtection="0"/>
    <xf numFmtId="0" fontId="30" fillId="54"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2" fillId="54" borderId="0" applyNumberFormat="0" applyBorder="0" applyAlignment="0" applyProtection="0"/>
    <xf numFmtId="0" fontId="31" fillId="54" borderId="0" applyNumberFormat="0" applyBorder="0" applyAlignment="0" applyProtection="0"/>
    <xf numFmtId="0" fontId="30" fillId="29" borderId="0" applyNumberFormat="0" applyBorder="0" applyAlignment="0" applyProtection="0"/>
    <xf numFmtId="0" fontId="32" fillId="54" borderId="0" applyNumberFormat="0" applyBorder="0" applyAlignment="0" applyProtection="0"/>
    <xf numFmtId="0" fontId="30" fillId="54"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54"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17" fillId="29" borderId="0" applyNumberFormat="0" applyBorder="0" applyAlignment="0" applyProtection="0"/>
    <xf numFmtId="0" fontId="30" fillId="29" borderId="0" applyNumberFormat="0" applyBorder="0" applyAlignment="0" applyProtection="0"/>
    <xf numFmtId="0" fontId="30" fillId="54" borderId="0" applyNumberFormat="0" applyBorder="0" applyAlignment="0" applyProtection="0"/>
    <xf numFmtId="0" fontId="30" fillId="29"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7"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4" fillId="37" borderId="0" applyNumberFormat="0" applyBorder="0" applyAlignment="0" applyProtection="0"/>
    <xf numFmtId="0" fontId="33" fillId="3" borderId="0" applyNumberFormat="0" applyBorder="0" applyAlignment="0" applyProtection="0"/>
    <xf numFmtId="0" fontId="7"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7"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7" fillId="3" borderId="0" applyNumberFormat="0" applyBorder="0" applyAlignment="0" applyProtection="0"/>
    <xf numFmtId="0" fontId="33" fillId="3" borderId="0" applyNumberFormat="0" applyBorder="0" applyAlignment="0" applyProtection="0"/>
    <xf numFmtId="0" fontId="7"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4" fillId="37" borderId="0" applyNumberFormat="0" applyBorder="0" applyAlignment="0" applyProtection="0"/>
    <xf numFmtId="0" fontId="7" fillId="3" borderId="0" applyNumberFormat="0" applyBorder="0" applyAlignment="0" applyProtection="0"/>
    <xf numFmtId="0" fontId="33" fillId="3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35" fillId="37" borderId="0" applyNumberFormat="0" applyBorder="0" applyAlignment="0" applyProtection="0"/>
    <xf numFmtId="0" fontId="34" fillId="37" borderId="0" applyNumberFormat="0" applyBorder="0" applyAlignment="0" applyProtection="0"/>
    <xf numFmtId="0" fontId="33" fillId="3" borderId="0" applyNumberFormat="0" applyBorder="0" applyAlignment="0" applyProtection="0"/>
    <xf numFmtId="0" fontId="35" fillId="37"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7" fillId="3"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6" fillId="41" borderId="4" applyNumberFormat="0" applyAlignment="0" applyProtection="0"/>
    <xf numFmtId="0" fontId="36" fillId="41" borderId="4" applyNumberFormat="0" applyAlignment="0" applyProtection="0"/>
    <xf numFmtId="0" fontId="36" fillId="41" borderId="4" applyNumberFormat="0" applyAlignment="0" applyProtection="0"/>
    <xf numFmtId="0" fontId="36" fillId="41" borderId="4" applyNumberFormat="0" applyAlignment="0" applyProtection="0"/>
    <xf numFmtId="0" fontId="11" fillId="6" borderId="4" applyNumberFormat="0" applyAlignment="0" applyProtection="0"/>
    <xf numFmtId="0" fontId="37" fillId="6" borderId="4" applyNumberFormat="0" applyAlignment="0" applyProtection="0"/>
    <xf numFmtId="0" fontId="37" fillId="6" borderId="4" applyNumberFormat="0" applyAlignment="0" applyProtection="0"/>
    <xf numFmtId="0" fontId="37" fillId="6" borderId="4"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7" fillId="6" borderId="4" applyNumberFormat="0" applyAlignment="0" applyProtection="0"/>
    <xf numFmtId="0" fontId="37" fillId="6" borderId="4" applyNumberFormat="0" applyAlignment="0" applyProtection="0"/>
    <xf numFmtId="0" fontId="36" fillId="41" borderId="43" applyNumberFormat="0" applyAlignment="0" applyProtection="0"/>
    <xf numFmtId="0" fontId="36" fillId="41" borderId="43" applyNumberFormat="0" applyAlignment="0" applyProtection="0"/>
    <xf numFmtId="0" fontId="11" fillId="6" borderId="4" applyNumberFormat="0" applyAlignment="0" applyProtection="0"/>
    <xf numFmtId="0" fontId="11" fillId="6" borderId="4"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7" fillId="6" borderId="4" applyNumberFormat="0" applyAlignment="0" applyProtection="0"/>
    <xf numFmtId="0" fontId="37" fillId="6" borderId="4" applyNumberFormat="0" applyAlignment="0" applyProtection="0"/>
    <xf numFmtId="0" fontId="36" fillId="41" borderId="43" applyNumberFormat="0" applyAlignment="0" applyProtection="0"/>
    <xf numFmtId="0" fontId="36" fillId="41" borderId="43" applyNumberFormat="0" applyAlignment="0" applyProtection="0"/>
    <xf numFmtId="0" fontId="37" fillId="6" borderId="4" applyNumberFormat="0" applyAlignment="0" applyProtection="0"/>
    <xf numFmtId="0" fontId="11" fillId="6" borderId="4" applyNumberFormat="0" applyAlignment="0" applyProtection="0"/>
    <xf numFmtId="0" fontId="37" fillId="6" borderId="4" applyNumberFormat="0" applyAlignment="0" applyProtection="0"/>
    <xf numFmtId="0" fontId="36" fillId="41" borderId="4" applyNumberFormat="0" applyAlignment="0" applyProtection="0"/>
    <xf numFmtId="0" fontId="37" fillId="6" borderId="4" applyNumberFormat="0" applyAlignment="0" applyProtection="0"/>
    <xf numFmtId="0" fontId="11" fillId="6" borderId="4" applyNumberFormat="0" applyAlignment="0" applyProtection="0"/>
    <xf numFmtId="0" fontId="37" fillId="6" borderId="4" applyNumberFormat="0" applyAlignment="0" applyProtection="0"/>
    <xf numFmtId="0" fontId="11" fillId="6" borderId="4" applyNumberFormat="0" applyAlignment="0" applyProtection="0"/>
    <xf numFmtId="0" fontId="37" fillId="6" borderId="4" applyNumberFormat="0" applyAlignment="0" applyProtection="0"/>
    <xf numFmtId="0" fontId="37" fillId="6" borderId="4" applyNumberFormat="0" applyAlignment="0" applyProtection="0"/>
    <xf numFmtId="0" fontId="37" fillId="6" borderId="4" applyNumberFormat="0" applyAlignment="0" applyProtection="0"/>
    <xf numFmtId="0" fontId="37" fillId="6" borderId="4"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11" fillId="6" borderId="4" applyNumberFormat="0" applyAlignment="0" applyProtection="0"/>
    <xf numFmtId="0" fontId="36" fillId="41" borderId="4" applyNumberFormat="0" applyAlignment="0" applyProtection="0"/>
    <xf numFmtId="0" fontId="11" fillId="6" borderId="4" applyNumberFormat="0" applyAlignment="0" applyProtection="0"/>
    <xf numFmtId="0" fontId="11" fillId="6" borderId="4" applyNumberFormat="0" applyAlignment="0" applyProtection="0"/>
    <xf numFmtId="0" fontId="38"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7" fillId="6" borderId="4" applyNumberFormat="0" applyAlignment="0" applyProtection="0"/>
    <xf numFmtId="0" fontId="38" fillId="41" borderId="43" applyNumberFormat="0" applyAlignment="0" applyProtection="0"/>
    <xf numFmtId="0" fontId="38" fillId="41" borderId="43" applyNumberFormat="0" applyAlignment="0" applyProtection="0"/>
    <xf numFmtId="0" fontId="38" fillId="41" borderId="43" applyNumberFormat="0" applyAlignment="0" applyProtection="0"/>
    <xf numFmtId="0" fontId="38" fillId="41" borderId="43" applyNumberFormat="0" applyAlignment="0" applyProtection="0"/>
    <xf numFmtId="0" fontId="38" fillId="41" borderId="43" applyNumberFormat="0" applyAlignment="0" applyProtection="0"/>
    <xf numFmtId="0" fontId="38" fillId="41" borderId="43" applyNumberFormat="0" applyAlignment="0" applyProtection="0"/>
    <xf numFmtId="0" fontId="36" fillId="41" borderId="43" applyNumberFormat="0" applyAlignment="0" applyProtection="0"/>
    <xf numFmtId="0" fontId="36" fillId="41" borderId="43" applyNumberFormat="0" applyAlignment="0" applyProtection="0"/>
    <xf numFmtId="0" fontId="38" fillId="41" borderId="43" applyNumberFormat="0" applyAlignment="0" applyProtection="0"/>
    <xf numFmtId="0" fontId="36" fillId="41" borderId="4" applyNumberFormat="0" applyAlignment="0" applyProtection="0"/>
    <xf numFmtId="0" fontId="37" fillId="6" borderId="4" applyNumberFormat="0" applyAlignment="0" applyProtection="0"/>
    <xf numFmtId="0" fontId="37" fillId="6" borderId="4" applyNumberFormat="0" applyAlignment="0" applyProtection="0"/>
    <xf numFmtId="0" fontId="36" fillId="41" borderId="4" applyNumberFormat="0" applyAlignment="0" applyProtection="0"/>
    <xf numFmtId="0" fontId="37" fillId="6" borderId="4" applyNumberFormat="0" applyAlignment="0" applyProtection="0"/>
    <xf numFmtId="0" fontId="37" fillId="6" borderId="4" applyNumberFormat="0" applyAlignment="0" applyProtection="0"/>
    <xf numFmtId="0" fontId="11" fillId="6" borderId="4" applyNumberFormat="0" applyAlignment="0" applyProtection="0"/>
    <xf numFmtId="0" fontId="37" fillId="6" borderId="4" applyNumberFormat="0" applyAlignment="0" applyProtection="0"/>
    <xf numFmtId="0" fontId="36" fillId="41" borderId="4" applyNumberFormat="0" applyAlignment="0" applyProtection="0"/>
    <xf numFmtId="0" fontId="37" fillId="6" borderId="4" applyNumberFormat="0" applyAlignment="0" applyProtection="0"/>
    <xf numFmtId="0" fontId="36" fillId="41" borderId="4" applyNumberFormat="0" applyAlignment="0" applyProtection="0"/>
    <xf numFmtId="0" fontId="36" fillId="41" borderId="4" applyNumberFormat="0" applyAlignment="0" applyProtection="0"/>
    <xf numFmtId="0" fontId="36" fillId="41" borderId="4" applyNumberFormat="0" applyAlignment="0" applyProtection="0"/>
    <xf numFmtId="0" fontId="39" fillId="7" borderId="7" applyNumberFormat="0" applyAlignment="0" applyProtection="0"/>
    <xf numFmtId="0" fontId="40" fillId="55" borderId="44" applyNumberFormat="0" applyAlignment="0" applyProtection="0"/>
    <xf numFmtId="0" fontId="39" fillId="7" borderId="7" applyNumberFormat="0" applyAlignment="0" applyProtection="0"/>
    <xf numFmtId="0" fontId="13" fillId="7" borderId="7" applyNumberFormat="0" applyAlignment="0" applyProtection="0"/>
    <xf numFmtId="0" fontId="39" fillId="7" borderId="7" applyNumberFormat="0" applyAlignment="0" applyProtection="0"/>
    <xf numFmtId="0" fontId="39" fillId="7" borderId="7" applyNumberFormat="0" applyAlignment="0" applyProtection="0"/>
    <xf numFmtId="0" fontId="13" fillId="7" borderId="7" applyNumberFormat="0" applyAlignment="0" applyProtection="0"/>
    <xf numFmtId="0" fontId="39" fillId="7" borderId="7" applyNumberFormat="0" applyAlignment="0" applyProtection="0"/>
    <xf numFmtId="0" fontId="13" fillId="7" borderId="7" applyNumberFormat="0" applyAlignment="0" applyProtection="0"/>
    <xf numFmtId="0" fontId="39" fillId="7" borderId="7" applyNumberFormat="0" applyAlignment="0" applyProtection="0"/>
    <xf numFmtId="0" fontId="13" fillId="7" borderId="7" applyNumberFormat="0" applyAlignment="0" applyProtection="0"/>
    <xf numFmtId="0" fontId="39" fillId="7" borderId="7" applyNumberFormat="0" applyAlignment="0" applyProtection="0"/>
    <xf numFmtId="0" fontId="39" fillId="7" borderId="7" applyNumberFormat="0" applyAlignment="0" applyProtection="0"/>
    <xf numFmtId="0" fontId="39" fillId="7" borderId="7" applyNumberFormat="0" applyAlignment="0" applyProtection="0"/>
    <xf numFmtId="0" fontId="39" fillId="7" borderId="7" applyNumberFormat="0" applyAlignment="0" applyProtection="0"/>
    <xf numFmtId="0" fontId="39" fillId="7" borderId="7" applyNumberFormat="0" applyAlignment="0" applyProtection="0"/>
    <xf numFmtId="0" fontId="39" fillId="7" borderId="7" applyNumberFormat="0" applyAlignment="0" applyProtection="0"/>
    <xf numFmtId="0" fontId="40" fillId="55" borderId="4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41" fillId="55" borderId="44" applyNumberFormat="0" applyAlignment="0" applyProtection="0"/>
    <xf numFmtId="0" fontId="40" fillId="55" borderId="44" applyNumberFormat="0" applyAlignment="0" applyProtection="0"/>
    <xf numFmtId="0" fontId="39" fillId="7" borderId="7" applyNumberFormat="0" applyAlignment="0" applyProtection="0"/>
    <xf numFmtId="0" fontId="41" fillId="55" borderId="44" applyNumberFormat="0" applyAlignment="0" applyProtection="0"/>
    <xf numFmtId="0" fontId="39" fillId="7" borderId="7" applyNumberFormat="0" applyAlignment="0" applyProtection="0"/>
    <xf numFmtId="0" fontId="39" fillId="7" borderId="7" applyNumberFormat="0" applyAlignment="0" applyProtection="0"/>
    <xf numFmtId="0" fontId="39" fillId="7" borderId="7" applyNumberFormat="0" applyAlignment="0" applyProtection="0"/>
    <xf numFmtId="0" fontId="13" fillId="7" borderId="7" applyNumberFormat="0" applyAlignment="0" applyProtection="0"/>
    <xf numFmtId="0" fontId="39" fillId="7" borderId="7" applyNumberFormat="0" applyAlignment="0" applyProtection="0"/>
    <xf numFmtId="0" fontId="39" fillId="7" borderId="7" applyNumberFormat="0" applyAlignment="0" applyProtection="0"/>
    <xf numFmtId="0" fontId="39" fillId="7" borderId="7" applyNumberFormat="0" applyAlignment="0" applyProtection="0"/>
    <xf numFmtId="41" fontId="22" fillId="0" borderId="0">
      <alignment vertical="center"/>
    </xf>
    <xf numFmtId="41" fontId="22" fillId="0" borderId="0">
      <alignment vertical="center"/>
    </xf>
    <xf numFmtId="41" fontId="22" fillId="0" borderId="0">
      <alignment vertical="center"/>
    </xf>
    <xf numFmtId="41" fontId="22" fillId="0" borderId="0">
      <alignment vertical="center"/>
    </xf>
    <xf numFmtId="41" fontId="22" fillId="0" borderId="0">
      <alignment vertical="center"/>
    </xf>
    <xf numFmtId="41" fontId="22" fillId="0" borderId="0">
      <alignment vertical="center"/>
    </xf>
    <xf numFmtId="41" fontId="22" fillId="0" borderId="0">
      <alignment vertical="center"/>
    </xf>
    <xf numFmtId="41" fontId="22" fillId="0" borderId="0" applyFont="0" applyFill="0" applyBorder="0" applyAlignment="0" applyProtection="0"/>
    <xf numFmtId="171"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1"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1" fontId="2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1"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1"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1"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alignment vertical="center"/>
    </xf>
    <xf numFmtId="43" fontId="27"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alignment vertical="center"/>
    </xf>
    <xf numFmtId="171"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2" fillId="0" borderId="0" applyFont="0" applyFill="0" applyBorder="0" applyAlignment="0" applyProtection="0"/>
    <xf numFmtId="43" fontId="22" fillId="0" borderId="0" applyFont="0" applyFill="0" applyBorder="0" applyAlignment="0" applyProtection="0"/>
    <xf numFmtId="171" fontId="4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1"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2" fillId="0" borderId="0" applyFont="0" applyFill="0" applyBorder="0" applyAlignment="0" applyProtection="0"/>
    <xf numFmtId="171"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42"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lignment vertical="center"/>
    </xf>
    <xf numFmtId="43" fontId="22"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22"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lignment vertical="center"/>
    </xf>
    <xf numFmtId="43" fontId="22"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22"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171"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71"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22" fillId="0" borderId="0" applyFont="0" applyFill="0" applyBorder="0" applyAlignment="0" applyProtection="0"/>
    <xf numFmtId="171" fontId="22" fillId="0" borderId="0" applyFont="0" applyFill="0" applyBorder="0" applyAlignment="0" applyProtection="0"/>
    <xf numFmtId="43" fontId="27" fillId="0" borderId="0" applyFont="0" applyFill="0" applyBorder="0" applyAlignment="0" applyProtection="0"/>
    <xf numFmtId="43" fontId="43"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171" fontId="22" fillId="0" borderId="0" applyFont="0" applyFill="0" applyBorder="0" applyAlignment="0" applyProtection="0"/>
    <xf numFmtId="43" fontId="43" fillId="0" borderId="0" applyFont="0" applyFill="0" applyBorder="0" applyAlignment="0" applyProtection="0"/>
    <xf numFmtId="43" fontId="22" fillId="0" borderId="0" applyFont="0" applyFill="0" applyBorder="0" applyAlignment="0" applyProtection="0"/>
    <xf numFmtId="43" fontId="43" fillId="0" borderId="0" applyFont="0" applyFill="0" applyBorder="0" applyAlignment="0" applyProtection="0"/>
    <xf numFmtId="171" fontId="22" fillId="0" borderId="0" applyFont="0" applyFill="0" applyBorder="0" applyAlignment="0" applyProtection="0"/>
    <xf numFmtId="43"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43" fontId="22" fillId="0" borderId="0" applyFont="0" applyFill="0" applyBorder="0" applyAlignment="0" applyProtection="0">
      <alignment vertical="center"/>
    </xf>
    <xf numFmtId="171" fontId="22" fillId="0" borderId="0" applyFont="0" applyFill="0" applyBorder="0" applyAlignment="0" applyProtection="0"/>
    <xf numFmtId="17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2" fillId="0" borderId="0" applyFont="0" applyFill="0" applyBorder="0" applyAlignment="0" applyProtection="0"/>
    <xf numFmtId="43" fontId="22" fillId="0" borderId="0" applyFont="0" applyFill="0" applyBorder="0" applyAlignment="0" applyProtection="0"/>
    <xf numFmtId="171"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7"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1"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171"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2" fontId="22" fillId="0" borderId="0">
      <alignment vertical="center"/>
    </xf>
    <xf numFmtId="42" fontId="22" fillId="0" borderId="0">
      <alignment vertical="center"/>
    </xf>
    <xf numFmtId="42" fontId="22" fillId="0" borderId="0">
      <alignment vertical="center"/>
    </xf>
    <xf numFmtId="42" fontId="22" fillId="0" borderId="0">
      <alignment vertical="center"/>
    </xf>
    <xf numFmtId="42" fontId="22" fillId="0" borderId="0">
      <alignment vertical="center"/>
    </xf>
    <xf numFmtId="42" fontId="22" fillId="0" borderId="0">
      <alignment vertical="center"/>
    </xf>
    <xf numFmtId="42" fontId="22" fillId="0" borderId="0">
      <alignment vertical="center"/>
    </xf>
    <xf numFmtId="42"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172" fontId="22"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172" fontId="22"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172" fontId="22"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172"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43" fillId="0" borderId="0" applyFont="0" applyFill="0" applyBorder="0" applyAlignment="0" applyProtection="0"/>
    <xf numFmtId="172" fontId="1" fillId="0" borderId="0" applyFont="0" applyFill="0" applyBorder="0" applyAlignment="0" applyProtection="0"/>
    <xf numFmtId="44" fontId="27" fillId="0" borderId="0" applyFont="0" applyFill="0" applyBorder="0" applyAlignment="0" applyProtection="0"/>
    <xf numFmtId="44" fontId="43"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7" fillId="0" borderId="0" applyFont="0" applyFill="0" applyBorder="0" applyAlignment="0" applyProtection="0"/>
    <xf numFmtId="172" fontId="1" fillId="0" borderId="0" applyFont="0" applyFill="0" applyBorder="0" applyAlignment="0" applyProtection="0"/>
    <xf numFmtId="172" fontId="22" fillId="0" borderId="0" applyFont="0" applyFill="0" applyBorder="0" applyAlignment="0" applyProtection="0"/>
    <xf numFmtId="44" fontId="27"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44" fontId="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44" fontId="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172"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172"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22"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172" fontId="22" fillId="0" borderId="0" applyFont="0" applyFill="0" applyBorder="0" applyAlignment="0" applyProtection="0"/>
    <xf numFmtId="44" fontId="22" fillId="0" borderId="0" applyFont="0" applyFill="0" applyBorder="0" applyAlignment="0" applyProtection="0"/>
    <xf numFmtId="44" fontId="27" fillId="0" borderId="0" applyFont="0" applyFill="0" applyBorder="0" applyAlignment="0" applyProtection="0"/>
    <xf numFmtId="44" fontId="43"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4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172"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lignment vertical="center"/>
    </xf>
    <xf numFmtId="44" fontId="22"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22" fillId="0" borderId="0">
      <alignment vertical="center"/>
    </xf>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lignment vertical="center"/>
    </xf>
    <xf numFmtId="44" fontId="22"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2"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6"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6"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8" fillId="38" borderId="0" applyNumberFormat="0" applyBorder="0" applyAlignment="0" applyProtection="0"/>
    <xf numFmtId="0" fontId="47" fillId="2" borderId="0" applyNumberFormat="0" applyBorder="0" applyAlignment="0" applyProtection="0"/>
    <xf numFmtId="0" fontId="6"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6" fillId="2" borderId="0" applyNumberFormat="0" applyBorder="0" applyAlignment="0" applyProtection="0"/>
    <xf numFmtId="0" fontId="47" fillId="2" borderId="0" applyNumberFormat="0" applyBorder="0" applyAlignment="0" applyProtection="0"/>
    <xf numFmtId="0" fontId="47" fillId="38" borderId="0" applyNumberFormat="0" applyBorder="0" applyAlignment="0" applyProtection="0"/>
    <xf numFmtId="0" fontId="47" fillId="2" borderId="0" applyNumberFormat="0" applyBorder="0" applyAlignment="0" applyProtection="0"/>
    <xf numFmtId="0" fontId="6" fillId="2" borderId="0" applyNumberFormat="0" applyBorder="0" applyAlignment="0" applyProtection="0"/>
    <xf numFmtId="0" fontId="47" fillId="2" borderId="0" applyNumberFormat="0" applyBorder="0" applyAlignment="0" applyProtection="0"/>
    <xf numFmtId="0" fontId="6"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8" fillId="38" borderId="0" applyNumberFormat="0" applyBorder="0" applyAlignment="0" applyProtection="0"/>
    <xf numFmtId="0" fontId="6" fillId="2" borderId="0" applyNumberFormat="0" applyBorder="0" applyAlignment="0" applyProtection="0"/>
    <xf numFmtId="0" fontId="47" fillId="38"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49" fillId="38" borderId="0" applyNumberFormat="0" applyBorder="0" applyAlignment="0" applyProtection="0"/>
    <xf numFmtId="0" fontId="48" fillId="38" borderId="0" applyNumberFormat="0" applyBorder="0" applyAlignment="0" applyProtection="0"/>
    <xf numFmtId="0" fontId="47" fillId="2" borderId="0" applyNumberFormat="0" applyBorder="0" applyAlignment="0" applyProtection="0"/>
    <xf numFmtId="0" fontId="49" fillId="38" borderId="0" applyNumberFormat="0" applyBorder="0" applyAlignment="0" applyProtection="0"/>
    <xf numFmtId="0" fontId="47" fillId="38"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38"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6" fillId="2" borderId="0" applyNumberFormat="0" applyBorder="0" applyAlignment="0" applyProtection="0"/>
    <xf numFmtId="0" fontId="47" fillId="2" borderId="0" applyNumberFormat="0" applyBorder="0" applyAlignment="0" applyProtection="0"/>
    <xf numFmtId="0" fontId="47" fillId="38" borderId="0" applyNumberFormat="0" applyBorder="0" applyAlignment="0" applyProtection="0"/>
    <xf numFmtId="0" fontId="47" fillId="2"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47" fillId="38" borderId="0" applyNumberFormat="0" applyBorder="0" applyAlignment="0" applyProtection="0"/>
    <xf numFmtId="0" fontId="50" fillId="0" borderId="45" applyNumberFormat="0" applyFill="0" applyAlignment="0" applyProtection="0"/>
    <xf numFmtId="0" fontId="50" fillId="0" borderId="45" applyNumberFormat="0" applyFill="0" applyAlignment="0" applyProtection="0"/>
    <xf numFmtId="0" fontId="50" fillId="0" borderId="45" applyNumberFormat="0" applyFill="0" applyAlignment="0" applyProtection="0"/>
    <xf numFmtId="0" fontId="50" fillId="0" borderId="45" applyNumberFormat="0" applyFill="0" applyAlignment="0" applyProtection="0"/>
    <xf numFmtId="0" fontId="3" fillId="0" borderId="1" applyNumberFormat="0" applyFill="0" applyAlignment="0" applyProtection="0"/>
    <xf numFmtId="0" fontId="51" fillId="0" borderId="1" applyNumberFormat="0" applyFill="0" applyAlignment="0" applyProtection="0"/>
    <xf numFmtId="0" fontId="51" fillId="0" borderId="1" applyNumberFormat="0" applyFill="0" applyAlignment="0" applyProtection="0"/>
    <xf numFmtId="0" fontId="51" fillId="0" borderId="1" applyNumberFormat="0" applyFill="0" applyAlignment="0" applyProtection="0"/>
    <xf numFmtId="0" fontId="50" fillId="0" borderId="45" applyNumberFormat="0" applyFill="0" applyAlignment="0" applyProtection="0"/>
    <xf numFmtId="0" fontId="51" fillId="0" borderId="1" applyNumberFormat="0" applyFill="0" applyAlignment="0" applyProtection="0"/>
    <xf numFmtId="0" fontId="3" fillId="0" borderId="1" applyNumberFormat="0" applyFill="0" applyAlignment="0" applyProtection="0"/>
    <xf numFmtId="0" fontId="51" fillId="0" borderId="1" applyNumberFormat="0" applyFill="0" applyAlignment="0" applyProtection="0"/>
    <xf numFmtId="0" fontId="51" fillId="0" borderId="1" applyNumberFormat="0" applyFill="0" applyAlignment="0" applyProtection="0"/>
    <xf numFmtId="0" fontId="3" fillId="0" borderId="1" applyNumberFormat="0" applyFill="0" applyAlignment="0" applyProtection="0"/>
    <xf numFmtId="0" fontId="51" fillId="0" borderId="1" applyNumberFormat="0" applyFill="0" applyAlignment="0" applyProtection="0"/>
    <xf numFmtId="0" fontId="3" fillId="0" borderId="1" applyNumberFormat="0" applyFill="0" applyAlignment="0" applyProtection="0"/>
    <xf numFmtId="0" fontId="51" fillId="0" borderId="1" applyNumberFormat="0" applyFill="0" applyAlignment="0" applyProtection="0"/>
    <xf numFmtId="0" fontId="3" fillId="0" borderId="1" applyNumberFormat="0" applyFill="0" applyAlignment="0" applyProtection="0"/>
    <xf numFmtId="0" fontId="51" fillId="0" borderId="1" applyNumberFormat="0" applyFill="0" applyAlignment="0" applyProtection="0"/>
    <xf numFmtId="0" fontId="51" fillId="0" borderId="1" applyNumberFormat="0" applyFill="0" applyAlignment="0" applyProtection="0"/>
    <xf numFmtId="0" fontId="51" fillId="0" borderId="1" applyNumberFormat="0" applyFill="0" applyAlignment="0" applyProtection="0"/>
    <xf numFmtId="0" fontId="51" fillId="0" borderId="1" applyNumberFormat="0" applyFill="0" applyAlignment="0" applyProtection="0"/>
    <xf numFmtId="0" fontId="51" fillId="0" borderId="1" applyNumberFormat="0" applyFill="0" applyAlignment="0" applyProtection="0"/>
    <xf numFmtId="0" fontId="52" fillId="0" borderId="45" applyNumberFormat="0" applyFill="0" applyAlignment="0" applyProtection="0"/>
    <xf numFmtId="0" fontId="50" fillId="0" borderId="45" applyNumberFormat="0" applyFill="0" applyAlignment="0" applyProtection="0"/>
    <xf numFmtId="0" fontId="51" fillId="0" borderId="1" applyNumberFormat="0" applyFill="0" applyAlignment="0" applyProtection="0"/>
    <xf numFmtId="0" fontId="52" fillId="0" borderId="45"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50" fillId="0" borderId="45" applyNumberFormat="0" applyFill="0" applyAlignment="0" applyProtection="0"/>
    <xf numFmtId="0" fontId="51" fillId="0" borderId="1" applyNumberFormat="0" applyFill="0" applyAlignment="0" applyProtection="0"/>
    <xf numFmtId="0" fontId="51" fillId="0" borderId="1" applyNumberFormat="0" applyFill="0" applyAlignment="0" applyProtection="0"/>
    <xf numFmtId="0" fontId="51" fillId="0" borderId="1" applyNumberFormat="0" applyFill="0" applyAlignment="0" applyProtection="0"/>
    <xf numFmtId="0" fontId="51" fillId="0" borderId="1" applyNumberFormat="0" applyFill="0" applyAlignment="0" applyProtection="0"/>
    <xf numFmtId="0" fontId="50" fillId="0" borderId="45" applyNumberFormat="0" applyFill="0" applyAlignment="0" applyProtection="0"/>
    <xf numFmtId="0" fontId="3" fillId="0" borderId="1" applyNumberFormat="0" applyFill="0" applyAlignment="0" applyProtection="0"/>
    <xf numFmtId="0" fontId="51" fillId="0" borderId="1" applyNumberFormat="0" applyFill="0" applyAlignment="0" applyProtection="0"/>
    <xf numFmtId="0" fontId="50" fillId="0" borderId="45" applyNumberFormat="0" applyFill="0" applyAlignment="0" applyProtection="0"/>
    <xf numFmtId="0" fontId="51" fillId="0" borderId="1" applyNumberFormat="0" applyFill="0" applyAlignment="0" applyProtection="0"/>
    <xf numFmtId="0" fontId="50" fillId="0" borderId="45" applyNumberFormat="0" applyFill="0" applyAlignment="0" applyProtection="0"/>
    <xf numFmtId="0" fontId="50" fillId="0" borderId="45" applyNumberFormat="0" applyFill="0" applyAlignment="0" applyProtection="0"/>
    <xf numFmtId="0" fontId="50" fillId="0" borderId="45"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 fillId="0" borderId="2" applyNumberFormat="0" applyFill="0" applyAlignment="0" applyProtection="0"/>
    <xf numFmtId="0" fontId="54" fillId="0" borderId="2" applyNumberFormat="0" applyFill="0" applyAlignment="0" applyProtection="0"/>
    <xf numFmtId="0" fontId="54" fillId="0" borderId="2" applyNumberFormat="0" applyFill="0" applyAlignment="0" applyProtection="0"/>
    <xf numFmtId="0" fontId="54" fillId="0" borderId="2" applyNumberFormat="0" applyFill="0" applyAlignment="0" applyProtection="0"/>
    <xf numFmtId="0" fontId="53" fillId="0" borderId="46" applyNumberFormat="0" applyFill="0" applyAlignment="0" applyProtection="0"/>
    <xf numFmtId="0" fontId="54" fillId="0" borderId="2" applyNumberFormat="0" applyFill="0" applyAlignment="0" applyProtection="0"/>
    <xf numFmtId="0" fontId="4" fillId="0" borderId="2" applyNumberFormat="0" applyFill="0" applyAlignment="0" applyProtection="0"/>
    <xf numFmtId="0" fontId="54" fillId="0" borderId="2" applyNumberFormat="0" applyFill="0" applyAlignment="0" applyProtection="0"/>
    <xf numFmtId="0" fontId="54" fillId="0" borderId="2" applyNumberFormat="0" applyFill="0" applyAlignment="0" applyProtection="0"/>
    <xf numFmtId="0" fontId="4" fillId="0" borderId="2" applyNumberFormat="0" applyFill="0" applyAlignment="0" applyProtection="0"/>
    <xf numFmtId="0" fontId="54" fillId="0" borderId="2" applyNumberFormat="0" applyFill="0" applyAlignment="0" applyProtection="0"/>
    <xf numFmtId="0" fontId="4" fillId="0" borderId="2" applyNumberFormat="0" applyFill="0" applyAlignment="0" applyProtection="0"/>
    <xf numFmtId="0" fontId="54" fillId="0" borderId="2" applyNumberFormat="0" applyFill="0" applyAlignment="0" applyProtection="0"/>
    <xf numFmtId="0" fontId="4" fillId="0" borderId="2" applyNumberFormat="0" applyFill="0" applyAlignment="0" applyProtection="0"/>
    <xf numFmtId="0" fontId="54" fillId="0" borderId="2" applyNumberFormat="0" applyFill="0" applyAlignment="0" applyProtection="0"/>
    <xf numFmtId="0" fontId="54" fillId="0" borderId="2" applyNumberFormat="0" applyFill="0" applyAlignment="0" applyProtection="0"/>
    <xf numFmtId="0" fontId="54" fillId="0" borderId="2" applyNumberFormat="0" applyFill="0" applyAlignment="0" applyProtection="0"/>
    <xf numFmtId="0" fontId="54" fillId="0" borderId="2" applyNumberFormat="0" applyFill="0" applyAlignment="0" applyProtection="0"/>
    <xf numFmtId="0" fontId="54" fillId="0" borderId="2" applyNumberFormat="0" applyFill="0" applyAlignment="0" applyProtection="0"/>
    <xf numFmtId="0" fontId="55" fillId="0" borderId="46" applyNumberFormat="0" applyFill="0" applyAlignment="0" applyProtection="0"/>
    <xf numFmtId="0" fontId="53" fillId="0" borderId="46" applyNumberFormat="0" applyFill="0" applyAlignment="0" applyProtection="0"/>
    <xf numFmtId="0" fontId="54" fillId="0" borderId="2" applyNumberFormat="0" applyFill="0" applyAlignment="0" applyProtection="0"/>
    <xf numFmtId="0" fontId="55" fillId="0" borderId="46"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3" fillId="0" borderId="46" applyNumberFormat="0" applyFill="0" applyAlignment="0" applyProtection="0"/>
    <xf numFmtId="0" fontId="54" fillId="0" borderId="2" applyNumberFormat="0" applyFill="0" applyAlignment="0" applyProtection="0"/>
    <xf numFmtId="0" fontId="54" fillId="0" borderId="2" applyNumberFormat="0" applyFill="0" applyAlignment="0" applyProtection="0"/>
    <xf numFmtId="0" fontId="54" fillId="0" borderId="2" applyNumberFormat="0" applyFill="0" applyAlignment="0" applyProtection="0"/>
    <xf numFmtId="0" fontId="54" fillId="0" borderId="2" applyNumberFormat="0" applyFill="0" applyAlignment="0" applyProtection="0"/>
    <xf numFmtId="0" fontId="53" fillId="0" borderId="46" applyNumberFormat="0" applyFill="0" applyAlignment="0" applyProtection="0"/>
    <xf numFmtId="0" fontId="4" fillId="0" borderId="2" applyNumberFormat="0" applyFill="0" applyAlignment="0" applyProtection="0"/>
    <xf numFmtId="0" fontId="54" fillId="0" borderId="2" applyNumberFormat="0" applyFill="0" applyAlignment="0" applyProtection="0"/>
    <xf numFmtId="0" fontId="53" fillId="0" borderId="46" applyNumberFormat="0" applyFill="0" applyAlignment="0" applyProtection="0"/>
    <xf numFmtId="0" fontId="54" fillId="0" borderId="2"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0" fontId="5"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6" fillId="0" borderId="47" applyNumberFormat="0" applyFill="0" applyAlignment="0" applyProtection="0"/>
    <xf numFmtId="0" fontId="57" fillId="0" borderId="3" applyNumberFormat="0" applyFill="0" applyAlignment="0" applyProtection="0"/>
    <xf numFmtId="0" fontId="5"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 fillId="0" borderId="3" applyNumberFormat="0" applyFill="0" applyAlignment="0" applyProtection="0"/>
    <xf numFmtId="0" fontId="57" fillId="0" borderId="3" applyNumberFormat="0" applyFill="0" applyAlignment="0" applyProtection="0"/>
    <xf numFmtId="0" fontId="5" fillId="0" borderId="3" applyNumberFormat="0" applyFill="0" applyAlignment="0" applyProtection="0"/>
    <xf numFmtId="0" fontId="57" fillId="0" borderId="3" applyNumberFormat="0" applyFill="0" applyAlignment="0" applyProtection="0"/>
    <xf numFmtId="0" fontId="5"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8" fillId="0" borderId="47" applyNumberFormat="0" applyFill="0" applyAlignment="0" applyProtection="0"/>
    <xf numFmtId="0" fontId="56" fillId="0" borderId="47" applyNumberFormat="0" applyFill="0" applyAlignment="0" applyProtection="0"/>
    <xf numFmtId="0" fontId="57" fillId="0" borderId="3" applyNumberFormat="0" applyFill="0" applyAlignment="0" applyProtection="0"/>
    <xf numFmtId="0" fontId="58" fillId="0" borderId="47"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6" fillId="0" borderId="47" applyNumberFormat="0" applyFill="0" applyAlignment="0" applyProtection="0"/>
    <xf numFmtId="0" fontId="57" fillId="0" borderId="3" applyNumberFormat="0" applyFill="0" applyAlignment="0" applyProtection="0"/>
    <xf numFmtId="0" fontId="56" fillId="0" borderId="47"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7" fillId="0" borderId="3"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0" fontId="5" fillId="0" borderId="3" applyNumberFormat="0" applyFill="0" applyAlignment="0" applyProtection="0"/>
    <xf numFmtId="0" fontId="57" fillId="0" borderId="3"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0" fontId="57" fillId="0" borderId="3"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41" borderId="4" applyNumberFormat="0" applyAlignment="0" applyProtection="0"/>
    <xf numFmtId="0" fontId="62" fillId="41" borderId="4" applyNumberFormat="0" applyAlignment="0" applyProtection="0"/>
    <xf numFmtId="0" fontId="62" fillId="41" borderId="4" applyNumberFormat="0" applyAlignment="0" applyProtection="0"/>
    <xf numFmtId="0" fontId="62" fillId="41" borderId="4" applyNumberFormat="0" applyAlignment="0" applyProtection="0"/>
    <xf numFmtId="0" fontId="9" fillId="5" borderId="4" applyNumberFormat="0" applyAlignment="0" applyProtection="0"/>
    <xf numFmtId="0" fontId="62" fillId="5" borderId="4" applyNumberFormat="0" applyAlignment="0" applyProtection="0"/>
    <xf numFmtId="0" fontId="62" fillId="5" borderId="4" applyNumberFormat="0" applyAlignment="0" applyProtection="0"/>
    <xf numFmtId="0" fontId="62" fillId="5" borderId="4"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2" fillId="5" borderId="4" applyNumberFormat="0" applyAlignment="0" applyProtection="0"/>
    <xf numFmtId="0" fontId="62" fillId="5" borderId="4" applyNumberFormat="0" applyAlignment="0" applyProtection="0"/>
    <xf numFmtId="0" fontId="63" fillId="42" borderId="43" applyNumberFormat="0" applyAlignment="0" applyProtection="0"/>
    <xf numFmtId="0" fontId="63" fillId="42" borderId="43" applyNumberFormat="0" applyAlignment="0" applyProtection="0"/>
    <xf numFmtId="0" fontId="9" fillId="5" borderId="4" applyNumberFormat="0" applyAlignment="0" applyProtection="0"/>
    <xf numFmtId="0" fontId="9" fillId="5" borderId="4"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2" fillId="5" borderId="4" applyNumberFormat="0" applyAlignment="0" applyProtection="0"/>
    <xf numFmtId="0" fontId="62" fillId="5" borderId="4" applyNumberFormat="0" applyAlignment="0" applyProtection="0"/>
    <xf numFmtId="0" fontId="63" fillId="42" borderId="43" applyNumberFormat="0" applyAlignment="0" applyProtection="0"/>
    <xf numFmtId="0" fontId="63" fillId="42" borderId="43" applyNumberFormat="0" applyAlignment="0" applyProtection="0"/>
    <xf numFmtId="0" fontId="62" fillId="5" borderId="4" applyNumberFormat="0" applyAlignment="0" applyProtection="0"/>
    <xf numFmtId="0" fontId="9" fillId="5" borderId="4" applyNumberFormat="0" applyAlignment="0" applyProtection="0"/>
    <xf numFmtId="0" fontId="62" fillId="5" borderId="4" applyNumberFormat="0" applyAlignment="0" applyProtection="0"/>
    <xf numFmtId="0" fontId="62" fillId="41" borderId="4" applyNumberFormat="0" applyAlignment="0" applyProtection="0"/>
    <xf numFmtId="0" fontId="62" fillId="5" borderId="4" applyNumberFormat="0" applyAlignment="0" applyProtection="0"/>
    <xf numFmtId="0" fontId="9" fillId="5" borderId="4" applyNumberFormat="0" applyAlignment="0" applyProtection="0"/>
    <xf numFmtId="0" fontId="62" fillId="5" borderId="4" applyNumberFormat="0" applyAlignment="0" applyProtection="0"/>
    <xf numFmtId="0" fontId="9" fillId="5" borderId="4" applyNumberFormat="0" applyAlignment="0" applyProtection="0"/>
    <xf numFmtId="0" fontId="62" fillId="5" borderId="4" applyNumberFormat="0" applyAlignment="0" applyProtection="0"/>
    <xf numFmtId="0" fontId="62" fillId="5" borderId="4" applyNumberFormat="0" applyAlignment="0" applyProtection="0"/>
    <xf numFmtId="0" fontId="62" fillId="5" borderId="4" applyNumberFormat="0" applyAlignment="0" applyProtection="0"/>
    <xf numFmtId="0" fontId="62" fillId="5" borderId="4"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9" fillId="5" borderId="4" applyNumberFormat="0" applyAlignment="0" applyProtection="0"/>
    <xf numFmtId="0" fontId="62" fillId="41" borderId="4" applyNumberFormat="0" applyAlignment="0" applyProtection="0"/>
    <xf numFmtId="0" fontId="9" fillId="5" borderId="4" applyNumberFormat="0" applyAlignment="0" applyProtection="0"/>
    <xf numFmtId="0" fontId="9" fillId="5" borderId="4" applyNumberFormat="0" applyAlignment="0" applyProtection="0"/>
    <xf numFmtId="0" fontId="64"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2" fillId="5" borderId="4" applyNumberFormat="0" applyAlignment="0" applyProtection="0"/>
    <xf numFmtId="0" fontId="64" fillId="42" borderId="43" applyNumberFormat="0" applyAlignment="0" applyProtection="0"/>
    <xf numFmtId="0" fontId="64" fillId="42" borderId="43" applyNumberFormat="0" applyAlignment="0" applyProtection="0"/>
    <xf numFmtId="0" fontId="64" fillId="42" borderId="43" applyNumberFormat="0" applyAlignment="0" applyProtection="0"/>
    <xf numFmtId="0" fontId="64" fillId="42" borderId="43" applyNumberFormat="0" applyAlignment="0" applyProtection="0"/>
    <xf numFmtId="0" fontId="64" fillId="42" borderId="43" applyNumberFormat="0" applyAlignment="0" applyProtection="0"/>
    <xf numFmtId="0" fontId="64" fillId="42" borderId="43" applyNumberFormat="0" applyAlignment="0" applyProtection="0"/>
    <xf numFmtId="0" fontId="63" fillId="42" borderId="43" applyNumberFormat="0" applyAlignment="0" applyProtection="0"/>
    <xf numFmtId="0" fontId="63" fillId="42" borderId="43" applyNumberFormat="0" applyAlignment="0" applyProtection="0"/>
    <xf numFmtId="0" fontId="64" fillId="42" borderId="43" applyNumberFormat="0" applyAlignment="0" applyProtection="0"/>
    <xf numFmtId="0" fontId="62" fillId="41" borderId="4" applyNumberFormat="0" applyAlignment="0" applyProtection="0"/>
    <xf numFmtId="0" fontId="62" fillId="5" borderId="4" applyNumberFormat="0" applyAlignment="0" applyProtection="0"/>
    <xf numFmtId="0" fontId="62" fillId="5" borderId="4" applyNumberFormat="0" applyAlignment="0" applyProtection="0"/>
    <xf numFmtId="0" fontId="62" fillId="41" borderId="4" applyNumberFormat="0" applyAlignment="0" applyProtection="0"/>
    <xf numFmtId="0" fontId="62" fillId="5" borderId="4" applyNumberFormat="0" applyAlignment="0" applyProtection="0"/>
    <xf numFmtId="0" fontId="62" fillId="5" borderId="4" applyNumberFormat="0" applyAlignment="0" applyProtection="0"/>
    <xf numFmtId="0" fontId="9" fillId="5" borderId="4" applyNumberFormat="0" applyAlignment="0" applyProtection="0"/>
    <xf numFmtId="0" fontId="62" fillId="5" borderId="4" applyNumberFormat="0" applyAlignment="0" applyProtection="0"/>
    <xf numFmtId="0" fontId="62" fillId="41" borderId="4" applyNumberFormat="0" applyAlignment="0" applyProtection="0"/>
    <xf numFmtId="0" fontId="62" fillId="5" borderId="4" applyNumberFormat="0" applyAlignment="0" applyProtection="0"/>
    <xf numFmtId="0" fontId="62" fillId="41" borderId="4" applyNumberFormat="0" applyAlignment="0" applyProtection="0"/>
    <xf numFmtId="0" fontId="62" fillId="41" borderId="4" applyNumberFormat="0" applyAlignment="0" applyProtection="0"/>
    <xf numFmtId="0" fontId="62" fillId="41" borderId="4" applyNumberFormat="0" applyAlignment="0" applyProtection="0"/>
    <xf numFmtId="0" fontId="65" fillId="0" borderId="48" applyNumberFormat="0" applyFill="0" applyAlignment="0" applyProtection="0"/>
    <xf numFmtId="0" fontId="65" fillId="0" borderId="48" applyNumberFormat="0" applyFill="0" applyAlignment="0" applyProtection="0"/>
    <xf numFmtId="0" fontId="65" fillId="0" borderId="48" applyNumberFormat="0" applyFill="0" applyAlignment="0" applyProtection="0"/>
    <xf numFmtId="0" fontId="65" fillId="0" borderId="48" applyNumberFormat="0" applyFill="0" applyAlignment="0" applyProtection="0"/>
    <xf numFmtId="0" fontId="12" fillId="0" borderId="6" applyNumberFormat="0" applyFill="0" applyAlignment="0" applyProtection="0"/>
    <xf numFmtId="0" fontId="66" fillId="0" borderId="6" applyNumberFormat="0" applyFill="0" applyAlignment="0" applyProtection="0"/>
    <xf numFmtId="0" fontId="66" fillId="0" borderId="6" applyNumberFormat="0" applyFill="0" applyAlignment="0" applyProtection="0"/>
    <xf numFmtId="0" fontId="66" fillId="0" borderId="6" applyNumberFormat="0" applyFill="0" applyAlignment="0" applyProtection="0"/>
    <xf numFmtId="0" fontId="65" fillId="0" borderId="48" applyNumberFormat="0" applyFill="0" applyAlignment="0" applyProtection="0"/>
    <xf numFmtId="0" fontId="66" fillId="0" borderId="6" applyNumberFormat="0" applyFill="0" applyAlignment="0" applyProtection="0"/>
    <xf numFmtId="0" fontId="12" fillId="0" borderId="6" applyNumberFormat="0" applyFill="0" applyAlignment="0" applyProtection="0"/>
    <xf numFmtId="0" fontId="66" fillId="0" borderId="6" applyNumberFormat="0" applyFill="0" applyAlignment="0" applyProtection="0"/>
    <xf numFmtId="0" fontId="66" fillId="0" borderId="6" applyNumberFormat="0" applyFill="0" applyAlignment="0" applyProtection="0"/>
    <xf numFmtId="0" fontId="12" fillId="0" borderId="6" applyNumberFormat="0" applyFill="0" applyAlignment="0" applyProtection="0"/>
    <xf numFmtId="0" fontId="66" fillId="0" borderId="6" applyNumberFormat="0" applyFill="0" applyAlignment="0" applyProtection="0"/>
    <xf numFmtId="0" fontId="12" fillId="0" borderId="6" applyNumberFormat="0" applyFill="0" applyAlignment="0" applyProtection="0"/>
    <xf numFmtId="0" fontId="66" fillId="0" borderId="6" applyNumberFormat="0" applyFill="0" applyAlignment="0" applyProtection="0"/>
    <xf numFmtId="0" fontId="12" fillId="0" borderId="6" applyNumberFormat="0" applyFill="0" applyAlignment="0" applyProtection="0"/>
    <xf numFmtId="0" fontId="66" fillId="0" borderId="6" applyNumberFormat="0" applyFill="0" applyAlignment="0" applyProtection="0"/>
    <xf numFmtId="0" fontId="66" fillId="0" borderId="6" applyNumberFormat="0" applyFill="0" applyAlignment="0" applyProtection="0"/>
    <xf numFmtId="0" fontId="66" fillId="0" borderId="6" applyNumberFormat="0" applyFill="0" applyAlignment="0" applyProtection="0"/>
    <xf numFmtId="0" fontId="66" fillId="0" borderId="6" applyNumberFormat="0" applyFill="0" applyAlignment="0" applyProtection="0"/>
    <xf numFmtId="0" fontId="66" fillId="0" borderId="6" applyNumberFormat="0" applyFill="0" applyAlignment="0" applyProtection="0"/>
    <xf numFmtId="0" fontId="66" fillId="0" borderId="6" applyNumberFormat="0" applyFill="0" applyAlignment="0" applyProtection="0"/>
    <xf numFmtId="0" fontId="65" fillId="0" borderId="48"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67" fillId="0" borderId="48" applyNumberFormat="0" applyFill="0" applyAlignment="0" applyProtection="0"/>
    <xf numFmtId="0" fontId="65" fillId="0" borderId="48" applyNumberFormat="0" applyFill="0" applyAlignment="0" applyProtection="0"/>
    <xf numFmtId="0" fontId="66" fillId="0" borderId="6" applyNumberFormat="0" applyFill="0" applyAlignment="0" applyProtection="0"/>
    <xf numFmtId="0" fontId="67" fillId="0" borderId="48" applyNumberFormat="0" applyFill="0" applyAlignment="0" applyProtection="0"/>
    <xf numFmtId="0" fontId="66" fillId="0" borderId="6" applyNumberFormat="0" applyFill="0" applyAlignment="0" applyProtection="0"/>
    <xf numFmtId="0" fontId="66" fillId="0" borderId="6" applyNumberFormat="0" applyFill="0" applyAlignment="0" applyProtection="0"/>
    <xf numFmtId="0" fontId="65" fillId="0" borderId="48" applyNumberFormat="0" applyFill="0" applyAlignment="0" applyProtection="0"/>
    <xf numFmtId="0" fontId="66" fillId="0" borderId="6" applyNumberFormat="0" applyFill="0" applyAlignment="0" applyProtection="0"/>
    <xf numFmtId="0" fontId="66" fillId="0" borderId="6" applyNumberFormat="0" applyFill="0" applyAlignment="0" applyProtection="0"/>
    <xf numFmtId="0" fontId="12" fillId="0" borderId="6" applyNumberFormat="0" applyFill="0" applyAlignment="0" applyProtection="0"/>
    <xf numFmtId="0" fontId="66" fillId="0" borderId="6" applyNumberFormat="0" applyFill="0" applyAlignment="0" applyProtection="0"/>
    <xf numFmtId="0" fontId="65" fillId="0" borderId="48" applyNumberFormat="0" applyFill="0" applyAlignment="0" applyProtection="0"/>
    <xf numFmtId="0" fontId="66" fillId="0" borderId="6" applyNumberFormat="0" applyFill="0" applyAlignment="0" applyProtection="0"/>
    <xf numFmtId="0" fontId="65" fillId="0" borderId="48" applyNumberFormat="0" applyFill="0" applyAlignment="0" applyProtection="0"/>
    <xf numFmtId="0" fontId="65" fillId="0" borderId="48" applyNumberFormat="0" applyFill="0" applyAlignment="0" applyProtection="0"/>
    <xf numFmtId="0" fontId="65" fillId="0" borderId="48" applyNumberFormat="0" applyFill="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8"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8" fillId="56" borderId="0" applyNumberFormat="0" applyBorder="0" applyAlignment="0" applyProtection="0"/>
    <xf numFmtId="0" fontId="69" fillId="4" borderId="0" applyNumberFormat="0" applyBorder="0" applyAlignment="0" applyProtection="0"/>
    <xf numFmtId="0" fontId="8"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8" fillId="4" borderId="0" applyNumberFormat="0" applyBorder="0" applyAlignment="0" applyProtection="0"/>
    <xf numFmtId="0" fontId="69" fillId="4" borderId="0" applyNumberFormat="0" applyBorder="0" applyAlignment="0" applyProtection="0"/>
    <xf numFmtId="0" fontId="68" fillId="4" borderId="0" applyNumberFormat="0" applyBorder="0" applyAlignment="0" applyProtection="0"/>
    <xf numFmtId="0" fontId="69" fillId="4" borderId="0" applyNumberFormat="0" applyBorder="0" applyAlignment="0" applyProtection="0"/>
    <xf numFmtId="0" fontId="8" fillId="4" borderId="0" applyNumberFormat="0" applyBorder="0" applyAlignment="0" applyProtection="0"/>
    <xf numFmtId="0" fontId="69" fillId="4" borderId="0" applyNumberFormat="0" applyBorder="0" applyAlignment="0" applyProtection="0"/>
    <xf numFmtId="0" fontId="8"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8" fillId="56" borderId="0" applyNumberFormat="0" applyBorder="0" applyAlignment="0" applyProtection="0"/>
    <xf numFmtId="0" fontId="8" fillId="4" borderId="0" applyNumberFormat="0" applyBorder="0" applyAlignment="0" applyProtection="0"/>
    <xf numFmtId="0" fontId="6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70" fillId="56" borderId="0" applyNumberFormat="0" applyBorder="0" applyAlignment="0" applyProtection="0"/>
    <xf numFmtId="0" fontId="68" fillId="56" borderId="0" applyNumberFormat="0" applyBorder="0" applyAlignment="0" applyProtection="0"/>
    <xf numFmtId="0" fontId="69" fillId="4" borderId="0" applyNumberFormat="0" applyBorder="0" applyAlignment="0" applyProtection="0"/>
    <xf numFmtId="0" fontId="70" fillId="56" borderId="0" applyNumberFormat="0" applyBorder="0" applyAlignment="0" applyProtection="0"/>
    <xf numFmtId="0" fontId="68"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68"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8" fillId="4" borderId="0" applyNumberFormat="0" applyBorder="0" applyAlignment="0" applyProtection="0"/>
    <xf numFmtId="0" fontId="69" fillId="4" borderId="0" applyNumberFormat="0" applyBorder="0" applyAlignment="0" applyProtection="0"/>
    <xf numFmtId="0" fontId="68" fillId="4" borderId="0" applyNumberFormat="0" applyBorder="0" applyAlignment="0" applyProtection="0"/>
    <xf numFmtId="0" fontId="69"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68" fillId="4" borderId="0" applyNumberFormat="0" applyBorder="0" applyAlignment="0" applyProtection="0"/>
    <xf numFmtId="0" fontId="27" fillId="0" borderId="0"/>
    <xf numFmtId="0" fontId="22" fillId="0" borderId="0"/>
    <xf numFmtId="0" fontId="27"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2" fillId="0" borderId="0"/>
    <xf numFmtId="0" fontId="42" fillId="0" borderId="0"/>
    <xf numFmtId="0" fontId="22" fillId="0" borderId="0"/>
    <xf numFmtId="0" fontId="27" fillId="0" borderId="0"/>
    <xf numFmtId="0" fontId="42" fillId="0" borderId="0"/>
    <xf numFmtId="0" fontId="22" fillId="0" borderId="0"/>
    <xf numFmtId="0" fontId="22" fillId="0" borderId="0"/>
    <xf numFmtId="0" fontId="42" fillId="0" borderId="0"/>
    <xf numFmtId="0" fontId="22" fillId="0" borderId="0"/>
    <xf numFmtId="0" fontId="22" fillId="0" borderId="0"/>
    <xf numFmtId="0" fontId="22" fillId="0" borderId="0"/>
    <xf numFmtId="0" fontId="22" fillId="0" borderId="0"/>
    <xf numFmtId="0" fontId="27"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7" fillId="0" borderId="0"/>
    <xf numFmtId="0" fontId="27" fillId="0" borderId="0"/>
    <xf numFmtId="0" fontId="42" fillId="0" borderId="0"/>
    <xf numFmtId="0" fontId="42" fillId="0" borderId="0"/>
    <xf numFmtId="0" fontId="42" fillId="0" borderId="0"/>
    <xf numFmtId="0" fontId="22" fillId="0" borderId="0"/>
    <xf numFmtId="0" fontId="42" fillId="0" borderId="0"/>
    <xf numFmtId="0" fontId="42" fillId="0" borderId="0"/>
    <xf numFmtId="0" fontId="42" fillId="0" borderId="0"/>
    <xf numFmtId="0" fontId="4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42" fillId="0" borderId="0"/>
    <xf numFmtId="0" fontId="22" fillId="0" borderId="0"/>
    <xf numFmtId="0" fontId="27" fillId="0" borderId="0"/>
    <xf numFmtId="0" fontId="27" fillId="0" borderId="0"/>
    <xf numFmtId="0" fontId="42" fillId="0" borderId="0"/>
    <xf numFmtId="0" fontId="28" fillId="0" borderId="0"/>
    <xf numFmtId="0" fontId="28" fillId="0" borderId="0"/>
    <xf numFmtId="0" fontId="27" fillId="0" borderId="0"/>
    <xf numFmtId="0" fontId="27"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Protection="0">
      <alignment vertical="top"/>
    </xf>
    <xf numFmtId="0" fontId="1" fillId="0" borderId="0" applyNumberFormat="0" applyFont="0" applyFill="0" applyBorder="0" applyProtection="0">
      <alignment vertical="top"/>
    </xf>
    <xf numFmtId="0" fontId="1" fillId="0" borderId="0"/>
    <xf numFmtId="0" fontId="1" fillId="0" borderId="0"/>
    <xf numFmtId="0" fontId="42" fillId="0" borderId="0"/>
    <xf numFmtId="0" fontId="1" fillId="0" borderId="0"/>
    <xf numFmtId="0" fontId="28" fillId="0" borderId="0"/>
    <xf numFmtId="0" fontId="1" fillId="0" borderId="0"/>
    <xf numFmtId="0" fontId="28" fillId="0" borderId="0"/>
    <xf numFmtId="0" fontId="28" fillId="0" borderId="0"/>
    <xf numFmtId="0" fontId="28"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4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27" fillId="0" borderId="0"/>
    <xf numFmtId="0" fontId="22" fillId="0" borderId="0"/>
    <xf numFmtId="0" fontId="22" fillId="0" borderId="0"/>
    <xf numFmtId="0" fontId="27" fillId="0" borderId="0"/>
    <xf numFmtId="0" fontId="4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7" fillId="0" borderId="0"/>
    <xf numFmtId="0" fontId="42" fillId="0" borderId="0"/>
    <xf numFmtId="0" fontId="22" fillId="0" borderId="0"/>
    <xf numFmtId="0" fontId="42" fillId="0" borderId="0"/>
    <xf numFmtId="0" fontId="27"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42" fillId="0" borderId="0"/>
    <xf numFmtId="0" fontId="27"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42" fillId="0" borderId="0"/>
    <xf numFmtId="0" fontId="27"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alignment vertical="center"/>
    </xf>
    <xf numFmtId="0" fontId="22" fillId="0" borderId="0"/>
    <xf numFmtId="0" fontId="22" fillId="0" borderId="0">
      <alignment vertical="center"/>
    </xf>
    <xf numFmtId="0" fontId="27" fillId="0" borderId="0"/>
    <xf numFmtId="0" fontId="22" fillId="0" borderId="0"/>
    <xf numFmtId="0" fontId="42" fillId="0" borderId="0"/>
    <xf numFmtId="0" fontId="27" fillId="0" borderId="0"/>
    <xf numFmtId="0" fontId="22" fillId="0" borderId="0">
      <alignment vertical="center"/>
    </xf>
    <xf numFmtId="0" fontId="42" fillId="0" borderId="0"/>
    <xf numFmtId="0" fontId="42" fillId="0" borderId="0"/>
    <xf numFmtId="0" fontId="22" fillId="0" borderId="0"/>
    <xf numFmtId="0" fontId="42" fillId="0" borderId="0"/>
    <xf numFmtId="0" fontId="2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2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2" fillId="0" borderId="0"/>
    <xf numFmtId="0" fontId="22" fillId="0" borderId="0">
      <alignment vertical="center"/>
    </xf>
    <xf numFmtId="0" fontId="22" fillId="0" borderId="0">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7" fillId="0" borderId="0"/>
    <xf numFmtId="0" fontId="42" fillId="0" borderId="0"/>
    <xf numFmtId="0" fontId="22" fillId="0" borderId="0"/>
    <xf numFmtId="0" fontId="42"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27" fillId="0" borderId="0"/>
    <xf numFmtId="0" fontId="42" fillId="0" borderId="0"/>
    <xf numFmtId="0" fontId="27" fillId="0" borderId="0"/>
    <xf numFmtId="0" fontId="42" fillId="0" borderId="0"/>
    <xf numFmtId="0" fontId="27" fillId="0" borderId="0"/>
    <xf numFmtId="0" fontId="22" fillId="0" borderId="0"/>
    <xf numFmtId="0" fontId="27" fillId="0" borderId="0"/>
    <xf numFmtId="0" fontId="27" fillId="0" borderId="0"/>
    <xf numFmtId="0" fontId="27" fillId="0" borderId="0"/>
    <xf numFmtId="0" fontId="42" fillId="0" borderId="0"/>
    <xf numFmtId="0" fontId="4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2" fillId="0" borderId="0"/>
    <xf numFmtId="0" fontId="27" fillId="0" borderId="0"/>
    <xf numFmtId="0" fontId="27" fillId="0" borderId="0"/>
    <xf numFmtId="0" fontId="22" fillId="0" borderId="0"/>
    <xf numFmtId="0" fontId="27" fillId="0" borderId="0"/>
    <xf numFmtId="0" fontId="1" fillId="0" borderId="0"/>
    <xf numFmtId="0" fontId="1" fillId="0" borderId="0"/>
    <xf numFmtId="0" fontId="22" fillId="0" borderId="0"/>
    <xf numFmtId="0" fontId="27" fillId="0" borderId="0"/>
    <xf numFmtId="0" fontId="22" fillId="0" borderId="0"/>
    <xf numFmtId="0" fontId="22"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2" fillId="0" borderId="0"/>
    <xf numFmtId="0" fontId="22"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7" fillId="0" borderId="0"/>
    <xf numFmtId="0" fontId="1" fillId="0" borderId="0"/>
    <xf numFmtId="0" fontId="1" fillId="0" borderId="0"/>
    <xf numFmtId="0" fontId="22" fillId="0" borderId="0"/>
    <xf numFmtId="0" fontId="27"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27" fillId="0" borderId="0"/>
    <xf numFmtId="0" fontId="22" fillId="0" borderId="0"/>
    <xf numFmtId="0" fontId="1" fillId="0" borderId="0"/>
    <xf numFmtId="0" fontId="1" fillId="0" borderId="0"/>
    <xf numFmtId="0" fontId="22" fillId="0" borderId="0"/>
    <xf numFmtId="0" fontId="27" fillId="0" borderId="0"/>
    <xf numFmtId="0" fontId="1" fillId="0" borderId="0"/>
    <xf numFmtId="0" fontId="27" fillId="0" borderId="0"/>
    <xf numFmtId="0" fontId="1" fillId="0" borderId="0"/>
    <xf numFmtId="0" fontId="27" fillId="0" borderId="0"/>
    <xf numFmtId="0" fontId="27" fillId="0" borderId="0"/>
    <xf numFmtId="0" fontId="27"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4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27"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28" fillId="0" borderId="0">
      <alignment vertical="top"/>
    </xf>
    <xf numFmtId="0" fontId="22" fillId="0" borderId="0"/>
    <xf numFmtId="0" fontId="1" fillId="0" borderId="0"/>
    <xf numFmtId="0" fontId="1" fillId="0" borderId="0"/>
    <xf numFmtId="0" fontId="42" fillId="0" borderId="0"/>
    <xf numFmtId="0" fontId="28" fillId="0" borderId="0">
      <alignment vertical="top"/>
    </xf>
    <xf numFmtId="0" fontId="27" fillId="0" borderId="0"/>
    <xf numFmtId="0" fontId="27" fillId="0" borderId="0"/>
    <xf numFmtId="0" fontId="42" fillId="0" borderId="0"/>
    <xf numFmtId="0" fontId="27" fillId="0" borderId="0"/>
    <xf numFmtId="0" fontId="1" fillId="0" borderId="0"/>
    <xf numFmtId="0" fontId="1" fillId="0" borderId="0"/>
    <xf numFmtId="0" fontId="42" fillId="0" borderId="0"/>
    <xf numFmtId="0" fontId="22" fillId="0" borderId="0"/>
    <xf numFmtId="0" fontId="27" fillId="0" borderId="0"/>
    <xf numFmtId="0" fontId="1" fillId="0" borderId="0"/>
    <xf numFmtId="0" fontId="1" fillId="0" borderId="0"/>
    <xf numFmtId="0" fontId="22" fillId="0" borderId="0"/>
    <xf numFmtId="0" fontId="1" fillId="0" borderId="0"/>
    <xf numFmtId="0" fontId="22" fillId="0" borderId="0"/>
    <xf numFmtId="0" fontId="1" fillId="0" borderId="0"/>
    <xf numFmtId="0" fontId="22" fillId="0" borderId="0">
      <alignment vertical="center"/>
    </xf>
    <xf numFmtId="0" fontId="22" fillId="0" borderId="0">
      <alignment vertical="center"/>
    </xf>
    <xf numFmtId="0" fontId="42" fillId="0" borderId="0"/>
    <xf numFmtId="0" fontId="22" fillId="0" borderId="0">
      <alignment vertical="center"/>
    </xf>
    <xf numFmtId="0" fontId="42" fillId="0" borderId="0"/>
    <xf numFmtId="0" fontId="22" fillId="0" borderId="0"/>
    <xf numFmtId="0" fontId="27"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center"/>
    </xf>
    <xf numFmtId="0" fontId="22" fillId="0" borderId="0">
      <alignment vertical="center"/>
    </xf>
    <xf numFmtId="0" fontId="42" fillId="0" borderId="0"/>
    <xf numFmtId="0" fontId="22" fillId="0" borderId="0">
      <alignment vertical="center"/>
    </xf>
    <xf numFmtId="0" fontId="42" fillId="0" borderId="0"/>
    <xf numFmtId="0" fontId="4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42"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7" fillId="0" borderId="0"/>
    <xf numFmtId="0" fontId="42" fillId="0" borderId="0"/>
    <xf numFmtId="0" fontId="1" fillId="0" borderId="0"/>
    <xf numFmtId="0" fontId="42" fillId="0" borderId="0"/>
    <xf numFmtId="0" fontId="1" fillId="0" borderId="0"/>
    <xf numFmtId="0" fontId="42" fillId="0" borderId="0"/>
    <xf numFmtId="0" fontId="22"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43" fillId="0" borderId="0"/>
    <xf numFmtId="0" fontId="1" fillId="0" borderId="0"/>
    <xf numFmtId="0" fontId="42" fillId="0" borderId="0"/>
    <xf numFmtId="0" fontId="1" fillId="0" borderId="0"/>
    <xf numFmtId="0" fontId="27" fillId="0" borderId="0"/>
    <xf numFmtId="0" fontId="1" fillId="0" borderId="0"/>
    <xf numFmtId="0" fontId="2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2" fillId="0" borderId="0"/>
    <xf numFmtId="0" fontId="27" fillId="0" borderId="0"/>
    <xf numFmtId="0" fontId="42" fillId="0" borderId="0"/>
    <xf numFmtId="0" fontId="27" fillId="0" borderId="0"/>
    <xf numFmtId="0" fontId="22" fillId="0" borderId="0"/>
    <xf numFmtId="0" fontId="27" fillId="0" borderId="0"/>
    <xf numFmtId="0" fontId="22" fillId="0" borderId="0"/>
    <xf numFmtId="0" fontId="22" fillId="0" borderId="0"/>
    <xf numFmtId="0" fontId="22" fillId="0" borderId="0"/>
    <xf numFmtId="0" fontId="22" fillId="0" borderId="0"/>
    <xf numFmtId="0" fontId="22" fillId="0" borderId="0"/>
    <xf numFmtId="0" fontId="27" fillId="0" borderId="0"/>
    <xf numFmtId="0" fontId="22" fillId="0" borderId="0"/>
    <xf numFmtId="0" fontId="22" fillId="0" borderId="0">
      <alignment vertical="center"/>
    </xf>
    <xf numFmtId="0" fontId="1" fillId="0" borderId="0"/>
    <xf numFmtId="0" fontId="1" fillId="0" borderId="0"/>
    <xf numFmtId="0" fontId="22" fillId="0" borderId="0"/>
    <xf numFmtId="0" fontId="27" fillId="0" borderId="0"/>
    <xf numFmtId="0" fontId="27" fillId="0" borderId="0"/>
    <xf numFmtId="0" fontId="22" fillId="0" borderId="0"/>
    <xf numFmtId="0" fontId="27" fillId="0" borderId="0"/>
    <xf numFmtId="0" fontId="22" fillId="0" borderId="0"/>
    <xf numFmtId="0" fontId="27" fillId="0" borderId="0"/>
    <xf numFmtId="0" fontId="22" fillId="0" borderId="0"/>
    <xf numFmtId="0" fontId="1" fillId="0" borderId="0"/>
    <xf numFmtId="0" fontId="27"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42" fillId="0" borderId="0"/>
    <xf numFmtId="0" fontId="1" fillId="0" borderId="0"/>
    <xf numFmtId="0" fontId="1" fillId="0" borderId="0"/>
    <xf numFmtId="0" fontId="27" fillId="0" borderId="0"/>
    <xf numFmtId="0" fontId="1" fillId="0" borderId="0"/>
    <xf numFmtId="0" fontId="1" fillId="0" borderId="0"/>
    <xf numFmtId="0" fontId="42" fillId="0" borderId="0"/>
    <xf numFmtId="0" fontId="43" fillId="0" borderId="0"/>
    <xf numFmtId="0" fontId="27" fillId="0" borderId="0"/>
    <xf numFmtId="0" fontId="42" fillId="0" borderId="0"/>
    <xf numFmtId="0" fontId="1" fillId="0" borderId="0"/>
    <xf numFmtId="0" fontId="42" fillId="0" borderId="0"/>
    <xf numFmtId="0" fontId="1" fillId="0" borderId="0"/>
    <xf numFmtId="0" fontId="42" fillId="0" borderId="0"/>
    <xf numFmtId="0" fontId="1" fillId="0" borderId="0"/>
    <xf numFmtId="0" fontId="1" fillId="0" borderId="0"/>
    <xf numFmtId="0" fontId="42" fillId="0" borderId="0"/>
    <xf numFmtId="0" fontId="1" fillId="0" borderId="0"/>
    <xf numFmtId="0" fontId="42" fillId="0" borderId="0"/>
    <xf numFmtId="0" fontId="27" fillId="0" borderId="0"/>
    <xf numFmtId="0" fontId="1" fillId="0" borderId="0"/>
    <xf numFmtId="0" fontId="1" fillId="0" borderId="0"/>
    <xf numFmtId="0" fontId="42" fillId="0" borderId="0"/>
    <xf numFmtId="0" fontId="1" fillId="0" borderId="0"/>
    <xf numFmtId="0" fontId="1" fillId="0" borderId="0"/>
    <xf numFmtId="0" fontId="42" fillId="0" borderId="0"/>
    <xf numFmtId="0" fontId="1" fillId="0" borderId="0"/>
    <xf numFmtId="0" fontId="42" fillId="0" borderId="0"/>
    <xf numFmtId="0" fontId="27" fillId="0" borderId="0"/>
    <xf numFmtId="0" fontId="1" fillId="0" borderId="0"/>
    <xf numFmtId="0" fontId="1" fillId="0" borderId="0"/>
    <xf numFmtId="0" fontId="42" fillId="0" borderId="0"/>
    <xf numFmtId="0" fontId="1" fillId="0" borderId="0"/>
    <xf numFmtId="0" fontId="1" fillId="0" borderId="0"/>
    <xf numFmtId="0" fontId="42" fillId="0" borderId="0"/>
    <xf numFmtId="0" fontId="1" fillId="0" borderId="0"/>
    <xf numFmtId="0" fontId="42" fillId="0" borderId="0"/>
    <xf numFmtId="0" fontId="27" fillId="0" borderId="0"/>
    <xf numFmtId="0" fontId="1" fillId="0" borderId="0"/>
    <xf numFmtId="0" fontId="1" fillId="0" borderId="0"/>
    <xf numFmtId="0" fontId="42" fillId="0" borderId="0"/>
    <xf numFmtId="0" fontId="1" fillId="0" borderId="0"/>
    <xf numFmtId="0" fontId="1" fillId="0" borderId="0"/>
    <xf numFmtId="0" fontId="42" fillId="0" borderId="0"/>
    <xf numFmtId="0" fontId="27" fillId="0" borderId="0"/>
    <xf numFmtId="0" fontId="42" fillId="0" borderId="0"/>
    <xf numFmtId="0" fontId="1" fillId="0" borderId="0"/>
    <xf numFmtId="0" fontId="1" fillId="0" borderId="0"/>
    <xf numFmtId="0" fontId="42" fillId="0" borderId="0"/>
    <xf numFmtId="0" fontId="27" fillId="0" borderId="0"/>
    <xf numFmtId="0" fontId="1" fillId="0" borderId="0"/>
    <xf numFmtId="0" fontId="42" fillId="0" borderId="0"/>
    <xf numFmtId="0" fontId="42" fillId="0" borderId="0"/>
    <xf numFmtId="0" fontId="42" fillId="0" borderId="0"/>
    <xf numFmtId="0" fontId="27" fillId="0" borderId="0"/>
    <xf numFmtId="0" fontId="1" fillId="0" borderId="0"/>
    <xf numFmtId="0" fontId="42" fillId="0" borderId="0"/>
    <xf numFmtId="0" fontId="42" fillId="0" borderId="0"/>
    <xf numFmtId="0" fontId="42" fillId="0" borderId="0"/>
    <xf numFmtId="0" fontId="27" fillId="0" borderId="0"/>
    <xf numFmtId="0" fontId="1" fillId="0" borderId="0"/>
    <xf numFmtId="0" fontId="42" fillId="0" borderId="0"/>
    <xf numFmtId="0" fontId="42" fillId="0" borderId="0"/>
    <xf numFmtId="0" fontId="4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42" fillId="0" borderId="0"/>
    <xf numFmtId="0" fontId="43" fillId="0" borderId="0"/>
    <xf numFmtId="0" fontId="43" fillId="0" borderId="0"/>
    <xf numFmtId="0" fontId="27" fillId="0" borderId="0"/>
    <xf numFmtId="0" fontId="22" fillId="0" borderId="0"/>
    <xf numFmtId="0" fontId="27" fillId="0" borderId="0"/>
    <xf numFmtId="0" fontId="2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2" fillId="0" borderId="0"/>
    <xf numFmtId="0" fontId="27" fillId="0" borderId="0"/>
    <xf numFmtId="0" fontId="27" fillId="0" borderId="0"/>
    <xf numFmtId="0" fontId="27" fillId="0" borderId="0"/>
    <xf numFmtId="0" fontId="22" fillId="0" borderId="0"/>
    <xf numFmtId="0" fontId="27" fillId="0" borderId="0"/>
    <xf numFmtId="0" fontId="27" fillId="0" borderId="0"/>
    <xf numFmtId="0" fontId="27"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42" fillId="0" borderId="0"/>
    <xf numFmtId="0" fontId="42" fillId="0" borderId="0"/>
    <xf numFmtId="0" fontId="42" fillId="0" borderId="0"/>
    <xf numFmtId="0" fontId="27" fillId="0" borderId="0"/>
    <xf numFmtId="0" fontId="1" fillId="0" borderId="0"/>
    <xf numFmtId="0" fontId="42" fillId="0" borderId="0"/>
    <xf numFmtId="0" fontId="42" fillId="0" borderId="0"/>
    <xf numFmtId="0" fontId="42" fillId="0" borderId="0"/>
    <xf numFmtId="0" fontId="27" fillId="0" borderId="0"/>
    <xf numFmtId="0" fontId="1"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22" fillId="0" borderId="0"/>
    <xf numFmtId="0" fontId="22" fillId="0" borderId="0"/>
    <xf numFmtId="0" fontId="22" fillId="0" borderId="0"/>
    <xf numFmtId="0" fontId="42" fillId="0" borderId="0"/>
    <xf numFmtId="0" fontId="27" fillId="0" borderId="0"/>
    <xf numFmtId="0" fontId="22" fillId="0" borderId="0"/>
    <xf numFmtId="0" fontId="1" fillId="0" borderId="0"/>
    <xf numFmtId="0" fontId="43" fillId="0" borderId="0"/>
    <xf numFmtId="0" fontId="27" fillId="0" borderId="0"/>
    <xf numFmtId="0" fontId="27" fillId="0" borderId="0"/>
    <xf numFmtId="0" fontId="43" fillId="0" borderId="0"/>
    <xf numFmtId="0" fontId="22" fillId="0" borderId="0"/>
    <xf numFmtId="0" fontId="27" fillId="0" borderId="0"/>
    <xf numFmtId="0" fontId="2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2" fillId="0" borderId="0"/>
    <xf numFmtId="0" fontId="27" fillId="0" borderId="0"/>
    <xf numFmtId="0" fontId="27" fillId="0" borderId="0"/>
    <xf numFmtId="0" fontId="27" fillId="0" borderId="0"/>
    <xf numFmtId="0" fontId="22" fillId="0" borderId="0"/>
    <xf numFmtId="0" fontId="22" fillId="0" borderId="0"/>
    <xf numFmtId="0" fontId="27" fillId="0" borderId="0"/>
    <xf numFmtId="0" fontId="22" fillId="0" borderId="0"/>
    <xf numFmtId="0" fontId="27" fillId="0" borderId="0"/>
    <xf numFmtId="0" fontId="22" fillId="0" borderId="0"/>
    <xf numFmtId="0" fontId="27" fillId="0" borderId="0"/>
    <xf numFmtId="0" fontId="22" fillId="0" borderId="0"/>
    <xf numFmtId="0" fontId="22" fillId="0" borderId="0"/>
    <xf numFmtId="0" fontId="22" fillId="0" borderId="0"/>
    <xf numFmtId="0" fontId="22" fillId="0" borderId="0"/>
    <xf numFmtId="0" fontId="27"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27" fillId="0" borderId="0"/>
    <xf numFmtId="0" fontId="27" fillId="0" borderId="0"/>
    <xf numFmtId="0" fontId="22" fillId="0" borderId="0"/>
    <xf numFmtId="0" fontId="27" fillId="0" borderId="0"/>
    <xf numFmtId="0" fontId="27" fillId="0" borderId="0"/>
    <xf numFmtId="0" fontId="27" fillId="0" borderId="0"/>
    <xf numFmtId="0" fontId="27" fillId="0" borderId="0"/>
    <xf numFmtId="0" fontId="22" fillId="0" borderId="0"/>
    <xf numFmtId="0" fontId="27" fillId="0" borderId="0"/>
    <xf numFmtId="0" fontId="22" fillId="0" borderId="0"/>
    <xf numFmtId="0" fontId="2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42" fillId="0" borderId="0"/>
    <xf numFmtId="0" fontId="22" fillId="0" borderId="0"/>
    <xf numFmtId="0" fontId="42" fillId="0" borderId="0"/>
    <xf numFmtId="0" fontId="4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42" fillId="0" borderId="0"/>
    <xf numFmtId="0" fontId="27" fillId="0" borderId="0"/>
    <xf numFmtId="0" fontId="27" fillId="0" borderId="0"/>
    <xf numFmtId="0" fontId="22" fillId="0" borderId="0"/>
    <xf numFmtId="0" fontId="27" fillId="0" borderId="0"/>
    <xf numFmtId="0" fontId="27" fillId="0" borderId="0"/>
    <xf numFmtId="0" fontId="27" fillId="0" borderId="0"/>
    <xf numFmtId="0" fontId="42" fillId="0" borderId="0"/>
    <xf numFmtId="0" fontId="27" fillId="0" borderId="0"/>
    <xf numFmtId="0" fontId="22" fillId="0" borderId="0"/>
    <xf numFmtId="0" fontId="27" fillId="0" borderId="0"/>
    <xf numFmtId="0" fontId="22" fillId="0" borderId="0"/>
    <xf numFmtId="0" fontId="42" fillId="0" borderId="0"/>
    <xf numFmtId="0" fontId="22"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42" fillId="0" borderId="0"/>
    <xf numFmtId="0" fontId="1" fillId="0" borderId="0"/>
    <xf numFmtId="0" fontId="1" fillId="0" borderId="0"/>
    <xf numFmtId="0" fontId="42" fillId="0" borderId="0"/>
    <xf numFmtId="0" fontId="1" fillId="0" borderId="0"/>
    <xf numFmtId="0" fontId="1" fillId="0" borderId="0"/>
    <xf numFmtId="0" fontId="1" fillId="0" borderId="0"/>
    <xf numFmtId="0" fontId="42" fillId="0" borderId="0"/>
    <xf numFmtId="0" fontId="22" fillId="0" borderId="0"/>
    <xf numFmtId="0" fontId="42" fillId="0" borderId="0"/>
    <xf numFmtId="0" fontId="42" fillId="0" borderId="0"/>
    <xf numFmtId="0" fontId="42" fillId="0" borderId="0"/>
    <xf numFmtId="0" fontId="1" fillId="0" borderId="0"/>
    <xf numFmtId="0" fontId="1" fillId="0" borderId="0"/>
    <xf numFmtId="0" fontId="1" fillId="0" borderId="0"/>
    <xf numFmtId="0" fontId="42" fillId="0" borderId="0"/>
    <xf numFmtId="0" fontId="1" fillId="0" borderId="0"/>
    <xf numFmtId="0" fontId="1" fillId="0" borderId="0"/>
    <xf numFmtId="0" fontId="42"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42" fillId="0" borderId="0"/>
    <xf numFmtId="0" fontId="1" fillId="0" borderId="0"/>
    <xf numFmtId="0" fontId="1" fillId="0" borderId="0"/>
    <xf numFmtId="0" fontId="42"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42" fillId="0" borderId="0"/>
    <xf numFmtId="0" fontId="1" fillId="0" borderId="0"/>
    <xf numFmtId="0" fontId="42" fillId="0" borderId="0"/>
    <xf numFmtId="0" fontId="42" fillId="0" borderId="0"/>
    <xf numFmtId="0" fontId="42" fillId="0" borderId="0"/>
    <xf numFmtId="0" fontId="22" fillId="0" borderId="0"/>
    <xf numFmtId="0" fontId="42" fillId="0" borderId="0"/>
    <xf numFmtId="0" fontId="42" fillId="0" borderId="0"/>
    <xf numFmtId="0" fontId="42" fillId="0" borderId="0"/>
    <xf numFmtId="0" fontId="1" fillId="0" borderId="0"/>
    <xf numFmtId="0" fontId="22" fillId="0" borderId="0"/>
    <xf numFmtId="0" fontId="1" fillId="0" borderId="0"/>
    <xf numFmtId="0" fontId="42" fillId="0" borderId="0"/>
    <xf numFmtId="0" fontId="42" fillId="0" borderId="0"/>
    <xf numFmtId="0" fontId="42" fillId="0" borderId="0"/>
    <xf numFmtId="0" fontId="27" fillId="0" borderId="0"/>
    <xf numFmtId="0" fontId="27" fillId="0" borderId="0"/>
    <xf numFmtId="0" fontId="22" fillId="0" borderId="0"/>
    <xf numFmtId="0" fontId="27" fillId="0" borderId="0"/>
    <xf numFmtId="0" fontId="22" fillId="0" borderId="0"/>
    <xf numFmtId="0" fontId="42" fillId="0" borderId="0"/>
    <xf numFmtId="0" fontId="27" fillId="0" borderId="0"/>
    <xf numFmtId="0" fontId="22" fillId="0" borderId="0"/>
    <xf numFmtId="0" fontId="27" fillId="0" borderId="0"/>
    <xf numFmtId="0" fontId="22" fillId="0" borderId="0"/>
    <xf numFmtId="0" fontId="42" fillId="0" borderId="0"/>
    <xf numFmtId="0" fontId="22" fillId="0" borderId="0"/>
    <xf numFmtId="0" fontId="22" fillId="0" borderId="0"/>
    <xf numFmtId="0" fontId="42" fillId="0" borderId="0"/>
    <xf numFmtId="0" fontId="1"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1" fillId="0" borderId="0"/>
    <xf numFmtId="0" fontId="42" fillId="0" borderId="0"/>
    <xf numFmtId="0" fontId="42" fillId="0" borderId="0"/>
    <xf numFmtId="0" fontId="4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7" fillId="0" borderId="0"/>
    <xf numFmtId="0" fontId="22" fillId="0" borderId="0"/>
    <xf numFmtId="0" fontId="27" fillId="0" borderId="0"/>
    <xf numFmtId="0" fontId="42" fillId="0" borderId="0"/>
    <xf numFmtId="0" fontId="27" fillId="0" borderId="0"/>
    <xf numFmtId="0" fontId="27" fillId="0" borderId="0"/>
    <xf numFmtId="0" fontId="42" fillId="0" borderId="0"/>
    <xf numFmtId="0" fontId="27" fillId="0" borderId="0"/>
    <xf numFmtId="0" fontId="27" fillId="0" borderId="0"/>
    <xf numFmtId="0" fontId="27"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2" fillId="57" borderId="49"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57" borderId="4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57" borderId="49"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7" fillId="8" borderId="8"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2" fillId="57" borderId="49"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8"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71" fillId="41" borderId="5" applyNumberFormat="0" applyAlignment="0" applyProtection="0"/>
    <xf numFmtId="0" fontId="71" fillId="41" borderId="5" applyNumberFormat="0" applyAlignment="0" applyProtection="0"/>
    <xf numFmtId="0" fontId="71" fillId="41" borderId="5" applyNumberFormat="0" applyAlignment="0" applyProtection="0"/>
    <xf numFmtId="0" fontId="71" fillId="41" borderId="5" applyNumberFormat="0" applyAlignment="0" applyProtection="0"/>
    <xf numFmtId="0" fontId="10" fillId="6" borderId="5" applyNumberFormat="0" applyAlignment="0" applyProtection="0"/>
    <xf numFmtId="0" fontId="71" fillId="6" borderId="5" applyNumberFormat="0" applyAlignment="0" applyProtection="0"/>
    <xf numFmtId="0" fontId="71" fillId="6" borderId="5" applyNumberFormat="0" applyAlignment="0" applyProtection="0"/>
    <xf numFmtId="0" fontId="71" fillId="6" borderId="5"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1" fillId="6" borderId="5" applyNumberFormat="0" applyAlignment="0" applyProtection="0"/>
    <xf numFmtId="0" fontId="71" fillId="6" borderId="5" applyNumberFormat="0" applyAlignment="0" applyProtection="0"/>
    <xf numFmtId="0" fontId="72" fillId="41" borderId="50" applyNumberFormat="0" applyAlignment="0" applyProtection="0"/>
    <xf numFmtId="0" fontId="72" fillId="41" borderId="50" applyNumberFormat="0" applyAlignment="0" applyProtection="0"/>
    <xf numFmtId="0" fontId="10" fillId="6" borderId="5" applyNumberFormat="0" applyAlignment="0" applyProtection="0"/>
    <xf numFmtId="0" fontId="10" fillId="6" borderId="5"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1" fillId="6" borderId="5" applyNumberFormat="0" applyAlignment="0" applyProtection="0"/>
    <xf numFmtId="0" fontId="71" fillId="6" borderId="5" applyNumberFormat="0" applyAlignment="0" applyProtection="0"/>
    <xf numFmtId="0" fontId="72" fillId="41" borderId="50" applyNumberFormat="0" applyAlignment="0" applyProtection="0"/>
    <xf numFmtId="0" fontId="72" fillId="41" borderId="50" applyNumberFormat="0" applyAlignment="0" applyProtection="0"/>
    <xf numFmtId="0" fontId="71" fillId="6" borderId="5" applyNumberFormat="0" applyAlignment="0" applyProtection="0"/>
    <xf numFmtId="0" fontId="10" fillId="6" borderId="5" applyNumberFormat="0" applyAlignment="0" applyProtection="0"/>
    <xf numFmtId="0" fontId="71" fillId="6" borderId="5" applyNumberFormat="0" applyAlignment="0" applyProtection="0"/>
    <xf numFmtId="0" fontId="71" fillId="41" borderId="5" applyNumberFormat="0" applyAlignment="0" applyProtection="0"/>
    <xf numFmtId="0" fontId="71" fillId="6" borderId="5" applyNumberFormat="0" applyAlignment="0" applyProtection="0"/>
    <xf numFmtId="0" fontId="10" fillId="6" borderId="5" applyNumberFormat="0" applyAlignment="0" applyProtection="0"/>
    <xf numFmtId="0" fontId="71" fillId="6" borderId="5" applyNumberFormat="0" applyAlignment="0" applyProtection="0"/>
    <xf numFmtId="0" fontId="10" fillId="6" borderId="5" applyNumberFormat="0" applyAlignment="0" applyProtection="0"/>
    <xf numFmtId="0" fontId="71" fillId="6" borderId="5" applyNumberFormat="0" applyAlignment="0" applyProtection="0"/>
    <xf numFmtId="0" fontId="71" fillId="6" borderId="5" applyNumberFormat="0" applyAlignment="0" applyProtection="0"/>
    <xf numFmtId="0" fontId="71" fillId="6" borderId="5" applyNumberFormat="0" applyAlignment="0" applyProtection="0"/>
    <xf numFmtId="0" fontId="71" fillId="6" borderId="5"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10" fillId="6" borderId="5" applyNumberFormat="0" applyAlignment="0" applyProtection="0"/>
    <xf numFmtId="0" fontId="71" fillId="41" borderId="5" applyNumberFormat="0" applyAlignment="0" applyProtection="0"/>
    <xf numFmtId="0" fontId="10" fillId="6" borderId="5" applyNumberFormat="0" applyAlignment="0" applyProtection="0"/>
    <xf numFmtId="0" fontId="10" fillId="6" borderId="5" applyNumberFormat="0" applyAlignment="0" applyProtection="0"/>
    <xf numFmtId="0" fontId="73"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1" fillId="6" borderId="5" applyNumberFormat="0" applyAlignment="0" applyProtection="0"/>
    <xf numFmtId="0" fontId="73" fillId="41" borderId="50" applyNumberFormat="0" applyAlignment="0" applyProtection="0"/>
    <xf numFmtId="0" fontId="73" fillId="41" borderId="50" applyNumberFormat="0" applyAlignment="0" applyProtection="0"/>
    <xf numFmtId="0" fontId="73" fillId="41" borderId="50" applyNumberFormat="0" applyAlignment="0" applyProtection="0"/>
    <xf numFmtId="0" fontId="73" fillId="41" borderId="50" applyNumberFormat="0" applyAlignment="0" applyProtection="0"/>
    <xf numFmtId="0" fontId="73" fillId="41" borderId="50" applyNumberFormat="0" applyAlignment="0" applyProtection="0"/>
    <xf numFmtId="0" fontId="73" fillId="41" borderId="50" applyNumberFormat="0" applyAlignment="0" applyProtection="0"/>
    <xf numFmtId="0" fontId="72" fillId="41" borderId="50" applyNumberFormat="0" applyAlignment="0" applyProtection="0"/>
    <xf numFmtId="0" fontId="72" fillId="41" borderId="50" applyNumberFormat="0" applyAlignment="0" applyProtection="0"/>
    <xf numFmtId="0" fontId="73" fillId="41" borderId="50" applyNumberFormat="0" applyAlignment="0" applyProtection="0"/>
    <xf numFmtId="0" fontId="71" fillId="41" borderId="5" applyNumberFormat="0" applyAlignment="0" applyProtection="0"/>
    <xf numFmtId="0" fontId="71" fillId="6" borderId="5" applyNumberFormat="0" applyAlignment="0" applyProtection="0"/>
    <xf numFmtId="0" fontId="71" fillId="6" borderId="5" applyNumberFormat="0" applyAlignment="0" applyProtection="0"/>
    <xf numFmtId="0" fontId="71" fillId="41" borderId="5" applyNumberFormat="0" applyAlignment="0" applyProtection="0"/>
    <xf numFmtId="0" fontId="71" fillId="6" borderId="5" applyNumberFormat="0" applyAlignment="0" applyProtection="0"/>
    <xf numFmtId="0" fontId="71" fillId="6" borderId="5" applyNumberFormat="0" applyAlignment="0" applyProtection="0"/>
    <xf numFmtId="0" fontId="10" fillId="6" borderId="5" applyNumberFormat="0" applyAlignment="0" applyProtection="0"/>
    <xf numFmtId="0" fontId="71" fillId="6" borderId="5" applyNumberFormat="0" applyAlignment="0" applyProtection="0"/>
    <xf numFmtId="0" fontId="71" fillId="41" borderId="5" applyNumberFormat="0" applyAlignment="0" applyProtection="0"/>
    <xf numFmtId="0" fontId="71" fillId="6" borderId="5" applyNumberFormat="0" applyAlignment="0" applyProtection="0"/>
    <xf numFmtId="0" fontId="71" fillId="41" borderId="5" applyNumberFormat="0" applyAlignment="0" applyProtection="0"/>
    <xf numFmtId="0" fontId="71" fillId="41" borderId="5" applyNumberFormat="0" applyAlignment="0" applyProtection="0"/>
    <xf numFmtId="0" fontId="71" fillId="41" borderId="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lignment vertical="center"/>
    </xf>
    <xf numFmtId="9" fontId="22"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22" fillId="0" borderId="0">
      <alignment vertical="center"/>
    </xf>
    <xf numFmtId="9" fontId="1" fillId="0" borderId="0" applyFont="0" applyFill="0" applyBorder="0" applyAlignment="0" applyProtection="0"/>
    <xf numFmtId="9" fontId="4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16" fillId="0" borderId="9" applyNumberFormat="0" applyFill="0" applyAlignment="0" applyProtection="0"/>
    <xf numFmtId="0" fontId="76" fillId="0" borderId="9" applyNumberFormat="0" applyFill="0" applyAlignment="0" applyProtection="0"/>
    <xf numFmtId="0" fontId="76" fillId="0" borderId="9" applyNumberFormat="0" applyFill="0" applyAlignment="0" applyProtection="0"/>
    <xf numFmtId="0" fontId="76" fillId="0" borderId="9"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6" fillId="0" borderId="9" applyNumberFormat="0" applyFill="0" applyAlignment="0" applyProtection="0"/>
    <xf numFmtId="0" fontId="76" fillId="0" borderId="9"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6" fillId="0" borderId="9" applyNumberFormat="0" applyFill="0" applyAlignment="0" applyProtection="0"/>
    <xf numFmtId="0" fontId="76" fillId="0" borderId="9"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6" fillId="0" borderId="9" applyNumberFormat="0" applyFill="0" applyAlignment="0" applyProtection="0"/>
    <xf numFmtId="0" fontId="16" fillId="0" borderId="9" applyNumberFormat="0" applyFill="0" applyAlignment="0" applyProtection="0"/>
    <xf numFmtId="0" fontId="76" fillId="0" borderId="9" applyNumberFormat="0" applyFill="0" applyAlignment="0" applyProtection="0"/>
    <xf numFmtId="0" fontId="76" fillId="0" borderId="51" applyNumberFormat="0" applyFill="0" applyAlignment="0" applyProtection="0"/>
    <xf numFmtId="0" fontId="76" fillId="0" borderId="9" applyNumberFormat="0" applyFill="0" applyAlignment="0" applyProtection="0"/>
    <xf numFmtId="0" fontId="76" fillId="0" borderId="51" applyNumberFormat="0" applyFill="0" applyAlignment="0" applyProtection="0"/>
    <xf numFmtId="0" fontId="76" fillId="0" borderId="9" applyNumberFormat="0" applyFill="0" applyAlignment="0" applyProtection="0"/>
    <xf numFmtId="0" fontId="16" fillId="0" borderId="9" applyNumberFormat="0" applyFill="0" applyAlignment="0" applyProtection="0"/>
    <xf numFmtId="0" fontId="76" fillId="0" borderId="9" applyNumberFormat="0" applyFill="0" applyAlignment="0" applyProtection="0"/>
    <xf numFmtId="0" fontId="16" fillId="0" borderId="9" applyNumberFormat="0" applyFill="0" applyAlignment="0" applyProtection="0"/>
    <xf numFmtId="0" fontId="76" fillId="0" borderId="9" applyNumberFormat="0" applyFill="0" applyAlignment="0" applyProtection="0"/>
    <xf numFmtId="0" fontId="76" fillId="0" borderId="9" applyNumberFormat="0" applyFill="0" applyAlignment="0" applyProtection="0"/>
    <xf numFmtId="0" fontId="76" fillId="0" borderId="9"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16" fillId="0" borderId="9"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78" fillId="0" borderId="51" applyNumberFormat="0" applyFill="0" applyAlignment="0" applyProtection="0"/>
    <xf numFmtId="0" fontId="76" fillId="0" borderId="9"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6" fillId="0" borderId="9"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8" fillId="0" borderId="51" applyNumberFormat="0" applyFill="0" applyAlignment="0" applyProtection="0"/>
    <xf numFmtId="0" fontId="77" fillId="0" borderId="51" applyNumberFormat="0" applyFill="0" applyAlignment="0" applyProtection="0"/>
    <xf numFmtId="0" fontId="77" fillId="0" borderId="51" applyNumberFormat="0" applyFill="0" applyAlignment="0" applyProtection="0"/>
    <xf numFmtId="0" fontId="78"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9"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9"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9" applyNumberFormat="0" applyFill="0" applyAlignment="0" applyProtection="0"/>
    <xf numFmtId="0" fontId="16" fillId="0" borderId="9" applyNumberFormat="0" applyFill="0" applyAlignment="0" applyProtection="0"/>
    <xf numFmtId="0" fontId="76" fillId="0" borderId="9"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9"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6" fillId="0" borderId="51"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8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4"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171" fontId="42" fillId="0" borderId="0" applyFont="0" applyFill="0" applyBorder="0" applyAlignment="0" applyProtection="0"/>
    <xf numFmtId="0" fontId="22" fillId="0" borderId="0">
      <alignment vertical="center"/>
    </xf>
    <xf numFmtId="9" fontId="22" fillId="0" borderId="0">
      <alignment vertical="center"/>
    </xf>
    <xf numFmtId="44" fontId="22" fillId="0" borderId="0">
      <alignment vertical="center"/>
    </xf>
    <xf numFmtId="43" fontId="22" fillId="0" borderId="0">
      <alignment vertical="center"/>
    </xf>
    <xf numFmtId="44" fontId="22" fillId="0" borderId="0">
      <alignment vertical="center"/>
    </xf>
    <xf numFmtId="43" fontId="22" fillId="0" borderId="0">
      <alignment vertical="center"/>
    </xf>
    <xf numFmtId="0" fontId="22" fillId="0" borderId="0">
      <alignment vertical="center"/>
    </xf>
    <xf numFmtId="9" fontId="22" fillId="0" borderId="0">
      <alignment vertical="center"/>
    </xf>
    <xf numFmtId="0" fontId="22" fillId="0" borderId="0"/>
    <xf numFmtId="43" fontId="22" fillId="0" borderId="0" applyFont="0" applyFill="0" applyBorder="0" applyAlignment="0" applyProtection="0"/>
    <xf numFmtId="172" fontId="42" fillId="0" borderId="0" applyFont="0" applyFill="0" applyBorder="0" applyAlignment="0" applyProtection="0"/>
    <xf numFmtId="43" fontId="22" fillId="0" borderId="0" applyFont="0" applyFill="0" applyBorder="0" applyAlignment="0" applyProtection="0"/>
    <xf numFmtId="172" fontId="42" fillId="0" borderId="0" applyFont="0" applyFill="0" applyBorder="0" applyAlignment="0" applyProtection="0"/>
    <xf numFmtId="171" fontId="42" fillId="0" borderId="0" applyFont="0" applyFill="0" applyBorder="0" applyAlignment="0" applyProtection="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0" fontId="22" fillId="0" borderId="0"/>
    <xf numFmtId="0" fontId="22" fillId="0" borderId="0"/>
    <xf numFmtId="171" fontId="22" fillId="0" borderId="0" applyFont="0" applyFill="0" applyBorder="0" applyAlignment="0" applyProtection="0"/>
    <xf numFmtId="171" fontId="42" fillId="0" borderId="0" applyFont="0" applyFill="0" applyBorder="0" applyAlignment="0" applyProtection="0"/>
    <xf numFmtId="172" fontId="42"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0" fontId="22" fillId="0" borderId="0"/>
    <xf numFmtId="171" fontId="2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71" fontId="2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176" fontId="22" fillId="0" borderId="0"/>
    <xf numFmtId="175" fontId="22" fillId="0" borderId="0"/>
    <xf numFmtId="177" fontId="22" fillId="0" borderId="0"/>
    <xf numFmtId="178" fontId="22" fillId="0" borderId="0"/>
    <xf numFmtId="3" fontId="22" fillId="0" borderId="0" applyFont="0" applyFill="0" applyBorder="0" applyAlignment="0" applyProtection="0"/>
    <xf numFmtId="174" fontId="22" fillId="0" borderId="0" applyFont="0" applyFill="0" applyBorder="0" applyAlignment="0" applyProtection="0"/>
    <xf numFmtId="15" fontId="22" fillId="0" borderId="0"/>
    <xf numFmtId="2" fontId="22" fillId="0" borderId="0" applyFont="0" applyFill="0" applyBorder="0" applyAlignment="0" applyProtection="0"/>
    <xf numFmtId="38" fontId="82" fillId="58" borderId="0" applyNumberFormat="0" applyBorder="0" applyAlignment="0" applyProtection="0"/>
    <xf numFmtId="10" fontId="82" fillId="59" borderId="10" applyNumberFormat="0" applyBorder="0" applyAlignment="0" applyProtection="0"/>
    <xf numFmtId="179" fontId="22" fillId="0" borderId="0"/>
    <xf numFmtId="173" fontId="22" fillId="0" borderId="0"/>
    <xf numFmtId="180" fontId="22" fillId="0" borderId="0"/>
    <xf numFmtId="10" fontId="22" fillId="0" borderId="0" applyFont="0" applyFill="0" applyBorder="0" applyAlignment="0" applyProtection="0"/>
    <xf numFmtId="0" fontId="42" fillId="0" borderId="0"/>
    <xf numFmtId="171" fontId="4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22" fillId="0" borderId="0"/>
    <xf numFmtId="171" fontId="22" fillId="0" borderId="0" applyFont="0" applyFill="0" applyBorder="0" applyAlignment="0" applyProtection="0"/>
    <xf numFmtId="0" fontId="1" fillId="0" borderId="0"/>
    <xf numFmtId="43" fontId="1" fillId="0" borderId="0" applyFont="0" applyFill="0" applyBorder="0" applyAlignment="0" applyProtection="0"/>
    <xf numFmtId="171" fontId="22" fillId="0" borderId="0" applyFont="0" applyFill="0" applyBorder="0" applyAlignment="0" applyProtection="0"/>
    <xf numFmtId="0" fontId="1" fillId="0" borderId="0"/>
    <xf numFmtId="43" fontId="1" fillId="0" borderId="0" applyFont="0" applyFill="0" applyBorder="0" applyAlignment="0" applyProtection="0"/>
    <xf numFmtId="0" fontId="42" fillId="0" borderId="0"/>
    <xf numFmtId="0" fontId="42"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22"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2"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42"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alignment vertical="center"/>
    </xf>
    <xf numFmtId="44" fontId="22" fillId="0" borderId="0">
      <alignment vertical="center"/>
    </xf>
    <xf numFmtId="9" fontId="22" fillId="0" borderId="0">
      <alignment vertical="center"/>
    </xf>
    <xf numFmtId="43" fontId="22" fillId="0" borderId="0">
      <alignment vertical="center"/>
    </xf>
    <xf numFmtId="0" fontId="22" fillId="0" borderId="0">
      <alignment vertical="center"/>
    </xf>
    <xf numFmtId="43" fontId="22" fillId="0" borderId="0">
      <alignment vertical="center"/>
    </xf>
    <xf numFmtId="0" fontId="22" fillId="0" borderId="0">
      <alignment vertical="center"/>
    </xf>
    <xf numFmtId="43" fontId="22" fillId="0" borderId="0">
      <alignment vertical="center"/>
    </xf>
    <xf numFmtId="9" fontId="22" fillId="0" borderId="0">
      <alignment vertical="center"/>
    </xf>
    <xf numFmtId="44" fontId="22" fillId="0" borderId="0">
      <alignment vertical="center"/>
    </xf>
    <xf numFmtId="9" fontId="22" fillId="0" borderId="0">
      <alignment vertical="center"/>
    </xf>
    <xf numFmtId="44" fontId="22" fillId="0" borderId="0">
      <alignment vertical="center"/>
    </xf>
    <xf numFmtId="43" fontId="22" fillId="0" borderId="0">
      <alignment vertical="center"/>
    </xf>
    <xf numFmtId="44" fontId="22" fillId="0" borderId="0">
      <alignment vertical="center"/>
    </xf>
    <xf numFmtId="0" fontId="22" fillId="0" borderId="0">
      <alignment vertical="center"/>
    </xf>
    <xf numFmtId="9" fontId="22" fillId="0" borderId="0">
      <alignment vertical="center"/>
    </xf>
    <xf numFmtId="0" fontId="22" fillId="0" borderId="0">
      <alignment vertical="center"/>
    </xf>
    <xf numFmtId="0" fontId="22" fillId="0" borderId="0">
      <alignment vertical="center"/>
    </xf>
    <xf numFmtId="172" fontId="22" fillId="0" borderId="0" applyFont="0" applyFill="0" applyBorder="0" applyAlignment="0" applyProtection="0"/>
    <xf numFmtId="0" fontId="29" fillId="40" borderId="0" applyNumberFormat="0" applyBorder="0" applyAlignment="0" applyProtection="0"/>
    <xf numFmtId="0" fontId="46" fillId="0" borderId="0" applyNumberFormat="0" applyFill="0" applyBorder="0" applyAlignment="0" applyProtection="0"/>
    <xf numFmtId="0" fontId="32" fillId="47" borderId="0" applyNumberFormat="0" applyBorder="0" applyAlignment="0" applyProtection="0"/>
    <xf numFmtId="0" fontId="29" fillId="46" borderId="0" applyNumberFormat="0" applyBorder="0" applyAlignment="0" applyProtection="0"/>
    <xf numFmtId="0" fontId="29" fillId="43" borderId="0" applyNumberFormat="0" applyBorder="0" applyAlignment="0" applyProtection="0"/>
    <xf numFmtId="0" fontId="29" fillId="39" borderId="0" applyNumberFormat="0" applyBorder="0" applyAlignment="0" applyProtection="0"/>
    <xf numFmtId="0" fontId="29" fillId="39" borderId="0" applyNumberFormat="0" applyBorder="0" applyAlignment="0" applyProtection="0"/>
    <xf numFmtId="0" fontId="22" fillId="0" borderId="0"/>
    <xf numFmtId="0" fontId="22" fillId="0" borderId="0"/>
    <xf numFmtId="0" fontId="27" fillId="0" borderId="0"/>
    <xf numFmtId="43" fontId="27" fillId="0" borderId="0" applyFont="0" applyFill="0" applyBorder="0" applyAlignment="0" applyProtection="0"/>
    <xf numFmtId="0" fontId="22" fillId="0" borderId="0"/>
    <xf numFmtId="0" fontId="22" fillId="0" borderId="0"/>
    <xf numFmtId="171" fontId="42" fillId="0" borderId="0" applyFont="0" applyFill="0" applyBorder="0" applyAlignment="0" applyProtection="0"/>
    <xf numFmtId="0" fontId="81" fillId="0" borderId="0" applyNumberFormat="0" applyFill="0" applyBorder="0" applyAlignment="0" applyProtection="0"/>
    <xf numFmtId="0" fontId="78" fillId="0" borderId="51" applyNumberFormat="0" applyFill="0" applyAlignment="0" applyProtection="0"/>
    <xf numFmtId="0" fontId="73" fillId="41" borderId="50" applyNumberFormat="0" applyAlignment="0" applyProtection="0"/>
    <xf numFmtId="0" fontId="70" fillId="56" borderId="0" applyNumberFormat="0" applyBorder="0" applyAlignment="0" applyProtection="0"/>
    <xf numFmtId="0" fontId="67" fillId="0" borderId="48" applyNumberFormat="0" applyFill="0" applyAlignment="0" applyProtection="0"/>
    <xf numFmtId="0" fontId="64" fillId="42" borderId="43" applyNumberFormat="0" applyAlignment="0" applyProtection="0"/>
    <xf numFmtId="0" fontId="58" fillId="0" borderId="0" applyNumberFormat="0" applyFill="0" applyBorder="0" applyAlignment="0" applyProtection="0"/>
    <xf numFmtId="0" fontId="58" fillId="0" borderId="47" applyNumberFormat="0" applyFill="0" applyAlignment="0" applyProtection="0"/>
    <xf numFmtId="0" fontId="55" fillId="0" borderId="46" applyNumberFormat="0" applyFill="0" applyAlignment="0" applyProtection="0"/>
    <xf numFmtId="0" fontId="52" fillId="0" borderId="45" applyNumberFormat="0" applyFill="0" applyAlignment="0" applyProtection="0"/>
    <xf numFmtId="0" fontId="49" fillId="38" borderId="0" applyNumberFormat="0" applyBorder="0" applyAlignment="0" applyProtection="0"/>
    <xf numFmtId="0" fontId="41" fillId="55" borderId="44" applyNumberFormat="0" applyAlignment="0" applyProtection="0"/>
    <xf numFmtId="0" fontId="38" fillId="41" borderId="43" applyNumberFormat="0" applyAlignment="0" applyProtection="0"/>
    <xf numFmtId="0" fontId="35" fillId="37" borderId="0" applyNumberFormat="0" applyBorder="0" applyAlignment="0" applyProtection="0"/>
    <xf numFmtId="0" fontId="32" fillId="54" borderId="0" applyNumberFormat="0" applyBorder="0" applyAlignment="0" applyProtection="0"/>
    <xf numFmtId="0" fontId="32" fillId="49" borderId="0" applyNumberFormat="0" applyBorder="0" applyAlignment="0" applyProtection="0"/>
    <xf numFmtId="0" fontId="32" fillId="48" borderId="0" applyNumberFormat="0" applyBorder="0" applyAlignment="0" applyProtection="0"/>
    <xf numFmtId="0" fontId="32" fillId="53" borderId="0" applyNumberFormat="0" applyBorder="0" applyAlignment="0" applyProtection="0"/>
    <xf numFmtId="0" fontId="32" fillId="52" borderId="0" applyNumberFormat="0" applyBorder="0" applyAlignment="0" applyProtection="0"/>
    <xf numFmtId="0" fontId="32" fillId="51" borderId="0" applyNumberFormat="0" applyBorder="0" applyAlignment="0" applyProtection="0"/>
    <xf numFmtId="0" fontId="32" fillId="50" borderId="0" applyNumberFormat="0" applyBorder="0" applyAlignment="0" applyProtection="0"/>
    <xf numFmtId="0" fontId="32" fillId="49"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2" fillId="44" borderId="0" applyNumberFormat="0" applyBorder="0" applyAlignment="0" applyProtection="0"/>
    <xf numFmtId="0" fontId="29" fillId="45" borderId="0" applyNumberFormat="0" applyBorder="0" applyAlignment="0" applyProtection="0"/>
    <xf numFmtId="0" fontId="29" fillId="44" borderId="0" applyNumberFormat="0" applyBorder="0" applyAlignment="0" applyProtection="0"/>
    <xf numFmtId="0" fontId="29" fillId="43" borderId="0" applyNumberFormat="0" applyBorder="0" applyAlignment="0" applyProtection="0"/>
    <xf numFmtId="0" fontId="29" fillId="42" borderId="0" applyNumberFormat="0" applyBorder="0" applyAlignment="0" applyProtection="0"/>
    <xf numFmtId="0" fontId="29" fillId="38" borderId="0" applyNumberFormat="0" applyBorder="0" applyAlignment="0" applyProtection="0"/>
    <xf numFmtId="0" fontId="29" fillId="37" borderId="0" applyNumberFormat="0" applyBorder="0" applyAlignment="0" applyProtection="0"/>
    <xf numFmtId="0" fontId="29" fillId="36" borderId="0" applyNumberFormat="0" applyBorder="0" applyAlignment="0" applyProtection="0"/>
    <xf numFmtId="43" fontId="27"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0" fontId="22" fillId="0" borderId="0"/>
    <xf numFmtId="43" fontId="22" fillId="0" borderId="0" applyFont="0" applyFill="0" applyBorder="0" applyAlignment="0" applyProtection="0"/>
    <xf numFmtId="0" fontId="27" fillId="0" borderId="0"/>
    <xf numFmtId="0" fontId="22" fillId="0" borderId="0"/>
    <xf numFmtId="0" fontId="27" fillId="0" borderId="0"/>
    <xf numFmtId="0" fontId="27" fillId="0" borderId="0"/>
    <xf numFmtId="0" fontId="27" fillId="0" borderId="0"/>
    <xf numFmtId="0" fontId="4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43" fontId="22" fillId="0" borderId="0" applyFont="0" applyFill="0" applyBorder="0" applyAlignment="0" applyProtection="0"/>
    <xf numFmtId="0" fontId="27" fillId="0" borderId="0"/>
    <xf numFmtId="0" fontId="27" fillId="0" borderId="0"/>
    <xf numFmtId="43" fontId="28" fillId="0" borderId="0" applyFont="0" applyFill="0" applyBorder="0" applyAlignment="0" applyProtection="0"/>
    <xf numFmtId="43" fontId="28" fillId="0" borderId="0" applyFont="0" applyFill="0" applyBorder="0" applyAlignment="0" applyProtection="0"/>
    <xf numFmtId="0" fontId="22" fillId="0" borderId="0">
      <alignment vertical="center"/>
    </xf>
    <xf numFmtId="0" fontId="27" fillId="0" borderId="0"/>
    <xf numFmtId="0" fontId="27" fillId="0" borderId="0"/>
    <xf numFmtId="0" fontId="22" fillId="0" borderId="0"/>
    <xf numFmtId="0" fontId="22" fillId="0" borderId="0"/>
    <xf numFmtId="0" fontId="22" fillId="0" borderId="0"/>
    <xf numFmtId="0" fontId="22" fillId="0" borderId="0"/>
    <xf numFmtId="44" fontId="43" fillId="0" borderId="0" applyFont="0" applyFill="0" applyBorder="0" applyAlignment="0" applyProtection="0"/>
    <xf numFmtId="0" fontId="28" fillId="0" borderId="0"/>
    <xf numFmtId="171" fontId="28"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2" fillId="0" borderId="0"/>
    <xf numFmtId="171" fontId="22" fillId="0" borderId="0" applyFont="0" applyFill="0" applyBorder="0" applyAlignment="0" applyProtection="0"/>
    <xf numFmtId="0" fontId="28" fillId="36" borderId="0" applyNumberFormat="0" applyBorder="0" applyAlignment="0" applyProtection="0"/>
    <xf numFmtId="0" fontId="27" fillId="36" borderId="0" applyNumberFormat="0" applyBorder="0" applyAlignment="0" applyProtection="0"/>
    <xf numFmtId="0" fontId="1" fillId="36" borderId="0" applyNumberFormat="0" applyBorder="0" applyAlignment="0" applyProtection="0"/>
    <xf numFmtId="0" fontId="28" fillId="37" borderId="0" applyNumberFormat="0" applyBorder="0" applyAlignment="0" applyProtection="0"/>
    <xf numFmtId="0" fontId="27" fillId="37" borderId="0" applyNumberFormat="0" applyBorder="0" applyAlignment="0" applyProtection="0"/>
    <xf numFmtId="0" fontId="1" fillId="37" borderId="0" applyNumberFormat="0" applyBorder="0" applyAlignment="0" applyProtection="0"/>
    <xf numFmtId="0" fontId="28" fillId="38" borderId="0" applyNumberFormat="0" applyBorder="0" applyAlignment="0" applyProtection="0"/>
    <xf numFmtId="0" fontId="27" fillId="38" borderId="0" applyNumberFormat="0" applyBorder="0" applyAlignment="0" applyProtection="0"/>
    <xf numFmtId="0" fontId="1" fillId="38" borderId="0" applyNumberFormat="0" applyBorder="0" applyAlignment="0" applyProtection="0"/>
    <xf numFmtId="0" fontId="28" fillId="39" borderId="0" applyNumberFormat="0" applyBorder="0" applyAlignment="0" applyProtection="0"/>
    <xf numFmtId="0" fontId="27" fillId="39" borderId="0" applyNumberFormat="0" applyBorder="0" applyAlignment="0" applyProtection="0"/>
    <xf numFmtId="0" fontId="1" fillId="39" borderId="0" applyNumberFormat="0" applyBorder="0" applyAlignment="0" applyProtection="0"/>
    <xf numFmtId="0" fontId="28" fillId="40" borderId="0" applyNumberFormat="0" applyBorder="0" applyAlignment="0" applyProtection="0"/>
    <xf numFmtId="0" fontId="28" fillId="42" borderId="0" applyNumberFormat="0" applyBorder="0" applyAlignment="0" applyProtection="0"/>
    <xf numFmtId="0" fontId="27" fillId="41" borderId="0" applyNumberFormat="0" applyBorder="0" applyAlignment="0" applyProtection="0"/>
    <xf numFmtId="0" fontId="1" fillId="41" borderId="0" applyNumberFormat="0" applyBorder="0" applyAlignment="0" applyProtection="0"/>
    <xf numFmtId="0" fontId="28" fillId="43" borderId="0" applyNumberFormat="0" applyBorder="0" applyAlignment="0" applyProtection="0"/>
    <xf numFmtId="0" fontId="27" fillId="43" borderId="0" applyNumberFormat="0" applyBorder="0" applyAlignment="0" applyProtection="0"/>
    <xf numFmtId="0" fontId="1"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7" fillId="45" borderId="0" applyNumberFormat="0" applyBorder="0" applyAlignment="0" applyProtection="0"/>
    <xf numFmtId="0" fontId="1" fillId="45" borderId="0" applyNumberFormat="0" applyBorder="0" applyAlignment="0" applyProtection="0"/>
    <xf numFmtId="0" fontId="28" fillId="39" borderId="0" applyNumberFormat="0" applyBorder="0" applyAlignment="0" applyProtection="0"/>
    <xf numFmtId="0" fontId="27" fillId="39" borderId="0" applyNumberFormat="0" applyBorder="0" applyAlignment="0" applyProtection="0"/>
    <xf numFmtId="0" fontId="1" fillId="39" borderId="0" applyNumberFormat="0" applyBorder="0" applyAlignment="0" applyProtection="0"/>
    <xf numFmtId="0" fontId="28" fillId="43" borderId="0" applyNumberFormat="0" applyBorder="0" applyAlignment="0" applyProtection="0"/>
    <xf numFmtId="0" fontId="27" fillId="43" borderId="0" applyNumberFormat="0" applyBorder="0" applyAlignment="0" applyProtection="0"/>
    <xf numFmtId="0" fontId="1" fillId="43" borderId="0" applyNumberFormat="0" applyBorder="0" applyAlignment="0" applyProtection="0"/>
    <xf numFmtId="0" fontId="28" fillId="46" borderId="0" applyNumberFormat="0" applyBorder="0" applyAlignment="0" applyProtection="0"/>
    <xf numFmtId="0" fontId="27" fillId="46" borderId="0" applyNumberFormat="0" applyBorder="0" applyAlignment="0" applyProtection="0"/>
    <xf numFmtId="0" fontId="1" fillId="46" borderId="0" applyNumberFormat="0" applyBorder="0" applyAlignment="0" applyProtection="0"/>
    <xf numFmtId="0" fontId="31" fillId="47" borderId="0" applyNumberFormat="0" applyBorder="0" applyAlignment="0" applyProtection="0"/>
    <xf numFmtId="0" fontId="17" fillId="47" borderId="0" applyNumberFormat="0" applyBorder="0" applyAlignment="0" applyProtection="0"/>
    <xf numFmtId="0" fontId="31" fillId="44" borderId="0" applyNumberFormat="0" applyBorder="0" applyAlignment="0" applyProtection="0"/>
    <xf numFmtId="0" fontId="17" fillId="44" borderId="0" applyNumberFormat="0" applyBorder="0" applyAlignment="0" applyProtection="0"/>
    <xf numFmtId="0" fontId="31" fillId="45" borderId="0" applyNumberFormat="0" applyBorder="0" applyAlignment="0" applyProtection="0"/>
    <xf numFmtId="0" fontId="17" fillId="45" borderId="0" applyNumberFormat="0" applyBorder="0" applyAlignment="0" applyProtection="0"/>
    <xf numFmtId="0" fontId="31" fillId="48" borderId="0" applyNumberFormat="0" applyBorder="0" applyAlignment="0" applyProtection="0"/>
    <xf numFmtId="0" fontId="17" fillId="48" borderId="0" applyNumberFormat="0" applyBorder="0" applyAlignment="0" applyProtection="0"/>
    <xf numFmtId="0" fontId="31" fillId="49" borderId="0" applyNumberFormat="0" applyBorder="0" applyAlignment="0" applyProtection="0"/>
    <xf numFmtId="0" fontId="17" fillId="49" borderId="0" applyNumberFormat="0" applyBorder="0" applyAlignment="0" applyProtection="0"/>
    <xf numFmtId="0" fontId="31" fillId="50" borderId="0" applyNumberFormat="0" applyBorder="0" applyAlignment="0" applyProtection="0"/>
    <xf numFmtId="0" fontId="17" fillId="50" borderId="0" applyNumberFormat="0" applyBorder="0" applyAlignment="0" applyProtection="0"/>
    <xf numFmtId="0" fontId="31" fillId="51" borderId="0" applyNumberFormat="0" applyBorder="0" applyAlignment="0" applyProtection="0"/>
    <xf numFmtId="0" fontId="17" fillId="51" borderId="0" applyNumberFormat="0" applyBorder="0" applyAlignment="0" applyProtection="0"/>
    <xf numFmtId="0" fontId="31" fillId="52" borderId="0" applyNumberFormat="0" applyBorder="0" applyAlignment="0" applyProtection="0"/>
    <xf numFmtId="0" fontId="17" fillId="52" borderId="0" applyNumberFormat="0" applyBorder="0" applyAlignment="0" applyProtection="0"/>
    <xf numFmtId="0" fontId="31" fillId="53" borderId="0" applyNumberFormat="0" applyBorder="0" applyAlignment="0" applyProtection="0"/>
    <xf numFmtId="0" fontId="17" fillId="53" borderId="0" applyNumberFormat="0" applyBorder="0" applyAlignment="0" applyProtection="0"/>
    <xf numFmtId="0" fontId="31" fillId="48" borderId="0" applyNumberFormat="0" applyBorder="0" applyAlignment="0" applyProtection="0"/>
    <xf numFmtId="0" fontId="17" fillId="48" borderId="0" applyNumberFormat="0" applyBorder="0" applyAlignment="0" applyProtection="0"/>
    <xf numFmtId="0" fontId="31" fillId="49" borderId="0" applyNumberFormat="0" applyBorder="0" applyAlignment="0" applyProtection="0"/>
    <xf numFmtId="0" fontId="31" fillId="54" borderId="0" applyNumberFormat="0" applyBorder="0" applyAlignment="0" applyProtection="0"/>
    <xf numFmtId="0" fontId="17" fillId="54" borderId="0" applyNumberFormat="0" applyBorder="0" applyAlignment="0" applyProtection="0"/>
    <xf numFmtId="0" fontId="34" fillId="37" borderId="0" applyNumberFormat="0" applyBorder="0" applyAlignment="0" applyProtection="0"/>
    <xf numFmtId="0" fontId="7" fillId="37" borderId="0" applyNumberFormat="0" applyBorder="0" applyAlignment="0" applyProtection="0"/>
    <xf numFmtId="0" fontId="36" fillId="41" borderId="43" applyNumberFormat="0" applyAlignment="0" applyProtection="0"/>
    <xf numFmtId="0" fontId="36" fillId="41" borderId="4" applyNumberFormat="0" applyAlignment="0" applyProtection="0"/>
    <xf numFmtId="0" fontId="83" fillId="41" borderId="4" applyNumberFormat="0" applyAlignment="0" applyProtection="0"/>
    <xf numFmtId="0" fontId="40" fillId="55" borderId="44" applyNumberFormat="0" applyAlignment="0" applyProtection="0"/>
    <xf numFmtId="43" fontId="29" fillId="0" borderId="0" applyFont="0" applyFill="0" applyBorder="0" applyAlignment="0" applyProtection="0"/>
    <xf numFmtId="43" fontId="22" fillId="0" borderId="0" applyFont="0" applyFill="0" applyBorder="0" applyAlignment="0" applyProtection="0">
      <alignment vertical="center"/>
    </xf>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2" fillId="0" borderId="0">
      <alignment vertical="center"/>
    </xf>
    <xf numFmtId="43" fontId="29" fillId="0" borderId="0" applyFont="0" applyFill="0" applyBorder="0" applyAlignment="0" applyProtection="0"/>
    <xf numFmtId="43" fontId="29" fillId="0" borderId="0" applyFont="0" applyFill="0" applyBorder="0" applyAlignment="0" applyProtection="0"/>
    <xf numFmtId="43" fontId="22" fillId="0" borderId="0">
      <alignment vertical="center"/>
    </xf>
    <xf numFmtId="43" fontId="29" fillId="0" borderId="0" applyFont="0" applyFill="0" applyBorder="0" applyAlignment="0" applyProtection="0"/>
    <xf numFmtId="43" fontId="29"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2" fillId="0" borderId="0">
      <alignment vertical="center"/>
    </xf>
    <xf numFmtId="44" fontId="29" fillId="0" borderId="0" applyFont="0" applyFill="0" applyBorder="0" applyAlignment="0" applyProtection="0"/>
    <xf numFmtId="44" fontId="29" fillId="0" borderId="0" applyFont="0" applyFill="0" applyBorder="0" applyAlignment="0" applyProtection="0"/>
    <xf numFmtId="44" fontId="22" fillId="0" borderId="0">
      <alignment vertical="center"/>
    </xf>
    <xf numFmtId="0" fontId="45" fillId="0" borderId="0" applyNumberFormat="0" applyFill="0" applyBorder="0" applyAlignment="0" applyProtection="0"/>
    <xf numFmtId="0" fontId="48" fillId="38" borderId="0" applyNumberFormat="0" applyBorder="0" applyAlignment="0" applyProtection="0"/>
    <xf numFmtId="0" fontId="6" fillId="38" borderId="0" applyNumberFormat="0" applyBorder="0" applyAlignment="0" applyProtection="0"/>
    <xf numFmtId="0" fontId="50" fillId="0" borderId="45" applyNumberFormat="0" applyFill="0" applyAlignment="0" applyProtection="0"/>
    <xf numFmtId="0" fontId="50" fillId="0" borderId="45" applyNumberFormat="0" applyFill="0" applyAlignment="0" applyProtection="0"/>
    <xf numFmtId="0" fontId="52" fillId="0" borderId="45"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5" fillId="0" borderId="46" applyNumberFormat="0" applyFill="0" applyAlignment="0" applyProtection="0"/>
    <xf numFmtId="0" fontId="56" fillId="0" borderId="47" applyNumberFormat="0" applyFill="0" applyAlignment="0" applyProtection="0"/>
    <xf numFmtId="0" fontId="58" fillId="0" borderId="47"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63" fillId="42" borderId="43" applyNumberFormat="0" applyAlignment="0" applyProtection="0"/>
    <xf numFmtId="0" fontId="9" fillId="41" borderId="4" applyNumberFormat="0" applyAlignment="0" applyProtection="0"/>
    <xf numFmtId="0" fontId="65" fillId="0" borderId="48" applyNumberFormat="0" applyFill="0" applyAlignment="0" applyProtection="0"/>
    <xf numFmtId="0" fontId="65" fillId="0" borderId="48" applyNumberFormat="0" applyFill="0" applyAlignment="0" applyProtection="0"/>
    <xf numFmtId="0" fontId="67" fillId="0" borderId="48" applyNumberFormat="0" applyFill="0" applyAlignment="0" applyProtection="0"/>
    <xf numFmtId="0" fontId="68" fillId="56" borderId="0" applyNumberFormat="0" applyBorder="0" applyAlignment="0" applyProtection="0"/>
    <xf numFmtId="0" fontId="68" fillId="4" borderId="0" applyNumberFormat="0" applyBorder="0" applyAlignment="0" applyProtection="0"/>
    <xf numFmtId="0" fontId="84" fillId="4" borderId="0" applyNumberFormat="0" applyBorder="0" applyAlignment="0" applyProtection="0"/>
    <xf numFmtId="0" fontId="22" fillId="0" borderId="0"/>
    <xf numFmtId="0" fontId="22" fillId="0" borderId="0"/>
    <xf numFmtId="0" fontId="22" fillId="0" borderId="0"/>
    <xf numFmtId="0" fontId="22" fillId="0" borderId="0">
      <alignment vertical="center"/>
    </xf>
    <xf numFmtId="0" fontId="22" fillId="0" borderId="0"/>
    <xf numFmtId="0" fontId="42" fillId="0" borderId="0"/>
    <xf numFmtId="0" fontId="1" fillId="0" borderId="0"/>
    <xf numFmtId="0" fontId="22" fillId="0" borderId="0"/>
    <xf numFmtId="0" fontId="22" fillId="0" borderId="0"/>
    <xf numFmtId="0" fontId="22" fillId="0" borderId="0">
      <alignment vertical="center"/>
    </xf>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8" fillId="8" borderId="8" applyNumberFormat="0" applyFont="0" applyAlignment="0" applyProtection="0"/>
    <xf numFmtId="0" fontId="22" fillId="57" borderId="49"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72" fillId="41" borderId="50" applyNumberFormat="0" applyAlignment="0" applyProtection="0"/>
    <xf numFmtId="0" fontId="10" fillId="41" borderId="5" applyNumberFormat="0" applyAlignment="0" applyProtection="0"/>
    <xf numFmtId="9" fontId="29" fillId="0" borderId="0" applyFont="0" applyFill="0" applyBorder="0" applyAlignment="0" applyProtection="0"/>
    <xf numFmtId="9" fontId="22" fillId="0" borderId="0">
      <alignment vertical="center"/>
    </xf>
    <xf numFmtId="9" fontId="22" fillId="0" borderId="0">
      <alignment vertical="center"/>
    </xf>
    <xf numFmtId="0" fontId="77" fillId="0" borderId="51" applyNumberFormat="0" applyFill="0" applyAlignment="0" applyProtection="0"/>
    <xf numFmtId="0" fontId="16" fillId="0" borderId="51" applyNumberFormat="0" applyFill="0" applyAlignment="0" applyProtection="0"/>
    <xf numFmtId="0" fontId="80" fillId="0" borderId="0" applyNumberFormat="0" applyFill="0" applyBorder="0" applyAlignment="0" applyProtection="0"/>
    <xf numFmtId="0" fontId="22" fillId="0" borderId="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36" fillId="41" borderId="43" applyNumberFormat="0" applyAlignment="0" applyProtection="0"/>
    <xf numFmtId="171" fontId="22" fillId="0" borderId="0" applyFont="0" applyFill="0" applyBorder="0" applyAlignment="0" applyProtection="0"/>
    <xf numFmtId="0" fontId="50" fillId="0" borderId="45" applyNumberFormat="0" applyFill="0" applyAlignment="0" applyProtection="0"/>
    <xf numFmtId="0" fontId="50" fillId="0" borderId="45"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5" fillId="0" borderId="48" applyNumberFormat="0" applyFill="0" applyAlignment="0" applyProtection="0"/>
    <xf numFmtId="0" fontId="65" fillId="0" borderId="48" applyNumberFormat="0" applyFill="0" applyAlignment="0" applyProtection="0"/>
    <xf numFmtId="0" fontId="65" fillId="0" borderId="48" applyNumberFormat="0" applyFill="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171" fontId="22" fillId="0" borderId="0" applyFont="0" applyFill="0" applyBorder="0" applyAlignment="0" applyProtection="0"/>
    <xf numFmtId="0" fontId="27" fillId="8" borderId="8" applyNumberFormat="0" applyFont="0" applyAlignment="0" applyProtection="0"/>
    <xf numFmtId="44" fontId="27" fillId="0" borderId="0" applyFont="0" applyFill="0" applyBorder="0" applyAlignment="0" applyProtection="0"/>
    <xf numFmtId="0" fontId="27" fillId="8" borderId="8" applyNumberFormat="0" applyFont="0" applyAlignment="0" applyProtection="0"/>
    <xf numFmtId="43" fontId="27" fillId="0" borderId="0" applyFont="0" applyFill="0" applyBorder="0" applyAlignment="0" applyProtection="0"/>
    <xf numFmtId="0" fontId="74" fillId="0" borderId="0" applyNumberFormat="0" applyFill="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50" fillId="0" borderId="45" applyNumberFormat="0" applyFill="0" applyAlignment="0" applyProtection="0"/>
    <xf numFmtId="0" fontId="50" fillId="0" borderId="45"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6" fillId="0" borderId="47" applyNumberFormat="0" applyFill="0" applyAlignment="0" applyProtection="0"/>
    <xf numFmtId="0" fontId="56" fillId="0" borderId="47"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5" fillId="0" borderId="48" applyNumberFormat="0" applyFill="0" applyAlignment="0" applyProtection="0"/>
    <xf numFmtId="0" fontId="65" fillId="0" borderId="48" applyNumberFormat="0" applyFill="0" applyAlignment="0" applyProtection="0"/>
    <xf numFmtId="0" fontId="65" fillId="0" borderId="48" applyNumberFormat="0" applyFill="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22" fillId="0" borderId="0">
      <alignment vertical="center"/>
    </xf>
    <xf numFmtId="0" fontId="22" fillId="0" borderId="0">
      <alignment vertical="center"/>
    </xf>
    <xf numFmtId="0" fontId="1" fillId="0" borderId="0"/>
    <xf numFmtId="0" fontId="22" fillId="0" borderId="0">
      <alignment vertical="center"/>
    </xf>
    <xf numFmtId="0" fontId="22" fillId="0" borderId="0">
      <alignment vertical="center"/>
    </xf>
    <xf numFmtId="0" fontId="1" fillId="0" borderId="0"/>
    <xf numFmtId="0" fontId="51" fillId="0" borderId="1" applyNumberFormat="0" applyFill="0" applyAlignment="0" applyProtection="0"/>
    <xf numFmtId="0" fontId="54"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30" borderId="0" applyNumberFormat="0" applyBorder="0" applyAlignment="0" applyProtection="0"/>
    <xf numFmtId="0" fontId="27" fillId="11"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37" fillId="6" borderId="4" applyNumberFormat="0" applyAlignment="0" applyProtection="0"/>
    <xf numFmtId="0" fontId="51" fillId="0" borderId="1" applyNumberFormat="0" applyFill="0" applyAlignment="0" applyProtection="0"/>
    <xf numFmtId="0" fontId="54"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66" fillId="0" borderId="6" applyNumberFormat="0" applyFill="0" applyAlignment="0" applyProtection="0"/>
    <xf numFmtId="0" fontId="69" fillId="4" borderId="0" applyNumberFormat="0" applyBorder="0" applyAlignment="0" applyProtection="0"/>
    <xf numFmtId="0" fontId="27" fillId="8" borderId="8" applyNumberFormat="0" applyFont="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30" fillId="9"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9" borderId="0" applyNumberFormat="0" applyBorder="0" applyAlignment="0" applyProtection="0"/>
    <xf numFmtId="0" fontId="33" fillId="3" borderId="0" applyNumberFormat="0" applyBorder="0" applyAlignment="0" applyProtection="0"/>
    <xf numFmtId="0" fontId="37" fillId="6" borderId="4" applyNumberFormat="0" applyAlignment="0" applyProtection="0"/>
    <xf numFmtId="0" fontId="47" fillId="2" borderId="0" applyNumberFormat="0" applyBorder="0" applyAlignment="0" applyProtection="0"/>
    <xf numFmtId="0" fontId="62" fillId="5" borderId="4" applyNumberFormat="0" applyAlignment="0" applyProtection="0"/>
    <xf numFmtId="0" fontId="66" fillId="0" borderId="6" applyNumberFormat="0" applyFill="0" applyAlignment="0" applyProtection="0"/>
    <xf numFmtId="0" fontId="69" fillId="4" borderId="0" applyNumberFormat="0" applyBorder="0" applyAlignment="0" applyProtection="0"/>
    <xf numFmtId="0" fontId="71" fillId="6" borderId="5" applyNumberFormat="0" applyAlignment="0" applyProtection="0"/>
    <xf numFmtId="0" fontId="76" fillId="0" borderId="9" applyNumberFormat="0" applyFill="0" applyAlignment="0" applyProtection="0"/>
    <xf numFmtId="44" fontId="28"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2" fillId="0" borderId="0"/>
    <xf numFmtId="43" fontId="27" fillId="0" borderId="0" applyFont="0" applyFill="0" applyBorder="0" applyAlignment="0" applyProtection="0"/>
    <xf numFmtId="171" fontId="42" fillId="0" borderId="0" applyFont="0" applyFill="0" applyBorder="0" applyAlignment="0" applyProtection="0"/>
    <xf numFmtId="0" fontId="42" fillId="0" borderId="0"/>
    <xf numFmtId="43" fontId="27" fillId="0" borderId="0" applyFont="0" applyFill="0" applyBorder="0" applyAlignment="0" applyProtection="0"/>
    <xf numFmtId="0" fontId="22" fillId="0" borderId="0"/>
    <xf numFmtId="0" fontId="27" fillId="0" borderId="0"/>
    <xf numFmtId="0" fontId="27" fillId="0" borderId="0"/>
    <xf numFmtId="44" fontId="43" fillId="0" borderId="0" applyFont="0" applyFill="0" applyBorder="0" applyAlignment="0" applyProtection="0"/>
    <xf numFmtId="0" fontId="28" fillId="0" borderId="0">
      <alignment vertical="top"/>
    </xf>
    <xf numFmtId="0" fontId="27" fillId="10"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37" fillId="6" borderId="4" applyNumberFormat="0" applyAlignment="0" applyProtection="0"/>
    <xf numFmtId="44" fontId="27" fillId="0" borderId="0" applyFont="0" applyFill="0" applyBorder="0" applyAlignment="0" applyProtection="0"/>
    <xf numFmtId="0" fontId="51" fillId="0" borderId="1" applyNumberFormat="0" applyFill="0" applyAlignment="0" applyProtection="0"/>
    <xf numFmtId="0" fontId="54" fillId="0" borderId="2" applyNumberFormat="0" applyFill="0" applyAlignment="0" applyProtection="0"/>
    <xf numFmtId="0" fontId="57" fillId="0" borderId="3" applyNumberFormat="0" applyFill="0" applyAlignment="0" applyProtection="0"/>
    <xf numFmtId="0" fontId="57" fillId="0" borderId="0" applyNumberFormat="0" applyFill="0" applyBorder="0" applyAlignment="0" applyProtection="0"/>
    <xf numFmtId="0" fontId="66" fillId="0" borderId="6" applyNumberFormat="0" applyFill="0" applyAlignment="0" applyProtection="0"/>
    <xf numFmtId="0" fontId="69" fillId="4" borderId="0" applyNumberFormat="0" applyBorder="0" applyAlignment="0" applyProtection="0"/>
    <xf numFmtId="0" fontId="22" fillId="0" borderId="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172" fontId="22" fillId="0" borderId="0" applyFont="0" applyFill="0" applyBorder="0" applyAlignment="0" applyProtection="0"/>
    <xf numFmtId="0" fontId="1" fillId="0" borderId="0"/>
    <xf numFmtId="0" fontId="22" fillId="0" borderId="0"/>
    <xf numFmtId="171" fontId="22" fillId="0" borderId="0" applyFont="0" applyFill="0" applyBorder="0" applyAlignment="0" applyProtection="0"/>
    <xf numFmtId="0" fontId="22" fillId="0" borderId="0">
      <alignment vertical="center"/>
    </xf>
    <xf numFmtId="0" fontId="22" fillId="0" borderId="0">
      <alignment vertical="center"/>
    </xf>
    <xf numFmtId="44" fontId="22" fillId="0" borderId="0">
      <alignment vertical="center"/>
    </xf>
    <xf numFmtId="43" fontId="22" fillId="0" borderId="0">
      <alignment vertical="center"/>
    </xf>
    <xf numFmtId="44" fontId="22" fillId="0" borderId="0">
      <alignment vertical="center"/>
    </xf>
    <xf numFmtId="43" fontId="22" fillId="0" borderId="0">
      <alignment vertical="center"/>
    </xf>
    <xf numFmtId="0"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0" fontId="22" fillId="0" borderId="0">
      <alignment vertical="center"/>
    </xf>
    <xf numFmtId="44" fontId="22" fillId="0" borderId="0">
      <alignment vertical="center"/>
    </xf>
    <xf numFmtId="0" fontId="22" fillId="0" borderId="0">
      <alignment vertical="center"/>
    </xf>
    <xf numFmtId="44" fontId="22" fillId="0" borderId="0">
      <alignment vertical="center"/>
    </xf>
    <xf numFmtId="0" fontId="22" fillId="0" borderId="0">
      <alignment vertical="center"/>
    </xf>
    <xf numFmtId="44" fontId="22" fillId="0" borderId="0">
      <alignment vertical="center"/>
    </xf>
    <xf numFmtId="0" fontId="22" fillId="0" borderId="0">
      <alignment vertical="center"/>
    </xf>
    <xf numFmtId="44" fontId="22" fillId="0" borderId="0">
      <alignment vertical="center"/>
    </xf>
    <xf numFmtId="0" fontId="22" fillId="0" borderId="0">
      <alignment vertical="center"/>
    </xf>
    <xf numFmtId="44" fontId="22" fillId="0" borderId="0">
      <alignment vertical="center"/>
    </xf>
    <xf numFmtId="0"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43" fontId="22" fillId="0" borderId="0">
      <alignment vertical="center"/>
    </xf>
    <xf numFmtId="44" fontId="22" fillId="0" borderId="0">
      <alignment vertical="center"/>
    </xf>
    <xf numFmtId="43" fontId="22" fillId="0" borderId="0">
      <alignment vertical="center"/>
    </xf>
    <xf numFmtId="0" fontId="22" fillId="0" borderId="0">
      <alignment vertical="center"/>
    </xf>
    <xf numFmtId="0"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43" fontId="22" fillId="0" borderId="0">
      <alignment vertical="center"/>
    </xf>
    <xf numFmtId="44" fontId="22" fillId="0" borderId="0">
      <alignment vertical="center"/>
    </xf>
    <xf numFmtId="43" fontId="22" fillId="0" borderId="0">
      <alignment vertical="center"/>
    </xf>
    <xf numFmtId="44" fontId="22" fillId="0" borderId="0">
      <alignment vertical="center"/>
    </xf>
    <xf numFmtId="44" fontId="22" fillId="0" borderId="0">
      <alignment vertical="center"/>
    </xf>
    <xf numFmtId="43" fontId="22" fillId="0" borderId="0">
      <alignment vertical="center"/>
    </xf>
    <xf numFmtId="44" fontId="22" fillId="0" borderId="0">
      <alignment vertical="center"/>
    </xf>
    <xf numFmtId="43" fontId="22" fillId="0" borderId="0">
      <alignment vertical="center"/>
    </xf>
    <xf numFmtId="44" fontId="22" fillId="0" borderId="0">
      <alignment vertical="center"/>
    </xf>
    <xf numFmtId="43" fontId="22" fillId="0" borderId="0">
      <alignment vertical="center"/>
    </xf>
    <xf numFmtId="44" fontId="22" fillId="0" borderId="0">
      <alignment vertical="center"/>
    </xf>
    <xf numFmtId="43" fontId="22" fillId="0" borderId="0">
      <alignment vertical="center"/>
    </xf>
    <xf numFmtId="44" fontId="22" fillId="0" borderId="0">
      <alignment vertical="center"/>
    </xf>
    <xf numFmtId="43" fontId="22" fillId="0" borderId="0">
      <alignment vertical="center"/>
    </xf>
    <xf numFmtId="44" fontId="22" fillId="0" borderId="0">
      <alignment vertical="center"/>
    </xf>
    <xf numFmtId="43" fontId="22" fillId="0" borderId="0">
      <alignment vertical="center"/>
    </xf>
    <xf numFmtId="44" fontId="22" fillId="0" borderId="0">
      <alignment vertical="center"/>
    </xf>
    <xf numFmtId="43" fontId="22" fillId="0" borderId="0">
      <alignment vertical="center"/>
    </xf>
    <xf numFmtId="44" fontId="22" fillId="0" borderId="0">
      <alignment vertical="center"/>
    </xf>
    <xf numFmtId="43" fontId="22" fillId="0" borderId="0">
      <alignment vertical="center"/>
    </xf>
    <xf numFmtId="44" fontId="22" fillId="0" borderId="0">
      <alignment vertical="center"/>
    </xf>
    <xf numFmtId="43" fontId="22" fillId="0" borderId="0">
      <alignment vertical="center"/>
    </xf>
    <xf numFmtId="43" fontId="22" fillId="0" borderId="0">
      <alignment vertical="center"/>
    </xf>
    <xf numFmtId="0" fontId="22" fillId="0" borderId="0">
      <alignment vertical="center"/>
    </xf>
    <xf numFmtId="0" fontId="22" fillId="0" borderId="0">
      <alignment vertical="center"/>
    </xf>
    <xf numFmtId="44" fontId="22" fillId="0" borderId="0">
      <alignment vertical="center"/>
    </xf>
    <xf numFmtId="43" fontId="22" fillId="0" borderId="0">
      <alignment vertical="center"/>
    </xf>
    <xf numFmtId="44" fontId="22" fillId="0" borderId="0">
      <alignment vertical="center"/>
    </xf>
    <xf numFmtId="0" fontId="22" fillId="0" borderId="0">
      <alignment vertical="center"/>
    </xf>
    <xf numFmtId="43" fontId="22" fillId="0" borderId="0">
      <alignment vertical="center"/>
    </xf>
    <xf numFmtId="0" fontId="22" fillId="0" borderId="0">
      <alignment vertical="center"/>
    </xf>
    <xf numFmtId="44" fontId="22" fillId="0" borderId="0">
      <alignment vertical="center"/>
    </xf>
    <xf numFmtId="0" fontId="22" fillId="0" borderId="0">
      <alignment vertical="center"/>
    </xf>
    <xf numFmtId="43" fontId="22" fillId="0" borderId="0">
      <alignment vertical="center"/>
    </xf>
    <xf numFmtId="44" fontId="22" fillId="0" borderId="0">
      <alignment vertical="center"/>
    </xf>
    <xf numFmtId="43" fontId="22" fillId="0" borderId="0">
      <alignment vertical="center"/>
    </xf>
    <xf numFmtId="44" fontId="22" fillId="0" borderId="0">
      <alignment vertical="center"/>
    </xf>
    <xf numFmtId="43" fontId="22" fillId="0" borderId="0">
      <alignment vertical="center"/>
    </xf>
    <xf numFmtId="44" fontId="22" fillId="0" borderId="0">
      <alignment vertical="center"/>
    </xf>
    <xf numFmtId="43" fontId="22" fillId="0" borderId="0">
      <alignment vertical="center"/>
    </xf>
    <xf numFmtId="44" fontId="27" fillId="0" borderId="0" applyFont="0" applyFill="0" applyBorder="0" applyAlignment="0" applyProtection="0"/>
    <xf numFmtId="9" fontId="27" fillId="0" borderId="0" applyFont="0" applyFill="0" applyBorder="0" applyAlignment="0" applyProtection="0"/>
    <xf numFmtId="0" fontId="1" fillId="0" borderId="0"/>
    <xf numFmtId="0" fontId="1" fillId="0" borderId="0"/>
    <xf numFmtId="0" fontId="22" fillId="0" borderId="0"/>
    <xf numFmtId="0" fontId="43" fillId="0" borderId="0"/>
    <xf numFmtId="0" fontId="22" fillId="0" borderId="0"/>
    <xf numFmtId="0" fontId="27" fillId="0" borderId="0"/>
    <xf numFmtId="171" fontId="42" fillId="0" borderId="0" applyFont="0" applyFill="0" applyBorder="0" applyAlignment="0" applyProtection="0"/>
    <xf numFmtId="171" fontId="22" fillId="0" borderId="0" applyFont="0" applyFill="0" applyBorder="0" applyAlignment="0" applyProtection="0"/>
    <xf numFmtId="0" fontId="42" fillId="0" borderId="0"/>
    <xf numFmtId="0" fontId="43" fillId="0" borderId="0"/>
    <xf numFmtId="0" fontId="22" fillId="0" borderId="0"/>
    <xf numFmtId="0" fontId="43" fillId="0" borderId="0"/>
    <xf numFmtId="43" fontId="27" fillId="0" borderId="0" applyFont="0" applyFill="0" applyBorder="0" applyAlignment="0" applyProtection="0"/>
    <xf numFmtId="0" fontId="27" fillId="0" borderId="0"/>
    <xf numFmtId="171" fontId="42" fillId="0" borderId="0" applyFont="0" applyFill="0" applyBorder="0" applyAlignment="0" applyProtection="0"/>
    <xf numFmtId="0" fontId="42" fillId="0" borderId="0"/>
    <xf numFmtId="0" fontId="43" fillId="0" borderId="0"/>
    <xf numFmtId="171" fontId="22" fillId="0" borderId="0" applyFont="0" applyFill="0" applyBorder="0" applyAlignment="0" applyProtection="0"/>
    <xf numFmtId="9" fontId="22" fillId="0" borderId="0" applyFont="0" applyFill="0" applyBorder="0" applyAlignment="0" applyProtection="0"/>
    <xf numFmtId="43" fontId="28" fillId="0" borderId="0" applyFont="0" applyFill="0" applyBorder="0" applyAlignment="0" applyProtection="0"/>
    <xf numFmtId="0" fontId="22" fillId="0" borderId="0">
      <alignment vertical="center"/>
    </xf>
    <xf numFmtId="9" fontId="27" fillId="0" borderId="0" applyFont="0" applyFill="0" applyBorder="0" applyAlignment="0" applyProtection="0"/>
    <xf numFmtId="43" fontId="27" fillId="0" borderId="0" applyFont="0" applyFill="0" applyBorder="0" applyAlignment="0" applyProtection="0"/>
    <xf numFmtId="44" fontId="22" fillId="0" borderId="0" applyFont="0" applyFill="0" applyBorder="0" applyAlignment="0" applyProtection="0"/>
    <xf numFmtId="44" fontId="27" fillId="0" borderId="0" applyFont="0" applyFill="0" applyBorder="0" applyAlignment="0" applyProtection="0"/>
    <xf numFmtId="171" fontId="42" fillId="0" borderId="0" applyFont="0" applyFill="0" applyBorder="0" applyAlignment="0" applyProtection="0"/>
    <xf numFmtId="0" fontId="22" fillId="0" borderId="0"/>
    <xf numFmtId="0" fontId="27" fillId="0" borderId="0"/>
    <xf numFmtId="0" fontId="27" fillId="0" borderId="0"/>
    <xf numFmtId="43" fontId="28" fillId="0" borderId="0" applyFont="0" applyFill="0" applyBorder="0" applyAlignment="0" applyProtection="0"/>
    <xf numFmtId="0" fontId="27" fillId="0" borderId="0"/>
    <xf numFmtId="171" fontId="22" fillId="0" borderId="0" applyFont="0" applyFill="0" applyBorder="0" applyAlignment="0" applyProtection="0"/>
    <xf numFmtId="171" fontId="22" fillId="0" borderId="0" applyFont="0" applyFill="0" applyBorder="0" applyAlignment="0" applyProtection="0"/>
    <xf numFmtId="172" fontId="22" fillId="0" borderId="0" applyFont="0" applyFill="0" applyBorder="0" applyAlignment="0" applyProtection="0"/>
    <xf numFmtId="0" fontId="22" fillId="57" borderId="49" applyNumberFormat="0" applyFont="0" applyAlignment="0" applyProtection="0"/>
    <xf numFmtId="0" fontId="36" fillId="41" borderId="43" applyNumberFormat="0" applyAlignment="0" applyProtection="0"/>
    <xf numFmtId="0" fontId="36" fillId="41" borderId="43" applyNumberFormat="0" applyAlignment="0" applyProtection="0"/>
    <xf numFmtId="0" fontId="36" fillId="41" borderId="43" applyNumberFormat="0" applyAlignment="0" applyProtection="0"/>
    <xf numFmtId="43" fontId="43" fillId="0" borderId="0" applyFont="0" applyFill="0" applyBorder="0" applyAlignment="0" applyProtection="0"/>
    <xf numFmtId="44" fontId="43" fillId="0" borderId="0" applyFont="0" applyFill="0" applyBorder="0" applyAlignment="0" applyProtection="0"/>
    <xf numFmtId="0" fontId="22" fillId="0" borderId="0"/>
    <xf numFmtId="171" fontId="42" fillId="0" borderId="0" applyFont="0" applyFill="0" applyBorder="0" applyAlignment="0" applyProtection="0"/>
    <xf numFmtId="0" fontId="42" fillId="0" borderId="0"/>
    <xf numFmtId="171" fontId="22" fillId="0" borderId="0" applyFont="0" applyFill="0" applyBorder="0" applyAlignment="0" applyProtection="0"/>
    <xf numFmtId="0" fontId="22" fillId="0" borderId="0"/>
    <xf numFmtId="171" fontId="42" fillId="0" borderId="0" applyFont="0" applyFill="0" applyBorder="0" applyAlignment="0" applyProtection="0"/>
    <xf numFmtId="172" fontId="22" fillId="0" borderId="0" applyFont="0" applyFill="0" applyBorder="0" applyAlignment="0" applyProtection="0"/>
    <xf numFmtId="0" fontId="27"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171" fontId="22" fillId="0" borderId="0" applyFont="0" applyFill="0" applyBorder="0" applyAlignment="0" applyProtection="0"/>
    <xf numFmtId="172" fontId="22" fillId="0" borderId="0" applyFont="0" applyFill="0" applyBorder="0" applyAlignment="0" applyProtection="0"/>
    <xf numFmtId="44" fontId="22" fillId="0" borderId="0" applyFont="0" applyFill="0" applyBorder="0" applyAlignment="0" applyProtection="0"/>
    <xf numFmtId="172" fontId="22" fillId="0" borderId="0" applyFont="0" applyFill="0" applyBorder="0" applyAlignment="0" applyProtection="0"/>
    <xf numFmtId="171" fontId="22" fillId="0" borderId="0" applyFont="0" applyFill="0" applyBorder="0" applyAlignment="0" applyProtection="0"/>
    <xf numFmtId="0" fontId="1" fillId="0" borderId="0"/>
    <xf numFmtId="171" fontId="2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171" fontId="22" fillId="0" borderId="0" applyFont="0" applyFill="0" applyBorder="0" applyAlignment="0" applyProtection="0"/>
    <xf numFmtId="172" fontId="22" fillId="0" borderId="0" applyFont="0" applyFill="0" applyBorder="0" applyAlignment="0" applyProtection="0"/>
    <xf numFmtId="171" fontId="22" fillId="0" borderId="0" applyFont="0" applyFill="0" applyBorder="0" applyAlignment="0" applyProtection="0"/>
    <xf numFmtId="43" fontId="22" fillId="0" borderId="0" applyFont="0" applyFill="0" applyBorder="0" applyAlignment="0" applyProtection="0"/>
    <xf numFmtId="0" fontId="42" fillId="0" borderId="0"/>
    <xf numFmtId="44" fontId="22" fillId="0" borderId="0" applyFont="0" applyFill="0" applyBorder="0" applyAlignment="0" applyProtection="0"/>
    <xf numFmtId="0" fontId="42" fillId="0" borderId="0"/>
    <xf numFmtId="0" fontId="42" fillId="0" borderId="0"/>
    <xf numFmtId="0" fontId="42" fillId="0" borderId="0"/>
    <xf numFmtId="0" fontId="42" fillId="0" borderId="0"/>
    <xf numFmtId="44" fontId="22" fillId="0" borderId="0" applyFont="0" applyFill="0" applyBorder="0" applyAlignment="0" applyProtection="0"/>
    <xf numFmtId="172"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4" fontId="2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4" fontId="22" fillId="0" borderId="0" applyFont="0" applyFill="0" applyBorder="0" applyAlignment="0" applyProtection="0"/>
    <xf numFmtId="43" fontId="22" fillId="0" borderId="0" applyFont="0" applyFill="0" applyBorder="0" applyAlignment="0" applyProtection="0"/>
    <xf numFmtId="0" fontId="22" fillId="0" borderId="0"/>
    <xf numFmtId="43" fontId="28" fillId="0" borderId="0" applyFont="0" applyFill="0" applyBorder="0" applyAlignment="0" applyProtection="0"/>
    <xf numFmtId="43" fontId="28"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22" fillId="0" borderId="0" applyFont="0" applyFill="0" applyBorder="0" applyAlignment="0" applyProtection="0"/>
    <xf numFmtId="172" fontId="22"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4" fontId="1" fillId="0" borderId="0" applyFont="0" applyFill="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8" borderId="8" applyNumberFormat="0" applyFont="0" applyAlignment="0" applyProtection="0"/>
    <xf numFmtId="0" fontId="22" fillId="0" borderId="0">
      <alignment vertical="center"/>
    </xf>
    <xf numFmtId="0" fontId="22" fillId="0" borderId="0">
      <alignment vertical="center"/>
    </xf>
    <xf numFmtId="44" fontId="22" fillId="0" borderId="0">
      <alignment vertical="center"/>
    </xf>
    <xf numFmtId="44" fontId="22" fillId="0" borderId="0">
      <alignment vertical="center"/>
    </xf>
    <xf numFmtId="44" fontId="22" fillId="0" borderId="0">
      <alignment vertical="center"/>
    </xf>
    <xf numFmtId="43" fontId="22" fillId="0" borderId="0">
      <alignment vertical="center"/>
    </xf>
    <xf numFmtId="43" fontId="22" fillId="0" borderId="0">
      <alignment vertical="center"/>
    </xf>
    <xf numFmtId="42"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cellStyleXfs>
  <cellXfs count="254">
    <xf numFmtId="0" fontId="0" fillId="0" borderId="0" xfId="0"/>
    <xf numFmtId="0" fontId="18" fillId="0" borderId="0" xfId="0" applyFont="1"/>
    <xf numFmtId="0" fontId="21" fillId="0" borderId="0" xfId="0" applyFont="1"/>
    <xf numFmtId="0" fontId="18" fillId="0" borderId="0" xfId="0" applyFont="1" applyFill="1"/>
    <xf numFmtId="0" fontId="20" fillId="0" borderId="10" xfId="0" applyFont="1" applyBorder="1" applyAlignment="1" applyProtection="1">
      <alignment horizontal="center" vertical="center"/>
    </xf>
    <xf numFmtId="0" fontId="18" fillId="0" borderId="10" xfId="0" applyFont="1" applyBorder="1" applyAlignment="1">
      <alignment horizontal="left" vertical="center"/>
    </xf>
    <xf numFmtId="164" fontId="18" fillId="0" borderId="13" xfId="1" applyNumberFormat="1" applyFont="1" applyFill="1" applyBorder="1" applyAlignment="1">
      <alignment vertical="center"/>
    </xf>
    <xf numFmtId="0" fontId="18" fillId="0" borderId="10" xfId="0" applyFont="1" applyBorder="1" applyAlignment="1">
      <alignment horizontal="center" vertical="center"/>
    </xf>
    <xf numFmtId="9" fontId="18" fillId="0" borderId="10" xfId="45" applyFont="1" applyBorder="1" applyAlignment="1">
      <alignment horizontal="right" vertical="center"/>
    </xf>
    <xf numFmtId="164" fontId="18" fillId="33" borderId="14" xfId="1" applyNumberFormat="1" applyFont="1" applyFill="1" applyBorder="1" applyAlignment="1" applyProtection="1">
      <alignment vertical="center"/>
      <protection locked="0"/>
    </xf>
    <xf numFmtId="165" fontId="18" fillId="0" borderId="10" xfId="45" applyNumberFormat="1" applyFont="1" applyBorder="1" applyAlignment="1">
      <alignment horizontal="right" vertical="center"/>
    </xf>
    <xf numFmtId="164" fontId="18" fillId="33" borderId="10" xfId="1" applyNumberFormat="1" applyFont="1" applyFill="1" applyBorder="1" applyAlignment="1" applyProtection="1">
      <alignment vertical="center"/>
      <protection locked="0"/>
    </xf>
    <xf numFmtId="0" fontId="21" fillId="0" borderId="0" xfId="0" applyFont="1" applyBorder="1"/>
    <xf numFmtId="166" fontId="21" fillId="0" borderId="0" xfId="0" applyNumberFormat="1" applyFont="1" applyFill="1"/>
    <xf numFmtId="0" fontId="21" fillId="0" borderId="0" xfId="0" applyFont="1" applyFill="1"/>
    <xf numFmtId="0" fontId="23" fillId="0" borderId="0" xfId="0" applyFont="1"/>
    <xf numFmtId="0" fontId="24" fillId="0" borderId="0" xfId="0" applyFont="1"/>
    <xf numFmtId="0" fontId="21" fillId="34" borderId="10" xfId="0" applyFont="1" applyFill="1" applyBorder="1" applyProtection="1">
      <protection locked="0"/>
    </xf>
    <xf numFmtId="0" fontId="24" fillId="0" borderId="0" xfId="0" applyFont="1" applyFill="1" applyBorder="1" applyAlignment="1">
      <alignment wrapText="1"/>
    </xf>
    <xf numFmtId="0" fontId="19" fillId="0" borderId="0" xfId="0" applyFont="1"/>
    <xf numFmtId="0" fontId="24" fillId="0" borderId="0" xfId="0" applyFont="1" applyAlignment="1" applyProtection="1">
      <alignment horizontal="center"/>
    </xf>
    <xf numFmtId="0" fontId="18" fillId="0" borderId="16" xfId="0" applyFont="1" applyFill="1" applyBorder="1" applyAlignment="1"/>
    <xf numFmtId="0" fontId="24" fillId="0" borderId="0" xfId="0" applyFont="1" applyFill="1" applyBorder="1" applyAlignment="1"/>
    <xf numFmtId="0" fontId="24" fillId="0" borderId="0" xfId="0" applyFont="1" applyAlignment="1">
      <alignment wrapText="1"/>
    </xf>
    <xf numFmtId="0" fontId="24" fillId="0" borderId="17" xfId="0" applyFont="1" applyBorder="1" applyAlignment="1">
      <alignment wrapText="1"/>
    </xf>
    <xf numFmtId="0" fontId="20" fillId="0" borderId="18" xfId="0" applyFont="1" applyBorder="1" applyAlignment="1">
      <alignment horizontal="center" wrapText="1"/>
    </xf>
    <xf numFmtId="0" fontId="20" fillId="0" borderId="19" xfId="0" applyFont="1" applyFill="1" applyBorder="1" applyAlignment="1">
      <alignment horizontal="center" wrapText="1"/>
    </xf>
    <xf numFmtId="0" fontId="20" fillId="0" borderId="20" xfId="0" applyFont="1" applyFill="1" applyBorder="1" applyAlignment="1">
      <alignment horizontal="center" wrapText="1"/>
    </xf>
    <xf numFmtId="0" fontId="24" fillId="0" borderId="21" xfId="0" applyFont="1" applyBorder="1" applyAlignment="1">
      <alignment horizontal="center" wrapText="1"/>
    </xf>
    <xf numFmtId="0" fontId="20" fillId="0" borderId="22" xfId="0" applyFont="1" applyBorder="1" applyAlignment="1">
      <alignment horizontal="center" wrapText="1"/>
    </xf>
    <xf numFmtId="0" fontId="24" fillId="0" borderId="23" xfId="0" applyFont="1" applyBorder="1" applyAlignment="1">
      <alignment horizontal="center" wrapText="1"/>
    </xf>
    <xf numFmtId="0" fontId="20" fillId="0" borderId="24" xfId="0" applyFont="1" applyBorder="1" applyAlignment="1">
      <alignment horizontal="center" wrapText="1"/>
    </xf>
    <xf numFmtId="0" fontId="20" fillId="0" borderId="25" xfId="0" applyFont="1" applyBorder="1" applyAlignment="1">
      <alignment horizontal="center" wrapText="1"/>
    </xf>
    <xf numFmtId="0" fontId="20" fillId="0" borderId="25" xfId="0" quotePrefix="1" applyFont="1" applyBorder="1" applyAlignment="1">
      <alignment horizontal="center" wrapText="1"/>
    </xf>
    <xf numFmtId="0" fontId="20" fillId="0" borderId="26" xfId="0" quotePrefix="1" applyFont="1" applyBorder="1" applyAlignment="1">
      <alignment horizontal="center" wrapText="1"/>
    </xf>
    <xf numFmtId="0" fontId="21" fillId="0" borderId="27" xfId="0" applyFont="1" applyBorder="1"/>
    <xf numFmtId="164" fontId="21" fillId="33" borderId="12" xfId="1" applyNumberFormat="1" applyFont="1" applyFill="1" applyBorder="1" applyProtection="1">
      <protection locked="0"/>
    </xf>
    <xf numFmtId="164" fontId="21" fillId="33" borderId="10" xfId="1" applyNumberFormat="1" applyFont="1" applyFill="1" applyBorder="1" applyProtection="1">
      <protection locked="0"/>
    </xf>
    <xf numFmtId="164" fontId="21" fillId="0" borderId="10" xfId="1" applyNumberFormat="1" applyFont="1" applyFill="1" applyBorder="1"/>
    <xf numFmtId="167" fontId="21" fillId="0" borderId="10" xfId="0" applyNumberFormat="1" applyFont="1" applyFill="1" applyBorder="1"/>
    <xf numFmtId="168" fontId="21" fillId="0" borderId="10" xfId="2" applyNumberFormat="1" applyFont="1" applyFill="1" applyBorder="1"/>
    <xf numFmtId="168" fontId="21" fillId="0" borderId="10" xfId="2" applyNumberFormat="1" applyFont="1" applyBorder="1"/>
    <xf numFmtId="168" fontId="21" fillId="0" borderId="28" xfId="2" applyNumberFormat="1" applyFont="1" applyBorder="1"/>
    <xf numFmtId="164" fontId="21" fillId="33" borderId="29" xfId="1" applyNumberFormat="1" applyFont="1" applyFill="1" applyBorder="1" applyProtection="1">
      <protection locked="0"/>
    </xf>
    <xf numFmtId="0" fontId="20" fillId="0" borderId="30" xfId="0" applyFont="1" applyBorder="1" applyAlignment="1">
      <alignment wrapText="1"/>
    </xf>
    <xf numFmtId="164" fontId="24" fillId="0" borderId="13" xfId="1" applyNumberFormat="1" applyFont="1" applyBorder="1"/>
    <xf numFmtId="0" fontId="24" fillId="0" borderId="13" xfId="0" applyFont="1" applyBorder="1"/>
    <xf numFmtId="168" fontId="24" fillId="0" borderId="13" xfId="2" applyNumberFormat="1" applyFont="1" applyBorder="1"/>
    <xf numFmtId="168" fontId="24" fillId="0" borderId="31" xfId="2" applyNumberFormat="1" applyFont="1" applyBorder="1"/>
    <xf numFmtId="0" fontId="18" fillId="0" borderId="0" xfId="0" applyFont="1" applyAlignment="1">
      <alignment horizontal="right"/>
    </xf>
    <xf numFmtId="169" fontId="21" fillId="0" borderId="0" xfId="2" applyNumberFormat="1" applyFont="1" applyFill="1"/>
    <xf numFmtId="169" fontId="24" fillId="0" borderId="0" xfId="2" applyNumberFormat="1" applyFont="1" applyBorder="1"/>
    <xf numFmtId="170" fontId="24" fillId="0" borderId="0" xfId="3" applyNumberFormat="1" applyFont="1" applyFill="1"/>
    <xf numFmtId="0" fontId="21" fillId="33" borderId="32" xfId="0" applyNumberFormat="1" applyFont="1" applyFill="1" applyBorder="1" applyAlignment="1" applyProtection="1">
      <alignment horizontal="center"/>
      <protection locked="0"/>
    </xf>
    <xf numFmtId="169" fontId="24" fillId="0" borderId="0" xfId="46" applyNumberFormat="1" applyFont="1" applyBorder="1" applyAlignment="1">
      <alignment horizontal="left" wrapText="1"/>
    </xf>
    <xf numFmtId="43" fontId="21" fillId="0" borderId="0" xfId="1" applyFont="1"/>
    <xf numFmtId="44" fontId="21" fillId="0" borderId="0" xfId="0" applyNumberFormat="1" applyFont="1"/>
    <xf numFmtId="0" fontId="21" fillId="0" borderId="10" xfId="0" applyFont="1" applyBorder="1"/>
    <xf numFmtId="0" fontId="24" fillId="0" borderId="10" xfId="0" applyFont="1" applyBorder="1" applyAlignment="1">
      <alignment horizontal="center"/>
    </xf>
    <xf numFmtId="0" fontId="20" fillId="0" borderId="11" xfId="0" applyFont="1" applyBorder="1" applyAlignment="1">
      <alignment horizontal="center" wrapText="1"/>
    </xf>
    <xf numFmtId="168" fontId="21" fillId="33" borderId="11" xfId="0" applyNumberFormat="1" applyFont="1" applyFill="1" applyBorder="1" applyAlignment="1" applyProtection="1">
      <alignment horizontal="center"/>
      <protection locked="0"/>
    </xf>
    <xf numFmtId="0" fontId="20" fillId="0" borderId="14" xfId="0" applyFont="1" applyBorder="1" applyAlignment="1">
      <alignment horizontal="center" vertical="center" wrapText="1"/>
    </xf>
    <xf numFmtId="0" fontId="18" fillId="0" borderId="10" xfId="0" applyFont="1" applyFill="1" applyBorder="1" applyAlignment="1">
      <alignment horizontal="right"/>
    </xf>
    <xf numFmtId="0" fontId="18" fillId="0" borderId="10" xfId="0" applyFont="1" applyFill="1" applyBorder="1" applyAlignment="1">
      <alignment wrapText="1"/>
    </xf>
    <xf numFmtId="0" fontId="21" fillId="0" borderId="10" xfId="0" applyFont="1" applyBorder="1" applyAlignment="1">
      <alignment horizontal="right"/>
    </xf>
    <xf numFmtId="0" fontId="21" fillId="0" borderId="10" xfId="0" applyFont="1" applyFill="1" applyBorder="1" applyAlignment="1">
      <alignment wrapText="1"/>
    </xf>
    <xf numFmtId="0" fontId="21" fillId="33" borderId="10" xfId="0" applyFont="1" applyFill="1" applyBorder="1" applyAlignment="1" applyProtection="1">
      <alignment wrapText="1"/>
      <protection locked="0"/>
    </xf>
    <xf numFmtId="0" fontId="21" fillId="0" borderId="0" xfId="0" applyFont="1" applyBorder="1" applyAlignment="1">
      <alignment horizontal="right"/>
    </xf>
    <xf numFmtId="168" fontId="21" fillId="0" borderId="0" xfId="2" applyNumberFormat="1" applyFont="1" applyBorder="1"/>
    <xf numFmtId="168" fontId="21" fillId="0" borderId="15" xfId="2" applyNumberFormat="1" applyFont="1" applyBorder="1"/>
    <xf numFmtId="44" fontId="21" fillId="0" borderId="0" xfId="2" applyFont="1"/>
    <xf numFmtId="0" fontId="20" fillId="0" borderId="0" xfId="0" applyFont="1" applyBorder="1" applyAlignment="1">
      <alignment wrapText="1"/>
    </xf>
    <xf numFmtId="168" fontId="21" fillId="0" borderId="0" xfId="2" applyNumberFormat="1" applyFont="1"/>
    <xf numFmtId="0" fontId="20" fillId="0" borderId="0" xfId="0" applyFont="1" applyAlignment="1">
      <alignment wrapText="1"/>
    </xf>
    <xf numFmtId="165" fontId="21" fillId="0" borderId="41" xfId="3" applyNumberFormat="1" applyFont="1" applyBorder="1"/>
    <xf numFmtId="0" fontId="25" fillId="0" borderId="0" xfId="0" applyFont="1"/>
    <xf numFmtId="0" fontId="20" fillId="0" borderId="0" xfId="0" applyFont="1" applyFill="1" applyBorder="1" applyAlignment="1" applyProtection="1">
      <alignment horizontal="left" vertical="center"/>
    </xf>
    <xf numFmtId="0" fontId="0" fillId="0" borderId="0" xfId="0" applyProtection="1"/>
    <xf numFmtId="0" fontId="21" fillId="0" borderId="0" xfId="47" applyFont="1" applyFill="1" applyAlignment="1" applyProtection="1">
      <alignment vertical="center"/>
    </xf>
    <xf numFmtId="0" fontId="21" fillId="0" borderId="0" xfId="47" applyFont="1" applyFill="1" applyAlignment="1" applyProtection="1">
      <alignment horizontal="right" vertical="center"/>
    </xf>
    <xf numFmtId="0" fontId="21" fillId="0" borderId="0" xfId="47" applyFont="1" applyFill="1" applyProtection="1"/>
    <xf numFmtId="0" fontId="21" fillId="0" borderId="0" xfId="47" applyFont="1" applyFill="1" applyBorder="1" applyAlignment="1" applyProtection="1">
      <alignment horizontal="left"/>
    </xf>
    <xf numFmtId="0" fontId="18" fillId="0" borderId="0" xfId="47" applyFont="1" applyFill="1" applyAlignment="1" applyProtection="1">
      <alignment horizontal="center" wrapText="1"/>
    </xf>
    <xf numFmtId="0" fontId="24" fillId="0" borderId="0" xfId="0" applyFont="1" applyAlignment="1" applyProtection="1">
      <alignment horizontal="right" vertical="center"/>
    </xf>
    <xf numFmtId="0" fontId="20" fillId="0" borderId="0" xfId="0" applyFont="1" applyProtection="1"/>
    <xf numFmtId="0" fontId="19" fillId="0" borderId="0" xfId="0" applyFont="1" applyProtection="1"/>
    <xf numFmtId="0" fontId="21" fillId="0" borderId="0" xfId="47" applyFont="1" applyFill="1" applyAlignment="1" applyProtection="1">
      <alignment horizontal="left" wrapText="1"/>
    </xf>
    <xf numFmtId="0" fontId="21" fillId="34" borderId="55" xfId="0" applyFont="1" applyFill="1" applyBorder="1" applyAlignment="1" applyProtection="1">
      <alignment horizontal="left" vertical="center" wrapText="1"/>
      <protection locked="0"/>
    </xf>
    <xf numFmtId="0" fontId="21" fillId="0" borderId="0" xfId="47" applyFont="1" applyFill="1" applyAlignment="1" applyProtection="1">
      <alignment horizontal="center" wrapText="1"/>
    </xf>
    <xf numFmtId="0" fontId="18" fillId="0" borderId="0" xfId="0" applyFont="1" applyProtection="1"/>
    <xf numFmtId="0" fontId="21" fillId="0" borderId="0" xfId="47" applyFont="1" applyFill="1" applyBorder="1" applyAlignment="1" applyProtection="1">
      <alignment horizontal="left" wrapText="1"/>
    </xf>
    <xf numFmtId="0" fontId="21" fillId="0" borderId="0" xfId="0" applyFont="1" applyFill="1" applyAlignment="1">
      <alignment horizontal="center"/>
    </xf>
    <xf numFmtId="168" fontId="18" fillId="0" borderId="10" xfId="2" applyNumberFormat="1" applyFont="1" applyFill="1" applyBorder="1"/>
    <xf numFmtId="0" fontId="23" fillId="0" borderId="0" xfId="0" applyFont="1" applyBorder="1"/>
    <xf numFmtId="44" fontId="20" fillId="0" borderId="21" xfId="2" applyFont="1" applyBorder="1" applyAlignment="1">
      <alignment horizontal="center"/>
    </xf>
    <xf numFmtId="168" fontId="18" fillId="0" borderId="10" xfId="2" applyNumberFormat="1" applyFont="1" applyFill="1" applyBorder="1" applyAlignment="1">
      <alignment wrapText="1"/>
    </xf>
    <xf numFmtId="0" fontId="21" fillId="0" borderId="0" xfId="0" applyFont="1" applyAlignment="1">
      <alignment horizontal="center"/>
    </xf>
    <xf numFmtId="168" fontId="20" fillId="0" borderId="21" xfId="2" applyNumberFormat="1" applyFont="1" applyBorder="1"/>
    <xf numFmtId="0" fontId="18" fillId="0" borderId="10" xfId="0" applyFont="1" applyFill="1" applyBorder="1" applyAlignment="1" applyProtection="1">
      <alignment horizontal="left"/>
    </xf>
    <xf numFmtId="0" fontId="20" fillId="0" borderId="0" xfId="0" applyFont="1" applyFill="1" applyBorder="1" applyAlignment="1" applyProtection="1">
      <alignment horizontal="left" vertical="center" wrapText="1"/>
    </xf>
    <xf numFmtId="0" fontId="20" fillId="0" borderId="10" xfId="0" applyFont="1" applyBorder="1" applyProtection="1"/>
    <xf numFmtId="0" fontId="20" fillId="0" borderId="10" xfId="0" applyFont="1" applyBorder="1" applyAlignment="1" applyProtection="1">
      <alignment horizontal="center"/>
    </xf>
    <xf numFmtId="0" fontId="85" fillId="0" borderId="0" xfId="47" applyFont="1" applyFill="1" applyBorder="1" applyAlignment="1" applyProtection="1"/>
    <xf numFmtId="165" fontId="18" fillId="0" borderId="10" xfId="3" applyNumberFormat="1" applyFont="1" applyFill="1" applyBorder="1"/>
    <xf numFmtId="0" fontId="26" fillId="0" borderId="0" xfId="0" applyFont="1" applyBorder="1" applyProtection="1"/>
    <xf numFmtId="0" fontId="18" fillId="0" borderId="0" xfId="47" applyFont="1" applyFill="1" applyAlignment="1" applyProtection="1">
      <alignment horizontal="left" wrapText="1"/>
    </xf>
    <xf numFmtId="168" fontId="18" fillId="35" borderId="10" xfId="2" applyNumberFormat="1" applyFont="1" applyFill="1" applyBorder="1"/>
    <xf numFmtId="0" fontId="21" fillId="0" borderId="0" xfId="0" applyFont="1" applyProtection="1"/>
    <xf numFmtId="0" fontId="0" fillId="0" borderId="0" xfId="0"/>
    <xf numFmtId="0" fontId="21" fillId="0" borderId="0" xfId="0" applyFont="1"/>
    <xf numFmtId="0" fontId="24" fillId="0" borderId="0" xfId="0" applyFont="1"/>
    <xf numFmtId="0" fontId="23" fillId="0" borderId="0" xfId="0" applyFont="1"/>
    <xf numFmtId="0" fontId="18" fillId="0" borderId="0" xfId="0" applyFont="1"/>
    <xf numFmtId="0" fontId="21" fillId="0" borderId="10" xfId="0" applyFont="1" applyBorder="1"/>
    <xf numFmtId="0" fontId="21" fillId="0" borderId="27" xfId="0" applyFont="1" applyBorder="1"/>
    <xf numFmtId="0" fontId="24" fillId="0" borderId="10" xfId="0" applyFont="1" applyBorder="1" applyAlignment="1">
      <alignment horizontal="center"/>
    </xf>
    <xf numFmtId="0" fontId="20" fillId="0" borderId="0" xfId="0" applyFont="1" applyFill="1" applyBorder="1" applyAlignment="1">
      <alignment horizontal="left" vertical="center"/>
    </xf>
    <xf numFmtId="167" fontId="21" fillId="0" borderId="10" xfId="0" applyNumberFormat="1" applyFont="1" applyBorder="1" applyAlignment="1">
      <alignment wrapText="1"/>
    </xf>
    <xf numFmtId="167" fontId="21" fillId="0" borderId="10" xfId="0" applyNumberFormat="1" applyFont="1" applyBorder="1"/>
    <xf numFmtId="0" fontId="24" fillId="0" borderId="10" xfId="0" applyFont="1" applyFill="1" applyBorder="1" applyAlignment="1">
      <alignment wrapText="1"/>
    </xf>
    <xf numFmtId="0" fontId="20" fillId="33" borderId="10" xfId="0" applyFont="1" applyFill="1" applyBorder="1" applyAlignment="1">
      <alignment horizontal="left" vertical="center"/>
    </xf>
    <xf numFmtId="0" fontId="21" fillId="0" borderId="0" xfId="0" applyFont="1" applyBorder="1"/>
    <xf numFmtId="0" fontId="21" fillId="0" borderId="0" xfId="0" applyFont="1" applyFill="1"/>
    <xf numFmtId="0" fontId="19" fillId="0" borderId="0" xfId="0" applyFont="1"/>
    <xf numFmtId="0" fontId="20" fillId="0" borderId="10" xfId="0" applyFont="1" applyBorder="1" applyAlignment="1">
      <alignment horizontal="center" wrapText="1"/>
    </xf>
    <xf numFmtId="0" fontId="20" fillId="34" borderId="10" xfId="0" applyFont="1" applyFill="1" applyBorder="1" applyAlignment="1">
      <alignment horizontal="left" vertical="center"/>
    </xf>
    <xf numFmtId="44" fontId="25" fillId="0" borderId="0" xfId="2" applyFont="1" applyBorder="1"/>
    <xf numFmtId="9" fontId="25" fillId="0" borderId="0" xfId="3" applyFont="1" applyBorder="1"/>
    <xf numFmtId="9" fontId="20" fillId="0" borderId="10" xfId="3" applyFont="1" applyBorder="1" applyAlignment="1">
      <alignment horizontal="center" wrapText="1"/>
    </xf>
    <xf numFmtId="0" fontId="24" fillId="0" borderId="10" xfId="0" applyFont="1" applyBorder="1" applyAlignment="1">
      <alignment horizontal="center" wrapText="1"/>
    </xf>
    <xf numFmtId="0" fontId="21" fillId="0" borderId="23" xfId="0" applyFont="1" applyBorder="1"/>
    <xf numFmtId="0" fontId="24" fillId="0" borderId="27" xfId="0" applyFont="1" applyBorder="1" applyAlignment="1">
      <alignment wrapText="1"/>
    </xf>
    <xf numFmtId="0" fontId="24" fillId="0" borderId="28" xfId="0" applyFont="1" applyFill="1" applyBorder="1" applyAlignment="1">
      <alignment wrapText="1"/>
    </xf>
    <xf numFmtId="167" fontId="21" fillId="0" borderId="28" xfId="0" applyNumberFormat="1" applyFont="1" applyBorder="1" applyAlignment="1">
      <alignment wrapText="1"/>
    </xf>
    <xf numFmtId="167" fontId="21" fillId="0" borderId="28" xfId="0" applyNumberFormat="1" applyFont="1" applyBorder="1"/>
    <xf numFmtId="0" fontId="21" fillId="0" borderId="30" xfId="0" applyFont="1" applyBorder="1"/>
    <xf numFmtId="167" fontId="21" fillId="0" borderId="13" xfId="0" applyNumberFormat="1" applyFont="1" applyBorder="1"/>
    <xf numFmtId="167" fontId="21" fillId="0" borderId="31" xfId="0" applyNumberFormat="1" applyFont="1" applyBorder="1"/>
    <xf numFmtId="0" fontId="16" fillId="0" borderId="0" xfId="0" applyFont="1"/>
    <xf numFmtId="0" fontId="24" fillId="0" borderId="52" xfId="0" applyFont="1" applyBorder="1" applyAlignment="1">
      <alignment horizontal="center"/>
    </xf>
    <xf numFmtId="0" fontId="24" fillId="0" borderId="53" xfId="0" applyFont="1" applyBorder="1" applyAlignment="1">
      <alignment horizontal="center"/>
    </xf>
    <xf numFmtId="0" fontId="24" fillId="0" borderId="24" xfId="0" applyFont="1" applyBorder="1" applyAlignment="1">
      <alignment horizontal="center"/>
    </xf>
    <xf numFmtId="0" fontId="0" fillId="0" borderId="53" xfId="0" applyBorder="1" applyAlignment="1">
      <alignment horizontal="center"/>
    </xf>
    <xf numFmtId="0" fontId="0" fillId="0" borderId="24" xfId="0" applyBorder="1" applyAlignment="1">
      <alignment horizontal="center"/>
    </xf>
    <xf numFmtId="0" fontId="0" fillId="0" borderId="54" xfId="0" applyBorder="1" applyAlignment="1">
      <alignment horizontal="center"/>
    </xf>
    <xf numFmtId="0" fontId="21" fillId="0" borderId="0" xfId="0" applyFont="1" applyFill="1" applyBorder="1"/>
    <xf numFmtId="0" fontId="21" fillId="0" borderId="10" xfId="0" applyFont="1" applyBorder="1" applyAlignment="1"/>
    <xf numFmtId="173" fontId="21" fillId="33" borderId="10" xfId="28293" applyNumberFormat="1" applyFont="1" applyFill="1" applyBorder="1" applyAlignment="1" applyProtection="1">
      <alignment horizontal="center"/>
      <protection locked="0"/>
    </xf>
    <xf numFmtId="0" fontId="21" fillId="34" borderId="10" xfId="0" applyFont="1" applyFill="1" applyBorder="1" applyAlignment="1" applyProtection="1">
      <alignment horizontal="center"/>
      <protection locked="0"/>
    </xf>
    <xf numFmtId="173" fontId="21" fillId="0" borderId="10" xfId="28293" applyNumberFormat="1" applyFont="1" applyBorder="1" applyAlignment="1">
      <alignment horizontal="center"/>
    </xf>
    <xf numFmtId="0" fontId="21" fillId="0" borderId="0" xfId="0" applyFont="1" applyFill="1" applyBorder="1" applyAlignment="1">
      <alignment horizontal="center"/>
    </xf>
    <xf numFmtId="0" fontId="20" fillId="0" borderId="0" xfId="0" applyFont="1" applyFill="1" applyBorder="1" applyAlignment="1">
      <alignment horizontal="center" vertical="center"/>
    </xf>
    <xf numFmtId="173" fontId="21" fillId="0" borderId="10" xfId="28293" applyNumberFormat="1" applyFont="1" applyBorder="1"/>
    <xf numFmtId="0" fontId="21" fillId="0" borderId="0" xfId="0" applyFont="1" applyFill="1" applyAlignment="1"/>
    <xf numFmtId="0" fontId="21" fillId="0" borderId="42" xfId="0" applyFont="1" applyBorder="1"/>
    <xf numFmtId="0" fontId="23" fillId="0" borderId="0" xfId="0" applyFont="1" applyFill="1" applyBorder="1" applyAlignment="1">
      <alignment horizontal="center"/>
    </xf>
    <xf numFmtId="0" fontId="24" fillId="0" borderId="57" xfId="0" applyFont="1" applyBorder="1" applyAlignment="1">
      <alignment horizontal="center"/>
    </xf>
    <xf numFmtId="0" fontId="24" fillId="0" borderId="0" xfId="0" applyFont="1" applyFill="1" applyBorder="1" applyAlignment="1">
      <alignment horizontal="center"/>
    </xf>
    <xf numFmtId="0" fontId="21" fillId="33" borderId="10" xfId="28293" applyNumberFormat="1" applyFont="1" applyFill="1" applyBorder="1" applyAlignment="1" applyProtection="1">
      <alignment horizontal="center"/>
      <protection locked="0"/>
    </xf>
    <xf numFmtId="0" fontId="85" fillId="0" borderId="0" xfId="0" applyFont="1" applyFill="1" applyBorder="1" applyAlignment="1">
      <alignment horizontal="left"/>
    </xf>
    <xf numFmtId="0" fontId="21" fillId="0" borderId="57" xfId="0" applyFont="1" applyBorder="1"/>
    <xf numFmtId="171" fontId="21" fillId="0" borderId="10" xfId="28293" applyNumberFormat="1" applyFont="1" applyFill="1" applyBorder="1" applyAlignment="1">
      <alignment horizontal="center"/>
    </xf>
    <xf numFmtId="0" fontId="21" fillId="0" borderId="0" xfId="28293" applyNumberFormat="1" applyFont="1" applyFill="1" applyBorder="1" applyAlignment="1">
      <alignment horizontal="center"/>
    </xf>
    <xf numFmtId="173" fontId="21" fillId="0" borderId="0" xfId="28293" applyNumberFormat="1" applyFont="1" applyFill="1" applyBorder="1" applyAlignment="1">
      <alignment horizontal="center"/>
    </xf>
    <xf numFmtId="0" fontId="21" fillId="0" borderId="0" xfId="0" applyNumberFormat="1" applyFont="1" applyAlignment="1">
      <alignment horizontal="left"/>
    </xf>
    <xf numFmtId="173" fontId="21" fillId="0" borderId="0" xfId="28293" applyNumberFormat="1" applyFont="1" applyBorder="1" applyAlignment="1">
      <alignment horizontal="center"/>
    </xf>
    <xf numFmtId="0" fontId="21" fillId="0" borderId="14" xfId="0" applyFont="1" applyBorder="1"/>
    <xf numFmtId="0" fontId="24" fillId="0" borderId="0" xfId="0" applyFont="1" applyBorder="1" applyAlignment="1">
      <alignment horizontal="center" wrapText="1"/>
    </xf>
    <xf numFmtId="0" fontId="24" fillId="0" borderId="0" xfId="0" applyFont="1" applyBorder="1" applyAlignment="1">
      <alignment horizontal="right" wrapText="1"/>
    </xf>
    <xf numFmtId="173" fontId="21" fillId="33" borderId="10" xfId="28293" applyNumberFormat="1" applyFont="1" applyFill="1" applyBorder="1" applyAlignment="1" applyProtection="1">
      <alignment horizontal="center" wrapText="1"/>
      <protection locked="0"/>
    </xf>
    <xf numFmtId="43" fontId="21" fillId="0" borderId="0" xfId="0" applyNumberFormat="1" applyFont="1" applyAlignment="1">
      <alignment horizontal="center"/>
    </xf>
    <xf numFmtId="43" fontId="21" fillId="0" borderId="0" xfId="1" applyFont="1" applyAlignment="1">
      <alignment horizontal="center"/>
    </xf>
    <xf numFmtId="166" fontId="21" fillId="33" borderId="10" xfId="1" applyNumberFormat="1" applyFont="1" applyFill="1" applyBorder="1" applyAlignment="1" applyProtection="1">
      <alignment horizontal="center"/>
      <protection locked="0"/>
    </xf>
    <xf numFmtId="173" fontId="21" fillId="0" borderId="10" xfId="28293" applyNumberFormat="1" applyFont="1" applyFill="1" applyBorder="1" applyAlignment="1">
      <alignment horizontal="center"/>
    </xf>
    <xf numFmtId="166" fontId="21" fillId="0" borderId="10" xfId="1" applyNumberFormat="1" applyFont="1" applyBorder="1" applyAlignment="1">
      <alignment horizontal="center"/>
    </xf>
    <xf numFmtId="0" fontId="20" fillId="0" borderId="0" xfId="0" applyFont="1" applyFill="1" applyBorder="1" applyAlignment="1" applyProtection="1">
      <alignment horizontal="left" vertical="center" wrapText="1"/>
    </xf>
    <xf numFmtId="0" fontId="21" fillId="0" borderId="0" xfId="47" applyFont="1" applyFill="1" applyBorder="1" applyAlignment="1" applyProtection="1">
      <alignment horizontal="left" wrapText="1"/>
    </xf>
    <xf numFmtId="0" fontId="21" fillId="0" borderId="0" xfId="47" applyFont="1" applyFill="1" applyBorder="1" applyAlignment="1" applyProtection="1"/>
    <xf numFmtId="0" fontId="21" fillId="0" borderId="0" xfId="47" applyFont="1" applyFill="1" applyAlignment="1" applyProtection="1">
      <alignment horizontal="left" vertical="top" wrapText="1" indent="3"/>
    </xf>
    <xf numFmtId="0" fontId="18" fillId="0" borderId="17" xfId="0" applyFont="1" applyFill="1" applyBorder="1" applyAlignment="1" applyProtection="1">
      <alignment horizontal="left" vertical="center" wrapText="1"/>
    </xf>
    <xf numFmtId="0" fontId="18" fillId="0" borderId="56" xfId="0" applyFont="1" applyFill="1" applyBorder="1" applyAlignment="1" applyProtection="1">
      <alignment horizontal="left" vertical="center" wrapText="1"/>
    </xf>
    <xf numFmtId="0" fontId="24" fillId="0" borderId="52" xfId="0" applyFont="1" applyBorder="1" applyAlignment="1">
      <alignment horizontal="center"/>
    </xf>
    <xf numFmtId="0" fontId="24" fillId="0" borderId="53" xfId="0" applyFont="1" applyBorder="1" applyAlignment="1">
      <alignment horizontal="center"/>
    </xf>
    <xf numFmtId="0" fontId="24" fillId="0" borderId="24" xfId="0" applyFont="1" applyBorder="1" applyAlignment="1">
      <alignment horizontal="center"/>
    </xf>
    <xf numFmtId="0" fontId="23" fillId="0" borderId="16" xfId="0" applyFont="1" applyBorder="1" applyAlignment="1"/>
    <xf numFmtId="0" fontId="0" fillId="0" borderId="16" xfId="0" applyBorder="1" applyAlignment="1"/>
    <xf numFmtId="0" fontId="21" fillId="33" borderId="10" xfId="0" applyFont="1" applyFill="1" applyBorder="1" applyAlignment="1" applyProtection="1">
      <alignment horizontal="left" wrapText="1"/>
      <protection locked="0"/>
    </xf>
    <xf numFmtId="169" fontId="21" fillId="33" borderId="10" xfId="0" applyNumberFormat="1" applyFont="1" applyFill="1" applyBorder="1" applyAlignment="1" applyProtection="1">
      <alignment horizontal="right" wrapText="1"/>
      <protection locked="0"/>
    </xf>
    <xf numFmtId="0" fontId="21" fillId="33" borderId="11" xfId="0" applyFont="1" applyFill="1" applyBorder="1" applyAlignment="1" applyProtection="1">
      <alignment horizontal="left" wrapText="1"/>
      <protection locked="0"/>
    </xf>
    <xf numFmtId="0" fontId="21" fillId="33" borderId="40" xfId="0" applyFont="1" applyFill="1" applyBorder="1" applyAlignment="1" applyProtection="1">
      <alignment horizontal="left" wrapText="1"/>
      <protection locked="0"/>
    </xf>
    <xf numFmtId="0" fontId="21" fillId="33" borderId="12" xfId="0" applyFont="1" applyFill="1" applyBorder="1" applyAlignment="1" applyProtection="1">
      <alignment horizontal="left" wrapText="1"/>
      <protection locked="0"/>
    </xf>
    <xf numFmtId="0" fontId="24" fillId="0" borderId="15" xfId="0" applyFont="1" applyBorder="1" applyAlignment="1">
      <alignment horizontal="center" vertical="center"/>
    </xf>
    <xf numFmtId="0" fontId="19" fillId="0" borderId="32" xfId="0" applyFont="1" applyBorder="1" applyAlignment="1">
      <alignment vertical="center"/>
    </xf>
    <xf numFmtId="0" fontId="0" fillId="0" borderId="32" xfId="0" applyBorder="1" applyAlignment="1">
      <alignment vertical="center"/>
    </xf>
    <xf numFmtId="0" fontId="24" fillId="0" borderId="16" xfId="0" applyFont="1" applyFill="1" applyBorder="1" applyAlignment="1"/>
    <xf numFmtId="169" fontId="21" fillId="33" borderId="11" xfId="0" applyNumberFormat="1" applyFont="1" applyFill="1" applyBorder="1" applyAlignment="1" applyProtection="1">
      <alignment horizontal="right" wrapText="1"/>
      <protection locked="0"/>
    </xf>
    <xf numFmtId="169" fontId="21" fillId="33" borderId="12" xfId="0" applyNumberFormat="1" applyFont="1" applyFill="1" applyBorder="1" applyAlignment="1" applyProtection="1">
      <alignment horizontal="right" wrapText="1"/>
      <protection locked="0"/>
    </xf>
    <xf numFmtId="0" fontId="24" fillId="0" borderId="11" xfId="0" applyFont="1" applyBorder="1" applyAlignment="1">
      <alignment horizontal="center" wrapText="1"/>
    </xf>
    <xf numFmtId="0" fontId="24" fillId="0" borderId="40" xfId="0" applyFont="1" applyBorder="1" applyAlignment="1">
      <alignment horizontal="center" wrapText="1"/>
    </xf>
    <xf numFmtId="0" fontId="20" fillId="0" borderId="11" xfId="0" applyFont="1" applyBorder="1" applyAlignment="1">
      <alignment horizontal="center"/>
    </xf>
    <xf numFmtId="0" fontId="20" fillId="0" borderId="40" xfId="0" applyFont="1" applyBorder="1" applyAlignment="1">
      <alignment horizontal="center"/>
    </xf>
    <xf numFmtId="0" fontId="20" fillId="0" borderId="12" xfId="0" applyFont="1" applyBorder="1" applyAlignment="1">
      <alignment horizontal="center"/>
    </xf>
    <xf numFmtId="0" fontId="20" fillId="0" borderId="10" xfId="0" applyFont="1" applyBorder="1" applyAlignment="1">
      <alignment horizontal="center" vertical="center" wrapText="1"/>
    </xf>
    <xf numFmtId="0" fontId="20" fillId="0" borderId="10" xfId="0" applyFont="1" applyBorder="1" applyAlignment="1">
      <alignment horizontal="center"/>
    </xf>
    <xf numFmtId="0" fontId="20" fillId="0" borderId="10" xfId="0" applyFont="1" applyBorder="1" applyAlignment="1">
      <alignment horizontal="center" wrapText="1"/>
    </xf>
    <xf numFmtId="0" fontId="20" fillId="0" borderId="10" xfId="0" applyFont="1" applyBorder="1" applyAlignment="1">
      <alignment horizontal="left" vertical="center"/>
    </xf>
    <xf numFmtId="0" fontId="21" fillId="0" borderId="11" xfId="0" applyFont="1" applyBorder="1" applyAlignment="1">
      <alignment horizontal="center"/>
    </xf>
    <xf numFmtId="0" fontId="21" fillId="0" borderId="12" xfId="0" applyFont="1" applyBorder="1" applyAlignment="1">
      <alignment horizontal="center"/>
    </xf>
    <xf numFmtId="0" fontId="18" fillId="0" borderId="15" xfId="0" applyFont="1" applyBorder="1" applyAlignment="1">
      <alignment horizontal="left" vertical="center" wrapText="1"/>
    </xf>
    <xf numFmtId="0" fontId="18" fillId="0" borderId="0" xfId="0" applyFont="1" applyBorder="1" applyAlignment="1">
      <alignment horizontal="left" vertical="center" wrapText="1"/>
    </xf>
    <xf numFmtId="0" fontId="24" fillId="0" borderId="0" xfId="0" applyFont="1" applyAlignment="1"/>
    <xf numFmtId="0" fontId="0" fillId="0" borderId="0" xfId="0" applyAlignment="1"/>
    <xf numFmtId="169" fontId="24" fillId="0" borderId="0" xfId="46" applyNumberFormat="1" applyFont="1" applyBorder="1" applyAlignment="1">
      <alignment horizontal="left" wrapText="1"/>
    </xf>
    <xf numFmtId="169" fontId="24" fillId="0" borderId="0" xfId="46" applyNumberFormat="1" applyFont="1" applyBorder="1" applyAlignment="1">
      <alignment horizontal="right" wrapText="1"/>
    </xf>
    <xf numFmtId="0" fontId="21" fillId="33" borderId="33" xfId="0" applyFont="1" applyFill="1" applyBorder="1" applyAlignment="1" applyProtection="1">
      <alignment horizontal="left"/>
      <protection locked="0"/>
    </xf>
    <xf numFmtId="0" fontId="21" fillId="33" borderId="34" xfId="0" applyFont="1" applyFill="1" applyBorder="1" applyAlignment="1" applyProtection="1">
      <alignment horizontal="left"/>
      <protection locked="0"/>
    </xf>
    <xf numFmtId="0" fontId="21" fillId="33" borderId="35" xfId="0" applyFont="1" applyFill="1" applyBorder="1" applyAlignment="1" applyProtection="1">
      <alignment horizontal="left"/>
      <protection locked="0"/>
    </xf>
    <xf numFmtId="0" fontId="21" fillId="33" borderId="36"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0" fontId="21" fillId="33" borderId="37" xfId="0" applyFont="1" applyFill="1" applyBorder="1" applyAlignment="1" applyProtection="1">
      <alignment horizontal="left"/>
      <protection locked="0"/>
    </xf>
    <xf numFmtId="0" fontId="21" fillId="33" borderId="38" xfId="0" applyFont="1" applyFill="1" applyBorder="1" applyAlignment="1" applyProtection="1">
      <alignment horizontal="left"/>
      <protection locked="0"/>
    </xf>
    <xf numFmtId="0" fontId="21" fillId="33" borderId="16" xfId="0" applyFont="1" applyFill="1" applyBorder="1" applyAlignment="1" applyProtection="1">
      <alignment horizontal="left"/>
      <protection locked="0"/>
    </xf>
    <xf numFmtId="0" fontId="21" fillId="33" borderId="39" xfId="0" applyFont="1" applyFill="1" applyBorder="1" applyAlignment="1" applyProtection="1">
      <alignment horizontal="left"/>
      <protection locked="0"/>
    </xf>
    <xf numFmtId="0" fontId="21" fillId="33" borderId="10" xfId="0" applyFont="1" applyFill="1" applyBorder="1" applyAlignment="1" applyProtection="1">
      <alignment horizontal="center" wrapText="1"/>
      <protection locked="0"/>
    </xf>
    <xf numFmtId="0" fontId="21" fillId="33" borderId="11" xfId="0" applyFont="1" applyFill="1" applyBorder="1" applyAlignment="1" applyProtection="1">
      <alignment horizontal="center" wrapText="1"/>
      <protection locked="0"/>
    </xf>
    <xf numFmtId="0" fontId="21" fillId="33" borderId="40" xfId="0" applyFont="1" applyFill="1" applyBorder="1" applyAlignment="1" applyProtection="1">
      <alignment horizontal="center" wrapText="1"/>
      <protection locked="0"/>
    </xf>
    <xf numFmtId="0" fontId="21" fillId="33" borderId="12" xfId="0" applyFont="1" applyFill="1" applyBorder="1" applyAlignment="1" applyProtection="1">
      <alignment horizontal="center" wrapText="1"/>
      <protection locked="0"/>
    </xf>
    <xf numFmtId="0" fontId="24" fillId="0" borderId="11" xfId="0" applyFont="1" applyBorder="1" applyAlignment="1">
      <alignment horizontal="right"/>
    </xf>
    <xf numFmtId="0" fontId="24" fillId="0" borderId="40" xfId="0" applyFont="1" applyBorder="1" applyAlignment="1">
      <alignment horizontal="right"/>
    </xf>
    <xf numFmtId="0" fontId="24" fillId="0" borderId="12" xfId="0" applyFont="1" applyBorder="1" applyAlignment="1">
      <alignment horizontal="right"/>
    </xf>
    <xf numFmtId="0" fontId="24" fillId="0" borderId="12" xfId="0" applyFont="1" applyBorder="1" applyAlignment="1">
      <alignment horizontal="center" wrapText="1"/>
    </xf>
    <xf numFmtId="0" fontId="24" fillId="0" borderId="11" xfId="0" applyFont="1" applyBorder="1" applyAlignment="1">
      <alignment horizontal="right" wrapText="1"/>
    </xf>
    <xf numFmtId="0" fontId="24" fillId="0" borderId="40" xfId="0" applyFont="1" applyBorder="1" applyAlignment="1">
      <alignment horizontal="right" wrapText="1"/>
    </xf>
    <xf numFmtId="0" fontId="24" fillId="0" borderId="12" xfId="0" applyFont="1" applyBorder="1" applyAlignment="1">
      <alignment horizontal="right" wrapText="1"/>
    </xf>
    <xf numFmtId="0" fontId="21" fillId="0" borderId="10" xfId="0" applyFont="1" applyFill="1" applyBorder="1" applyAlignment="1">
      <alignment horizontal="left" wrapText="1"/>
    </xf>
    <xf numFmtId="0" fontId="85" fillId="0" borderId="11" xfId="0" applyFont="1" applyBorder="1" applyAlignment="1">
      <alignment horizontal="left"/>
    </xf>
    <xf numFmtId="0" fontId="85" fillId="0" borderId="40" xfId="0" applyFont="1" applyBorder="1" applyAlignment="1">
      <alignment horizontal="left"/>
    </xf>
    <xf numFmtId="0" fontId="85" fillId="0" borderId="12" xfId="0" applyFont="1" applyBorder="1" applyAlignment="1">
      <alignment horizontal="left"/>
    </xf>
    <xf numFmtId="0" fontId="85" fillId="0" borderId="58" xfId="0" applyFont="1" applyBorder="1" applyAlignment="1">
      <alignment horizontal="left"/>
    </xf>
    <xf numFmtId="0" fontId="85" fillId="0" borderId="32" xfId="0" applyFont="1" applyBorder="1" applyAlignment="1">
      <alignment horizontal="left"/>
    </xf>
    <xf numFmtId="0" fontId="21" fillId="0" borderId="11" xfId="0" applyFont="1" applyFill="1" applyBorder="1" applyAlignment="1">
      <alignment horizontal="left" wrapText="1"/>
    </xf>
    <xf numFmtId="0" fontId="21" fillId="0" borderId="40" xfId="0" applyFont="1" applyFill="1" applyBorder="1" applyAlignment="1">
      <alignment horizontal="left" wrapText="1"/>
    </xf>
    <xf numFmtId="0" fontId="21" fillId="0" borderId="12" xfId="0" applyFont="1" applyFill="1" applyBorder="1" applyAlignment="1">
      <alignment horizontal="left" wrapText="1"/>
    </xf>
    <xf numFmtId="0" fontId="23" fillId="0" borderId="11" xfId="0" applyFont="1" applyBorder="1" applyAlignment="1">
      <alignment horizontal="center"/>
    </xf>
    <xf numFmtId="0" fontId="23" fillId="0" borderId="40" xfId="0" applyFont="1" applyBorder="1" applyAlignment="1">
      <alignment horizontal="center"/>
    </xf>
    <xf numFmtId="0" fontId="23" fillId="0" borderId="12" xfId="0" applyFont="1" applyBorder="1" applyAlignment="1">
      <alignment horizontal="center"/>
    </xf>
    <xf numFmtId="0" fontId="23" fillId="0" borderId="10" xfId="0" applyFont="1" applyBorder="1" applyAlignment="1">
      <alignment horizontal="center"/>
    </xf>
    <xf numFmtId="0" fontId="24" fillId="0" borderId="10" xfId="0" applyFont="1" applyBorder="1" applyAlignment="1">
      <alignment horizontal="center"/>
    </xf>
    <xf numFmtId="0" fontId="21" fillId="0" borderId="0" xfId="0" applyFont="1" applyFill="1" applyAlignment="1">
      <alignment horizontal="left" wrapText="1"/>
    </xf>
    <xf numFmtId="0" fontId="24" fillId="0" borderId="0" xfId="0" applyFont="1" applyAlignment="1">
      <alignment horizontal="left" wrapText="1"/>
    </xf>
    <xf numFmtId="0" fontId="21" fillId="0" borderId="10" xfId="0" applyFont="1" applyBorder="1" applyAlignment="1">
      <alignment horizontal="right"/>
    </xf>
    <xf numFmtId="0" fontId="21" fillId="0" borderId="11" xfId="0" applyFont="1" applyBorder="1" applyAlignment="1">
      <alignment horizontal="right"/>
    </xf>
    <xf numFmtId="0" fontId="21" fillId="0" borderId="40" xfId="0" applyFont="1" applyBorder="1" applyAlignment="1">
      <alignment horizontal="right"/>
    </xf>
    <xf numFmtId="0" fontId="21" fillId="0" borderId="12" xfId="0" applyFont="1" applyBorder="1" applyAlignment="1">
      <alignment horizontal="right"/>
    </xf>
  </cellXfs>
  <cellStyles count="44560">
    <cellStyle name="$" xfId="42287"/>
    <cellStyle name="$.00" xfId="42288"/>
    <cellStyle name="$M" xfId="42289"/>
    <cellStyle name="$M.00" xfId="42290"/>
    <cellStyle name="20% - Accent1" xfId="22" builtinId="30" customBuiltin="1"/>
    <cellStyle name="20% - Accent1 10" xfId="48"/>
    <cellStyle name="20% - Accent1 10 10" xfId="49"/>
    <cellStyle name="20% - Accent1 10 11" xfId="50"/>
    <cellStyle name="20% - Accent1 10 12" xfId="51"/>
    <cellStyle name="20% - Accent1 10 2" xfId="52"/>
    <cellStyle name="20% - Accent1 10 2 2" xfId="53"/>
    <cellStyle name="20% - Accent1 10 2 2 2" xfId="54"/>
    <cellStyle name="20% - Accent1 10 2 2 2 2" xfId="55"/>
    <cellStyle name="20% - Accent1 10 2 2 2 2 2" xfId="56"/>
    <cellStyle name="20% - Accent1 10 2 2 2 2 3" xfId="57"/>
    <cellStyle name="20% - Accent1 10 2 2 2 3" xfId="58"/>
    <cellStyle name="20% - Accent1 10 2 2 2 3 2" xfId="59"/>
    <cellStyle name="20% - Accent1 10 2 2 2 3 3" xfId="60"/>
    <cellStyle name="20% - Accent1 10 2 2 2 4" xfId="61"/>
    <cellStyle name="20% - Accent1 10 2 2 2 5" xfId="62"/>
    <cellStyle name="20% - Accent1 10 2 2 3" xfId="63"/>
    <cellStyle name="20% - Accent1 10 2 2 3 2" xfId="64"/>
    <cellStyle name="20% - Accent1 10 2 2 3 3" xfId="65"/>
    <cellStyle name="20% - Accent1 10 2 2 4" xfId="66"/>
    <cellStyle name="20% - Accent1 10 2 2 4 2" xfId="67"/>
    <cellStyle name="20% - Accent1 10 2 2 4 3" xfId="68"/>
    <cellStyle name="20% - Accent1 10 2 2 5" xfId="69"/>
    <cellStyle name="20% - Accent1 10 2 2 6" xfId="70"/>
    <cellStyle name="20% - Accent1 10 2 3" xfId="71"/>
    <cellStyle name="20% - Accent1 10 2 3 2" xfId="72"/>
    <cellStyle name="20% - Accent1 10 2 3 2 2" xfId="73"/>
    <cellStyle name="20% - Accent1 10 2 3 2 3" xfId="74"/>
    <cellStyle name="20% - Accent1 10 2 3 3" xfId="75"/>
    <cellStyle name="20% - Accent1 10 2 3 3 2" xfId="76"/>
    <cellStyle name="20% - Accent1 10 2 3 3 3" xfId="77"/>
    <cellStyle name="20% - Accent1 10 2 3 4" xfId="78"/>
    <cellStyle name="20% - Accent1 10 2 3 5" xfId="79"/>
    <cellStyle name="20% - Accent1 10 2 4" xfId="80"/>
    <cellStyle name="20% - Accent1 10 2 4 2" xfId="81"/>
    <cellStyle name="20% - Accent1 10 2 4 2 2" xfId="82"/>
    <cellStyle name="20% - Accent1 10 2 4 2 3" xfId="83"/>
    <cellStyle name="20% - Accent1 10 2 4 3" xfId="84"/>
    <cellStyle name="20% - Accent1 10 2 4 3 2" xfId="85"/>
    <cellStyle name="20% - Accent1 10 2 4 3 3" xfId="86"/>
    <cellStyle name="20% - Accent1 10 2 4 4" xfId="87"/>
    <cellStyle name="20% - Accent1 10 2 4 5" xfId="88"/>
    <cellStyle name="20% - Accent1 10 2 5" xfId="89"/>
    <cellStyle name="20% - Accent1 10 2 5 2" xfId="90"/>
    <cellStyle name="20% - Accent1 10 2 5 3" xfId="91"/>
    <cellStyle name="20% - Accent1 10 2 6" xfId="92"/>
    <cellStyle name="20% - Accent1 10 2 6 2" xfId="93"/>
    <cellStyle name="20% - Accent1 10 2 6 3" xfId="94"/>
    <cellStyle name="20% - Accent1 10 2 7" xfId="95"/>
    <cellStyle name="20% - Accent1 10 2 8" xfId="96"/>
    <cellStyle name="20% - Accent1 10 3" xfId="97"/>
    <cellStyle name="20% - Accent1 10 3 2" xfId="98"/>
    <cellStyle name="20% - Accent1 10 3 2 2" xfId="99"/>
    <cellStyle name="20% - Accent1 10 3 2 2 2" xfId="100"/>
    <cellStyle name="20% - Accent1 10 3 2 2 3" xfId="101"/>
    <cellStyle name="20% - Accent1 10 3 2 3" xfId="102"/>
    <cellStyle name="20% - Accent1 10 3 2 3 2" xfId="103"/>
    <cellStyle name="20% - Accent1 10 3 2 3 3" xfId="104"/>
    <cellStyle name="20% - Accent1 10 3 2 4" xfId="105"/>
    <cellStyle name="20% - Accent1 10 3 2 5" xfId="106"/>
    <cellStyle name="20% - Accent1 10 3 3" xfId="107"/>
    <cellStyle name="20% - Accent1 10 3 3 2" xfId="108"/>
    <cellStyle name="20% - Accent1 10 3 3 3" xfId="109"/>
    <cellStyle name="20% - Accent1 10 3 4" xfId="110"/>
    <cellStyle name="20% - Accent1 10 3 4 2" xfId="111"/>
    <cellStyle name="20% - Accent1 10 3 4 3" xfId="112"/>
    <cellStyle name="20% - Accent1 10 3 5" xfId="113"/>
    <cellStyle name="20% - Accent1 10 3 6" xfId="114"/>
    <cellStyle name="20% - Accent1 10 4" xfId="115"/>
    <cellStyle name="20% - Accent1 10 4 2" xfId="116"/>
    <cellStyle name="20% - Accent1 10 4 2 2" xfId="117"/>
    <cellStyle name="20% - Accent1 10 4 2 3" xfId="118"/>
    <cellStyle name="20% - Accent1 10 4 3" xfId="119"/>
    <cellStyle name="20% - Accent1 10 4 3 2" xfId="120"/>
    <cellStyle name="20% - Accent1 10 4 3 3" xfId="121"/>
    <cellStyle name="20% - Accent1 10 4 4" xfId="122"/>
    <cellStyle name="20% - Accent1 10 4 5" xfId="123"/>
    <cellStyle name="20% - Accent1 10 5" xfId="124"/>
    <cellStyle name="20% - Accent1 10 5 2" xfId="125"/>
    <cellStyle name="20% - Accent1 10 5 2 2" xfId="126"/>
    <cellStyle name="20% - Accent1 10 5 2 3" xfId="127"/>
    <cellStyle name="20% - Accent1 10 5 3" xfId="128"/>
    <cellStyle name="20% - Accent1 10 5 3 2" xfId="129"/>
    <cellStyle name="20% - Accent1 10 5 3 3" xfId="130"/>
    <cellStyle name="20% - Accent1 10 5 4" xfId="131"/>
    <cellStyle name="20% - Accent1 10 5 5" xfId="132"/>
    <cellStyle name="20% - Accent1 10 6" xfId="133"/>
    <cellStyle name="20% - Accent1 10 6 2" xfId="134"/>
    <cellStyle name="20% - Accent1 10 6 3" xfId="135"/>
    <cellStyle name="20% - Accent1 10 7" xfId="136"/>
    <cellStyle name="20% - Accent1 10 7 2" xfId="137"/>
    <cellStyle name="20% - Accent1 10 7 3" xfId="138"/>
    <cellStyle name="20% - Accent1 10 8" xfId="139"/>
    <cellStyle name="20% - Accent1 10 9" xfId="140"/>
    <cellStyle name="20% - Accent1 11" xfId="141"/>
    <cellStyle name="20% - Accent1 11 2" xfId="142"/>
    <cellStyle name="20% - Accent1 11 2 2" xfId="143"/>
    <cellStyle name="20% - Accent1 11 2 2 2" xfId="144"/>
    <cellStyle name="20% - Accent1 11 2 2 2 2" xfId="145"/>
    <cellStyle name="20% - Accent1 11 2 2 2 3" xfId="146"/>
    <cellStyle name="20% - Accent1 11 2 2 3" xfId="147"/>
    <cellStyle name="20% - Accent1 11 2 2 3 2" xfId="148"/>
    <cellStyle name="20% - Accent1 11 2 2 3 3" xfId="149"/>
    <cellStyle name="20% - Accent1 11 2 2 4" xfId="150"/>
    <cellStyle name="20% - Accent1 11 2 2 5" xfId="151"/>
    <cellStyle name="20% - Accent1 11 2 3" xfId="152"/>
    <cellStyle name="20% - Accent1 11 2 3 2" xfId="153"/>
    <cellStyle name="20% - Accent1 11 2 3 3" xfId="154"/>
    <cellStyle name="20% - Accent1 11 2 4" xfId="155"/>
    <cellStyle name="20% - Accent1 11 2 4 2" xfId="156"/>
    <cellStyle name="20% - Accent1 11 2 4 3" xfId="157"/>
    <cellStyle name="20% - Accent1 11 2 5" xfId="158"/>
    <cellStyle name="20% - Accent1 11 2 6" xfId="159"/>
    <cellStyle name="20% - Accent1 11 3" xfId="160"/>
    <cellStyle name="20% - Accent1 11 3 2" xfId="161"/>
    <cellStyle name="20% - Accent1 11 3 2 2" xfId="162"/>
    <cellStyle name="20% - Accent1 11 3 2 3" xfId="163"/>
    <cellStyle name="20% - Accent1 11 3 3" xfId="164"/>
    <cellStyle name="20% - Accent1 11 3 3 2" xfId="165"/>
    <cellStyle name="20% - Accent1 11 3 3 3" xfId="166"/>
    <cellStyle name="20% - Accent1 11 3 4" xfId="167"/>
    <cellStyle name="20% - Accent1 11 3 5" xfId="168"/>
    <cellStyle name="20% - Accent1 11 4" xfId="169"/>
    <cellStyle name="20% - Accent1 11 4 2" xfId="170"/>
    <cellStyle name="20% - Accent1 11 4 2 2" xfId="171"/>
    <cellStyle name="20% - Accent1 11 4 2 3" xfId="172"/>
    <cellStyle name="20% - Accent1 11 4 3" xfId="173"/>
    <cellStyle name="20% - Accent1 11 4 3 2" xfId="174"/>
    <cellStyle name="20% - Accent1 11 4 3 3" xfId="175"/>
    <cellStyle name="20% - Accent1 11 4 4" xfId="176"/>
    <cellStyle name="20% - Accent1 11 4 5" xfId="177"/>
    <cellStyle name="20% - Accent1 11 5" xfId="178"/>
    <cellStyle name="20% - Accent1 11 5 2" xfId="179"/>
    <cellStyle name="20% - Accent1 11 5 3" xfId="180"/>
    <cellStyle name="20% - Accent1 11 6" xfId="181"/>
    <cellStyle name="20% - Accent1 11 6 2" xfId="182"/>
    <cellStyle name="20% - Accent1 11 6 3" xfId="183"/>
    <cellStyle name="20% - Accent1 11 7" xfId="184"/>
    <cellStyle name="20% - Accent1 11 8" xfId="185"/>
    <cellStyle name="20% - Accent1 11 9" xfId="186"/>
    <cellStyle name="20% - Accent1 12" xfId="187"/>
    <cellStyle name="20% - Accent1 12 2" xfId="188"/>
    <cellStyle name="20% - Accent1 12 2 2" xfId="189"/>
    <cellStyle name="20% - Accent1 12 2 2 2" xfId="190"/>
    <cellStyle name="20% - Accent1 12 2 2 3" xfId="191"/>
    <cellStyle name="20% - Accent1 12 2 3" xfId="192"/>
    <cellStyle name="20% - Accent1 12 2 3 2" xfId="193"/>
    <cellStyle name="20% - Accent1 12 2 3 3" xfId="194"/>
    <cellStyle name="20% - Accent1 12 2 4" xfId="195"/>
    <cellStyle name="20% - Accent1 12 2 5" xfId="196"/>
    <cellStyle name="20% - Accent1 12 3" xfId="197"/>
    <cellStyle name="20% - Accent1 12 3 2" xfId="198"/>
    <cellStyle name="20% - Accent1 12 3 3" xfId="199"/>
    <cellStyle name="20% - Accent1 12 4" xfId="200"/>
    <cellStyle name="20% - Accent1 12 4 2" xfId="201"/>
    <cellStyle name="20% - Accent1 12 4 3" xfId="202"/>
    <cellStyle name="20% - Accent1 12 5" xfId="203"/>
    <cellStyle name="20% - Accent1 12 6" xfId="204"/>
    <cellStyle name="20% - Accent1 12 7" xfId="205"/>
    <cellStyle name="20% - Accent1 13" xfId="206"/>
    <cellStyle name="20% - Accent1 13 2" xfId="207"/>
    <cellStyle name="20% - Accent1 13 2 2" xfId="208"/>
    <cellStyle name="20% - Accent1 13 2 2 2" xfId="209"/>
    <cellStyle name="20% - Accent1 13 2 2 3" xfId="210"/>
    <cellStyle name="20% - Accent1 13 2 3" xfId="211"/>
    <cellStyle name="20% - Accent1 13 2 3 2" xfId="212"/>
    <cellStyle name="20% - Accent1 13 2 3 3" xfId="213"/>
    <cellStyle name="20% - Accent1 13 2 4" xfId="214"/>
    <cellStyle name="20% - Accent1 13 2 5" xfId="215"/>
    <cellStyle name="20% - Accent1 13 3" xfId="216"/>
    <cellStyle name="20% - Accent1 13 3 2" xfId="217"/>
    <cellStyle name="20% - Accent1 13 3 3" xfId="218"/>
    <cellStyle name="20% - Accent1 13 4" xfId="219"/>
    <cellStyle name="20% - Accent1 13 4 2" xfId="220"/>
    <cellStyle name="20% - Accent1 13 4 3" xfId="221"/>
    <cellStyle name="20% - Accent1 13 5" xfId="222"/>
    <cellStyle name="20% - Accent1 13 6" xfId="223"/>
    <cellStyle name="20% - Accent1 13 7" xfId="224"/>
    <cellStyle name="20% - Accent1 14" xfId="225"/>
    <cellStyle name="20% - Accent1 14 2" xfId="226"/>
    <cellStyle name="20% - Accent1 14 2 2" xfId="227"/>
    <cellStyle name="20% - Accent1 14 2 3" xfId="228"/>
    <cellStyle name="20% - Accent1 14 3" xfId="229"/>
    <cellStyle name="20% - Accent1 14 3 2" xfId="230"/>
    <cellStyle name="20% - Accent1 14 3 3" xfId="231"/>
    <cellStyle name="20% - Accent1 14 4" xfId="232"/>
    <cellStyle name="20% - Accent1 14 5" xfId="233"/>
    <cellStyle name="20% - Accent1 14 6" xfId="234"/>
    <cellStyle name="20% - Accent1 15" xfId="235"/>
    <cellStyle name="20% - Accent1 15 2" xfId="236"/>
    <cellStyle name="20% - Accent1 15 2 2" xfId="237"/>
    <cellStyle name="20% - Accent1 15 2 3" xfId="238"/>
    <cellStyle name="20% - Accent1 15 3" xfId="239"/>
    <cellStyle name="20% - Accent1 15 3 2" xfId="240"/>
    <cellStyle name="20% - Accent1 15 3 3" xfId="241"/>
    <cellStyle name="20% - Accent1 15 4" xfId="242"/>
    <cellStyle name="20% - Accent1 15 5" xfId="243"/>
    <cellStyle name="20% - Accent1 15 6" xfId="244"/>
    <cellStyle name="20% - Accent1 16" xfId="245"/>
    <cellStyle name="20% - Accent1 16 2" xfId="246"/>
    <cellStyle name="20% - Accent1 16 2 2" xfId="44468"/>
    <cellStyle name="20% - Accent1 16 3" xfId="247"/>
    <cellStyle name="20% - Accent1 16 4" xfId="248"/>
    <cellStyle name="20% - Accent1 17" xfId="249"/>
    <cellStyle name="20% - Accent1 17 2" xfId="250"/>
    <cellStyle name="20% - Accent1 17 3" xfId="251"/>
    <cellStyle name="20% - Accent1 17 4" xfId="252"/>
    <cellStyle name="20% - Accent1 18" xfId="253"/>
    <cellStyle name="20% - Accent1 18 2" xfId="254"/>
    <cellStyle name="20% - Accent1 18 3" xfId="255"/>
    <cellStyle name="20% - Accent1 18 4" xfId="256"/>
    <cellStyle name="20% - Accent1 19" xfId="257"/>
    <cellStyle name="20% - Accent1 19 2" xfId="258"/>
    <cellStyle name="20% - Accent1 19 3" xfId="259"/>
    <cellStyle name="20% - Accent1 19 4" xfId="260"/>
    <cellStyle name="20% - Accent1 2" xfId="261"/>
    <cellStyle name="20% - Accent1 2 10" xfId="262"/>
    <cellStyle name="20% - Accent1 2 10 2" xfId="263"/>
    <cellStyle name="20% - Accent1 2 11" xfId="264"/>
    <cellStyle name="20% - Accent1 2 11 2" xfId="265"/>
    <cellStyle name="20% - Accent1 2 12" xfId="266"/>
    <cellStyle name="20% - Accent1 2 12 2" xfId="267"/>
    <cellStyle name="20% - Accent1 2 13" xfId="268"/>
    <cellStyle name="20% - Accent1 2 14" xfId="269"/>
    <cellStyle name="20% - Accent1 2 15" xfId="270"/>
    <cellStyle name="20% - Accent1 2 16" xfId="271"/>
    <cellStyle name="20% - Accent1 2 2" xfId="272"/>
    <cellStyle name="20% - Accent1 2 2 10" xfId="273"/>
    <cellStyle name="20% - Accent1 2 2 10 2" xfId="274"/>
    <cellStyle name="20% - Accent1 2 2 11" xfId="275"/>
    <cellStyle name="20% - Accent1 2 2 12" xfId="276"/>
    <cellStyle name="20% - Accent1 2 2 13" xfId="277"/>
    <cellStyle name="20% - Accent1 2 2 14" xfId="278"/>
    <cellStyle name="20% - Accent1 2 2 15" xfId="279"/>
    <cellStyle name="20% - Accent1 2 2 2" xfId="280"/>
    <cellStyle name="20% - Accent1 2 2 2 2" xfId="281"/>
    <cellStyle name="20% - Accent1 2 2 2 3" xfId="282"/>
    <cellStyle name="20% - Accent1 2 2 2 4" xfId="44063"/>
    <cellStyle name="20% - Accent1 2 2 3" xfId="283"/>
    <cellStyle name="20% - Accent1 2 2 3 2" xfId="284"/>
    <cellStyle name="20% - Accent1 2 2 3 2 2" xfId="285"/>
    <cellStyle name="20% - Accent1 2 2 3 2 2 2" xfId="286"/>
    <cellStyle name="20% - Accent1 2 2 3 2 2 2 2" xfId="287"/>
    <cellStyle name="20% - Accent1 2 2 3 2 2 2 2 2" xfId="288"/>
    <cellStyle name="20% - Accent1 2 2 3 2 2 2 3" xfId="289"/>
    <cellStyle name="20% - Accent1 2 2 3 2 2 3" xfId="290"/>
    <cellStyle name="20% - Accent1 2 2 3 2 2 3 2" xfId="291"/>
    <cellStyle name="20% - Accent1 2 2 3 2 2 3 2 2" xfId="292"/>
    <cellStyle name="20% - Accent1 2 2 3 2 2 3 3" xfId="293"/>
    <cellStyle name="20% - Accent1 2 2 3 2 2 4" xfId="294"/>
    <cellStyle name="20% - Accent1 2 2 3 2 2 4 2" xfId="295"/>
    <cellStyle name="20% - Accent1 2 2 3 2 2 5" xfId="296"/>
    <cellStyle name="20% - Accent1 2 2 3 2 2 5 2" xfId="297"/>
    <cellStyle name="20% - Accent1 2 2 3 2 2 6" xfId="298"/>
    <cellStyle name="20% - Accent1 2 2 3 2 3" xfId="299"/>
    <cellStyle name="20% - Accent1 2 2 3 2 3 2" xfId="300"/>
    <cellStyle name="20% - Accent1 2 2 3 2 3 2 2" xfId="301"/>
    <cellStyle name="20% - Accent1 2 2 3 2 3 3" xfId="302"/>
    <cellStyle name="20% - Accent1 2 2 3 2 4" xfId="303"/>
    <cellStyle name="20% - Accent1 2 2 3 2 4 2" xfId="304"/>
    <cellStyle name="20% - Accent1 2 2 3 2 4 2 2" xfId="305"/>
    <cellStyle name="20% - Accent1 2 2 3 2 4 3" xfId="306"/>
    <cellStyle name="20% - Accent1 2 2 3 2 5" xfId="307"/>
    <cellStyle name="20% - Accent1 2 2 3 2 5 2" xfId="308"/>
    <cellStyle name="20% - Accent1 2 2 3 2 6" xfId="309"/>
    <cellStyle name="20% - Accent1 2 2 3 2 6 2" xfId="310"/>
    <cellStyle name="20% - Accent1 2 2 3 2 7" xfId="311"/>
    <cellStyle name="20% - Accent1 2 2 3 3" xfId="312"/>
    <cellStyle name="20% - Accent1 2 2 3 3 2" xfId="313"/>
    <cellStyle name="20% - Accent1 2 2 3 3 2 2" xfId="314"/>
    <cellStyle name="20% - Accent1 2 2 3 3 2 2 2" xfId="315"/>
    <cellStyle name="20% - Accent1 2 2 3 3 2 3" xfId="316"/>
    <cellStyle name="20% - Accent1 2 2 3 3 3" xfId="317"/>
    <cellStyle name="20% - Accent1 2 2 3 3 3 2" xfId="318"/>
    <cellStyle name="20% - Accent1 2 2 3 3 3 2 2" xfId="319"/>
    <cellStyle name="20% - Accent1 2 2 3 3 3 3" xfId="320"/>
    <cellStyle name="20% - Accent1 2 2 3 3 4" xfId="321"/>
    <cellStyle name="20% - Accent1 2 2 3 3 4 2" xfId="322"/>
    <cellStyle name="20% - Accent1 2 2 3 3 5" xfId="323"/>
    <cellStyle name="20% - Accent1 2 2 3 3 5 2" xfId="324"/>
    <cellStyle name="20% - Accent1 2 2 3 3 6" xfId="325"/>
    <cellStyle name="20% - Accent1 2 2 3 4" xfId="326"/>
    <cellStyle name="20% - Accent1 2 2 3 4 2" xfId="327"/>
    <cellStyle name="20% - Accent1 2 2 3 4 2 2" xfId="328"/>
    <cellStyle name="20% - Accent1 2 2 3 4 3" xfId="329"/>
    <cellStyle name="20% - Accent1 2 2 3 5" xfId="330"/>
    <cellStyle name="20% - Accent1 2 2 3 5 2" xfId="331"/>
    <cellStyle name="20% - Accent1 2 2 3 5 2 2" xfId="332"/>
    <cellStyle name="20% - Accent1 2 2 3 5 3" xfId="333"/>
    <cellStyle name="20% - Accent1 2 2 3 6" xfId="334"/>
    <cellStyle name="20% - Accent1 2 2 3 6 2" xfId="335"/>
    <cellStyle name="20% - Accent1 2 2 3 7" xfId="336"/>
    <cellStyle name="20% - Accent1 2 2 3 7 2" xfId="337"/>
    <cellStyle name="20% - Accent1 2 2 3 8" xfId="338"/>
    <cellStyle name="20% - Accent1 2 2 4" xfId="339"/>
    <cellStyle name="20% - Accent1 2 2 4 2" xfId="340"/>
    <cellStyle name="20% - Accent1 2 2 4 2 2" xfId="341"/>
    <cellStyle name="20% - Accent1 2 2 4 2 2 2" xfId="342"/>
    <cellStyle name="20% - Accent1 2 2 4 2 2 2 2" xfId="343"/>
    <cellStyle name="20% - Accent1 2 2 4 2 2 3" xfId="344"/>
    <cellStyle name="20% - Accent1 2 2 4 2 3" xfId="345"/>
    <cellStyle name="20% - Accent1 2 2 4 2 3 2" xfId="346"/>
    <cellStyle name="20% - Accent1 2 2 4 2 3 2 2" xfId="347"/>
    <cellStyle name="20% - Accent1 2 2 4 2 3 3" xfId="348"/>
    <cellStyle name="20% - Accent1 2 2 4 2 4" xfId="349"/>
    <cellStyle name="20% - Accent1 2 2 4 2 4 2" xfId="350"/>
    <cellStyle name="20% - Accent1 2 2 4 2 5" xfId="351"/>
    <cellStyle name="20% - Accent1 2 2 4 2 5 2" xfId="352"/>
    <cellStyle name="20% - Accent1 2 2 4 2 6" xfId="353"/>
    <cellStyle name="20% - Accent1 2 2 4 3" xfId="354"/>
    <cellStyle name="20% - Accent1 2 2 4 3 2" xfId="355"/>
    <cellStyle name="20% - Accent1 2 2 4 3 2 2" xfId="356"/>
    <cellStyle name="20% - Accent1 2 2 4 3 3" xfId="357"/>
    <cellStyle name="20% - Accent1 2 2 4 4" xfId="358"/>
    <cellStyle name="20% - Accent1 2 2 4 4 2" xfId="359"/>
    <cellStyle name="20% - Accent1 2 2 4 4 2 2" xfId="360"/>
    <cellStyle name="20% - Accent1 2 2 4 4 3" xfId="361"/>
    <cellStyle name="20% - Accent1 2 2 4 5" xfId="362"/>
    <cellStyle name="20% - Accent1 2 2 4 5 2" xfId="363"/>
    <cellStyle name="20% - Accent1 2 2 4 6" xfId="364"/>
    <cellStyle name="20% - Accent1 2 2 4 6 2" xfId="365"/>
    <cellStyle name="20% - Accent1 2 2 4 7" xfId="366"/>
    <cellStyle name="20% - Accent1 2 2 5" xfId="367"/>
    <cellStyle name="20% - Accent1 2 2 5 2" xfId="368"/>
    <cellStyle name="20% - Accent1 2 2 5 2 2" xfId="369"/>
    <cellStyle name="20% - Accent1 2 2 5 2 2 2" xfId="370"/>
    <cellStyle name="20% - Accent1 2 2 5 2 3" xfId="371"/>
    <cellStyle name="20% - Accent1 2 2 5 3" xfId="372"/>
    <cellStyle name="20% - Accent1 2 2 5 3 2" xfId="373"/>
    <cellStyle name="20% - Accent1 2 2 5 3 2 2" xfId="374"/>
    <cellStyle name="20% - Accent1 2 2 5 3 3" xfId="375"/>
    <cellStyle name="20% - Accent1 2 2 5 4" xfId="376"/>
    <cellStyle name="20% - Accent1 2 2 5 4 2" xfId="377"/>
    <cellStyle name="20% - Accent1 2 2 5 5" xfId="378"/>
    <cellStyle name="20% - Accent1 2 2 5 5 2" xfId="379"/>
    <cellStyle name="20% - Accent1 2 2 5 6" xfId="380"/>
    <cellStyle name="20% - Accent1 2 2 6" xfId="381"/>
    <cellStyle name="20% - Accent1 2 2 6 2" xfId="382"/>
    <cellStyle name="20% - Accent1 2 2 6 2 2" xfId="383"/>
    <cellStyle name="20% - Accent1 2 2 6 3" xfId="384"/>
    <cellStyle name="20% - Accent1 2 2 6 3 2" xfId="385"/>
    <cellStyle name="20% - Accent1 2 2 6 4" xfId="386"/>
    <cellStyle name="20% - Accent1 2 2 7" xfId="387"/>
    <cellStyle name="20% - Accent1 2 2 7 2" xfId="388"/>
    <cellStyle name="20% - Accent1 2 2 7 2 2" xfId="389"/>
    <cellStyle name="20% - Accent1 2 2 7 3" xfId="390"/>
    <cellStyle name="20% - Accent1 2 2 8" xfId="391"/>
    <cellStyle name="20% - Accent1 2 2 8 2" xfId="392"/>
    <cellStyle name="20% - Accent1 2 2 9" xfId="393"/>
    <cellStyle name="20% - Accent1 2 2 9 2" xfId="394"/>
    <cellStyle name="20% - Accent1 2 3" xfId="395"/>
    <cellStyle name="20% - Accent1 2 3 2" xfId="396"/>
    <cellStyle name="20% - Accent1 2 3 2 2" xfId="397"/>
    <cellStyle name="20% - Accent1 2 3 2 2 2" xfId="398"/>
    <cellStyle name="20% - Accent1 2 3 2 2 2 2" xfId="399"/>
    <cellStyle name="20% - Accent1 2 3 2 2 2 2 2" xfId="400"/>
    <cellStyle name="20% - Accent1 2 3 2 2 2 2 2 2" xfId="401"/>
    <cellStyle name="20% - Accent1 2 3 2 2 2 2 3" xfId="402"/>
    <cellStyle name="20% - Accent1 2 3 2 2 2 3" xfId="403"/>
    <cellStyle name="20% - Accent1 2 3 2 2 2 3 2" xfId="404"/>
    <cellStyle name="20% - Accent1 2 3 2 2 2 3 2 2" xfId="405"/>
    <cellStyle name="20% - Accent1 2 3 2 2 2 3 3" xfId="406"/>
    <cellStyle name="20% - Accent1 2 3 2 2 2 4" xfId="407"/>
    <cellStyle name="20% - Accent1 2 3 2 2 2 4 2" xfId="408"/>
    <cellStyle name="20% - Accent1 2 3 2 2 2 5" xfId="409"/>
    <cellStyle name="20% - Accent1 2 3 2 2 2 5 2" xfId="410"/>
    <cellStyle name="20% - Accent1 2 3 2 2 2 6" xfId="411"/>
    <cellStyle name="20% - Accent1 2 3 2 2 3" xfId="412"/>
    <cellStyle name="20% - Accent1 2 3 2 2 3 2" xfId="413"/>
    <cellStyle name="20% - Accent1 2 3 2 2 3 2 2" xfId="414"/>
    <cellStyle name="20% - Accent1 2 3 2 2 3 3" xfId="415"/>
    <cellStyle name="20% - Accent1 2 3 2 2 4" xfId="416"/>
    <cellStyle name="20% - Accent1 2 3 2 2 4 2" xfId="417"/>
    <cellStyle name="20% - Accent1 2 3 2 2 4 2 2" xfId="418"/>
    <cellStyle name="20% - Accent1 2 3 2 2 4 3" xfId="419"/>
    <cellStyle name="20% - Accent1 2 3 2 2 5" xfId="420"/>
    <cellStyle name="20% - Accent1 2 3 2 2 5 2" xfId="421"/>
    <cellStyle name="20% - Accent1 2 3 2 2 6" xfId="422"/>
    <cellStyle name="20% - Accent1 2 3 2 2 6 2" xfId="423"/>
    <cellStyle name="20% - Accent1 2 3 2 2 7" xfId="424"/>
    <cellStyle name="20% - Accent1 2 3 2 3" xfId="425"/>
    <cellStyle name="20% - Accent1 2 3 2 3 2" xfId="426"/>
    <cellStyle name="20% - Accent1 2 3 2 3 2 2" xfId="427"/>
    <cellStyle name="20% - Accent1 2 3 2 3 2 2 2" xfId="428"/>
    <cellStyle name="20% - Accent1 2 3 2 3 2 3" xfId="429"/>
    <cellStyle name="20% - Accent1 2 3 2 3 3" xfId="430"/>
    <cellStyle name="20% - Accent1 2 3 2 3 3 2" xfId="431"/>
    <cellStyle name="20% - Accent1 2 3 2 3 3 2 2" xfId="432"/>
    <cellStyle name="20% - Accent1 2 3 2 3 3 3" xfId="433"/>
    <cellStyle name="20% - Accent1 2 3 2 3 4" xfId="434"/>
    <cellStyle name="20% - Accent1 2 3 2 3 4 2" xfId="435"/>
    <cellStyle name="20% - Accent1 2 3 2 3 5" xfId="436"/>
    <cellStyle name="20% - Accent1 2 3 2 3 5 2" xfId="437"/>
    <cellStyle name="20% - Accent1 2 3 2 3 6" xfId="438"/>
    <cellStyle name="20% - Accent1 2 3 2 4" xfId="439"/>
    <cellStyle name="20% - Accent1 2 3 2 4 2" xfId="440"/>
    <cellStyle name="20% - Accent1 2 3 2 4 2 2" xfId="441"/>
    <cellStyle name="20% - Accent1 2 3 2 4 3" xfId="442"/>
    <cellStyle name="20% - Accent1 2 3 2 5" xfId="443"/>
    <cellStyle name="20% - Accent1 2 3 2 5 2" xfId="444"/>
    <cellStyle name="20% - Accent1 2 3 2 5 2 2" xfId="445"/>
    <cellStyle name="20% - Accent1 2 3 2 5 3" xfId="446"/>
    <cellStyle name="20% - Accent1 2 3 2 6" xfId="447"/>
    <cellStyle name="20% - Accent1 2 3 2 6 2" xfId="448"/>
    <cellStyle name="20% - Accent1 2 3 2 7" xfId="449"/>
    <cellStyle name="20% - Accent1 2 3 2 7 2" xfId="450"/>
    <cellStyle name="20% - Accent1 2 3 2 8" xfId="451"/>
    <cellStyle name="20% - Accent1 2 3 2 9" xfId="452"/>
    <cellStyle name="20% - Accent1 2 3 3" xfId="453"/>
    <cellStyle name="20% - Accent1 2 3 3 2" xfId="454"/>
    <cellStyle name="20% - Accent1 2 3 3 2 2" xfId="455"/>
    <cellStyle name="20% - Accent1 2 3 3 2 2 2" xfId="456"/>
    <cellStyle name="20% - Accent1 2 3 3 2 2 2 2" xfId="457"/>
    <cellStyle name="20% - Accent1 2 3 3 2 2 2 2 2" xfId="458"/>
    <cellStyle name="20% - Accent1 2 3 3 2 2 2 3" xfId="459"/>
    <cellStyle name="20% - Accent1 2 3 3 2 2 3" xfId="460"/>
    <cellStyle name="20% - Accent1 2 3 3 2 2 3 2" xfId="461"/>
    <cellStyle name="20% - Accent1 2 3 3 2 2 3 2 2" xfId="462"/>
    <cellStyle name="20% - Accent1 2 3 3 2 2 3 3" xfId="463"/>
    <cellStyle name="20% - Accent1 2 3 3 2 2 4" xfId="464"/>
    <cellStyle name="20% - Accent1 2 3 3 2 2 4 2" xfId="465"/>
    <cellStyle name="20% - Accent1 2 3 3 2 2 5" xfId="466"/>
    <cellStyle name="20% - Accent1 2 3 3 2 2 5 2" xfId="467"/>
    <cellStyle name="20% - Accent1 2 3 3 2 2 6" xfId="468"/>
    <cellStyle name="20% - Accent1 2 3 3 2 3" xfId="469"/>
    <cellStyle name="20% - Accent1 2 3 3 2 3 2" xfId="470"/>
    <cellStyle name="20% - Accent1 2 3 3 2 3 2 2" xfId="471"/>
    <cellStyle name="20% - Accent1 2 3 3 2 3 3" xfId="472"/>
    <cellStyle name="20% - Accent1 2 3 3 2 4" xfId="473"/>
    <cellStyle name="20% - Accent1 2 3 3 2 4 2" xfId="474"/>
    <cellStyle name="20% - Accent1 2 3 3 2 4 2 2" xfId="475"/>
    <cellStyle name="20% - Accent1 2 3 3 2 4 3" xfId="476"/>
    <cellStyle name="20% - Accent1 2 3 3 2 5" xfId="477"/>
    <cellStyle name="20% - Accent1 2 3 3 2 5 2" xfId="478"/>
    <cellStyle name="20% - Accent1 2 3 3 2 6" xfId="479"/>
    <cellStyle name="20% - Accent1 2 3 3 2 6 2" xfId="480"/>
    <cellStyle name="20% - Accent1 2 3 3 2 7" xfId="481"/>
    <cellStyle name="20% - Accent1 2 3 3 3" xfId="482"/>
    <cellStyle name="20% - Accent1 2 3 3 3 2" xfId="483"/>
    <cellStyle name="20% - Accent1 2 3 3 3 2 2" xfId="484"/>
    <cellStyle name="20% - Accent1 2 3 3 3 2 2 2" xfId="485"/>
    <cellStyle name="20% - Accent1 2 3 3 3 2 3" xfId="486"/>
    <cellStyle name="20% - Accent1 2 3 3 3 3" xfId="487"/>
    <cellStyle name="20% - Accent1 2 3 3 3 3 2" xfId="488"/>
    <cellStyle name="20% - Accent1 2 3 3 3 3 2 2" xfId="489"/>
    <cellStyle name="20% - Accent1 2 3 3 3 3 3" xfId="490"/>
    <cellStyle name="20% - Accent1 2 3 3 3 4" xfId="491"/>
    <cellStyle name="20% - Accent1 2 3 3 3 4 2" xfId="492"/>
    <cellStyle name="20% - Accent1 2 3 3 3 5" xfId="493"/>
    <cellStyle name="20% - Accent1 2 3 3 3 5 2" xfId="494"/>
    <cellStyle name="20% - Accent1 2 3 3 3 6" xfId="495"/>
    <cellStyle name="20% - Accent1 2 3 3 4" xfId="496"/>
    <cellStyle name="20% - Accent1 2 3 3 4 2" xfId="497"/>
    <cellStyle name="20% - Accent1 2 3 3 4 2 2" xfId="498"/>
    <cellStyle name="20% - Accent1 2 3 3 4 3" xfId="499"/>
    <cellStyle name="20% - Accent1 2 3 3 5" xfId="500"/>
    <cellStyle name="20% - Accent1 2 3 3 5 2" xfId="501"/>
    <cellStyle name="20% - Accent1 2 3 3 5 2 2" xfId="502"/>
    <cellStyle name="20% - Accent1 2 3 3 5 3" xfId="503"/>
    <cellStyle name="20% - Accent1 2 3 3 6" xfId="504"/>
    <cellStyle name="20% - Accent1 2 3 3 6 2" xfId="505"/>
    <cellStyle name="20% - Accent1 2 3 3 7" xfId="506"/>
    <cellStyle name="20% - Accent1 2 3 3 7 2" xfId="507"/>
    <cellStyle name="20% - Accent1 2 3 3 8" xfId="508"/>
    <cellStyle name="20% - Accent1 2 3 3 9" xfId="509"/>
    <cellStyle name="20% - Accent1 2 3 4" xfId="510"/>
    <cellStyle name="20% - Accent1 2 3 4 2" xfId="511"/>
    <cellStyle name="20% - Accent1 2 3 4 2 2" xfId="512"/>
    <cellStyle name="20% - Accent1 2 3 4 2 2 2" xfId="513"/>
    <cellStyle name="20% - Accent1 2 3 4 2 2 2 2" xfId="514"/>
    <cellStyle name="20% - Accent1 2 3 4 2 2 3" xfId="515"/>
    <cellStyle name="20% - Accent1 2 3 4 2 3" xfId="516"/>
    <cellStyle name="20% - Accent1 2 3 4 2 3 2" xfId="517"/>
    <cellStyle name="20% - Accent1 2 3 4 2 3 2 2" xfId="518"/>
    <cellStyle name="20% - Accent1 2 3 4 2 3 3" xfId="519"/>
    <cellStyle name="20% - Accent1 2 3 4 2 4" xfId="520"/>
    <cellStyle name="20% - Accent1 2 3 4 2 4 2" xfId="521"/>
    <cellStyle name="20% - Accent1 2 3 4 2 5" xfId="522"/>
    <cellStyle name="20% - Accent1 2 3 4 2 5 2" xfId="523"/>
    <cellStyle name="20% - Accent1 2 3 4 2 6" xfId="524"/>
    <cellStyle name="20% - Accent1 2 3 4 3" xfId="525"/>
    <cellStyle name="20% - Accent1 2 3 4 3 2" xfId="526"/>
    <cellStyle name="20% - Accent1 2 3 4 3 2 2" xfId="527"/>
    <cellStyle name="20% - Accent1 2 3 4 3 3" xfId="528"/>
    <cellStyle name="20% - Accent1 2 3 4 4" xfId="529"/>
    <cellStyle name="20% - Accent1 2 3 4 4 2" xfId="530"/>
    <cellStyle name="20% - Accent1 2 3 4 4 2 2" xfId="531"/>
    <cellStyle name="20% - Accent1 2 3 4 4 3" xfId="532"/>
    <cellStyle name="20% - Accent1 2 3 4 5" xfId="533"/>
    <cellStyle name="20% - Accent1 2 3 4 5 2" xfId="534"/>
    <cellStyle name="20% - Accent1 2 3 4 6" xfId="535"/>
    <cellStyle name="20% - Accent1 2 3 4 6 2" xfId="536"/>
    <cellStyle name="20% - Accent1 2 3 4 7" xfId="537"/>
    <cellStyle name="20% - Accent1 2 3 5" xfId="538"/>
    <cellStyle name="20% - Accent1 2 3 6" xfId="539"/>
    <cellStyle name="20% - Accent1 2 3 6 2" xfId="540"/>
    <cellStyle name="20% - Accent1 2 3 7" xfId="541"/>
    <cellStyle name="20% - Accent1 2 3 8" xfId="542"/>
    <cellStyle name="20% - Accent1 2 3 9" xfId="44005"/>
    <cellStyle name="20% - Accent1 2 4" xfId="543"/>
    <cellStyle name="20% - Accent1 2 4 2" xfId="544"/>
    <cellStyle name="20% - Accent1 2 4 2 2" xfId="545"/>
    <cellStyle name="20% - Accent1 2 4 2 2 2" xfId="546"/>
    <cellStyle name="20% - Accent1 2 4 2 2 2 2" xfId="547"/>
    <cellStyle name="20% - Accent1 2 4 2 2 2 2 2" xfId="548"/>
    <cellStyle name="20% - Accent1 2 4 2 2 2 3" xfId="549"/>
    <cellStyle name="20% - Accent1 2 4 2 2 3" xfId="550"/>
    <cellStyle name="20% - Accent1 2 4 2 2 3 2" xfId="551"/>
    <cellStyle name="20% - Accent1 2 4 2 2 3 2 2" xfId="552"/>
    <cellStyle name="20% - Accent1 2 4 2 2 3 3" xfId="553"/>
    <cellStyle name="20% - Accent1 2 4 2 2 4" xfId="554"/>
    <cellStyle name="20% - Accent1 2 4 2 2 4 2" xfId="555"/>
    <cellStyle name="20% - Accent1 2 4 2 2 5" xfId="556"/>
    <cellStyle name="20% - Accent1 2 4 2 2 5 2" xfId="557"/>
    <cellStyle name="20% - Accent1 2 4 2 2 6" xfId="558"/>
    <cellStyle name="20% - Accent1 2 4 2 3" xfId="559"/>
    <cellStyle name="20% - Accent1 2 4 2 3 2" xfId="560"/>
    <cellStyle name="20% - Accent1 2 4 2 3 2 2" xfId="561"/>
    <cellStyle name="20% - Accent1 2 4 2 3 3" xfId="562"/>
    <cellStyle name="20% - Accent1 2 4 2 4" xfId="563"/>
    <cellStyle name="20% - Accent1 2 4 2 4 2" xfId="564"/>
    <cellStyle name="20% - Accent1 2 4 2 4 2 2" xfId="565"/>
    <cellStyle name="20% - Accent1 2 4 2 4 3" xfId="566"/>
    <cellStyle name="20% - Accent1 2 4 2 5" xfId="567"/>
    <cellStyle name="20% - Accent1 2 4 2 5 2" xfId="568"/>
    <cellStyle name="20% - Accent1 2 4 2 6" xfId="569"/>
    <cellStyle name="20% - Accent1 2 4 2 6 2" xfId="570"/>
    <cellStyle name="20% - Accent1 2 4 2 7" xfId="571"/>
    <cellStyle name="20% - Accent1 2 4 2 8" xfId="572"/>
    <cellStyle name="20% - Accent1 2 4 3" xfId="573"/>
    <cellStyle name="20% - Accent1 2 4 3 2" xfId="574"/>
    <cellStyle name="20% - Accent1 2 4 3 2 2" xfId="575"/>
    <cellStyle name="20% - Accent1 2 4 3 2 2 2" xfId="576"/>
    <cellStyle name="20% - Accent1 2 4 3 2 3" xfId="577"/>
    <cellStyle name="20% - Accent1 2 4 3 3" xfId="578"/>
    <cellStyle name="20% - Accent1 2 4 3 3 2" xfId="579"/>
    <cellStyle name="20% - Accent1 2 4 3 3 2 2" xfId="580"/>
    <cellStyle name="20% - Accent1 2 4 3 3 3" xfId="581"/>
    <cellStyle name="20% - Accent1 2 4 3 4" xfId="582"/>
    <cellStyle name="20% - Accent1 2 4 3 4 2" xfId="583"/>
    <cellStyle name="20% - Accent1 2 4 3 5" xfId="584"/>
    <cellStyle name="20% - Accent1 2 4 3 5 2" xfId="585"/>
    <cellStyle name="20% - Accent1 2 4 3 6" xfId="586"/>
    <cellStyle name="20% - Accent1 2 4 3 7" xfId="587"/>
    <cellStyle name="20% - Accent1 2 4 4" xfId="588"/>
    <cellStyle name="20% - Accent1 2 4 4 2" xfId="589"/>
    <cellStyle name="20% - Accent1 2 4 4 2 2" xfId="590"/>
    <cellStyle name="20% - Accent1 2 4 4 3" xfId="591"/>
    <cellStyle name="20% - Accent1 2 4 5" xfId="592"/>
    <cellStyle name="20% - Accent1 2 4 5 2" xfId="593"/>
    <cellStyle name="20% - Accent1 2 4 5 2 2" xfId="594"/>
    <cellStyle name="20% - Accent1 2 4 5 3" xfId="595"/>
    <cellStyle name="20% - Accent1 2 4 6" xfId="596"/>
    <cellStyle name="20% - Accent1 2 4 6 2" xfId="597"/>
    <cellStyle name="20% - Accent1 2 4 7" xfId="598"/>
    <cellStyle name="20% - Accent1 2 4 7 2" xfId="599"/>
    <cellStyle name="20% - Accent1 2 4 8" xfId="600"/>
    <cellStyle name="20% - Accent1 2 4 9" xfId="601"/>
    <cellStyle name="20% - Accent1 2 5" xfId="602"/>
    <cellStyle name="20% - Accent1 2 5 2" xfId="603"/>
    <cellStyle name="20% - Accent1 2 5 2 2" xfId="604"/>
    <cellStyle name="20% - Accent1 2 5 2 2 2" xfId="605"/>
    <cellStyle name="20% - Accent1 2 5 2 2 2 2" xfId="606"/>
    <cellStyle name="20% - Accent1 2 5 2 2 3" xfId="607"/>
    <cellStyle name="20% - Accent1 2 5 2 3" xfId="608"/>
    <cellStyle name="20% - Accent1 2 5 2 3 2" xfId="609"/>
    <cellStyle name="20% - Accent1 2 5 2 3 2 2" xfId="610"/>
    <cellStyle name="20% - Accent1 2 5 2 3 3" xfId="611"/>
    <cellStyle name="20% - Accent1 2 5 2 4" xfId="612"/>
    <cellStyle name="20% - Accent1 2 5 2 4 2" xfId="613"/>
    <cellStyle name="20% - Accent1 2 5 2 5" xfId="614"/>
    <cellStyle name="20% - Accent1 2 5 2 5 2" xfId="615"/>
    <cellStyle name="20% - Accent1 2 5 2 6" xfId="616"/>
    <cellStyle name="20% - Accent1 2 5 2 7" xfId="617"/>
    <cellStyle name="20% - Accent1 2 5 3" xfId="618"/>
    <cellStyle name="20% - Accent1 2 5 3 2" xfId="619"/>
    <cellStyle name="20% - Accent1 2 5 3 2 2" xfId="620"/>
    <cellStyle name="20% - Accent1 2 5 3 3" xfId="621"/>
    <cellStyle name="20% - Accent1 2 5 3 4" xfId="622"/>
    <cellStyle name="20% - Accent1 2 5 4" xfId="623"/>
    <cellStyle name="20% - Accent1 2 5 4 2" xfId="624"/>
    <cellStyle name="20% - Accent1 2 5 4 2 2" xfId="625"/>
    <cellStyle name="20% - Accent1 2 5 4 3" xfId="626"/>
    <cellStyle name="20% - Accent1 2 5 5" xfId="627"/>
    <cellStyle name="20% - Accent1 2 5 5 2" xfId="628"/>
    <cellStyle name="20% - Accent1 2 5 6" xfId="629"/>
    <cellStyle name="20% - Accent1 2 5 6 2" xfId="630"/>
    <cellStyle name="20% - Accent1 2 5 7" xfId="631"/>
    <cellStyle name="20% - Accent1 2 5 8" xfId="632"/>
    <cellStyle name="20% - Accent1 2 6" xfId="633"/>
    <cellStyle name="20% - Accent1 2 6 2" xfId="634"/>
    <cellStyle name="20% - Accent1 2 6 2 2" xfId="635"/>
    <cellStyle name="20% - Accent1 2 6 2 2 2" xfId="636"/>
    <cellStyle name="20% - Accent1 2 6 2 3" xfId="637"/>
    <cellStyle name="20% - Accent1 2 6 3" xfId="638"/>
    <cellStyle name="20% - Accent1 2 6 3 2" xfId="639"/>
    <cellStyle name="20% - Accent1 2 6 3 2 2" xfId="640"/>
    <cellStyle name="20% - Accent1 2 6 3 3" xfId="641"/>
    <cellStyle name="20% - Accent1 2 6 4" xfId="642"/>
    <cellStyle name="20% - Accent1 2 6 4 2" xfId="643"/>
    <cellStyle name="20% - Accent1 2 6 5" xfId="644"/>
    <cellStyle name="20% - Accent1 2 6 5 2" xfId="645"/>
    <cellStyle name="20% - Accent1 2 6 6" xfId="646"/>
    <cellStyle name="20% - Accent1 2 6 7" xfId="647"/>
    <cellStyle name="20% - Accent1 2 7" xfId="648"/>
    <cellStyle name="20% - Accent1 2 7 2" xfId="649"/>
    <cellStyle name="20% - Accent1 2 7 2 2" xfId="650"/>
    <cellStyle name="20% - Accent1 2 7 3" xfId="651"/>
    <cellStyle name="20% - Accent1 2 7 4" xfId="652"/>
    <cellStyle name="20% - Accent1 2 8" xfId="653"/>
    <cellStyle name="20% - Accent1 2 8 2" xfId="654"/>
    <cellStyle name="20% - Accent1 2 8 2 2" xfId="655"/>
    <cellStyle name="20% - Accent1 2 8 3" xfId="656"/>
    <cellStyle name="20% - Accent1 2 9" xfId="657"/>
    <cellStyle name="20% - Accent1 2 9 2" xfId="658"/>
    <cellStyle name="20% - Accent1 20" xfId="659"/>
    <cellStyle name="20% - Accent1 20 2" xfId="660"/>
    <cellStyle name="20% - Accent1 21" xfId="661"/>
    <cellStyle name="20% - Accent1 22" xfId="662"/>
    <cellStyle name="20% - Accent1 23" xfId="663"/>
    <cellStyle name="20% - Accent1 24" xfId="664"/>
    <cellStyle name="20% - Accent1 25" xfId="665"/>
    <cellStyle name="20% - Accent1 26" xfId="666"/>
    <cellStyle name="20% - Accent1 27" xfId="667"/>
    <cellStyle name="20% - Accent1 28" xfId="668"/>
    <cellStyle name="20% - Accent1 29" xfId="669"/>
    <cellStyle name="20% - Accent1 3" xfId="670"/>
    <cellStyle name="20% - Accent1 3 2" xfId="671"/>
    <cellStyle name="20% - Accent1 3 2 2" xfId="672"/>
    <cellStyle name="20% - Accent1 3 2 2 2" xfId="44064"/>
    <cellStyle name="20% - Accent1 3 3" xfId="673"/>
    <cellStyle name="20% - Accent1 3 3 2" xfId="674"/>
    <cellStyle name="20% - Accent1 3 3 3" xfId="675"/>
    <cellStyle name="20% - Accent1 3 3 4" xfId="44006"/>
    <cellStyle name="20% - Accent1 3 4" xfId="676"/>
    <cellStyle name="20% - Accent1 3 4 2" xfId="677"/>
    <cellStyle name="20% - Accent1 3 4 3" xfId="678"/>
    <cellStyle name="20% - Accent1 3 5" xfId="679"/>
    <cellStyle name="20% - Accent1 3 6" xfId="680"/>
    <cellStyle name="20% - Accent1 3 7" xfId="681"/>
    <cellStyle name="20% - Accent1 3 8" xfId="682"/>
    <cellStyle name="20% - Accent1 30" xfId="683"/>
    <cellStyle name="20% - Accent1 31" xfId="684"/>
    <cellStyle name="20% - Accent1 32" xfId="685"/>
    <cellStyle name="20% - Accent1 33" xfId="686"/>
    <cellStyle name="20% - Accent1 34" xfId="687"/>
    <cellStyle name="20% - Accent1 35" xfId="688"/>
    <cellStyle name="20% - Accent1 36" xfId="689"/>
    <cellStyle name="20% - Accent1 37" xfId="690"/>
    <cellStyle name="20% - Accent1 38" xfId="691"/>
    <cellStyle name="20% - Accent1 39" xfId="692"/>
    <cellStyle name="20% - Accent1 4" xfId="693"/>
    <cellStyle name="20% - Accent1 4 2" xfId="694"/>
    <cellStyle name="20% - Accent1 4 2 2" xfId="44065"/>
    <cellStyle name="20% - Accent1 4 2 3" xfId="43825"/>
    <cellStyle name="20% - Accent1 4 2 4" xfId="43765"/>
    <cellStyle name="20% - Accent1 4 3" xfId="695"/>
    <cellStyle name="20% - Accent1 4 3 2" xfId="44173"/>
    <cellStyle name="20% - Accent1 4 3 3" xfId="44007"/>
    <cellStyle name="20% - Accent1 4 4" xfId="696"/>
    <cellStyle name="20% - Accent1 4 5" xfId="697"/>
    <cellStyle name="20% - Accent1 4 6" xfId="698"/>
    <cellStyle name="20% - Accent1 4 7" xfId="699"/>
    <cellStyle name="20% - Accent1 40" xfId="700"/>
    <cellStyle name="20% - Accent1 41" xfId="701"/>
    <cellStyle name="20% - Accent1 42" xfId="702"/>
    <cellStyle name="20% - Accent1 43" xfId="703"/>
    <cellStyle name="20% - Accent1 44" xfId="704"/>
    <cellStyle name="20% - Accent1 45" xfId="705"/>
    <cellStyle name="20% - Accent1 46" xfId="706"/>
    <cellStyle name="20% - Accent1 46 2" xfId="707"/>
    <cellStyle name="20% - Accent1 46 2 2" xfId="708"/>
    <cellStyle name="20% - Accent1 46 2 2 2" xfId="709"/>
    <cellStyle name="20% - Accent1 46 2 2 2 2" xfId="710"/>
    <cellStyle name="20% - Accent1 46 2 2 2 2 2" xfId="711"/>
    <cellStyle name="20% - Accent1 46 2 2 2 3" xfId="712"/>
    <cellStyle name="20% - Accent1 46 2 2 2 3 2" xfId="713"/>
    <cellStyle name="20% - Accent1 46 2 2 2 4" xfId="714"/>
    <cellStyle name="20% - Accent1 46 2 2 2 4 2" xfId="715"/>
    <cellStyle name="20% - Accent1 46 2 2 2 5" xfId="716"/>
    <cellStyle name="20% - Accent1 46 2 2 3" xfId="717"/>
    <cellStyle name="20% - Accent1 46 2 2 3 2" xfId="718"/>
    <cellStyle name="20% - Accent1 46 2 2 4" xfId="719"/>
    <cellStyle name="20% - Accent1 46 2 2 4 2" xfId="720"/>
    <cellStyle name="20% - Accent1 46 2 2 5" xfId="721"/>
    <cellStyle name="20% - Accent1 46 2 2 5 2" xfId="722"/>
    <cellStyle name="20% - Accent1 46 2 2 6" xfId="723"/>
    <cellStyle name="20% - Accent1 46 2 3" xfId="724"/>
    <cellStyle name="20% - Accent1 46 2 3 2" xfId="725"/>
    <cellStyle name="20% - Accent1 46 2 3 2 2" xfId="726"/>
    <cellStyle name="20% - Accent1 46 2 3 3" xfId="727"/>
    <cellStyle name="20% - Accent1 46 2 3 3 2" xfId="728"/>
    <cellStyle name="20% - Accent1 46 2 3 4" xfId="729"/>
    <cellStyle name="20% - Accent1 46 2 3 4 2" xfId="730"/>
    <cellStyle name="20% - Accent1 46 2 3 5" xfId="731"/>
    <cellStyle name="20% - Accent1 46 2 4" xfId="732"/>
    <cellStyle name="20% - Accent1 46 2 4 2" xfId="733"/>
    <cellStyle name="20% - Accent1 46 2 5" xfId="734"/>
    <cellStyle name="20% - Accent1 46 2 5 2" xfId="735"/>
    <cellStyle name="20% - Accent1 46 2 6" xfId="736"/>
    <cellStyle name="20% - Accent1 46 2 6 2" xfId="737"/>
    <cellStyle name="20% - Accent1 46 2 7" xfId="738"/>
    <cellStyle name="20% - Accent1 46 3" xfId="739"/>
    <cellStyle name="20% - Accent1 46 3 2" xfId="740"/>
    <cellStyle name="20% - Accent1 46 3 2 2" xfId="741"/>
    <cellStyle name="20% - Accent1 46 3 2 2 2" xfId="742"/>
    <cellStyle name="20% - Accent1 46 3 2 3" xfId="743"/>
    <cellStyle name="20% - Accent1 46 3 2 3 2" xfId="744"/>
    <cellStyle name="20% - Accent1 46 3 2 4" xfId="745"/>
    <cellStyle name="20% - Accent1 46 3 2 4 2" xfId="746"/>
    <cellStyle name="20% - Accent1 46 3 2 5" xfId="747"/>
    <cellStyle name="20% - Accent1 46 3 3" xfId="748"/>
    <cellStyle name="20% - Accent1 46 3 3 2" xfId="749"/>
    <cellStyle name="20% - Accent1 46 3 4" xfId="750"/>
    <cellStyle name="20% - Accent1 46 3 4 2" xfId="751"/>
    <cellStyle name="20% - Accent1 46 3 5" xfId="752"/>
    <cellStyle name="20% - Accent1 46 3 5 2" xfId="753"/>
    <cellStyle name="20% - Accent1 46 3 6" xfId="754"/>
    <cellStyle name="20% - Accent1 46 4" xfId="755"/>
    <cellStyle name="20% - Accent1 46 4 2" xfId="756"/>
    <cellStyle name="20% - Accent1 46 4 2 2" xfId="757"/>
    <cellStyle name="20% - Accent1 46 4 3" xfId="758"/>
    <cellStyle name="20% - Accent1 46 4 3 2" xfId="759"/>
    <cellStyle name="20% - Accent1 46 4 4" xfId="760"/>
    <cellStyle name="20% - Accent1 46 4 4 2" xfId="761"/>
    <cellStyle name="20% - Accent1 46 4 5" xfId="762"/>
    <cellStyle name="20% - Accent1 46 5" xfId="763"/>
    <cellStyle name="20% - Accent1 46 5 2" xfId="764"/>
    <cellStyle name="20% - Accent1 46 6" xfId="765"/>
    <cellStyle name="20% - Accent1 46 6 2" xfId="766"/>
    <cellStyle name="20% - Accent1 46 7" xfId="767"/>
    <cellStyle name="20% - Accent1 46 7 2" xfId="768"/>
    <cellStyle name="20% - Accent1 46 8" xfId="769"/>
    <cellStyle name="20% - Accent1 47" xfId="770"/>
    <cellStyle name="20% - Accent1 47 2" xfId="771"/>
    <cellStyle name="20% - Accent1 47 2 2" xfId="772"/>
    <cellStyle name="20% - Accent1 47 2 2 2" xfId="773"/>
    <cellStyle name="20% - Accent1 47 2 2 2 2" xfId="774"/>
    <cellStyle name="20% - Accent1 47 2 2 2 2 2" xfId="775"/>
    <cellStyle name="20% - Accent1 47 2 2 2 3" xfId="776"/>
    <cellStyle name="20% - Accent1 47 2 2 2 3 2" xfId="777"/>
    <cellStyle name="20% - Accent1 47 2 2 2 4" xfId="778"/>
    <cellStyle name="20% - Accent1 47 2 2 2 4 2" xfId="779"/>
    <cellStyle name="20% - Accent1 47 2 2 2 5" xfId="780"/>
    <cellStyle name="20% - Accent1 47 2 2 3" xfId="781"/>
    <cellStyle name="20% - Accent1 47 2 2 3 2" xfId="782"/>
    <cellStyle name="20% - Accent1 47 2 2 4" xfId="783"/>
    <cellStyle name="20% - Accent1 47 2 2 4 2" xfId="784"/>
    <cellStyle name="20% - Accent1 47 2 2 5" xfId="785"/>
    <cellStyle name="20% - Accent1 47 2 2 5 2" xfId="786"/>
    <cellStyle name="20% - Accent1 47 2 2 6" xfId="787"/>
    <cellStyle name="20% - Accent1 47 2 3" xfId="788"/>
    <cellStyle name="20% - Accent1 47 2 3 2" xfId="789"/>
    <cellStyle name="20% - Accent1 47 2 3 2 2" xfId="790"/>
    <cellStyle name="20% - Accent1 47 2 3 3" xfId="791"/>
    <cellStyle name="20% - Accent1 47 2 3 3 2" xfId="792"/>
    <cellStyle name="20% - Accent1 47 2 3 4" xfId="793"/>
    <cellStyle name="20% - Accent1 47 2 3 4 2" xfId="794"/>
    <cellStyle name="20% - Accent1 47 2 3 5" xfId="795"/>
    <cellStyle name="20% - Accent1 47 2 4" xfId="796"/>
    <cellStyle name="20% - Accent1 47 2 4 2" xfId="797"/>
    <cellStyle name="20% - Accent1 47 2 5" xfId="798"/>
    <cellStyle name="20% - Accent1 47 2 5 2" xfId="799"/>
    <cellStyle name="20% - Accent1 47 2 6" xfId="800"/>
    <cellStyle name="20% - Accent1 47 2 6 2" xfId="801"/>
    <cellStyle name="20% - Accent1 47 2 7" xfId="802"/>
    <cellStyle name="20% - Accent1 47 3" xfId="803"/>
    <cellStyle name="20% - Accent1 47 3 2" xfId="804"/>
    <cellStyle name="20% - Accent1 47 3 2 2" xfId="805"/>
    <cellStyle name="20% - Accent1 47 3 2 2 2" xfId="806"/>
    <cellStyle name="20% - Accent1 47 3 2 3" xfId="807"/>
    <cellStyle name="20% - Accent1 47 3 2 3 2" xfId="808"/>
    <cellStyle name="20% - Accent1 47 3 2 4" xfId="809"/>
    <cellStyle name="20% - Accent1 47 3 2 4 2" xfId="810"/>
    <cellStyle name="20% - Accent1 47 3 2 5" xfId="811"/>
    <cellStyle name="20% - Accent1 47 3 3" xfId="812"/>
    <cellStyle name="20% - Accent1 47 3 3 2" xfId="813"/>
    <cellStyle name="20% - Accent1 47 3 4" xfId="814"/>
    <cellStyle name="20% - Accent1 47 3 4 2" xfId="815"/>
    <cellStyle name="20% - Accent1 47 3 5" xfId="816"/>
    <cellStyle name="20% - Accent1 47 3 5 2" xfId="817"/>
    <cellStyle name="20% - Accent1 47 3 6" xfId="818"/>
    <cellStyle name="20% - Accent1 47 4" xfId="819"/>
    <cellStyle name="20% - Accent1 47 4 2" xfId="820"/>
    <cellStyle name="20% - Accent1 47 4 2 2" xfId="821"/>
    <cellStyle name="20% - Accent1 47 4 3" xfId="822"/>
    <cellStyle name="20% - Accent1 47 4 3 2" xfId="823"/>
    <cellStyle name="20% - Accent1 47 4 4" xfId="824"/>
    <cellStyle name="20% - Accent1 47 4 4 2" xfId="825"/>
    <cellStyle name="20% - Accent1 47 4 5" xfId="826"/>
    <cellStyle name="20% - Accent1 47 5" xfId="827"/>
    <cellStyle name="20% - Accent1 47 5 2" xfId="828"/>
    <cellStyle name="20% - Accent1 47 6" xfId="829"/>
    <cellStyle name="20% - Accent1 47 6 2" xfId="830"/>
    <cellStyle name="20% - Accent1 47 7" xfId="831"/>
    <cellStyle name="20% - Accent1 47 7 2" xfId="832"/>
    <cellStyle name="20% - Accent1 47 8" xfId="833"/>
    <cellStyle name="20% - Accent1 48" xfId="834"/>
    <cellStyle name="20% - Accent1 48 2" xfId="835"/>
    <cellStyle name="20% - Accent1 48 2 2" xfId="836"/>
    <cellStyle name="20% - Accent1 48 2 2 2" xfId="837"/>
    <cellStyle name="20% - Accent1 48 2 2 2 2" xfId="838"/>
    <cellStyle name="20% - Accent1 48 2 2 2 2 2" xfId="839"/>
    <cellStyle name="20% - Accent1 48 2 2 2 3" xfId="840"/>
    <cellStyle name="20% - Accent1 48 2 2 2 3 2" xfId="841"/>
    <cellStyle name="20% - Accent1 48 2 2 2 4" xfId="842"/>
    <cellStyle name="20% - Accent1 48 2 2 2 4 2" xfId="843"/>
    <cellStyle name="20% - Accent1 48 2 2 2 5" xfId="844"/>
    <cellStyle name="20% - Accent1 48 2 2 3" xfId="845"/>
    <cellStyle name="20% - Accent1 48 2 2 3 2" xfId="846"/>
    <cellStyle name="20% - Accent1 48 2 2 4" xfId="847"/>
    <cellStyle name="20% - Accent1 48 2 2 4 2" xfId="848"/>
    <cellStyle name="20% - Accent1 48 2 2 5" xfId="849"/>
    <cellStyle name="20% - Accent1 48 2 2 5 2" xfId="850"/>
    <cellStyle name="20% - Accent1 48 2 2 6" xfId="851"/>
    <cellStyle name="20% - Accent1 48 2 3" xfId="852"/>
    <cellStyle name="20% - Accent1 48 2 3 2" xfId="853"/>
    <cellStyle name="20% - Accent1 48 2 3 2 2" xfId="854"/>
    <cellStyle name="20% - Accent1 48 2 3 3" xfId="855"/>
    <cellStyle name="20% - Accent1 48 2 3 3 2" xfId="856"/>
    <cellStyle name="20% - Accent1 48 2 3 4" xfId="857"/>
    <cellStyle name="20% - Accent1 48 2 3 4 2" xfId="858"/>
    <cellStyle name="20% - Accent1 48 2 3 5" xfId="859"/>
    <cellStyle name="20% - Accent1 48 2 4" xfId="860"/>
    <cellStyle name="20% - Accent1 48 2 4 2" xfId="861"/>
    <cellStyle name="20% - Accent1 48 2 5" xfId="862"/>
    <cellStyle name="20% - Accent1 48 2 5 2" xfId="863"/>
    <cellStyle name="20% - Accent1 48 2 6" xfId="864"/>
    <cellStyle name="20% - Accent1 48 2 6 2" xfId="865"/>
    <cellStyle name="20% - Accent1 48 2 7" xfId="866"/>
    <cellStyle name="20% - Accent1 48 3" xfId="867"/>
    <cellStyle name="20% - Accent1 48 3 2" xfId="868"/>
    <cellStyle name="20% - Accent1 48 3 2 2" xfId="869"/>
    <cellStyle name="20% - Accent1 48 3 2 2 2" xfId="870"/>
    <cellStyle name="20% - Accent1 48 3 2 3" xfId="871"/>
    <cellStyle name="20% - Accent1 48 3 2 3 2" xfId="872"/>
    <cellStyle name="20% - Accent1 48 3 2 4" xfId="873"/>
    <cellStyle name="20% - Accent1 48 3 2 4 2" xfId="874"/>
    <cellStyle name="20% - Accent1 48 3 2 5" xfId="875"/>
    <cellStyle name="20% - Accent1 48 3 3" xfId="876"/>
    <cellStyle name="20% - Accent1 48 3 3 2" xfId="877"/>
    <cellStyle name="20% - Accent1 48 3 4" xfId="878"/>
    <cellStyle name="20% - Accent1 48 3 4 2" xfId="879"/>
    <cellStyle name="20% - Accent1 48 3 5" xfId="880"/>
    <cellStyle name="20% - Accent1 48 3 5 2" xfId="881"/>
    <cellStyle name="20% - Accent1 48 3 6" xfId="882"/>
    <cellStyle name="20% - Accent1 48 4" xfId="883"/>
    <cellStyle name="20% - Accent1 48 4 2" xfId="884"/>
    <cellStyle name="20% - Accent1 48 4 2 2" xfId="885"/>
    <cellStyle name="20% - Accent1 48 4 3" xfId="886"/>
    <cellStyle name="20% - Accent1 48 4 3 2" xfId="887"/>
    <cellStyle name="20% - Accent1 48 4 4" xfId="888"/>
    <cellStyle name="20% - Accent1 48 4 4 2" xfId="889"/>
    <cellStyle name="20% - Accent1 48 4 5" xfId="890"/>
    <cellStyle name="20% - Accent1 48 5" xfId="891"/>
    <cellStyle name="20% - Accent1 48 5 2" xfId="892"/>
    <cellStyle name="20% - Accent1 48 6" xfId="893"/>
    <cellStyle name="20% - Accent1 48 6 2" xfId="894"/>
    <cellStyle name="20% - Accent1 48 7" xfId="895"/>
    <cellStyle name="20% - Accent1 48 7 2" xfId="896"/>
    <cellStyle name="20% - Accent1 48 8" xfId="897"/>
    <cellStyle name="20% - Accent1 49" xfId="898"/>
    <cellStyle name="20% - Accent1 49 2" xfId="899"/>
    <cellStyle name="20% - Accent1 49 2 2" xfId="900"/>
    <cellStyle name="20% - Accent1 49 2 2 2" xfId="901"/>
    <cellStyle name="20% - Accent1 49 2 2 2 2" xfId="902"/>
    <cellStyle name="20% - Accent1 49 2 2 2 2 2" xfId="903"/>
    <cellStyle name="20% - Accent1 49 2 2 2 3" xfId="904"/>
    <cellStyle name="20% - Accent1 49 2 2 2 3 2" xfId="905"/>
    <cellStyle name="20% - Accent1 49 2 2 2 4" xfId="906"/>
    <cellStyle name="20% - Accent1 49 2 2 2 4 2" xfId="907"/>
    <cellStyle name="20% - Accent1 49 2 2 2 5" xfId="908"/>
    <cellStyle name="20% - Accent1 49 2 2 3" xfId="909"/>
    <cellStyle name="20% - Accent1 49 2 2 3 2" xfId="910"/>
    <cellStyle name="20% - Accent1 49 2 2 4" xfId="911"/>
    <cellStyle name="20% - Accent1 49 2 2 4 2" xfId="912"/>
    <cellStyle name="20% - Accent1 49 2 2 5" xfId="913"/>
    <cellStyle name="20% - Accent1 49 2 2 5 2" xfId="914"/>
    <cellStyle name="20% - Accent1 49 2 2 6" xfId="915"/>
    <cellStyle name="20% - Accent1 49 2 3" xfId="916"/>
    <cellStyle name="20% - Accent1 49 2 3 2" xfId="917"/>
    <cellStyle name="20% - Accent1 49 2 3 2 2" xfId="918"/>
    <cellStyle name="20% - Accent1 49 2 3 3" xfId="919"/>
    <cellStyle name="20% - Accent1 49 2 3 3 2" xfId="920"/>
    <cellStyle name="20% - Accent1 49 2 3 4" xfId="921"/>
    <cellStyle name="20% - Accent1 49 2 3 4 2" xfId="922"/>
    <cellStyle name="20% - Accent1 49 2 3 5" xfId="923"/>
    <cellStyle name="20% - Accent1 49 2 4" xfId="924"/>
    <cellStyle name="20% - Accent1 49 2 4 2" xfId="925"/>
    <cellStyle name="20% - Accent1 49 2 5" xfId="926"/>
    <cellStyle name="20% - Accent1 49 2 5 2" xfId="927"/>
    <cellStyle name="20% - Accent1 49 2 6" xfId="928"/>
    <cellStyle name="20% - Accent1 49 2 6 2" xfId="929"/>
    <cellStyle name="20% - Accent1 49 2 7" xfId="930"/>
    <cellStyle name="20% - Accent1 49 3" xfId="931"/>
    <cellStyle name="20% - Accent1 49 3 2" xfId="932"/>
    <cellStyle name="20% - Accent1 49 3 2 2" xfId="933"/>
    <cellStyle name="20% - Accent1 49 3 2 2 2" xfId="934"/>
    <cellStyle name="20% - Accent1 49 3 2 3" xfId="935"/>
    <cellStyle name="20% - Accent1 49 3 2 3 2" xfId="936"/>
    <cellStyle name="20% - Accent1 49 3 2 4" xfId="937"/>
    <cellStyle name="20% - Accent1 49 3 2 4 2" xfId="938"/>
    <cellStyle name="20% - Accent1 49 3 2 5" xfId="939"/>
    <cellStyle name="20% - Accent1 49 3 3" xfId="940"/>
    <cellStyle name="20% - Accent1 49 3 3 2" xfId="941"/>
    <cellStyle name="20% - Accent1 49 3 4" xfId="942"/>
    <cellStyle name="20% - Accent1 49 3 4 2" xfId="943"/>
    <cellStyle name="20% - Accent1 49 3 5" xfId="944"/>
    <cellStyle name="20% - Accent1 49 3 5 2" xfId="945"/>
    <cellStyle name="20% - Accent1 49 3 6" xfId="946"/>
    <cellStyle name="20% - Accent1 49 4" xfId="947"/>
    <cellStyle name="20% - Accent1 49 4 2" xfId="948"/>
    <cellStyle name="20% - Accent1 49 4 2 2" xfId="949"/>
    <cellStyle name="20% - Accent1 49 4 3" xfId="950"/>
    <cellStyle name="20% - Accent1 49 4 3 2" xfId="951"/>
    <cellStyle name="20% - Accent1 49 4 4" xfId="952"/>
    <cellStyle name="20% - Accent1 49 4 4 2" xfId="953"/>
    <cellStyle name="20% - Accent1 49 4 5" xfId="954"/>
    <cellStyle name="20% - Accent1 49 5" xfId="955"/>
    <cellStyle name="20% - Accent1 49 5 2" xfId="956"/>
    <cellStyle name="20% - Accent1 49 6" xfId="957"/>
    <cellStyle name="20% - Accent1 49 6 2" xfId="958"/>
    <cellStyle name="20% - Accent1 49 7" xfId="959"/>
    <cellStyle name="20% - Accent1 49 7 2" xfId="960"/>
    <cellStyle name="20% - Accent1 49 8" xfId="961"/>
    <cellStyle name="20% - Accent1 5" xfId="962"/>
    <cellStyle name="20% - Accent1 5 2" xfId="963"/>
    <cellStyle name="20% - Accent1 5 2 2" xfId="964"/>
    <cellStyle name="20% - Accent1 5 2 2 2" xfId="965"/>
    <cellStyle name="20% - Accent1 5 2 2 3" xfId="44123"/>
    <cellStyle name="20% - Accent1 5 2 3" xfId="966"/>
    <cellStyle name="20% - Accent1 5 2 4" xfId="967"/>
    <cellStyle name="20% - Accent1 5 3" xfId="968"/>
    <cellStyle name="20% - Accent1 5 3 2" xfId="969"/>
    <cellStyle name="20% - Accent1 5 3 3" xfId="970"/>
    <cellStyle name="20% - Accent1 5 4" xfId="971"/>
    <cellStyle name="20% - Accent1 5 4 2" xfId="972"/>
    <cellStyle name="20% - Accent1 5 4 3" xfId="43826"/>
    <cellStyle name="20% - Accent1 5 5" xfId="973"/>
    <cellStyle name="20% - Accent1 50" xfId="974"/>
    <cellStyle name="20% - Accent1 50 2" xfId="975"/>
    <cellStyle name="20% - Accent1 50 2 2" xfId="976"/>
    <cellStyle name="20% - Accent1 50 2 2 2" xfId="977"/>
    <cellStyle name="20% - Accent1 50 2 2 2 2" xfId="978"/>
    <cellStyle name="20% - Accent1 50 2 2 2 2 2" xfId="979"/>
    <cellStyle name="20% - Accent1 50 2 2 2 3" xfId="980"/>
    <cellStyle name="20% - Accent1 50 2 2 2 3 2" xfId="981"/>
    <cellStyle name="20% - Accent1 50 2 2 2 4" xfId="982"/>
    <cellStyle name="20% - Accent1 50 2 2 2 4 2" xfId="983"/>
    <cellStyle name="20% - Accent1 50 2 2 2 5" xfId="984"/>
    <cellStyle name="20% - Accent1 50 2 2 3" xfId="985"/>
    <cellStyle name="20% - Accent1 50 2 2 3 2" xfId="986"/>
    <cellStyle name="20% - Accent1 50 2 2 4" xfId="987"/>
    <cellStyle name="20% - Accent1 50 2 2 4 2" xfId="988"/>
    <cellStyle name="20% - Accent1 50 2 2 5" xfId="989"/>
    <cellStyle name="20% - Accent1 50 2 2 5 2" xfId="990"/>
    <cellStyle name="20% - Accent1 50 2 2 6" xfId="991"/>
    <cellStyle name="20% - Accent1 50 2 3" xfId="992"/>
    <cellStyle name="20% - Accent1 50 2 3 2" xfId="993"/>
    <cellStyle name="20% - Accent1 50 2 3 2 2" xfId="994"/>
    <cellStyle name="20% - Accent1 50 2 3 3" xfId="995"/>
    <cellStyle name="20% - Accent1 50 2 3 3 2" xfId="996"/>
    <cellStyle name="20% - Accent1 50 2 3 4" xfId="997"/>
    <cellStyle name="20% - Accent1 50 2 3 4 2" xfId="998"/>
    <cellStyle name="20% - Accent1 50 2 3 5" xfId="999"/>
    <cellStyle name="20% - Accent1 50 2 4" xfId="1000"/>
    <cellStyle name="20% - Accent1 50 2 4 2" xfId="1001"/>
    <cellStyle name="20% - Accent1 50 2 5" xfId="1002"/>
    <cellStyle name="20% - Accent1 50 2 5 2" xfId="1003"/>
    <cellStyle name="20% - Accent1 50 2 6" xfId="1004"/>
    <cellStyle name="20% - Accent1 50 2 6 2" xfId="1005"/>
    <cellStyle name="20% - Accent1 50 2 7" xfId="1006"/>
    <cellStyle name="20% - Accent1 50 3" xfId="1007"/>
    <cellStyle name="20% - Accent1 50 3 2" xfId="1008"/>
    <cellStyle name="20% - Accent1 50 3 2 2" xfId="1009"/>
    <cellStyle name="20% - Accent1 50 3 2 2 2" xfId="1010"/>
    <cellStyle name="20% - Accent1 50 3 2 3" xfId="1011"/>
    <cellStyle name="20% - Accent1 50 3 2 3 2" xfId="1012"/>
    <cellStyle name="20% - Accent1 50 3 2 4" xfId="1013"/>
    <cellStyle name="20% - Accent1 50 3 2 4 2" xfId="1014"/>
    <cellStyle name="20% - Accent1 50 3 2 5" xfId="1015"/>
    <cellStyle name="20% - Accent1 50 3 3" xfId="1016"/>
    <cellStyle name="20% - Accent1 50 3 3 2" xfId="1017"/>
    <cellStyle name="20% - Accent1 50 3 4" xfId="1018"/>
    <cellStyle name="20% - Accent1 50 3 4 2" xfId="1019"/>
    <cellStyle name="20% - Accent1 50 3 5" xfId="1020"/>
    <cellStyle name="20% - Accent1 50 3 5 2" xfId="1021"/>
    <cellStyle name="20% - Accent1 50 3 6" xfId="1022"/>
    <cellStyle name="20% - Accent1 50 4" xfId="1023"/>
    <cellStyle name="20% - Accent1 50 4 2" xfId="1024"/>
    <cellStyle name="20% - Accent1 50 4 2 2" xfId="1025"/>
    <cellStyle name="20% - Accent1 50 4 3" xfId="1026"/>
    <cellStyle name="20% - Accent1 50 4 3 2" xfId="1027"/>
    <cellStyle name="20% - Accent1 50 4 4" xfId="1028"/>
    <cellStyle name="20% - Accent1 50 4 4 2" xfId="1029"/>
    <cellStyle name="20% - Accent1 50 4 5" xfId="1030"/>
    <cellStyle name="20% - Accent1 50 5" xfId="1031"/>
    <cellStyle name="20% - Accent1 50 5 2" xfId="1032"/>
    <cellStyle name="20% - Accent1 50 6" xfId="1033"/>
    <cellStyle name="20% - Accent1 50 6 2" xfId="1034"/>
    <cellStyle name="20% - Accent1 50 7" xfId="1035"/>
    <cellStyle name="20% - Accent1 50 7 2" xfId="1036"/>
    <cellStyle name="20% - Accent1 50 8" xfId="1037"/>
    <cellStyle name="20% - Accent1 51" xfId="1038"/>
    <cellStyle name="20% - Accent1 51 2" xfId="1039"/>
    <cellStyle name="20% - Accent1 51 2 2" xfId="1040"/>
    <cellStyle name="20% - Accent1 51 2 2 2" xfId="1041"/>
    <cellStyle name="20% - Accent1 51 2 2 2 2" xfId="1042"/>
    <cellStyle name="20% - Accent1 51 2 2 2 2 2" xfId="1043"/>
    <cellStyle name="20% - Accent1 51 2 2 2 3" xfId="1044"/>
    <cellStyle name="20% - Accent1 51 2 2 2 3 2" xfId="1045"/>
    <cellStyle name="20% - Accent1 51 2 2 2 4" xfId="1046"/>
    <cellStyle name="20% - Accent1 51 2 2 2 4 2" xfId="1047"/>
    <cellStyle name="20% - Accent1 51 2 2 2 5" xfId="1048"/>
    <cellStyle name="20% - Accent1 51 2 2 3" xfId="1049"/>
    <cellStyle name="20% - Accent1 51 2 2 3 2" xfId="1050"/>
    <cellStyle name="20% - Accent1 51 2 2 4" xfId="1051"/>
    <cellStyle name="20% - Accent1 51 2 2 4 2" xfId="1052"/>
    <cellStyle name="20% - Accent1 51 2 2 5" xfId="1053"/>
    <cellStyle name="20% - Accent1 51 2 2 5 2" xfId="1054"/>
    <cellStyle name="20% - Accent1 51 2 2 6" xfId="1055"/>
    <cellStyle name="20% - Accent1 51 2 3" xfId="1056"/>
    <cellStyle name="20% - Accent1 51 2 3 2" xfId="1057"/>
    <cellStyle name="20% - Accent1 51 2 3 2 2" xfId="1058"/>
    <cellStyle name="20% - Accent1 51 2 3 3" xfId="1059"/>
    <cellStyle name="20% - Accent1 51 2 3 3 2" xfId="1060"/>
    <cellStyle name="20% - Accent1 51 2 3 4" xfId="1061"/>
    <cellStyle name="20% - Accent1 51 2 3 4 2" xfId="1062"/>
    <cellStyle name="20% - Accent1 51 2 3 5" xfId="1063"/>
    <cellStyle name="20% - Accent1 51 2 4" xfId="1064"/>
    <cellStyle name="20% - Accent1 51 2 4 2" xfId="1065"/>
    <cellStyle name="20% - Accent1 51 2 5" xfId="1066"/>
    <cellStyle name="20% - Accent1 51 2 5 2" xfId="1067"/>
    <cellStyle name="20% - Accent1 51 2 6" xfId="1068"/>
    <cellStyle name="20% - Accent1 51 2 6 2" xfId="1069"/>
    <cellStyle name="20% - Accent1 51 2 7" xfId="1070"/>
    <cellStyle name="20% - Accent1 51 3" xfId="1071"/>
    <cellStyle name="20% - Accent1 51 3 2" xfId="1072"/>
    <cellStyle name="20% - Accent1 51 3 2 2" xfId="1073"/>
    <cellStyle name="20% - Accent1 51 3 2 2 2" xfId="1074"/>
    <cellStyle name="20% - Accent1 51 3 2 3" xfId="1075"/>
    <cellStyle name="20% - Accent1 51 3 2 3 2" xfId="1076"/>
    <cellStyle name="20% - Accent1 51 3 2 4" xfId="1077"/>
    <cellStyle name="20% - Accent1 51 3 2 4 2" xfId="1078"/>
    <cellStyle name="20% - Accent1 51 3 2 5" xfId="1079"/>
    <cellStyle name="20% - Accent1 51 3 3" xfId="1080"/>
    <cellStyle name="20% - Accent1 51 3 3 2" xfId="1081"/>
    <cellStyle name="20% - Accent1 51 3 4" xfId="1082"/>
    <cellStyle name="20% - Accent1 51 3 4 2" xfId="1083"/>
    <cellStyle name="20% - Accent1 51 3 5" xfId="1084"/>
    <cellStyle name="20% - Accent1 51 3 5 2" xfId="1085"/>
    <cellStyle name="20% - Accent1 51 3 6" xfId="1086"/>
    <cellStyle name="20% - Accent1 51 4" xfId="1087"/>
    <cellStyle name="20% - Accent1 51 4 2" xfId="1088"/>
    <cellStyle name="20% - Accent1 51 4 2 2" xfId="1089"/>
    <cellStyle name="20% - Accent1 51 4 3" xfId="1090"/>
    <cellStyle name="20% - Accent1 51 4 3 2" xfId="1091"/>
    <cellStyle name="20% - Accent1 51 4 4" xfId="1092"/>
    <cellStyle name="20% - Accent1 51 4 4 2" xfId="1093"/>
    <cellStyle name="20% - Accent1 51 4 5" xfId="1094"/>
    <cellStyle name="20% - Accent1 51 5" xfId="1095"/>
    <cellStyle name="20% - Accent1 51 5 2" xfId="1096"/>
    <cellStyle name="20% - Accent1 51 6" xfId="1097"/>
    <cellStyle name="20% - Accent1 51 6 2" xfId="1098"/>
    <cellStyle name="20% - Accent1 51 7" xfId="1099"/>
    <cellStyle name="20% - Accent1 51 7 2" xfId="1100"/>
    <cellStyle name="20% - Accent1 51 8" xfId="1101"/>
    <cellStyle name="20% - Accent1 52" xfId="1102"/>
    <cellStyle name="20% - Accent1 52 2" xfId="1103"/>
    <cellStyle name="20% - Accent1 52 2 2" xfId="1104"/>
    <cellStyle name="20% - Accent1 52 2 2 2" xfId="1105"/>
    <cellStyle name="20% - Accent1 52 2 2 2 2" xfId="1106"/>
    <cellStyle name="20% - Accent1 52 2 2 3" xfId="1107"/>
    <cellStyle name="20% - Accent1 52 2 2 3 2" xfId="1108"/>
    <cellStyle name="20% - Accent1 52 2 2 4" xfId="1109"/>
    <cellStyle name="20% - Accent1 52 2 2 4 2" xfId="1110"/>
    <cellStyle name="20% - Accent1 52 2 2 5" xfId="1111"/>
    <cellStyle name="20% - Accent1 52 2 3" xfId="1112"/>
    <cellStyle name="20% - Accent1 52 2 3 2" xfId="1113"/>
    <cellStyle name="20% - Accent1 52 2 4" xfId="1114"/>
    <cellStyle name="20% - Accent1 52 2 4 2" xfId="1115"/>
    <cellStyle name="20% - Accent1 52 2 5" xfId="1116"/>
    <cellStyle name="20% - Accent1 52 2 5 2" xfId="1117"/>
    <cellStyle name="20% - Accent1 52 2 6" xfId="1118"/>
    <cellStyle name="20% - Accent1 52 3" xfId="1119"/>
    <cellStyle name="20% - Accent1 52 3 2" xfId="1120"/>
    <cellStyle name="20% - Accent1 52 3 2 2" xfId="1121"/>
    <cellStyle name="20% - Accent1 52 3 3" xfId="1122"/>
    <cellStyle name="20% - Accent1 52 3 3 2" xfId="1123"/>
    <cellStyle name="20% - Accent1 52 3 4" xfId="1124"/>
    <cellStyle name="20% - Accent1 52 3 4 2" xfId="1125"/>
    <cellStyle name="20% - Accent1 52 3 5" xfId="1126"/>
    <cellStyle name="20% - Accent1 52 4" xfId="1127"/>
    <cellStyle name="20% - Accent1 52 4 2" xfId="1128"/>
    <cellStyle name="20% - Accent1 52 5" xfId="1129"/>
    <cellStyle name="20% - Accent1 52 5 2" xfId="1130"/>
    <cellStyle name="20% - Accent1 52 6" xfId="1131"/>
    <cellStyle name="20% - Accent1 52 6 2" xfId="1132"/>
    <cellStyle name="20% - Accent1 52 7" xfId="1133"/>
    <cellStyle name="20% - Accent1 53" xfId="1134"/>
    <cellStyle name="20% - Accent1 53 2" xfId="1135"/>
    <cellStyle name="20% - Accent1 53 2 2" xfId="1136"/>
    <cellStyle name="20% - Accent1 53 2 2 2" xfId="1137"/>
    <cellStyle name="20% - Accent1 53 2 2 2 2" xfId="1138"/>
    <cellStyle name="20% - Accent1 53 2 2 3" xfId="1139"/>
    <cellStyle name="20% - Accent1 53 2 2 3 2" xfId="1140"/>
    <cellStyle name="20% - Accent1 53 2 2 4" xfId="1141"/>
    <cellStyle name="20% - Accent1 53 2 2 4 2" xfId="1142"/>
    <cellStyle name="20% - Accent1 53 2 2 5" xfId="1143"/>
    <cellStyle name="20% - Accent1 53 2 3" xfId="1144"/>
    <cellStyle name="20% - Accent1 53 2 3 2" xfId="1145"/>
    <cellStyle name="20% - Accent1 53 2 4" xfId="1146"/>
    <cellStyle name="20% - Accent1 53 2 4 2" xfId="1147"/>
    <cellStyle name="20% - Accent1 53 2 5" xfId="1148"/>
    <cellStyle name="20% - Accent1 53 2 5 2" xfId="1149"/>
    <cellStyle name="20% - Accent1 53 2 6" xfId="1150"/>
    <cellStyle name="20% - Accent1 53 3" xfId="1151"/>
    <cellStyle name="20% - Accent1 53 3 2" xfId="1152"/>
    <cellStyle name="20% - Accent1 53 3 2 2" xfId="1153"/>
    <cellStyle name="20% - Accent1 53 3 3" xfId="1154"/>
    <cellStyle name="20% - Accent1 53 3 3 2" xfId="1155"/>
    <cellStyle name="20% - Accent1 53 3 4" xfId="1156"/>
    <cellStyle name="20% - Accent1 53 3 4 2" xfId="1157"/>
    <cellStyle name="20% - Accent1 53 3 5" xfId="1158"/>
    <cellStyle name="20% - Accent1 53 4" xfId="1159"/>
    <cellStyle name="20% - Accent1 53 4 2" xfId="1160"/>
    <cellStyle name="20% - Accent1 53 5" xfId="1161"/>
    <cellStyle name="20% - Accent1 53 5 2" xfId="1162"/>
    <cellStyle name="20% - Accent1 53 6" xfId="1163"/>
    <cellStyle name="20% - Accent1 53 6 2" xfId="1164"/>
    <cellStyle name="20% - Accent1 53 7" xfId="1165"/>
    <cellStyle name="20% - Accent1 54" xfId="1166"/>
    <cellStyle name="20% - Accent1 54 2" xfId="1167"/>
    <cellStyle name="20% - Accent1 54 2 2" xfId="1168"/>
    <cellStyle name="20% - Accent1 54 2 2 2" xfId="1169"/>
    <cellStyle name="20% - Accent1 54 2 2 2 2" xfId="1170"/>
    <cellStyle name="20% - Accent1 54 2 2 3" xfId="1171"/>
    <cellStyle name="20% - Accent1 54 2 2 3 2" xfId="1172"/>
    <cellStyle name="20% - Accent1 54 2 2 4" xfId="1173"/>
    <cellStyle name="20% - Accent1 54 2 2 4 2" xfId="1174"/>
    <cellStyle name="20% - Accent1 54 2 2 5" xfId="1175"/>
    <cellStyle name="20% - Accent1 54 2 3" xfId="1176"/>
    <cellStyle name="20% - Accent1 54 2 3 2" xfId="1177"/>
    <cellStyle name="20% - Accent1 54 2 4" xfId="1178"/>
    <cellStyle name="20% - Accent1 54 2 4 2" xfId="1179"/>
    <cellStyle name="20% - Accent1 54 2 5" xfId="1180"/>
    <cellStyle name="20% - Accent1 54 2 5 2" xfId="1181"/>
    <cellStyle name="20% - Accent1 54 2 6" xfId="1182"/>
    <cellStyle name="20% - Accent1 54 3" xfId="1183"/>
    <cellStyle name="20% - Accent1 54 3 2" xfId="1184"/>
    <cellStyle name="20% - Accent1 54 3 2 2" xfId="1185"/>
    <cellStyle name="20% - Accent1 54 3 3" xfId="1186"/>
    <cellStyle name="20% - Accent1 54 3 3 2" xfId="1187"/>
    <cellStyle name="20% - Accent1 54 3 4" xfId="1188"/>
    <cellStyle name="20% - Accent1 54 3 4 2" xfId="1189"/>
    <cellStyle name="20% - Accent1 54 3 5" xfId="1190"/>
    <cellStyle name="20% - Accent1 54 4" xfId="1191"/>
    <cellStyle name="20% - Accent1 54 4 2" xfId="1192"/>
    <cellStyle name="20% - Accent1 54 5" xfId="1193"/>
    <cellStyle name="20% - Accent1 54 5 2" xfId="1194"/>
    <cellStyle name="20% - Accent1 54 6" xfId="1195"/>
    <cellStyle name="20% - Accent1 54 6 2" xfId="1196"/>
    <cellStyle name="20% - Accent1 54 7" xfId="1197"/>
    <cellStyle name="20% - Accent1 55" xfId="1198"/>
    <cellStyle name="20% - Accent1 55 2" xfId="1199"/>
    <cellStyle name="20% - Accent1 55 2 2" xfId="1200"/>
    <cellStyle name="20% - Accent1 55 2 2 2" xfId="1201"/>
    <cellStyle name="20% - Accent1 55 2 3" xfId="1202"/>
    <cellStyle name="20% - Accent1 55 2 3 2" xfId="1203"/>
    <cellStyle name="20% - Accent1 55 2 4" xfId="1204"/>
    <cellStyle name="20% - Accent1 55 2 4 2" xfId="1205"/>
    <cellStyle name="20% - Accent1 55 2 5" xfId="1206"/>
    <cellStyle name="20% - Accent1 55 3" xfId="1207"/>
    <cellStyle name="20% - Accent1 55 3 2" xfId="1208"/>
    <cellStyle name="20% - Accent1 55 4" xfId="1209"/>
    <cellStyle name="20% - Accent1 55 4 2" xfId="1210"/>
    <cellStyle name="20% - Accent1 55 5" xfId="1211"/>
    <cellStyle name="20% - Accent1 55 5 2" xfId="1212"/>
    <cellStyle name="20% - Accent1 55 6" xfId="1213"/>
    <cellStyle name="20% - Accent1 56" xfId="1214"/>
    <cellStyle name="20% - Accent1 56 2" xfId="1215"/>
    <cellStyle name="20% - Accent1 56 2 2" xfId="1216"/>
    <cellStyle name="20% - Accent1 56 2 2 2" xfId="1217"/>
    <cellStyle name="20% - Accent1 56 2 3" xfId="1218"/>
    <cellStyle name="20% - Accent1 56 2 3 2" xfId="1219"/>
    <cellStyle name="20% - Accent1 56 2 4" xfId="1220"/>
    <cellStyle name="20% - Accent1 56 2 4 2" xfId="1221"/>
    <cellStyle name="20% - Accent1 56 2 5" xfId="1222"/>
    <cellStyle name="20% - Accent1 56 3" xfId="1223"/>
    <cellStyle name="20% - Accent1 56 3 2" xfId="1224"/>
    <cellStyle name="20% - Accent1 56 4" xfId="1225"/>
    <cellStyle name="20% - Accent1 56 4 2" xfId="1226"/>
    <cellStyle name="20% - Accent1 56 5" xfId="1227"/>
    <cellStyle name="20% - Accent1 56 5 2" xfId="1228"/>
    <cellStyle name="20% - Accent1 56 6" xfId="1229"/>
    <cellStyle name="20% - Accent1 57" xfId="1230"/>
    <cellStyle name="20% - Accent1 57 2" xfId="1231"/>
    <cellStyle name="20% - Accent1 57 2 2" xfId="1232"/>
    <cellStyle name="20% - Accent1 57 2 2 2" xfId="1233"/>
    <cellStyle name="20% - Accent1 57 2 3" xfId="1234"/>
    <cellStyle name="20% - Accent1 57 2 3 2" xfId="1235"/>
    <cellStyle name="20% - Accent1 57 2 4" xfId="1236"/>
    <cellStyle name="20% - Accent1 57 2 4 2" xfId="1237"/>
    <cellStyle name="20% - Accent1 57 2 5" xfId="1238"/>
    <cellStyle name="20% - Accent1 57 3" xfId="1239"/>
    <cellStyle name="20% - Accent1 57 3 2" xfId="1240"/>
    <cellStyle name="20% - Accent1 57 4" xfId="1241"/>
    <cellStyle name="20% - Accent1 57 4 2" xfId="1242"/>
    <cellStyle name="20% - Accent1 57 5" xfId="1243"/>
    <cellStyle name="20% - Accent1 57 5 2" xfId="1244"/>
    <cellStyle name="20% - Accent1 57 6" xfId="1245"/>
    <cellStyle name="20% - Accent1 58" xfId="1246"/>
    <cellStyle name="20% - Accent1 58 2" xfId="1247"/>
    <cellStyle name="20% - Accent1 58 2 2" xfId="1248"/>
    <cellStyle name="20% - Accent1 58 2 2 2" xfId="1249"/>
    <cellStyle name="20% - Accent1 58 2 3" xfId="1250"/>
    <cellStyle name="20% - Accent1 58 2 3 2" xfId="1251"/>
    <cellStyle name="20% - Accent1 58 2 4" xfId="1252"/>
    <cellStyle name="20% - Accent1 58 2 4 2" xfId="1253"/>
    <cellStyle name="20% - Accent1 58 2 5" xfId="1254"/>
    <cellStyle name="20% - Accent1 58 3" xfId="1255"/>
    <cellStyle name="20% - Accent1 58 3 2" xfId="1256"/>
    <cellStyle name="20% - Accent1 58 4" xfId="1257"/>
    <cellStyle name="20% - Accent1 58 4 2" xfId="1258"/>
    <cellStyle name="20% - Accent1 58 5" xfId="1259"/>
    <cellStyle name="20% - Accent1 58 5 2" xfId="1260"/>
    <cellStyle name="20% - Accent1 58 6" xfId="1261"/>
    <cellStyle name="20% - Accent1 59" xfId="1262"/>
    <cellStyle name="20% - Accent1 59 2" xfId="1263"/>
    <cellStyle name="20% - Accent1 59 2 2" xfId="1264"/>
    <cellStyle name="20% - Accent1 59 2 2 2" xfId="1265"/>
    <cellStyle name="20% - Accent1 59 2 3" xfId="1266"/>
    <cellStyle name="20% - Accent1 59 2 3 2" xfId="1267"/>
    <cellStyle name="20% - Accent1 59 2 4" xfId="1268"/>
    <cellStyle name="20% - Accent1 59 2 4 2" xfId="1269"/>
    <cellStyle name="20% - Accent1 59 2 5" xfId="1270"/>
    <cellStyle name="20% - Accent1 59 3" xfId="1271"/>
    <cellStyle name="20% - Accent1 59 3 2" xfId="1272"/>
    <cellStyle name="20% - Accent1 59 4" xfId="1273"/>
    <cellStyle name="20% - Accent1 59 4 2" xfId="1274"/>
    <cellStyle name="20% - Accent1 59 5" xfId="1275"/>
    <cellStyle name="20% - Accent1 59 5 2" xfId="1276"/>
    <cellStyle name="20% - Accent1 59 6" xfId="1277"/>
    <cellStyle name="20% - Accent1 6" xfId="1278"/>
    <cellStyle name="20% - Accent1 6 10" xfId="1279"/>
    <cellStyle name="20% - Accent1 6 10 2" xfId="1280"/>
    <cellStyle name="20% - Accent1 6 10 2 2" xfId="44484"/>
    <cellStyle name="20% - Accent1 6 10 3" xfId="1281"/>
    <cellStyle name="20% - Accent1 6 11" xfId="1282"/>
    <cellStyle name="20% - Accent1 6 11 2" xfId="1283"/>
    <cellStyle name="20% - Accent1 6 11 3" xfId="1284"/>
    <cellStyle name="20% - Accent1 6 12" xfId="1285"/>
    <cellStyle name="20% - Accent1 6 13" xfId="1286"/>
    <cellStyle name="20% - Accent1 6 14" xfId="1287"/>
    <cellStyle name="20% - Accent1 6 15" xfId="1288"/>
    <cellStyle name="20% - Accent1 6 16" xfId="1289"/>
    <cellStyle name="20% - Accent1 6 2" xfId="1290"/>
    <cellStyle name="20% - Accent1 6 2 10" xfId="1291"/>
    <cellStyle name="20% - Accent1 6 2 2" xfId="1292"/>
    <cellStyle name="20% - Accent1 6 2 2 2" xfId="1293"/>
    <cellStyle name="20% - Accent1 6 2 2 2 2" xfId="1294"/>
    <cellStyle name="20% - Accent1 6 2 2 2 2 2" xfId="1295"/>
    <cellStyle name="20% - Accent1 6 2 2 2 2 2 2" xfId="1296"/>
    <cellStyle name="20% - Accent1 6 2 2 2 2 2 3" xfId="1297"/>
    <cellStyle name="20% - Accent1 6 2 2 2 2 3" xfId="1298"/>
    <cellStyle name="20% - Accent1 6 2 2 2 2 3 2" xfId="1299"/>
    <cellStyle name="20% - Accent1 6 2 2 2 2 3 3" xfId="1300"/>
    <cellStyle name="20% - Accent1 6 2 2 2 2 4" xfId="1301"/>
    <cellStyle name="20% - Accent1 6 2 2 2 2 5" xfId="1302"/>
    <cellStyle name="20% - Accent1 6 2 2 2 3" xfId="1303"/>
    <cellStyle name="20% - Accent1 6 2 2 2 3 2" xfId="1304"/>
    <cellStyle name="20% - Accent1 6 2 2 2 3 3" xfId="1305"/>
    <cellStyle name="20% - Accent1 6 2 2 2 4" xfId="1306"/>
    <cellStyle name="20% - Accent1 6 2 2 2 4 2" xfId="1307"/>
    <cellStyle name="20% - Accent1 6 2 2 2 4 3" xfId="1308"/>
    <cellStyle name="20% - Accent1 6 2 2 2 5" xfId="1309"/>
    <cellStyle name="20% - Accent1 6 2 2 2 6" xfId="1310"/>
    <cellStyle name="20% - Accent1 6 2 2 3" xfId="1311"/>
    <cellStyle name="20% - Accent1 6 2 2 3 2" xfId="1312"/>
    <cellStyle name="20% - Accent1 6 2 2 3 2 2" xfId="1313"/>
    <cellStyle name="20% - Accent1 6 2 2 3 2 3" xfId="1314"/>
    <cellStyle name="20% - Accent1 6 2 2 3 3" xfId="1315"/>
    <cellStyle name="20% - Accent1 6 2 2 3 3 2" xfId="1316"/>
    <cellStyle name="20% - Accent1 6 2 2 3 3 3" xfId="1317"/>
    <cellStyle name="20% - Accent1 6 2 2 3 4" xfId="1318"/>
    <cellStyle name="20% - Accent1 6 2 2 3 5" xfId="1319"/>
    <cellStyle name="20% - Accent1 6 2 2 4" xfId="1320"/>
    <cellStyle name="20% - Accent1 6 2 2 4 2" xfId="1321"/>
    <cellStyle name="20% - Accent1 6 2 2 4 2 2" xfId="1322"/>
    <cellStyle name="20% - Accent1 6 2 2 4 2 3" xfId="1323"/>
    <cellStyle name="20% - Accent1 6 2 2 4 3" xfId="1324"/>
    <cellStyle name="20% - Accent1 6 2 2 4 3 2" xfId="1325"/>
    <cellStyle name="20% - Accent1 6 2 2 4 3 3" xfId="1326"/>
    <cellStyle name="20% - Accent1 6 2 2 4 4" xfId="1327"/>
    <cellStyle name="20% - Accent1 6 2 2 4 5" xfId="1328"/>
    <cellStyle name="20% - Accent1 6 2 2 5" xfId="1329"/>
    <cellStyle name="20% - Accent1 6 2 2 5 2" xfId="1330"/>
    <cellStyle name="20% - Accent1 6 2 2 5 3" xfId="1331"/>
    <cellStyle name="20% - Accent1 6 2 2 6" xfId="1332"/>
    <cellStyle name="20% - Accent1 6 2 2 6 2" xfId="1333"/>
    <cellStyle name="20% - Accent1 6 2 2 6 3" xfId="1334"/>
    <cellStyle name="20% - Accent1 6 2 2 7" xfId="1335"/>
    <cellStyle name="20% - Accent1 6 2 2 8" xfId="1336"/>
    <cellStyle name="20% - Accent1 6 2 3" xfId="1337"/>
    <cellStyle name="20% - Accent1 6 2 3 2" xfId="1338"/>
    <cellStyle name="20% - Accent1 6 2 3 2 2" xfId="1339"/>
    <cellStyle name="20% - Accent1 6 2 3 2 2 2" xfId="1340"/>
    <cellStyle name="20% - Accent1 6 2 3 2 2 3" xfId="1341"/>
    <cellStyle name="20% - Accent1 6 2 3 2 3" xfId="1342"/>
    <cellStyle name="20% - Accent1 6 2 3 2 3 2" xfId="1343"/>
    <cellStyle name="20% - Accent1 6 2 3 2 3 3" xfId="1344"/>
    <cellStyle name="20% - Accent1 6 2 3 2 4" xfId="1345"/>
    <cellStyle name="20% - Accent1 6 2 3 2 5" xfId="1346"/>
    <cellStyle name="20% - Accent1 6 2 3 3" xfId="1347"/>
    <cellStyle name="20% - Accent1 6 2 3 3 2" xfId="1348"/>
    <cellStyle name="20% - Accent1 6 2 3 3 3" xfId="1349"/>
    <cellStyle name="20% - Accent1 6 2 3 4" xfId="1350"/>
    <cellStyle name="20% - Accent1 6 2 3 4 2" xfId="1351"/>
    <cellStyle name="20% - Accent1 6 2 3 4 3" xfId="1352"/>
    <cellStyle name="20% - Accent1 6 2 3 5" xfId="1353"/>
    <cellStyle name="20% - Accent1 6 2 3 6" xfId="1354"/>
    <cellStyle name="20% - Accent1 6 2 4" xfId="1355"/>
    <cellStyle name="20% - Accent1 6 2 4 2" xfId="1356"/>
    <cellStyle name="20% - Accent1 6 2 4 2 2" xfId="1357"/>
    <cellStyle name="20% - Accent1 6 2 4 2 3" xfId="1358"/>
    <cellStyle name="20% - Accent1 6 2 4 3" xfId="1359"/>
    <cellStyle name="20% - Accent1 6 2 4 3 2" xfId="1360"/>
    <cellStyle name="20% - Accent1 6 2 4 3 3" xfId="1361"/>
    <cellStyle name="20% - Accent1 6 2 4 4" xfId="1362"/>
    <cellStyle name="20% - Accent1 6 2 4 5" xfId="1363"/>
    <cellStyle name="20% - Accent1 6 2 5" xfId="1364"/>
    <cellStyle name="20% - Accent1 6 2 5 2" xfId="1365"/>
    <cellStyle name="20% - Accent1 6 2 5 2 2" xfId="1366"/>
    <cellStyle name="20% - Accent1 6 2 5 2 3" xfId="1367"/>
    <cellStyle name="20% - Accent1 6 2 5 3" xfId="1368"/>
    <cellStyle name="20% - Accent1 6 2 5 3 2" xfId="1369"/>
    <cellStyle name="20% - Accent1 6 2 5 3 3" xfId="1370"/>
    <cellStyle name="20% - Accent1 6 2 5 4" xfId="1371"/>
    <cellStyle name="20% - Accent1 6 2 5 5" xfId="1372"/>
    <cellStyle name="20% - Accent1 6 2 6" xfId="1373"/>
    <cellStyle name="20% - Accent1 6 2 6 2" xfId="1374"/>
    <cellStyle name="20% - Accent1 6 2 6 2 2" xfId="1375"/>
    <cellStyle name="20% - Accent1 6 2 6 2 3" xfId="1376"/>
    <cellStyle name="20% - Accent1 6 2 6 3" xfId="1377"/>
    <cellStyle name="20% - Accent1 6 2 6 3 2" xfId="1378"/>
    <cellStyle name="20% - Accent1 6 2 6 3 3" xfId="1379"/>
    <cellStyle name="20% - Accent1 6 2 6 4" xfId="1380"/>
    <cellStyle name="20% - Accent1 6 2 6 5" xfId="1381"/>
    <cellStyle name="20% - Accent1 6 2 7" xfId="1382"/>
    <cellStyle name="20% - Accent1 6 2 7 2" xfId="1383"/>
    <cellStyle name="20% - Accent1 6 2 7 3" xfId="1384"/>
    <cellStyle name="20% - Accent1 6 2 8" xfId="1385"/>
    <cellStyle name="20% - Accent1 6 2 8 2" xfId="1386"/>
    <cellStyle name="20% - Accent1 6 2 8 3" xfId="1387"/>
    <cellStyle name="20% - Accent1 6 2 9" xfId="1388"/>
    <cellStyle name="20% - Accent1 6 3" xfId="1389"/>
    <cellStyle name="20% - Accent1 6 3 2" xfId="1390"/>
    <cellStyle name="20% - Accent1 6 3 2 2" xfId="1391"/>
    <cellStyle name="20% - Accent1 6 3 2 2 2" xfId="1392"/>
    <cellStyle name="20% - Accent1 6 3 2 2 2 2" xfId="1393"/>
    <cellStyle name="20% - Accent1 6 3 2 2 2 2 2" xfId="1394"/>
    <cellStyle name="20% - Accent1 6 3 2 2 2 2 3" xfId="1395"/>
    <cellStyle name="20% - Accent1 6 3 2 2 2 3" xfId="1396"/>
    <cellStyle name="20% - Accent1 6 3 2 2 2 3 2" xfId="1397"/>
    <cellStyle name="20% - Accent1 6 3 2 2 2 3 3" xfId="1398"/>
    <cellStyle name="20% - Accent1 6 3 2 2 2 4" xfId="1399"/>
    <cellStyle name="20% - Accent1 6 3 2 2 2 5" xfId="1400"/>
    <cellStyle name="20% - Accent1 6 3 2 2 3" xfId="1401"/>
    <cellStyle name="20% - Accent1 6 3 2 2 3 2" xfId="1402"/>
    <cellStyle name="20% - Accent1 6 3 2 2 3 3" xfId="1403"/>
    <cellStyle name="20% - Accent1 6 3 2 2 4" xfId="1404"/>
    <cellStyle name="20% - Accent1 6 3 2 2 4 2" xfId="1405"/>
    <cellStyle name="20% - Accent1 6 3 2 2 4 3" xfId="1406"/>
    <cellStyle name="20% - Accent1 6 3 2 2 5" xfId="1407"/>
    <cellStyle name="20% - Accent1 6 3 2 2 6" xfId="1408"/>
    <cellStyle name="20% - Accent1 6 3 2 3" xfId="1409"/>
    <cellStyle name="20% - Accent1 6 3 2 3 2" xfId="1410"/>
    <cellStyle name="20% - Accent1 6 3 2 3 2 2" xfId="1411"/>
    <cellStyle name="20% - Accent1 6 3 2 3 2 3" xfId="1412"/>
    <cellStyle name="20% - Accent1 6 3 2 3 3" xfId="1413"/>
    <cellStyle name="20% - Accent1 6 3 2 3 3 2" xfId="1414"/>
    <cellStyle name="20% - Accent1 6 3 2 3 3 3" xfId="1415"/>
    <cellStyle name="20% - Accent1 6 3 2 3 4" xfId="1416"/>
    <cellStyle name="20% - Accent1 6 3 2 3 5" xfId="1417"/>
    <cellStyle name="20% - Accent1 6 3 2 4" xfId="1418"/>
    <cellStyle name="20% - Accent1 6 3 2 4 2" xfId="1419"/>
    <cellStyle name="20% - Accent1 6 3 2 4 2 2" xfId="1420"/>
    <cellStyle name="20% - Accent1 6 3 2 4 2 3" xfId="1421"/>
    <cellStyle name="20% - Accent1 6 3 2 4 3" xfId="1422"/>
    <cellStyle name="20% - Accent1 6 3 2 4 3 2" xfId="1423"/>
    <cellStyle name="20% - Accent1 6 3 2 4 3 3" xfId="1424"/>
    <cellStyle name="20% - Accent1 6 3 2 4 4" xfId="1425"/>
    <cellStyle name="20% - Accent1 6 3 2 4 5" xfId="1426"/>
    <cellStyle name="20% - Accent1 6 3 2 5" xfId="1427"/>
    <cellStyle name="20% - Accent1 6 3 2 5 2" xfId="1428"/>
    <cellStyle name="20% - Accent1 6 3 2 5 3" xfId="1429"/>
    <cellStyle name="20% - Accent1 6 3 2 6" xfId="1430"/>
    <cellStyle name="20% - Accent1 6 3 2 6 2" xfId="1431"/>
    <cellStyle name="20% - Accent1 6 3 2 6 3" xfId="1432"/>
    <cellStyle name="20% - Accent1 6 3 2 7" xfId="1433"/>
    <cellStyle name="20% - Accent1 6 3 2 8" xfId="1434"/>
    <cellStyle name="20% - Accent1 6 3 3" xfId="1435"/>
    <cellStyle name="20% - Accent1 6 3 3 2" xfId="1436"/>
    <cellStyle name="20% - Accent1 6 3 3 2 2" xfId="1437"/>
    <cellStyle name="20% - Accent1 6 3 3 2 2 2" xfId="1438"/>
    <cellStyle name="20% - Accent1 6 3 3 2 2 3" xfId="1439"/>
    <cellStyle name="20% - Accent1 6 3 3 2 3" xfId="1440"/>
    <cellStyle name="20% - Accent1 6 3 3 2 3 2" xfId="1441"/>
    <cellStyle name="20% - Accent1 6 3 3 2 3 3" xfId="1442"/>
    <cellStyle name="20% - Accent1 6 3 3 2 4" xfId="1443"/>
    <cellStyle name="20% - Accent1 6 3 3 2 5" xfId="1444"/>
    <cellStyle name="20% - Accent1 6 3 3 3" xfId="1445"/>
    <cellStyle name="20% - Accent1 6 3 3 3 2" xfId="1446"/>
    <cellStyle name="20% - Accent1 6 3 3 3 3" xfId="1447"/>
    <cellStyle name="20% - Accent1 6 3 3 4" xfId="1448"/>
    <cellStyle name="20% - Accent1 6 3 3 4 2" xfId="1449"/>
    <cellStyle name="20% - Accent1 6 3 3 4 3" xfId="1450"/>
    <cellStyle name="20% - Accent1 6 3 3 5" xfId="1451"/>
    <cellStyle name="20% - Accent1 6 3 3 6" xfId="1452"/>
    <cellStyle name="20% - Accent1 6 3 4" xfId="1453"/>
    <cellStyle name="20% - Accent1 6 3 4 2" xfId="1454"/>
    <cellStyle name="20% - Accent1 6 3 4 2 2" xfId="1455"/>
    <cellStyle name="20% - Accent1 6 3 4 2 3" xfId="1456"/>
    <cellStyle name="20% - Accent1 6 3 4 3" xfId="1457"/>
    <cellStyle name="20% - Accent1 6 3 4 3 2" xfId="1458"/>
    <cellStyle name="20% - Accent1 6 3 4 3 3" xfId="1459"/>
    <cellStyle name="20% - Accent1 6 3 4 4" xfId="1460"/>
    <cellStyle name="20% - Accent1 6 3 4 5" xfId="1461"/>
    <cellStyle name="20% - Accent1 6 3 5" xfId="1462"/>
    <cellStyle name="20% - Accent1 6 3 5 2" xfId="1463"/>
    <cellStyle name="20% - Accent1 6 3 5 2 2" xfId="1464"/>
    <cellStyle name="20% - Accent1 6 3 5 2 3" xfId="1465"/>
    <cellStyle name="20% - Accent1 6 3 5 3" xfId="1466"/>
    <cellStyle name="20% - Accent1 6 3 5 3 2" xfId="1467"/>
    <cellStyle name="20% - Accent1 6 3 5 3 3" xfId="1468"/>
    <cellStyle name="20% - Accent1 6 3 5 4" xfId="1469"/>
    <cellStyle name="20% - Accent1 6 3 5 5" xfId="1470"/>
    <cellStyle name="20% - Accent1 6 3 6" xfId="1471"/>
    <cellStyle name="20% - Accent1 6 3 6 2" xfId="1472"/>
    <cellStyle name="20% - Accent1 6 3 6 3" xfId="1473"/>
    <cellStyle name="20% - Accent1 6 3 7" xfId="1474"/>
    <cellStyle name="20% - Accent1 6 3 7 2" xfId="1475"/>
    <cellStyle name="20% - Accent1 6 3 7 3" xfId="1476"/>
    <cellStyle name="20% - Accent1 6 3 8" xfId="1477"/>
    <cellStyle name="20% - Accent1 6 3 9" xfId="1478"/>
    <cellStyle name="20% - Accent1 6 4" xfId="1479"/>
    <cellStyle name="20% - Accent1 6 4 2" xfId="1480"/>
    <cellStyle name="20% - Accent1 6 4 2 2" xfId="1481"/>
    <cellStyle name="20% - Accent1 6 4 2 2 2" xfId="1482"/>
    <cellStyle name="20% - Accent1 6 4 2 2 2 2" xfId="1483"/>
    <cellStyle name="20% - Accent1 6 4 2 2 2 3" xfId="1484"/>
    <cellStyle name="20% - Accent1 6 4 2 2 3" xfId="1485"/>
    <cellStyle name="20% - Accent1 6 4 2 2 3 2" xfId="1486"/>
    <cellStyle name="20% - Accent1 6 4 2 2 3 3" xfId="1487"/>
    <cellStyle name="20% - Accent1 6 4 2 2 4" xfId="1488"/>
    <cellStyle name="20% - Accent1 6 4 2 2 5" xfId="1489"/>
    <cellStyle name="20% - Accent1 6 4 2 3" xfId="1490"/>
    <cellStyle name="20% - Accent1 6 4 2 3 2" xfId="1491"/>
    <cellStyle name="20% - Accent1 6 4 2 3 3" xfId="1492"/>
    <cellStyle name="20% - Accent1 6 4 2 4" xfId="1493"/>
    <cellStyle name="20% - Accent1 6 4 2 4 2" xfId="1494"/>
    <cellStyle name="20% - Accent1 6 4 2 4 3" xfId="1495"/>
    <cellStyle name="20% - Accent1 6 4 2 5" xfId="1496"/>
    <cellStyle name="20% - Accent1 6 4 2 6" xfId="1497"/>
    <cellStyle name="20% - Accent1 6 4 3" xfId="1498"/>
    <cellStyle name="20% - Accent1 6 4 3 2" xfId="1499"/>
    <cellStyle name="20% - Accent1 6 4 3 2 2" xfId="1500"/>
    <cellStyle name="20% - Accent1 6 4 3 2 3" xfId="1501"/>
    <cellStyle name="20% - Accent1 6 4 3 3" xfId="1502"/>
    <cellStyle name="20% - Accent1 6 4 3 3 2" xfId="1503"/>
    <cellStyle name="20% - Accent1 6 4 3 3 3" xfId="1504"/>
    <cellStyle name="20% - Accent1 6 4 3 4" xfId="1505"/>
    <cellStyle name="20% - Accent1 6 4 3 5" xfId="1506"/>
    <cellStyle name="20% - Accent1 6 4 4" xfId="1507"/>
    <cellStyle name="20% - Accent1 6 4 4 2" xfId="1508"/>
    <cellStyle name="20% - Accent1 6 4 4 2 2" xfId="1509"/>
    <cellStyle name="20% - Accent1 6 4 4 2 3" xfId="1510"/>
    <cellStyle name="20% - Accent1 6 4 4 3" xfId="1511"/>
    <cellStyle name="20% - Accent1 6 4 4 3 2" xfId="1512"/>
    <cellStyle name="20% - Accent1 6 4 4 3 3" xfId="1513"/>
    <cellStyle name="20% - Accent1 6 4 4 4" xfId="1514"/>
    <cellStyle name="20% - Accent1 6 4 4 5" xfId="1515"/>
    <cellStyle name="20% - Accent1 6 4 5" xfId="1516"/>
    <cellStyle name="20% - Accent1 6 4 5 2" xfId="1517"/>
    <cellStyle name="20% - Accent1 6 4 5 3" xfId="1518"/>
    <cellStyle name="20% - Accent1 6 4 6" xfId="1519"/>
    <cellStyle name="20% - Accent1 6 4 6 2" xfId="1520"/>
    <cellStyle name="20% - Accent1 6 4 6 3" xfId="1521"/>
    <cellStyle name="20% - Accent1 6 4 7" xfId="1522"/>
    <cellStyle name="20% - Accent1 6 4 8" xfId="1523"/>
    <cellStyle name="20% - Accent1 6 5" xfId="1524"/>
    <cellStyle name="20% - Accent1 6 5 2" xfId="1525"/>
    <cellStyle name="20% - Accent1 6 5 2 2" xfId="1526"/>
    <cellStyle name="20% - Accent1 6 5 2 2 2" xfId="1527"/>
    <cellStyle name="20% - Accent1 6 5 2 2 3" xfId="1528"/>
    <cellStyle name="20% - Accent1 6 5 2 3" xfId="1529"/>
    <cellStyle name="20% - Accent1 6 5 2 3 2" xfId="1530"/>
    <cellStyle name="20% - Accent1 6 5 2 3 3" xfId="1531"/>
    <cellStyle name="20% - Accent1 6 5 2 4" xfId="1532"/>
    <cellStyle name="20% - Accent1 6 5 2 5" xfId="1533"/>
    <cellStyle name="20% - Accent1 6 5 3" xfId="1534"/>
    <cellStyle name="20% - Accent1 6 5 3 2" xfId="1535"/>
    <cellStyle name="20% - Accent1 6 5 3 3" xfId="1536"/>
    <cellStyle name="20% - Accent1 6 5 4" xfId="1537"/>
    <cellStyle name="20% - Accent1 6 5 4 2" xfId="1538"/>
    <cellStyle name="20% - Accent1 6 5 4 3" xfId="1539"/>
    <cellStyle name="20% - Accent1 6 5 5" xfId="1540"/>
    <cellStyle name="20% - Accent1 6 5 6" xfId="1541"/>
    <cellStyle name="20% - Accent1 6 6" xfId="1542"/>
    <cellStyle name="20% - Accent1 6 7" xfId="1543"/>
    <cellStyle name="20% - Accent1 6 7 2" xfId="1544"/>
    <cellStyle name="20% - Accent1 6 7 2 2" xfId="1545"/>
    <cellStyle name="20% - Accent1 6 7 2 2 2" xfId="1546"/>
    <cellStyle name="20% - Accent1 6 7 2 2 3" xfId="1547"/>
    <cellStyle name="20% - Accent1 6 7 2 3" xfId="1548"/>
    <cellStyle name="20% - Accent1 6 7 2 3 2" xfId="1549"/>
    <cellStyle name="20% - Accent1 6 7 2 3 3" xfId="1550"/>
    <cellStyle name="20% - Accent1 6 7 2 4" xfId="1551"/>
    <cellStyle name="20% - Accent1 6 7 2 5" xfId="1552"/>
    <cellStyle name="20% - Accent1 6 7 3" xfId="1553"/>
    <cellStyle name="20% - Accent1 6 7 3 2" xfId="1554"/>
    <cellStyle name="20% - Accent1 6 7 3 3" xfId="1555"/>
    <cellStyle name="20% - Accent1 6 7 4" xfId="1556"/>
    <cellStyle name="20% - Accent1 6 7 4 2" xfId="1557"/>
    <cellStyle name="20% - Accent1 6 7 4 3" xfId="1558"/>
    <cellStyle name="20% - Accent1 6 7 5" xfId="1559"/>
    <cellStyle name="20% - Accent1 6 7 6" xfId="1560"/>
    <cellStyle name="20% - Accent1 6 8" xfId="1561"/>
    <cellStyle name="20% - Accent1 6 8 2" xfId="1562"/>
    <cellStyle name="20% - Accent1 6 8 2 2" xfId="1563"/>
    <cellStyle name="20% - Accent1 6 8 2 3" xfId="1564"/>
    <cellStyle name="20% - Accent1 6 8 3" xfId="1565"/>
    <cellStyle name="20% - Accent1 6 8 3 2" xfId="1566"/>
    <cellStyle name="20% - Accent1 6 8 3 3" xfId="1567"/>
    <cellStyle name="20% - Accent1 6 8 4" xfId="1568"/>
    <cellStyle name="20% - Accent1 6 8 5" xfId="1569"/>
    <cellStyle name="20% - Accent1 6 9" xfId="1570"/>
    <cellStyle name="20% - Accent1 6 9 2" xfId="1571"/>
    <cellStyle name="20% - Accent1 6 9 2 2" xfId="1572"/>
    <cellStyle name="20% - Accent1 6 9 2 3" xfId="1573"/>
    <cellStyle name="20% - Accent1 6 9 3" xfId="1574"/>
    <cellStyle name="20% - Accent1 6 9 3 2" xfId="1575"/>
    <cellStyle name="20% - Accent1 6 9 3 3" xfId="1576"/>
    <cellStyle name="20% - Accent1 6 9 4" xfId="1577"/>
    <cellStyle name="20% - Accent1 6 9 5" xfId="1578"/>
    <cellStyle name="20% - Accent1 60" xfId="1579"/>
    <cellStyle name="20% - Accent1 60 2" xfId="1580"/>
    <cellStyle name="20% - Accent1 60 2 2" xfId="1581"/>
    <cellStyle name="20% - Accent1 60 2 2 2" xfId="1582"/>
    <cellStyle name="20% - Accent1 60 2 3" xfId="1583"/>
    <cellStyle name="20% - Accent1 60 2 3 2" xfId="1584"/>
    <cellStyle name="20% - Accent1 60 2 4" xfId="1585"/>
    <cellStyle name="20% - Accent1 60 2 4 2" xfId="1586"/>
    <cellStyle name="20% - Accent1 60 2 5" xfId="1587"/>
    <cellStyle name="20% - Accent1 60 3" xfId="1588"/>
    <cellStyle name="20% - Accent1 60 3 2" xfId="1589"/>
    <cellStyle name="20% - Accent1 60 4" xfId="1590"/>
    <cellStyle name="20% - Accent1 60 4 2" xfId="1591"/>
    <cellStyle name="20% - Accent1 60 5" xfId="1592"/>
    <cellStyle name="20% - Accent1 60 5 2" xfId="1593"/>
    <cellStyle name="20% - Accent1 60 6" xfId="1594"/>
    <cellStyle name="20% - Accent1 61" xfId="1595"/>
    <cellStyle name="20% - Accent1 61 2" xfId="1596"/>
    <cellStyle name="20% - Accent1 61 2 2" xfId="1597"/>
    <cellStyle name="20% - Accent1 61 3" xfId="1598"/>
    <cellStyle name="20% - Accent1 61 3 2" xfId="1599"/>
    <cellStyle name="20% - Accent1 61 4" xfId="1600"/>
    <cellStyle name="20% - Accent1 61 4 2" xfId="1601"/>
    <cellStyle name="20% - Accent1 61 5" xfId="1602"/>
    <cellStyle name="20% - Accent1 62" xfId="1603"/>
    <cellStyle name="20% - Accent1 63" xfId="1604"/>
    <cellStyle name="20% - Accent1 63 2" xfId="1605"/>
    <cellStyle name="20% - Accent1 63 2 2" xfId="1606"/>
    <cellStyle name="20% - Accent1 63 3" xfId="1607"/>
    <cellStyle name="20% - Accent1 63 3 2" xfId="1608"/>
    <cellStyle name="20% - Accent1 63 4" xfId="1609"/>
    <cellStyle name="20% - Accent1 63 4 2" xfId="1610"/>
    <cellStyle name="20% - Accent1 63 5" xfId="1611"/>
    <cellStyle name="20% - Accent1 64" xfId="1612"/>
    <cellStyle name="20% - Accent1 64 2" xfId="1613"/>
    <cellStyle name="20% - Accent1 64 2 2" xfId="1614"/>
    <cellStyle name="20% - Accent1 64 3" xfId="1615"/>
    <cellStyle name="20% - Accent1 64 3 2" xfId="1616"/>
    <cellStyle name="20% - Accent1 64 4" xfId="1617"/>
    <cellStyle name="20% - Accent1 64 4 2" xfId="1618"/>
    <cellStyle name="20% - Accent1 64 5" xfId="1619"/>
    <cellStyle name="20% - Accent1 65" xfId="1620"/>
    <cellStyle name="20% - Accent1 66" xfId="1621"/>
    <cellStyle name="20% - Accent1 67" xfId="1622"/>
    <cellStyle name="20% - Accent1 68" xfId="1623"/>
    <cellStyle name="20% - Accent1 7" xfId="1624"/>
    <cellStyle name="20% - Accent1 7 10" xfId="1625"/>
    <cellStyle name="20% - Accent1 7 10 2" xfId="1626"/>
    <cellStyle name="20% - Accent1 7 10 2 2" xfId="44501"/>
    <cellStyle name="20% - Accent1 7 10 3" xfId="1627"/>
    <cellStyle name="20% - Accent1 7 11" xfId="1628"/>
    <cellStyle name="20% - Accent1 7 11 2" xfId="1629"/>
    <cellStyle name="20% - Accent1 7 11 3" xfId="1630"/>
    <cellStyle name="20% - Accent1 7 12" xfId="1631"/>
    <cellStyle name="20% - Accent1 7 13" xfId="1632"/>
    <cellStyle name="20% - Accent1 7 14" xfId="1633"/>
    <cellStyle name="20% - Accent1 7 15" xfId="1634"/>
    <cellStyle name="20% - Accent1 7 16" xfId="1635"/>
    <cellStyle name="20% - Accent1 7 2" xfId="1636"/>
    <cellStyle name="20% - Accent1 7 2 10" xfId="1637"/>
    <cellStyle name="20% - Accent1 7 2 2" xfId="1638"/>
    <cellStyle name="20% - Accent1 7 2 2 2" xfId="1639"/>
    <cellStyle name="20% - Accent1 7 2 2 2 2" xfId="1640"/>
    <cellStyle name="20% - Accent1 7 2 2 2 2 2" xfId="1641"/>
    <cellStyle name="20% - Accent1 7 2 2 2 2 2 2" xfId="1642"/>
    <cellStyle name="20% - Accent1 7 2 2 2 2 2 3" xfId="1643"/>
    <cellStyle name="20% - Accent1 7 2 2 2 2 3" xfId="1644"/>
    <cellStyle name="20% - Accent1 7 2 2 2 2 3 2" xfId="1645"/>
    <cellStyle name="20% - Accent1 7 2 2 2 2 3 3" xfId="1646"/>
    <cellStyle name="20% - Accent1 7 2 2 2 2 4" xfId="1647"/>
    <cellStyle name="20% - Accent1 7 2 2 2 2 5" xfId="1648"/>
    <cellStyle name="20% - Accent1 7 2 2 2 3" xfId="1649"/>
    <cellStyle name="20% - Accent1 7 2 2 2 3 2" xfId="1650"/>
    <cellStyle name="20% - Accent1 7 2 2 2 3 3" xfId="1651"/>
    <cellStyle name="20% - Accent1 7 2 2 2 4" xfId="1652"/>
    <cellStyle name="20% - Accent1 7 2 2 2 4 2" xfId="1653"/>
    <cellStyle name="20% - Accent1 7 2 2 2 4 3" xfId="1654"/>
    <cellStyle name="20% - Accent1 7 2 2 2 5" xfId="1655"/>
    <cellStyle name="20% - Accent1 7 2 2 2 6" xfId="1656"/>
    <cellStyle name="20% - Accent1 7 2 2 3" xfId="1657"/>
    <cellStyle name="20% - Accent1 7 2 2 3 2" xfId="1658"/>
    <cellStyle name="20% - Accent1 7 2 2 3 2 2" xfId="1659"/>
    <cellStyle name="20% - Accent1 7 2 2 3 2 3" xfId="1660"/>
    <cellStyle name="20% - Accent1 7 2 2 3 3" xfId="1661"/>
    <cellStyle name="20% - Accent1 7 2 2 3 3 2" xfId="1662"/>
    <cellStyle name="20% - Accent1 7 2 2 3 3 3" xfId="1663"/>
    <cellStyle name="20% - Accent1 7 2 2 3 4" xfId="1664"/>
    <cellStyle name="20% - Accent1 7 2 2 3 5" xfId="1665"/>
    <cellStyle name="20% - Accent1 7 2 2 4" xfId="1666"/>
    <cellStyle name="20% - Accent1 7 2 2 4 2" xfId="1667"/>
    <cellStyle name="20% - Accent1 7 2 2 4 2 2" xfId="1668"/>
    <cellStyle name="20% - Accent1 7 2 2 4 2 3" xfId="1669"/>
    <cellStyle name="20% - Accent1 7 2 2 4 3" xfId="1670"/>
    <cellStyle name="20% - Accent1 7 2 2 4 3 2" xfId="1671"/>
    <cellStyle name="20% - Accent1 7 2 2 4 3 3" xfId="1672"/>
    <cellStyle name="20% - Accent1 7 2 2 4 4" xfId="1673"/>
    <cellStyle name="20% - Accent1 7 2 2 4 5" xfId="1674"/>
    <cellStyle name="20% - Accent1 7 2 2 5" xfId="1675"/>
    <cellStyle name="20% - Accent1 7 2 2 5 2" xfId="1676"/>
    <cellStyle name="20% - Accent1 7 2 2 5 3" xfId="1677"/>
    <cellStyle name="20% - Accent1 7 2 2 6" xfId="1678"/>
    <cellStyle name="20% - Accent1 7 2 2 6 2" xfId="1679"/>
    <cellStyle name="20% - Accent1 7 2 2 6 3" xfId="1680"/>
    <cellStyle name="20% - Accent1 7 2 2 7" xfId="1681"/>
    <cellStyle name="20% - Accent1 7 2 2 8" xfId="1682"/>
    <cellStyle name="20% - Accent1 7 2 3" xfId="1683"/>
    <cellStyle name="20% - Accent1 7 2 3 2" xfId="1684"/>
    <cellStyle name="20% - Accent1 7 2 3 2 2" xfId="1685"/>
    <cellStyle name="20% - Accent1 7 2 3 2 2 2" xfId="1686"/>
    <cellStyle name="20% - Accent1 7 2 3 2 2 3" xfId="1687"/>
    <cellStyle name="20% - Accent1 7 2 3 2 3" xfId="1688"/>
    <cellStyle name="20% - Accent1 7 2 3 2 3 2" xfId="1689"/>
    <cellStyle name="20% - Accent1 7 2 3 2 3 3" xfId="1690"/>
    <cellStyle name="20% - Accent1 7 2 3 2 4" xfId="1691"/>
    <cellStyle name="20% - Accent1 7 2 3 2 5" xfId="1692"/>
    <cellStyle name="20% - Accent1 7 2 3 3" xfId="1693"/>
    <cellStyle name="20% - Accent1 7 2 3 3 2" xfId="1694"/>
    <cellStyle name="20% - Accent1 7 2 3 3 3" xfId="1695"/>
    <cellStyle name="20% - Accent1 7 2 3 4" xfId="1696"/>
    <cellStyle name="20% - Accent1 7 2 3 4 2" xfId="1697"/>
    <cellStyle name="20% - Accent1 7 2 3 4 3" xfId="1698"/>
    <cellStyle name="20% - Accent1 7 2 3 5" xfId="1699"/>
    <cellStyle name="20% - Accent1 7 2 3 6" xfId="1700"/>
    <cellStyle name="20% - Accent1 7 2 4" xfId="1701"/>
    <cellStyle name="20% - Accent1 7 2 4 2" xfId="1702"/>
    <cellStyle name="20% - Accent1 7 2 4 2 2" xfId="1703"/>
    <cellStyle name="20% - Accent1 7 2 4 2 3" xfId="1704"/>
    <cellStyle name="20% - Accent1 7 2 4 3" xfId="1705"/>
    <cellStyle name="20% - Accent1 7 2 4 3 2" xfId="1706"/>
    <cellStyle name="20% - Accent1 7 2 4 3 3" xfId="1707"/>
    <cellStyle name="20% - Accent1 7 2 4 4" xfId="1708"/>
    <cellStyle name="20% - Accent1 7 2 4 5" xfId="1709"/>
    <cellStyle name="20% - Accent1 7 2 5" xfId="1710"/>
    <cellStyle name="20% - Accent1 7 2 5 2" xfId="1711"/>
    <cellStyle name="20% - Accent1 7 2 5 2 2" xfId="1712"/>
    <cellStyle name="20% - Accent1 7 2 5 2 3" xfId="1713"/>
    <cellStyle name="20% - Accent1 7 2 5 3" xfId="1714"/>
    <cellStyle name="20% - Accent1 7 2 5 3 2" xfId="1715"/>
    <cellStyle name="20% - Accent1 7 2 5 3 3" xfId="1716"/>
    <cellStyle name="20% - Accent1 7 2 5 4" xfId="1717"/>
    <cellStyle name="20% - Accent1 7 2 5 5" xfId="1718"/>
    <cellStyle name="20% - Accent1 7 2 6" xfId="1719"/>
    <cellStyle name="20% - Accent1 7 2 6 2" xfId="1720"/>
    <cellStyle name="20% - Accent1 7 2 6 2 2" xfId="1721"/>
    <cellStyle name="20% - Accent1 7 2 6 2 3" xfId="1722"/>
    <cellStyle name="20% - Accent1 7 2 6 3" xfId="1723"/>
    <cellStyle name="20% - Accent1 7 2 6 3 2" xfId="1724"/>
    <cellStyle name="20% - Accent1 7 2 6 3 3" xfId="1725"/>
    <cellStyle name="20% - Accent1 7 2 6 4" xfId="1726"/>
    <cellStyle name="20% - Accent1 7 2 6 5" xfId="1727"/>
    <cellStyle name="20% - Accent1 7 2 7" xfId="1728"/>
    <cellStyle name="20% - Accent1 7 2 7 2" xfId="1729"/>
    <cellStyle name="20% - Accent1 7 2 7 3" xfId="1730"/>
    <cellStyle name="20% - Accent1 7 2 8" xfId="1731"/>
    <cellStyle name="20% - Accent1 7 2 8 2" xfId="1732"/>
    <cellStyle name="20% - Accent1 7 2 8 3" xfId="1733"/>
    <cellStyle name="20% - Accent1 7 2 9" xfId="1734"/>
    <cellStyle name="20% - Accent1 7 3" xfId="1735"/>
    <cellStyle name="20% - Accent1 7 3 2" xfId="1736"/>
    <cellStyle name="20% - Accent1 7 3 2 2" xfId="1737"/>
    <cellStyle name="20% - Accent1 7 3 2 2 2" xfId="1738"/>
    <cellStyle name="20% - Accent1 7 3 2 2 2 2" xfId="1739"/>
    <cellStyle name="20% - Accent1 7 3 2 2 2 2 2" xfId="1740"/>
    <cellStyle name="20% - Accent1 7 3 2 2 2 2 3" xfId="1741"/>
    <cellStyle name="20% - Accent1 7 3 2 2 2 3" xfId="1742"/>
    <cellStyle name="20% - Accent1 7 3 2 2 2 3 2" xfId="1743"/>
    <cellStyle name="20% - Accent1 7 3 2 2 2 3 3" xfId="1744"/>
    <cellStyle name="20% - Accent1 7 3 2 2 2 4" xfId="1745"/>
    <cellStyle name="20% - Accent1 7 3 2 2 2 5" xfId="1746"/>
    <cellStyle name="20% - Accent1 7 3 2 2 3" xfId="1747"/>
    <cellStyle name="20% - Accent1 7 3 2 2 3 2" xfId="1748"/>
    <cellStyle name="20% - Accent1 7 3 2 2 3 3" xfId="1749"/>
    <cellStyle name="20% - Accent1 7 3 2 2 4" xfId="1750"/>
    <cellStyle name="20% - Accent1 7 3 2 2 4 2" xfId="1751"/>
    <cellStyle name="20% - Accent1 7 3 2 2 4 3" xfId="1752"/>
    <cellStyle name="20% - Accent1 7 3 2 2 5" xfId="1753"/>
    <cellStyle name="20% - Accent1 7 3 2 2 6" xfId="1754"/>
    <cellStyle name="20% - Accent1 7 3 2 3" xfId="1755"/>
    <cellStyle name="20% - Accent1 7 3 2 3 2" xfId="1756"/>
    <cellStyle name="20% - Accent1 7 3 2 3 2 2" xfId="1757"/>
    <cellStyle name="20% - Accent1 7 3 2 3 2 3" xfId="1758"/>
    <cellStyle name="20% - Accent1 7 3 2 3 3" xfId="1759"/>
    <cellStyle name="20% - Accent1 7 3 2 3 3 2" xfId="1760"/>
    <cellStyle name="20% - Accent1 7 3 2 3 3 3" xfId="1761"/>
    <cellStyle name="20% - Accent1 7 3 2 3 4" xfId="1762"/>
    <cellStyle name="20% - Accent1 7 3 2 3 5" xfId="1763"/>
    <cellStyle name="20% - Accent1 7 3 2 4" xfId="1764"/>
    <cellStyle name="20% - Accent1 7 3 2 4 2" xfId="1765"/>
    <cellStyle name="20% - Accent1 7 3 2 4 2 2" xfId="1766"/>
    <cellStyle name="20% - Accent1 7 3 2 4 2 3" xfId="1767"/>
    <cellStyle name="20% - Accent1 7 3 2 4 3" xfId="1768"/>
    <cellStyle name="20% - Accent1 7 3 2 4 3 2" xfId="1769"/>
    <cellStyle name="20% - Accent1 7 3 2 4 3 3" xfId="1770"/>
    <cellStyle name="20% - Accent1 7 3 2 4 4" xfId="1771"/>
    <cellStyle name="20% - Accent1 7 3 2 4 5" xfId="1772"/>
    <cellStyle name="20% - Accent1 7 3 2 5" xfId="1773"/>
    <cellStyle name="20% - Accent1 7 3 2 5 2" xfId="1774"/>
    <cellStyle name="20% - Accent1 7 3 2 5 3" xfId="1775"/>
    <cellStyle name="20% - Accent1 7 3 2 6" xfId="1776"/>
    <cellStyle name="20% - Accent1 7 3 2 6 2" xfId="1777"/>
    <cellStyle name="20% - Accent1 7 3 2 6 3" xfId="1778"/>
    <cellStyle name="20% - Accent1 7 3 2 7" xfId="1779"/>
    <cellStyle name="20% - Accent1 7 3 2 8" xfId="1780"/>
    <cellStyle name="20% - Accent1 7 3 3" xfId="1781"/>
    <cellStyle name="20% - Accent1 7 3 3 2" xfId="1782"/>
    <cellStyle name="20% - Accent1 7 3 3 2 2" xfId="1783"/>
    <cellStyle name="20% - Accent1 7 3 3 2 2 2" xfId="1784"/>
    <cellStyle name="20% - Accent1 7 3 3 2 2 3" xfId="1785"/>
    <cellStyle name="20% - Accent1 7 3 3 2 3" xfId="1786"/>
    <cellStyle name="20% - Accent1 7 3 3 2 3 2" xfId="1787"/>
    <cellStyle name="20% - Accent1 7 3 3 2 3 3" xfId="1788"/>
    <cellStyle name="20% - Accent1 7 3 3 2 4" xfId="1789"/>
    <cellStyle name="20% - Accent1 7 3 3 2 5" xfId="1790"/>
    <cellStyle name="20% - Accent1 7 3 3 3" xfId="1791"/>
    <cellStyle name="20% - Accent1 7 3 3 3 2" xfId="1792"/>
    <cellStyle name="20% - Accent1 7 3 3 3 3" xfId="1793"/>
    <cellStyle name="20% - Accent1 7 3 3 4" xfId="1794"/>
    <cellStyle name="20% - Accent1 7 3 3 4 2" xfId="1795"/>
    <cellStyle name="20% - Accent1 7 3 3 4 3" xfId="1796"/>
    <cellStyle name="20% - Accent1 7 3 3 5" xfId="1797"/>
    <cellStyle name="20% - Accent1 7 3 3 6" xfId="1798"/>
    <cellStyle name="20% - Accent1 7 3 4" xfId="1799"/>
    <cellStyle name="20% - Accent1 7 3 4 2" xfId="1800"/>
    <cellStyle name="20% - Accent1 7 3 4 2 2" xfId="1801"/>
    <cellStyle name="20% - Accent1 7 3 4 2 3" xfId="1802"/>
    <cellStyle name="20% - Accent1 7 3 4 3" xfId="1803"/>
    <cellStyle name="20% - Accent1 7 3 4 3 2" xfId="1804"/>
    <cellStyle name="20% - Accent1 7 3 4 3 3" xfId="1805"/>
    <cellStyle name="20% - Accent1 7 3 4 4" xfId="1806"/>
    <cellStyle name="20% - Accent1 7 3 4 5" xfId="1807"/>
    <cellStyle name="20% - Accent1 7 3 5" xfId="1808"/>
    <cellStyle name="20% - Accent1 7 3 5 2" xfId="1809"/>
    <cellStyle name="20% - Accent1 7 3 5 2 2" xfId="1810"/>
    <cellStyle name="20% - Accent1 7 3 5 2 3" xfId="1811"/>
    <cellStyle name="20% - Accent1 7 3 5 3" xfId="1812"/>
    <cellStyle name="20% - Accent1 7 3 5 3 2" xfId="1813"/>
    <cellStyle name="20% - Accent1 7 3 5 3 3" xfId="1814"/>
    <cellStyle name="20% - Accent1 7 3 5 4" xfId="1815"/>
    <cellStyle name="20% - Accent1 7 3 5 5" xfId="1816"/>
    <cellStyle name="20% - Accent1 7 3 6" xfId="1817"/>
    <cellStyle name="20% - Accent1 7 3 6 2" xfId="1818"/>
    <cellStyle name="20% - Accent1 7 3 6 3" xfId="1819"/>
    <cellStyle name="20% - Accent1 7 3 7" xfId="1820"/>
    <cellStyle name="20% - Accent1 7 3 7 2" xfId="1821"/>
    <cellStyle name="20% - Accent1 7 3 7 3" xfId="1822"/>
    <cellStyle name="20% - Accent1 7 3 8" xfId="1823"/>
    <cellStyle name="20% - Accent1 7 3 9" xfId="1824"/>
    <cellStyle name="20% - Accent1 7 4" xfId="1825"/>
    <cellStyle name="20% - Accent1 7 4 2" xfId="1826"/>
    <cellStyle name="20% - Accent1 7 4 2 2" xfId="1827"/>
    <cellStyle name="20% - Accent1 7 4 2 2 2" xfId="1828"/>
    <cellStyle name="20% - Accent1 7 4 2 2 2 2" xfId="1829"/>
    <cellStyle name="20% - Accent1 7 4 2 2 2 3" xfId="1830"/>
    <cellStyle name="20% - Accent1 7 4 2 2 3" xfId="1831"/>
    <cellStyle name="20% - Accent1 7 4 2 2 3 2" xfId="1832"/>
    <cellStyle name="20% - Accent1 7 4 2 2 3 3" xfId="1833"/>
    <cellStyle name="20% - Accent1 7 4 2 2 4" xfId="1834"/>
    <cellStyle name="20% - Accent1 7 4 2 2 5" xfId="1835"/>
    <cellStyle name="20% - Accent1 7 4 2 3" xfId="1836"/>
    <cellStyle name="20% - Accent1 7 4 2 3 2" xfId="1837"/>
    <cellStyle name="20% - Accent1 7 4 2 3 3" xfId="1838"/>
    <cellStyle name="20% - Accent1 7 4 2 4" xfId="1839"/>
    <cellStyle name="20% - Accent1 7 4 2 4 2" xfId="1840"/>
    <cellStyle name="20% - Accent1 7 4 2 4 3" xfId="1841"/>
    <cellStyle name="20% - Accent1 7 4 2 5" xfId="1842"/>
    <cellStyle name="20% - Accent1 7 4 2 6" xfId="1843"/>
    <cellStyle name="20% - Accent1 7 4 3" xfId="1844"/>
    <cellStyle name="20% - Accent1 7 4 3 2" xfId="1845"/>
    <cellStyle name="20% - Accent1 7 4 3 2 2" xfId="1846"/>
    <cellStyle name="20% - Accent1 7 4 3 2 3" xfId="1847"/>
    <cellStyle name="20% - Accent1 7 4 3 3" xfId="1848"/>
    <cellStyle name="20% - Accent1 7 4 3 3 2" xfId="1849"/>
    <cellStyle name="20% - Accent1 7 4 3 3 3" xfId="1850"/>
    <cellStyle name="20% - Accent1 7 4 3 4" xfId="1851"/>
    <cellStyle name="20% - Accent1 7 4 3 5" xfId="1852"/>
    <cellStyle name="20% - Accent1 7 4 4" xfId="1853"/>
    <cellStyle name="20% - Accent1 7 4 4 2" xfId="1854"/>
    <cellStyle name="20% - Accent1 7 4 4 2 2" xfId="1855"/>
    <cellStyle name="20% - Accent1 7 4 4 2 3" xfId="1856"/>
    <cellStyle name="20% - Accent1 7 4 4 3" xfId="1857"/>
    <cellStyle name="20% - Accent1 7 4 4 3 2" xfId="1858"/>
    <cellStyle name="20% - Accent1 7 4 4 3 3" xfId="1859"/>
    <cellStyle name="20% - Accent1 7 4 4 4" xfId="1860"/>
    <cellStyle name="20% - Accent1 7 4 4 5" xfId="1861"/>
    <cellStyle name="20% - Accent1 7 4 5" xfId="1862"/>
    <cellStyle name="20% - Accent1 7 4 5 2" xfId="1863"/>
    <cellStyle name="20% - Accent1 7 4 5 3" xfId="1864"/>
    <cellStyle name="20% - Accent1 7 4 6" xfId="1865"/>
    <cellStyle name="20% - Accent1 7 4 6 2" xfId="1866"/>
    <cellStyle name="20% - Accent1 7 4 6 3" xfId="1867"/>
    <cellStyle name="20% - Accent1 7 4 7" xfId="1868"/>
    <cellStyle name="20% - Accent1 7 4 8" xfId="1869"/>
    <cellStyle name="20% - Accent1 7 5" xfId="1870"/>
    <cellStyle name="20% - Accent1 7 5 2" xfId="1871"/>
    <cellStyle name="20% - Accent1 7 5 2 2" xfId="1872"/>
    <cellStyle name="20% - Accent1 7 5 2 2 2" xfId="1873"/>
    <cellStyle name="20% - Accent1 7 5 2 2 3" xfId="1874"/>
    <cellStyle name="20% - Accent1 7 5 2 3" xfId="1875"/>
    <cellStyle name="20% - Accent1 7 5 2 3 2" xfId="1876"/>
    <cellStyle name="20% - Accent1 7 5 2 3 3" xfId="1877"/>
    <cellStyle name="20% - Accent1 7 5 2 4" xfId="1878"/>
    <cellStyle name="20% - Accent1 7 5 2 5" xfId="1879"/>
    <cellStyle name="20% - Accent1 7 5 3" xfId="1880"/>
    <cellStyle name="20% - Accent1 7 5 3 2" xfId="1881"/>
    <cellStyle name="20% - Accent1 7 5 3 3" xfId="1882"/>
    <cellStyle name="20% - Accent1 7 5 4" xfId="1883"/>
    <cellStyle name="20% - Accent1 7 5 4 2" xfId="1884"/>
    <cellStyle name="20% - Accent1 7 5 4 3" xfId="1885"/>
    <cellStyle name="20% - Accent1 7 5 5" xfId="1886"/>
    <cellStyle name="20% - Accent1 7 5 6" xfId="1887"/>
    <cellStyle name="20% - Accent1 7 6" xfId="1888"/>
    <cellStyle name="20% - Accent1 7 7" xfId="1889"/>
    <cellStyle name="20% - Accent1 7 7 2" xfId="1890"/>
    <cellStyle name="20% - Accent1 7 7 2 2" xfId="1891"/>
    <cellStyle name="20% - Accent1 7 7 2 2 2" xfId="1892"/>
    <cellStyle name="20% - Accent1 7 7 2 2 3" xfId="1893"/>
    <cellStyle name="20% - Accent1 7 7 2 3" xfId="1894"/>
    <cellStyle name="20% - Accent1 7 7 2 3 2" xfId="1895"/>
    <cellStyle name="20% - Accent1 7 7 2 3 3" xfId="1896"/>
    <cellStyle name="20% - Accent1 7 7 2 4" xfId="1897"/>
    <cellStyle name="20% - Accent1 7 7 2 5" xfId="1898"/>
    <cellStyle name="20% - Accent1 7 7 3" xfId="1899"/>
    <cellStyle name="20% - Accent1 7 7 3 2" xfId="1900"/>
    <cellStyle name="20% - Accent1 7 7 3 3" xfId="1901"/>
    <cellStyle name="20% - Accent1 7 7 4" xfId="1902"/>
    <cellStyle name="20% - Accent1 7 7 4 2" xfId="1903"/>
    <cellStyle name="20% - Accent1 7 7 4 3" xfId="1904"/>
    <cellStyle name="20% - Accent1 7 7 5" xfId="1905"/>
    <cellStyle name="20% - Accent1 7 7 6" xfId="1906"/>
    <cellStyle name="20% - Accent1 7 8" xfId="1907"/>
    <cellStyle name="20% - Accent1 7 8 2" xfId="1908"/>
    <cellStyle name="20% - Accent1 7 8 2 2" xfId="1909"/>
    <cellStyle name="20% - Accent1 7 8 2 3" xfId="1910"/>
    <cellStyle name="20% - Accent1 7 8 3" xfId="1911"/>
    <cellStyle name="20% - Accent1 7 8 3 2" xfId="1912"/>
    <cellStyle name="20% - Accent1 7 8 3 3" xfId="1913"/>
    <cellStyle name="20% - Accent1 7 8 4" xfId="1914"/>
    <cellStyle name="20% - Accent1 7 8 5" xfId="1915"/>
    <cellStyle name="20% - Accent1 7 9" xfId="1916"/>
    <cellStyle name="20% - Accent1 7 9 2" xfId="1917"/>
    <cellStyle name="20% - Accent1 7 9 2 2" xfId="1918"/>
    <cellStyle name="20% - Accent1 7 9 2 3" xfId="1919"/>
    <cellStyle name="20% - Accent1 7 9 3" xfId="1920"/>
    <cellStyle name="20% - Accent1 7 9 3 2" xfId="1921"/>
    <cellStyle name="20% - Accent1 7 9 3 3" xfId="1922"/>
    <cellStyle name="20% - Accent1 7 9 4" xfId="1923"/>
    <cellStyle name="20% - Accent1 7 9 5" xfId="1924"/>
    <cellStyle name="20% - Accent1 8" xfId="1925"/>
    <cellStyle name="20% - Accent1 8 10" xfId="1926"/>
    <cellStyle name="20% - Accent1 8 10 2" xfId="1927"/>
    <cellStyle name="20% - Accent1 8 10 3" xfId="1928"/>
    <cellStyle name="20% - Accent1 8 11" xfId="1929"/>
    <cellStyle name="20% - Accent1 8 12" xfId="1930"/>
    <cellStyle name="20% - Accent1 8 13" xfId="1931"/>
    <cellStyle name="20% - Accent1 8 14" xfId="1932"/>
    <cellStyle name="20% - Accent1 8 15" xfId="1933"/>
    <cellStyle name="20% - Accent1 8 2" xfId="1934"/>
    <cellStyle name="20% - Accent1 8 2 10" xfId="1935"/>
    <cellStyle name="20% - Accent1 8 2 2" xfId="1936"/>
    <cellStyle name="20% - Accent1 8 2 2 2" xfId="1937"/>
    <cellStyle name="20% - Accent1 8 2 2 2 2" xfId="1938"/>
    <cellStyle name="20% - Accent1 8 2 2 2 2 2" xfId="1939"/>
    <cellStyle name="20% - Accent1 8 2 2 2 2 2 2" xfId="1940"/>
    <cellStyle name="20% - Accent1 8 2 2 2 2 2 3" xfId="1941"/>
    <cellStyle name="20% - Accent1 8 2 2 2 2 3" xfId="1942"/>
    <cellStyle name="20% - Accent1 8 2 2 2 2 3 2" xfId="1943"/>
    <cellStyle name="20% - Accent1 8 2 2 2 2 3 3" xfId="1944"/>
    <cellStyle name="20% - Accent1 8 2 2 2 2 4" xfId="1945"/>
    <cellStyle name="20% - Accent1 8 2 2 2 2 5" xfId="1946"/>
    <cellStyle name="20% - Accent1 8 2 2 2 3" xfId="1947"/>
    <cellStyle name="20% - Accent1 8 2 2 2 3 2" xfId="1948"/>
    <cellStyle name="20% - Accent1 8 2 2 2 3 3" xfId="1949"/>
    <cellStyle name="20% - Accent1 8 2 2 2 4" xfId="1950"/>
    <cellStyle name="20% - Accent1 8 2 2 2 4 2" xfId="1951"/>
    <cellStyle name="20% - Accent1 8 2 2 2 4 3" xfId="1952"/>
    <cellStyle name="20% - Accent1 8 2 2 2 5" xfId="1953"/>
    <cellStyle name="20% - Accent1 8 2 2 2 6" xfId="1954"/>
    <cellStyle name="20% - Accent1 8 2 2 3" xfId="1955"/>
    <cellStyle name="20% - Accent1 8 2 2 3 2" xfId="1956"/>
    <cellStyle name="20% - Accent1 8 2 2 3 2 2" xfId="1957"/>
    <cellStyle name="20% - Accent1 8 2 2 3 2 3" xfId="1958"/>
    <cellStyle name="20% - Accent1 8 2 2 3 3" xfId="1959"/>
    <cellStyle name="20% - Accent1 8 2 2 3 3 2" xfId="1960"/>
    <cellStyle name="20% - Accent1 8 2 2 3 3 3" xfId="1961"/>
    <cellStyle name="20% - Accent1 8 2 2 3 4" xfId="1962"/>
    <cellStyle name="20% - Accent1 8 2 2 3 5" xfId="1963"/>
    <cellStyle name="20% - Accent1 8 2 2 4" xfId="1964"/>
    <cellStyle name="20% - Accent1 8 2 2 4 2" xfId="1965"/>
    <cellStyle name="20% - Accent1 8 2 2 4 2 2" xfId="1966"/>
    <cellStyle name="20% - Accent1 8 2 2 4 2 3" xfId="1967"/>
    <cellStyle name="20% - Accent1 8 2 2 4 3" xfId="1968"/>
    <cellStyle name="20% - Accent1 8 2 2 4 3 2" xfId="1969"/>
    <cellStyle name="20% - Accent1 8 2 2 4 3 3" xfId="1970"/>
    <cellStyle name="20% - Accent1 8 2 2 4 4" xfId="1971"/>
    <cellStyle name="20% - Accent1 8 2 2 4 5" xfId="1972"/>
    <cellStyle name="20% - Accent1 8 2 2 5" xfId="1973"/>
    <cellStyle name="20% - Accent1 8 2 2 5 2" xfId="1974"/>
    <cellStyle name="20% - Accent1 8 2 2 5 3" xfId="1975"/>
    <cellStyle name="20% - Accent1 8 2 2 6" xfId="1976"/>
    <cellStyle name="20% - Accent1 8 2 2 6 2" xfId="1977"/>
    <cellStyle name="20% - Accent1 8 2 2 6 3" xfId="1978"/>
    <cellStyle name="20% - Accent1 8 2 2 7" xfId="1979"/>
    <cellStyle name="20% - Accent1 8 2 2 8" xfId="1980"/>
    <cellStyle name="20% - Accent1 8 2 3" xfId="1981"/>
    <cellStyle name="20% - Accent1 8 2 3 2" xfId="1982"/>
    <cellStyle name="20% - Accent1 8 2 3 2 2" xfId="1983"/>
    <cellStyle name="20% - Accent1 8 2 3 2 2 2" xfId="1984"/>
    <cellStyle name="20% - Accent1 8 2 3 2 2 3" xfId="1985"/>
    <cellStyle name="20% - Accent1 8 2 3 2 3" xfId="1986"/>
    <cellStyle name="20% - Accent1 8 2 3 2 3 2" xfId="1987"/>
    <cellStyle name="20% - Accent1 8 2 3 2 3 3" xfId="1988"/>
    <cellStyle name="20% - Accent1 8 2 3 2 4" xfId="1989"/>
    <cellStyle name="20% - Accent1 8 2 3 2 5" xfId="1990"/>
    <cellStyle name="20% - Accent1 8 2 3 3" xfId="1991"/>
    <cellStyle name="20% - Accent1 8 2 3 3 2" xfId="1992"/>
    <cellStyle name="20% - Accent1 8 2 3 3 3" xfId="1993"/>
    <cellStyle name="20% - Accent1 8 2 3 4" xfId="1994"/>
    <cellStyle name="20% - Accent1 8 2 3 4 2" xfId="1995"/>
    <cellStyle name="20% - Accent1 8 2 3 4 3" xfId="1996"/>
    <cellStyle name="20% - Accent1 8 2 3 5" xfId="1997"/>
    <cellStyle name="20% - Accent1 8 2 3 6" xfId="1998"/>
    <cellStyle name="20% - Accent1 8 2 4" xfId="1999"/>
    <cellStyle name="20% - Accent1 8 2 4 2" xfId="2000"/>
    <cellStyle name="20% - Accent1 8 2 4 2 2" xfId="2001"/>
    <cellStyle name="20% - Accent1 8 2 4 2 3" xfId="2002"/>
    <cellStyle name="20% - Accent1 8 2 4 3" xfId="2003"/>
    <cellStyle name="20% - Accent1 8 2 4 3 2" xfId="2004"/>
    <cellStyle name="20% - Accent1 8 2 4 3 3" xfId="2005"/>
    <cellStyle name="20% - Accent1 8 2 4 4" xfId="2006"/>
    <cellStyle name="20% - Accent1 8 2 4 5" xfId="2007"/>
    <cellStyle name="20% - Accent1 8 2 5" xfId="2008"/>
    <cellStyle name="20% - Accent1 8 2 5 2" xfId="2009"/>
    <cellStyle name="20% - Accent1 8 2 5 2 2" xfId="2010"/>
    <cellStyle name="20% - Accent1 8 2 5 2 3" xfId="2011"/>
    <cellStyle name="20% - Accent1 8 2 5 3" xfId="2012"/>
    <cellStyle name="20% - Accent1 8 2 5 3 2" xfId="2013"/>
    <cellStyle name="20% - Accent1 8 2 5 3 3" xfId="2014"/>
    <cellStyle name="20% - Accent1 8 2 5 4" xfId="2015"/>
    <cellStyle name="20% - Accent1 8 2 5 5" xfId="2016"/>
    <cellStyle name="20% - Accent1 8 2 6" xfId="2017"/>
    <cellStyle name="20% - Accent1 8 2 6 2" xfId="2018"/>
    <cellStyle name="20% - Accent1 8 2 6 2 2" xfId="2019"/>
    <cellStyle name="20% - Accent1 8 2 6 2 3" xfId="2020"/>
    <cellStyle name="20% - Accent1 8 2 6 3" xfId="2021"/>
    <cellStyle name="20% - Accent1 8 2 6 3 2" xfId="2022"/>
    <cellStyle name="20% - Accent1 8 2 6 3 3" xfId="2023"/>
    <cellStyle name="20% - Accent1 8 2 6 4" xfId="2024"/>
    <cellStyle name="20% - Accent1 8 2 6 5" xfId="2025"/>
    <cellStyle name="20% - Accent1 8 2 7" xfId="2026"/>
    <cellStyle name="20% - Accent1 8 2 7 2" xfId="2027"/>
    <cellStyle name="20% - Accent1 8 2 7 3" xfId="2028"/>
    <cellStyle name="20% - Accent1 8 2 8" xfId="2029"/>
    <cellStyle name="20% - Accent1 8 2 8 2" xfId="2030"/>
    <cellStyle name="20% - Accent1 8 2 8 3" xfId="2031"/>
    <cellStyle name="20% - Accent1 8 2 9" xfId="2032"/>
    <cellStyle name="20% - Accent1 8 3" xfId="2033"/>
    <cellStyle name="20% - Accent1 8 3 2" xfId="2034"/>
    <cellStyle name="20% - Accent1 8 3 2 2" xfId="2035"/>
    <cellStyle name="20% - Accent1 8 3 2 2 2" xfId="2036"/>
    <cellStyle name="20% - Accent1 8 3 2 2 2 2" xfId="2037"/>
    <cellStyle name="20% - Accent1 8 3 2 2 2 2 2" xfId="2038"/>
    <cellStyle name="20% - Accent1 8 3 2 2 2 2 3" xfId="2039"/>
    <cellStyle name="20% - Accent1 8 3 2 2 2 3" xfId="2040"/>
    <cellStyle name="20% - Accent1 8 3 2 2 2 3 2" xfId="2041"/>
    <cellStyle name="20% - Accent1 8 3 2 2 2 3 3" xfId="2042"/>
    <cellStyle name="20% - Accent1 8 3 2 2 2 4" xfId="2043"/>
    <cellStyle name="20% - Accent1 8 3 2 2 2 5" xfId="2044"/>
    <cellStyle name="20% - Accent1 8 3 2 2 3" xfId="2045"/>
    <cellStyle name="20% - Accent1 8 3 2 2 3 2" xfId="2046"/>
    <cellStyle name="20% - Accent1 8 3 2 2 3 3" xfId="2047"/>
    <cellStyle name="20% - Accent1 8 3 2 2 4" xfId="2048"/>
    <cellStyle name="20% - Accent1 8 3 2 2 4 2" xfId="2049"/>
    <cellStyle name="20% - Accent1 8 3 2 2 4 3" xfId="2050"/>
    <cellStyle name="20% - Accent1 8 3 2 2 5" xfId="2051"/>
    <cellStyle name="20% - Accent1 8 3 2 2 6" xfId="2052"/>
    <cellStyle name="20% - Accent1 8 3 2 3" xfId="2053"/>
    <cellStyle name="20% - Accent1 8 3 2 3 2" xfId="2054"/>
    <cellStyle name="20% - Accent1 8 3 2 3 2 2" xfId="2055"/>
    <cellStyle name="20% - Accent1 8 3 2 3 2 3" xfId="2056"/>
    <cellStyle name="20% - Accent1 8 3 2 3 3" xfId="2057"/>
    <cellStyle name="20% - Accent1 8 3 2 3 3 2" xfId="2058"/>
    <cellStyle name="20% - Accent1 8 3 2 3 3 3" xfId="2059"/>
    <cellStyle name="20% - Accent1 8 3 2 3 4" xfId="2060"/>
    <cellStyle name="20% - Accent1 8 3 2 3 5" xfId="2061"/>
    <cellStyle name="20% - Accent1 8 3 2 4" xfId="2062"/>
    <cellStyle name="20% - Accent1 8 3 2 4 2" xfId="2063"/>
    <cellStyle name="20% - Accent1 8 3 2 4 2 2" xfId="2064"/>
    <cellStyle name="20% - Accent1 8 3 2 4 2 3" xfId="2065"/>
    <cellStyle name="20% - Accent1 8 3 2 4 3" xfId="2066"/>
    <cellStyle name="20% - Accent1 8 3 2 4 3 2" xfId="2067"/>
    <cellStyle name="20% - Accent1 8 3 2 4 3 3" xfId="2068"/>
    <cellStyle name="20% - Accent1 8 3 2 4 4" xfId="2069"/>
    <cellStyle name="20% - Accent1 8 3 2 4 5" xfId="2070"/>
    <cellStyle name="20% - Accent1 8 3 2 5" xfId="2071"/>
    <cellStyle name="20% - Accent1 8 3 2 5 2" xfId="2072"/>
    <cellStyle name="20% - Accent1 8 3 2 5 3" xfId="2073"/>
    <cellStyle name="20% - Accent1 8 3 2 6" xfId="2074"/>
    <cellStyle name="20% - Accent1 8 3 2 6 2" xfId="2075"/>
    <cellStyle name="20% - Accent1 8 3 2 6 3" xfId="2076"/>
    <cellStyle name="20% - Accent1 8 3 2 7" xfId="2077"/>
    <cellStyle name="20% - Accent1 8 3 2 8" xfId="2078"/>
    <cellStyle name="20% - Accent1 8 3 3" xfId="2079"/>
    <cellStyle name="20% - Accent1 8 3 3 2" xfId="2080"/>
    <cellStyle name="20% - Accent1 8 3 3 2 2" xfId="2081"/>
    <cellStyle name="20% - Accent1 8 3 3 2 2 2" xfId="2082"/>
    <cellStyle name="20% - Accent1 8 3 3 2 2 3" xfId="2083"/>
    <cellStyle name="20% - Accent1 8 3 3 2 3" xfId="2084"/>
    <cellStyle name="20% - Accent1 8 3 3 2 3 2" xfId="2085"/>
    <cellStyle name="20% - Accent1 8 3 3 2 3 3" xfId="2086"/>
    <cellStyle name="20% - Accent1 8 3 3 2 4" xfId="2087"/>
    <cellStyle name="20% - Accent1 8 3 3 2 5" xfId="2088"/>
    <cellStyle name="20% - Accent1 8 3 3 3" xfId="2089"/>
    <cellStyle name="20% - Accent1 8 3 3 3 2" xfId="2090"/>
    <cellStyle name="20% - Accent1 8 3 3 3 3" xfId="2091"/>
    <cellStyle name="20% - Accent1 8 3 3 4" xfId="2092"/>
    <cellStyle name="20% - Accent1 8 3 3 4 2" xfId="2093"/>
    <cellStyle name="20% - Accent1 8 3 3 4 3" xfId="2094"/>
    <cellStyle name="20% - Accent1 8 3 3 5" xfId="2095"/>
    <cellStyle name="20% - Accent1 8 3 3 6" xfId="2096"/>
    <cellStyle name="20% - Accent1 8 3 4" xfId="2097"/>
    <cellStyle name="20% - Accent1 8 3 4 2" xfId="2098"/>
    <cellStyle name="20% - Accent1 8 3 4 2 2" xfId="2099"/>
    <cellStyle name="20% - Accent1 8 3 4 2 3" xfId="2100"/>
    <cellStyle name="20% - Accent1 8 3 4 3" xfId="2101"/>
    <cellStyle name="20% - Accent1 8 3 4 3 2" xfId="2102"/>
    <cellStyle name="20% - Accent1 8 3 4 3 3" xfId="2103"/>
    <cellStyle name="20% - Accent1 8 3 4 4" xfId="2104"/>
    <cellStyle name="20% - Accent1 8 3 4 5" xfId="2105"/>
    <cellStyle name="20% - Accent1 8 3 5" xfId="2106"/>
    <cellStyle name="20% - Accent1 8 3 5 2" xfId="2107"/>
    <cellStyle name="20% - Accent1 8 3 5 2 2" xfId="2108"/>
    <cellStyle name="20% - Accent1 8 3 5 2 3" xfId="2109"/>
    <cellStyle name="20% - Accent1 8 3 5 3" xfId="2110"/>
    <cellStyle name="20% - Accent1 8 3 5 3 2" xfId="2111"/>
    <cellStyle name="20% - Accent1 8 3 5 3 3" xfId="2112"/>
    <cellStyle name="20% - Accent1 8 3 5 4" xfId="2113"/>
    <cellStyle name="20% - Accent1 8 3 5 5" xfId="2114"/>
    <cellStyle name="20% - Accent1 8 3 6" xfId="2115"/>
    <cellStyle name="20% - Accent1 8 3 6 2" xfId="2116"/>
    <cellStyle name="20% - Accent1 8 3 6 3" xfId="2117"/>
    <cellStyle name="20% - Accent1 8 3 7" xfId="2118"/>
    <cellStyle name="20% - Accent1 8 3 7 2" xfId="2119"/>
    <cellStyle name="20% - Accent1 8 3 7 3" xfId="2120"/>
    <cellStyle name="20% - Accent1 8 3 8" xfId="2121"/>
    <cellStyle name="20% - Accent1 8 3 9" xfId="2122"/>
    <cellStyle name="20% - Accent1 8 4" xfId="2123"/>
    <cellStyle name="20% - Accent1 8 4 2" xfId="2124"/>
    <cellStyle name="20% - Accent1 8 4 2 2" xfId="2125"/>
    <cellStyle name="20% - Accent1 8 4 2 2 2" xfId="2126"/>
    <cellStyle name="20% - Accent1 8 4 2 2 2 2" xfId="2127"/>
    <cellStyle name="20% - Accent1 8 4 2 2 2 3" xfId="2128"/>
    <cellStyle name="20% - Accent1 8 4 2 2 3" xfId="2129"/>
    <cellStyle name="20% - Accent1 8 4 2 2 3 2" xfId="2130"/>
    <cellStyle name="20% - Accent1 8 4 2 2 3 3" xfId="2131"/>
    <cellStyle name="20% - Accent1 8 4 2 2 4" xfId="2132"/>
    <cellStyle name="20% - Accent1 8 4 2 2 5" xfId="2133"/>
    <cellStyle name="20% - Accent1 8 4 2 3" xfId="2134"/>
    <cellStyle name="20% - Accent1 8 4 2 3 2" xfId="2135"/>
    <cellStyle name="20% - Accent1 8 4 2 3 3" xfId="2136"/>
    <cellStyle name="20% - Accent1 8 4 2 4" xfId="2137"/>
    <cellStyle name="20% - Accent1 8 4 2 4 2" xfId="2138"/>
    <cellStyle name="20% - Accent1 8 4 2 4 3" xfId="2139"/>
    <cellStyle name="20% - Accent1 8 4 2 5" xfId="2140"/>
    <cellStyle name="20% - Accent1 8 4 2 6" xfId="2141"/>
    <cellStyle name="20% - Accent1 8 4 3" xfId="2142"/>
    <cellStyle name="20% - Accent1 8 4 3 2" xfId="2143"/>
    <cellStyle name="20% - Accent1 8 4 3 2 2" xfId="2144"/>
    <cellStyle name="20% - Accent1 8 4 3 2 3" xfId="2145"/>
    <cellStyle name="20% - Accent1 8 4 3 3" xfId="2146"/>
    <cellStyle name="20% - Accent1 8 4 3 3 2" xfId="2147"/>
    <cellStyle name="20% - Accent1 8 4 3 3 3" xfId="2148"/>
    <cellStyle name="20% - Accent1 8 4 3 4" xfId="2149"/>
    <cellStyle name="20% - Accent1 8 4 3 5" xfId="2150"/>
    <cellStyle name="20% - Accent1 8 4 4" xfId="2151"/>
    <cellStyle name="20% - Accent1 8 4 4 2" xfId="2152"/>
    <cellStyle name="20% - Accent1 8 4 4 2 2" xfId="2153"/>
    <cellStyle name="20% - Accent1 8 4 4 2 3" xfId="2154"/>
    <cellStyle name="20% - Accent1 8 4 4 3" xfId="2155"/>
    <cellStyle name="20% - Accent1 8 4 4 3 2" xfId="2156"/>
    <cellStyle name="20% - Accent1 8 4 4 3 3" xfId="2157"/>
    <cellStyle name="20% - Accent1 8 4 4 4" xfId="2158"/>
    <cellStyle name="20% - Accent1 8 4 4 5" xfId="2159"/>
    <cellStyle name="20% - Accent1 8 4 5" xfId="2160"/>
    <cellStyle name="20% - Accent1 8 4 5 2" xfId="2161"/>
    <cellStyle name="20% - Accent1 8 4 5 3" xfId="2162"/>
    <cellStyle name="20% - Accent1 8 4 6" xfId="2163"/>
    <cellStyle name="20% - Accent1 8 4 6 2" xfId="2164"/>
    <cellStyle name="20% - Accent1 8 4 6 3" xfId="2165"/>
    <cellStyle name="20% - Accent1 8 4 7" xfId="2166"/>
    <cellStyle name="20% - Accent1 8 4 8" xfId="2167"/>
    <cellStyle name="20% - Accent1 8 5" xfId="2168"/>
    <cellStyle name="20% - Accent1 8 5 2" xfId="2169"/>
    <cellStyle name="20% - Accent1 8 5 2 2" xfId="2170"/>
    <cellStyle name="20% - Accent1 8 5 2 2 2" xfId="2171"/>
    <cellStyle name="20% - Accent1 8 5 2 2 3" xfId="2172"/>
    <cellStyle name="20% - Accent1 8 5 2 3" xfId="2173"/>
    <cellStyle name="20% - Accent1 8 5 2 3 2" xfId="2174"/>
    <cellStyle name="20% - Accent1 8 5 2 3 3" xfId="2175"/>
    <cellStyle name="20% - Accent1 8 5 2 4" xfId="2176"/>
    <cellStyle name="20% - Accent1 8 5 2 5" xfId="2177"/>
    <cellStyle name="20% - Accent1 8 5 3" xfId="2178"/>
    <cellStyle name="20% - Accent1 8 5 3 2" xfId="2179"/>
    <cellStyle name="20% - Accent1 8 5 3 3" xfId="2180"/>
    <cellStyle name="20% - Accent1 8 5 4" xfId="2181"/>
    <cellStyle name="20% - Accent1 8 5 4 2" xfId="2182"/>
    <cellStyle name="20% - Accent1 8 5 4 3" xfId="2183"/>
    <cellStyle name="20% - Accent1 8 5 5" xfId="2184"/>
    <cellStyle name="20% - Accent1 8 5 6" xfId="2185"/>
    <cellStyle name="20% - Accent1 8 6" xfId="2186"/>
    <cellStyle name="20% - Accent1 8 6 2" xfId="2187"/>
    <cellStyle name="20% - Accent1 8 6 2 2" xfId="2188"/>
    <cellStyle name="20% - Accent1 8 6 2 2 2" xfId="2189"/>
    <cellStyle name="20% - Accent1 8 6 2 2 3" xfId="2190"/>
    <cellStyle name="20% - Accent1 8 6 2 3" xfId="2191"/>
    <cellStyle name="20% - Accent1 8 6 2 3 2" xfId="2192"/>
    <cellStyle name="20% - Accent1 8 6 2 3 3" xfId="2193"/>
    <cellStyle name="20% - Accent1 8 6 2 4" xfId="2194"/>
    <cellStyle name="20% - Accent1 8 6 2 5" xfId="2195"/>
    <cellStyle name="20% - Accent1 8 6 3" xfId="2196"/>
    <cellStyle name="20% - Accent1 8 6 3 2" xfId="2197"/>
    <cellStyle name="20% - Accent1 8 6 3 3" xfId="2198"/>
    <cellStyle name="20% - Accent1 8 6 4" xfId="2199"/>
    <cellStyle name="20% - Accent1 8 6 4 2" xfId="2200"/>
    <cellStyle name="20% - Accent1 8 6 4 3" xfId="2201"/>
    <cellStyle name="20% - Accent1 8 6 5" xfId="2202"/>
    <cellStyle name="20% - Accent1 8 6 6" xfId="2203"/>
    <cellStyle name="20% - Accent1 8 7" xfId="2204"/>
    <cellStyle name="20% - Accent1 8 7 2" xfId="2205"/>
    <cellStyle name="20% - Accent1 8 7 2 2" xfId="2206"/>
    <cellStyle name="20% - Accent1 8 7 2 3" xfId="2207"/>
    <cellStyle name="20% - Accent1 8 7 3" xfId="2208"/>
    <cellStyle name="20% - Accent1 8 7 3 2" xfId="2209"/>
    <cellStyle name="20% - Accent1 8 7 3 3" xfId="2210"/>
    <cellStyle name="20% - Accent1 8 7 4" xfId="2211"/>
    <cellStyle name="20% - Accent1 8 7 5" xfId="2212"/>
    <cellStyle name="20% - Accent1 8 8" xfId="2213"/>
    <cellStyle name="20% - Accent1 8 8 2" xfId="2214"/>
    <cellStyle name="20% - Accent1 8 8 2 2" xfId="2215"/>
    <cellStyle name="20% - Accent1 8 8 2 3" xfId="2216"/>
    <cellStyle name="20% - Accent1 8 8 3" xfId="2217"/>
    <cellStyle name="20% - Accent1 8 8 3 2" xfId="2218"/>
    <cellStyle name="20% - Accent1 8 8 3 3" xfId="2219"/>
    <cellStyle name="20% - Accent1 8 8 4" xfId="2220"/>
    <cellStyle name="20% - Accent1 8 8 5" xfId="2221"/>
    <cellStyle name="20% - Accent1 8 9" xfId="2222"/>
    <cellStyle name="20% - Accent1 8 9 2" xfId="2223"/>
    <cellStyle name="20% - Accent1 8 9 2 2" xfId="44519"/>
    <cellStyle name="20% - Accent1 8 9 3" xfId="2224"/>
    <cellStyle name="20% - Accent1 9" xfId="2225"/>
    <cellStyle name="20% - Accent1 9 10" xfId="2226"/>
    <cellStyle name="20% - Accent1 9 11" xfId="2227"/>
    <cellStyle name="20% - Accent1 9 12" xfId="2228"/>
    <cellStyle name="20% - Accent1 9 13" xfId="2229"/>
    <cellStyle name="20% - Accent1 9 14" xfId="43827"/>
    <cellStyle name="20% - Accent1 9 2" xfId="2230"/>
    <cellStyle name="20% - Accent1 9 2 2" xfId="2231"/>
    <cellStyle name="20% - Accent1 9 2 2 2" xfId="2232"/>
    <cellStyle name="20% - Accent1 9 2 2 2 2" xfId="2233"/>
    <cellStyle name="20% - Accent1 9 2 2 2 2 2" xfId="2234"/>
    <cellStyle name="20% - Accent1 9 2 2 2 2 3" xfId="2235"/>
    <cellStyle name="20% - Accent1 9 2 2 2 3" xfId="2236"/>
    <cellStyle name="20% - Accent1 9 2 2 2 3 2" xfId="2237"/>
    <cellStyle name="20% - Accent1 9 2 2 2 3 3" xfId="2238"/>
    <cellStyle name="20% - Accent1 9 2 2 2 4" xfId="2239"/>
    <cellStyle name="20% - Accent1 9 2 2 2 5" xfId="2240"/>
    <cellStyle name="20% - Accent1 9 2 2 3" xfId="2241"/>
    <cellStyle name="20% - Accent1 9 2 2 3 2" xfId="2242"/>
    <cellStyle name="20% - Accent1 9 2 2 3 3" xfId="2243"/>
    <cellStyle name="20% - Accent1 9 2 2 4" xfId="2244"/>
    <cellStyle name="20% - Accent1 9 2 2 4 2" xfId="2245"/>
    <cellStyle name="20% - Accent1 9 2 2 4 3" xfId="2246"/>
    <cellStyle name="20% - Accent1 9 2 2 5" xfId="2247"/>
    <cellStyle name="20% - Accent1 9 2 2 6" xfId="2248"/>
    <cellStyle name="20% - Accent1 9 2 3" xfId="2249"/>
    <cellStyle name="20% - Accent1 9 2 3 2" xfId="2250"/>
    <cellStyle name="20% - Accent1 9 2 3 2 2" xfId="2251"/>
    <cellStyle name="20% - Accent1 9 2 3 2 3" xfId="2252"/>
    <cellStyle name="20% - Accent1 9 2 3 3" xfId="2253"/>
    <cellStyle name="20% - Accent1 9 2 3 3 2" xfId="2254"/>
    <cellStyle name="20% - Accent1 9 2 3 3 3" xfId="2255"/>
    <cellStyle name="20% - Accent1 9 2 3 4" xfId="2256"/>
    <cellStyle name="20% - Accent1 9 2 3 5" xfId="2257"/>
    <cellStyle name="20% - Accent1 9 2 4" xfId="2258"/>
    <cellStyle name="20% - Accent1 9 2 4 2" xfId="2259"/>
    <cellStyle name="20% - Accent1 9 2 4 2 2" xfId="2260"/>
    <cellStyle name="20% - Accent1 9 2 4 2 3" xfId="2261"/>
    <cellStyle name="20% - Accent1 9 2 4 3" xfId="2262"/>
    <cellStyle name="20% - Accent1 9 2 4 3 2" xfId="2263"/>
    <cellStyle name="20% - Accent1 9 2 4 3 3" xfId="2264"/>
    <cellStyle name="20% - Accent1 9 2 4 4" xfId="2265"/>
    <cellStyle name="20% - Accent1 9 2 4 5" xfId="2266"/>
    <cellStyle name="20% - Accent1 9 2 5" xfId="2267"/>
    <cellStyle name="20% - Accent1 9 2 5 2" xfId="2268"/>
    <cellStyle name="20% - Accent1 9 2 5 3" xfId="2269"/>
    <cellStyle name="20% - Accent1 9 2 6" xfId="2270"/>
    <cellStyle name="20% - Accent1 9 2 6 2" xfId="2271"/>
    <cellStyle name="20% - Accent1 9 2 6 3" xfId="2272"/>
    <cellStyle name="20% - Accent1 9 2 7" xfId="2273"/>
    <cellStyle name="20% - Accent1 9 2 8" xfId="2274"/>
    <cellStyle name="20% - Accent1 9 3" xfId="2275"/>
    <cellStyle name="20% - Accent1 9 3 2" xfId="2276"/>
    <cellStyle name="20% - Accent1 9 3 2 2" xfId="2277"/>
    <cellStyle name="20% - Accent1 9 3 2 2 2" xfId="2278"/>
    <cellStyle name="20% - Accent1 9 3 2 2 3" xfId="2279"/>
    <cellStyle name="20% - Accent1 9 3 2 3" xfId="2280"/>
    <cellStyle name="20% - Accent1 9 3 2 3 2" xfId="2281"/>
    <cellStyle name="20% - Accent1 9 3 2 3 3" xfId="2282"/>
    <cellStyle name="20% - Accent1 9 3 2 4" xfId="2283"/>
    <cellStyle name="20% - Accent1 9 3 2 5" xfId="2284"/>
    <cellStyle name="20% - Accent1 9 3 3" xfId="2285"/>
    <cellStyle name="20% - Accent1 9 3 3 2" xfId="2286"/>
    <cellStyle name="20% - Accent1 9 3 3 3" xfId="2287"/>
    <cellStyle name="20% - Accent1 9 3 4" xfId="2288"/>
    <cellStyle name="20% - Accent1 9 3 4 2" xfId="2289"/>
    <cellStyle name="20% - Accent1 9 3 4 3" xfId="2290"/>
    <cellStyle name="20% - Accent1 9 3 5" xfId="2291"/>
    <cellStyle name="20% - Accent1 9 3 6" xfId="2292"/>
    <cellStyle name="20% - Accent1 9 4" xfId="2293"/>
    <cellStyle name="20% - Accent1 9 4 2" xfId="2294"/>
    <cellStyle name="20% - Accent1 9 4 2 2" xfId="2295"/>
    <cellStyle name="20% - Accent1 9 4 2 3" xfId="2296"/>
    <cellStyle name="20% - Accent1 9 4 3" xfId="2297"/>
    <cellStyle name="20% - Accent1 9 4 3 2" xfId="2298"/>
    <cellStyle name="20% - Accent1 9 4 3 3" xfId="2299"/>
    <cellStyle name="20% - Accent1 9 4 4" xfId="2300"/>
    <cellStyle name="20% - Accent1 9 4 5" xfId="2301"/>
    <cellStyle name="20% - Accent1 9 5" xfId="2302"/>
    <cellStyle name="20% - Accent1 9 5 2" xfId="2303"/>
    <cellStyle name="20% - Accent1 9 5 2 2" xfId="2304"/>
    <cellStyle name="20% - Accent1 9 5 2 3" xfId="2305"/>
    <cellStyle name="20% - Accent1 9 5 3" xfId="2306"/>
    <cellStyle name="20% - Accent1 9 5 3 2" xfId="2307"/>
    <cellStyle name="20% - Accent1 9 5 3 3" xfId="2308"/>
    <cellStyle name="20% - Accent1 9 5 4" xfId="2309"/>
    <cellStyle name="20% - Accent1 9 5 5" xfId="2310"/>
    <cellStyle name="20% - Accent1 9 6" xfId="2311"/>
    <cellStyle name="20% - Accent1 9 6 2" xfId="2312"/>
    <cellStyle name="20% - Accent1 9 6 2 2" xfId="2313"/>
    <cellStyle name="20% - Accent1 9 6 2 3" xfId="2314"/>
    <cellStyle name="20% - Accent1 9 6 3" xfId="2315"/>
    <cellStyle name="20% - Accent1 9 6 3 2" xfId="2316"/>
    <cellStyle name="20% - Accent1 9 6 3 3" xfId="2317"/>
    <cellStyle name="20% - Accent1 9 6 4" xfId="2318"/>
    <cellStyle name="20% - Accent1 9 6 5" xfId="2319"/>
    <cellStyle name="20% - Accent1 9 7" xfId="2320"/>
    <cellStyle name="20% - Accent1 9 7 2" xfId="2321"/>
    <cellStyle name="20% - Accent1 9 7 3" xfId="2322"/>
    <cellStyle name="20% - Accent1 9 8" xfId="2323"/>
    <cellStyle name="20% - Accent1 9 8 2" xfId="2324"/>
    <cellStyle name="20% - Accent1 9 8 3" xfId="2325"/>
    <cellStyle name="20% - Accent1 9 9" xfId="2326"/>
    <cellStyle name="20% - Accent2" xfId="26" builtinId="34" customBuiltin="1"/>
    <cellStyle name="20% - Accent2 10" xfId="2327"/>
    <cellStyle name="20% - Accent2 10 10" xfId="2328"/>
    <cellStyle name="20% - Accent2 10 11" xfId="2329"/>
    <cellStyle name="20% - Accent2 10 12" xfId="2330"/>
    <cellStyle name="20% - Accent2 10 2" xfId="2331"/>
    <cellStyle name="20% - Accent2 10 2 2" xfId="2332"/>
    <cellStyle name="20% - Accent2 10 2 2 2" xfId="2333"/>
    <cellStyle name="20% - Accent2 10 2 2 2 2" xfId="2334"/>
    <cellStyle name="20% - Accent2 10 2 2 2 2 2" xfId="2335"/>
    <cellStyle name="20% - Accent2 10 2 2 2 2 3" xfId="2336"/>
    <cellStyle name="20% - Accent2 10 2 2 2 3" xfId="2337"/>
    <cellStyle name="20% - Accent2 10 2 2 2 3 2" xfId="2338"/>
    <cellStyle name="20% - Accent2 10 2 2 2 3 3" xfId="2339"/>
    <cellStyle name="20% - Accent2 10 2 2 2 4" xfId="2340"/>
    <cellStyle name="20% - Accent2 10 2 2 2 5" xfId="2341"/>
    <cellStyle name="20% - Accent2 10 2 2 3" xfId="2342"/>
    <cellStyle name="20% - Accent2 10 2 2 3 2" xfId="2343"/>
    <cellStyle name="20% - Accent2 10 2 2 3 3" xfId="2344"/>
    <cellStyle name="20% - Accent2 10 2 2 4" xfId="2345"/>
    <cellStyle name="20% - Accent2 10 2 2 4 2" xfId="2346"/>
    <cellStyle name="20% - Accent2 10 2 2 4 3" xfId="2347"/>
    <cellStyle name="20% - Accent2 10 2 2 5" xfId="2348"/>
    <cellStyle name="20% - Accent2 10 2 2 6" xfId="2349"/>
    <cellStyle name="20% - Accent2 10 2 3" xfId="2350"/>
    <cellStyle name="20% - Accent2 10 2 3 2" xfId="2351"/>
    <cellStyle name="20% - Accent2 10 2 3 2 2" xfId="2352"/>
    <cellStyle name="20% - Accent2 10 2 3 2 3" xfId="2353"/>
    <cellStyle name="20% - Accent2 10 2 3 3" xfId="2354"/>
    <cellStyle name="20% - Accent2 10 2 3 3 2" xfId="2355"/>
    <cellStyle name="20% - Accent2 10 2 3 3 3" xfId="2356"/>
    <cellStyle name="20% - Accent2 10 2 3 4" xfId="2357"/>
    <cellStyle name="20% - Accent2 10 2 3 5" xfId="2358"/>
    <cellStyle name="20% - Accent2 10 2 4" xfId="2359"/>
    <cellStyle name="20% - Accent2 10 2 4 2" xfId="2360"/>
    <cellStyle name="20% - Accent2 10 2 4 2 2" xfId="2361"/>
    <cellStyle name="20% - Accent2 10 2 4 2 3" xfId="2362"/>
    <cellStyle name="20% - Accent2 10 2 4 3" xfId="2363"/>
    <cellStyle name="20% - Accent2 10 2 4 3 2" xfId="2364"/>
    <cellStyle name="20% - Accent2 10 2 4 3 3" xfId="2365"/>
    <cellStyle name="20% - Accent2 10 2 4 4" xfId="2366"/>
    <cellStyle name="20% - Accent2 10 2 4 5" xfId="2367"/>
    <cellStyle name="20% - Accent2 10 2 5" xfId="2368"/>
    <cellStyle name="20% - Accent2 10 2 5 2" xfId="2369"/>
    <cellStyle name="20% - Accent2 10 2 5 3" xfId="2370"/>
    <cellStyle name="20% - Accent2 10 2 6" xfId="2371"/>
    <cellStyle name="20% - Accent2 10 2 6 2" xfId="2372"/>
    <cellStyle name="20% - Accent2 10 2 6 3" xfId="2373"/>
    <cellStyle name="20% - Accent2 10 2 7" xfId="2374"/>
    <cellStyle name="20% - Accent2 10 2 8" xfId="2375"/>
    <cellStyle name="20% - Accent2 10 3" xfId="2376"/>
    <cellStyle name="20% - Accent2 10 3 2" xfId="2377"/>
    <cellStyle name="20% - Accent2 10 3 2 2" xfId="2378"/>
    <cellStyle name="20% - Accent2 10 3 2 2 2" xfId="2379"/>
    <cellStyle name="20% - Accent2 10 3 2 2 3" xfId="2380"/>
    <cellStyle name="20% - Accent2 10 3 2 3" xfId="2381"/>
    <cellStyle name="20% - Accent2 10 3 2 3 2" xfId="2382"/>
    <cellStyle name="20% - Accent2 10 3 2 3 3" xfId="2383"/>
    <cellStyle name="20% - Accent2 10 3 2 4" xfId="2384"/>
    <cellStyle name="20% - Accent2 10 3 2 5" xfId="2385"/>
    <cellStyle name="20% - Accent2 10 3 3" xfId="2386"/>
    <cellStyle name="20% - Accent2 10 3 3 2" xfId="2387"/>
    <cellStyle name="20% - Accent2 10 3 3 3" xfId="2388"/>
    <cellStyle name="20% - Accent2 10 3 4" xfId="2389"/>
    <cellStyle name="20% - Accent2 10 3 4 2" xfId="2390"/>
    <cellStyle name="20% - Accent2 10 3 4 3" xfId="2391"/>
    <cellStyle name="20% - Accent2 10 3 5" xfId="2392"/>
    <cellStyle name="20% - Accent2 10 3 6" xfId="2393"/>
    <cellStyle name="20% - Accent2 10 4" xfId="2394"/>
    <cellStyle name="20% - Accent2 10 4 2" xfId="2395"/>
    <cellStyle name="20% - Accent2 10 4 2 2" xfId="2396"/>
    <cellStyle name="20% - Accent2 10 4 2 3" xfId="2397"/>
    <cellStyle name="20% - Accent2 10 4 3" xfId="2398"/>
    <cellStyle name="20% - Accent2 10 4 3 2" xfId="2399"/>
    <cellStyle name="20% - Accent2 10 4 3 3" xfId="2400"/>
    <cellStyle name="20% - Accent2 10 4 4" xfId="2401"/>
    <cellStyle name="20% - Accent2 10 4 5" xfId="2402"/>
    <cellStyle name="20% - Accent2 10 5" xfId="2403"/>
    <cellStyle name="20% - Accent2 10 5 2" xfId="2404"/>
    <cellStyle name="20% - Accent2 10 5 2 2" xfId="2405"/>
    <cellStyle name="20% - Accent2 10 5 2 3" xfId="2406"/>
    <cellStyle name="20% - Accent2 10 5 3" xfId="2407"/>
    <cellStyle name="20% - Accent2 10 5 3 2" xfId="2408"/>
    <cellStyle name="20% - Accent2 10 5 3 3" xfId="2409"/>
    <cellStyle name="20% - Accent2 10 5 4" xfId="2410"/>
    <cellStyle name="20% - Accent2 10 5 5" xfId="2411"/>
    <cellStyle name="20% - Accent2 10 6" xfId="2412"/>
    <cellStyle name="20% - Accent2 10 6 2" xfId="2413"/>
    <cellStyle name="20% - Accent2 10 6 3" xfId="2414"/>
    <cellStyle name="20% - Accent2 10 7" xfId="2415"/>
    <cellStyle name="20% - Accent2 10 7 2" xfId="2416"/>
    <cellStyle name="20% - Accent2 10 7 3" xfId="2417"/>
    <cellStyle name="20% - Accent2 10 8" xfId="2418"/>
    <cellStyle name="20% - Accent2 10 9" xfId="2419"/>
    <cellStyle name="20% - Accent2 11" xfId="2420"/>
    <cellStyle name="20% - Accent2 11 2" xfId="2421"/>
    <cellStyle name="20% - Accent2 11 2 2" xfId="2422"/>
    <cellStyle name="20% - Accent2 11 2 2 2" xfId="2423"/>
    <cellStyle name="20% - Accent2 11 2 2 2 2" xfId="2424"/>
    <cellStyle name="20% - Accent2 11 2 2 2 3" xfId="2425"/>
    <cellStyle name="20% - Accent2 11 2 2 3" xfId="2426"/>
    <cellStyle name="20% - Accent2 11 2 2 3 2" xfId="2427"/>
    <cellStyle name="20% - Accent2 11 2 2 3 3" xfId="2428"/>
    <cellStyle name="20% - Accent2 11 2 2 4" xfId="2429"/>
    <cellStyle name="20% - Accent2 11 2 2 5" xfId="2430"/>
    <cellStyle name="20% - Accent2 11 2 3" xfId="2431"/>
    <cellStyle name="20% - Accent2 11 2 3 2" xfId="2432"/>
    <cellStyle name="20% - Accent2 11 2 3 3" xfId="2433"/>
    <cellStyle name="20% - Accent2 11 2 4" xfId="2434"/>
    <cellStyle name="20% - Accent2 11 2 4 2" xfId="2435"/>
    <cellStyle name="20% - Accent2 11 2 4 3" xfId="2436"/>
    <cellStyle name="20% - Accent2 11 2 5" xfId="2437"/>
    <cellStyle name="20% - Accent2 11 2 6" xfId="2438"/>
    <cellStyle name="20% - Accent2 11 3" xfId="2439"/>
    <cellStyle name="20% - Accent2 11 3 2" xfId="2440"/>
    <cellStyle name="20% - Accent2 11 3 2 2" xfId="2441"/>
    <cellStyle name="20% - Accent2 11 3 2 3" xfId="2442"/>
    <cellStyle name="20% - Accent2 11 3 3" xfId="2443"/>
    <cellStyle name="20% - Accent2 11 3 3 2" xfId="2444"/>
    <cellStyle name="20% - Accent2 11 3 3 3" xfId="2445"/>
    <cellStyle name="20% - Accent2 11 3 4" xfId="2446"/>
    <cellStyle name="20% - Accent2 11 3 5" xfId="2447"/>
    <cellStyle name="20% - Accent2 11 4" xfId="2448"/>
    <cellStyle name="20% - Accent2 11 4 2" xfId="2449"/>
    <cellStyle name="20% - Accent2 11 4 2 2" xfId="2450"/>
    <cellStyle name="20% - Accent2 11 4 2 3" xfId="2451"/>
    <cellStyle name="20% - Accent2 11 4 3" xfId="2452"/>
    <cellStyle name="20% - Accent2 11 4 3 2" xfId="2453"/>
    <cellStyle name="20% - Accent2 11 4 3 3" xfId="2454"/>
    <cellStyle name="20% - Accent2 11 4 4" xfId="2455"/>
    <cellStyle name="20% - Accent2 11 4 5" xfId="2456"/>
    <cellStyle name="20% - Accent2 11 5" xfId="2457"/>
    <cellStyle name="20% - Accent2 11 5 2" xfId="2458"/>
    <cellStyle name="20% - Accent2 11 5 3" xfId="2459"/>
    <cellStyle name="20% - Accent2 11 6" xfId="2460"/>
    <cellStyle name="20% - Accent2 11 6 2" xfId="2461"/>
    <cellStyle name="20% - Accent2 11 6 3" xfId="2462"/>
    <cellStyle name="20% - Accent2 11 7" xfId="2463"/>
    <cellStyle name="20% - Accent2 11 8" xfId="2464"/>
    <cellStyle name="20% - Accent2 11 9" xfId="2465"/>
    <cellStyle name="20% - Accent2 12" xfId="2466"/>
    <cellStyle name="20% - Accent2 12 2" xfId="2467"/>
    <cellStyle name="20% - Accent2 12 2 2" xfId="2468"/>
    <cellStyle name="20% - Accent2 12 2 2 2" xfId="2469"/>
    <cellStyle name="20% - Accent2 12 2 2 3" xfId="2470"/>
    <cellStyle name="20% - Accent2 12 2 3" xfId="2471"/>
    <cellStyle name="20% - Accent2 12 2 3 2" xfId="2472"/>
    <cellStyle name="20% - Accent2 12 2 3 3" xfId="2473"/>
    <cellStyle name="20% - Accent2 12 2 4" xfId="2474"/>
    <cellStyle name="20% - Accent2 12 2 5" xfId="2475"/>
    <cellStyle name="20% - Accent2 12 3" xfId="2476"/>
    <cellStyle name="20% - Accent2 12 3 2" xfId="2477"/>
    <cellStyle name="20% - Accent2 12 3 3" xfId="2478"/>
    <cellStyle name="20% - Accent2 12 4" xfId="2479"/>
    <cellStyle name="20% - Accent2 12 4 2" xfId="2480"/>
    <cellStyle name="20% - Accent2 12 4 3" xfId="2481"/>
    <cellStyle name="20% - Accent2 12 5" xfId="2482"/>
    <cellStyle name="20% - Accent2 12 6" xfId="2483"/>
    <cellStyle name="20% - Accent2 12 7" xfId="2484"/>
    <cellStyle name="20% - Accent2 13" xfId="2485"/>
    <cellStyle name="20% - Accent2 13 2" xfId="2486"/>
    <cellStyle name="20% - Accent2 13 2 2" xfId="2487"/>
    <cellStyle name="20% - Accent2 13 2 2 2" xfId="2488"/>
    <cellStyle name="20% - Accent2 13 2 2 3" xfId="2489"/>
    <cellStyle name="20% - Accent2 13 2 3" xfId="2490"/>
    <cellStyle name="20% - Accent2 13 2 3 2" xfId="2491"/>
    <cellStyle name="20% - Accent2 13 2 3 3" xfId="2492"/>
    <cellStyle name="20% - Accent2 13 2 4" xfId="2493"/>
    <cellStyle name="20% - Accent2 13 2 5" xfId="2494"/>
    <cellStyle name="20% - Accent2 13 3" xfId="2495"/>
    <cellStyle name="20% - Accent2 13 3 2" xfId="2496"/>
    <cellStyle name="20% - Accent2 13 3 3" xfId="2497"/>
    <cellStyle name="20% - Accent2 13 4" xfId="2498"/>
    <cellStyle name="20% - Accent2 13 4 2" xfId="2499"/>
    <cellStyle name="20% - Accent2 13 4 3" xfId="2500"/>
    <cellStyle name="20% - Accent2 13 5" xfId="2501"/>
    <cellStyle name="20% - Accent2 13 6" xfId="2502"/>
    <cellStyle name="20% - Accent2 13 7" xfId="2503"/>
    <cellStyle name="20% - Accent2 14" xfId="2504"/>
    <cellStyle name="20% - Accent2 14 2" xfId="2505"/>
    <cellStyle name="20% - Accent2 14 2 2" xfId="2506"/>
    <cellStyle name="20% - Accent2 14 2 3" xfId="2507"/>
    <cellStyle name="20% - Accent2 14 3" xfId="2508"/>
    <cellStyle name="20% - Accent2 14 3 2" xfId="2509"/>
    <cellStyle name="20% - Accent2 14 3 3" xfId="2510"/>
    <cellStyle name="20% - Accent2 14 4" xfId="2511"/>
    <cellStyle name="20% - Accent2 14 5" xfId="2512"/>
    <cellStyle name="20% - Accent2 14 6" xfId="2513"/>
    <cellStyle name="20% - Accent2 15" xfId="2514"/>
    <cellStyle name="20% - Accent2 15 2" xfId="2515"/>
    <cellStyle name="20% - Accent2 15 2 2" xfId="2516"/>
    <cellStyle name="20% - Accent2 15 2 3" xfId="2517"/>
    <cellStyle name="20% - Accent2 15 3" xfId="2518"/>
    <cellStyle name="20% - Accent2 15 3 2" xfId="2519"/>
    <cellStyle name="20% - Accent2 15 3 3" xfId="2520"/>
    <cellStyle name="20% - Accent2 15 4" xfId="2521"/>
    <cellStyle name="20% - Accent2 15 5" xfId="2522"/>
    <cellStyle name="20% - Accent2 15 6" xfId="2523"/>
    <cellStyle name="20% - Accent2 16" xfId="2524"/>
    <cellStyle name="20% - Accent2 16 2" xfId="2525"/>
    <cellStyle name="20% - Accent2 16 2 2" xfId="44470"/>
    <cellStyle name="20% - Accent2 16 3" xfId="2526"/>
    <cellStyle name="20% - Accent2 16 4" xfId="2527"/>
    <cellStyle name="20% - Accent2 17" xfId="2528"/>
    <cellStyle name="20% - Accent2 17 2" xfId="2529"/>
    <cellStyle name="20% - Accent2 17 3" xfId="2530"/>
    <cellStyle name="20% - Accent2 17 4" xfId="2531"/>
    <cellStyle name="20% - Accent2 18" xfId="2532"/>
    <cellStyle name="20% - Accent2 18 2" xfId="2533"/>
    <cellStyle name="20% - Accent2 18 3" xfId="2534"/>
    <cellStyle name="20% - Accent2 18 4" xfId="2535"/>
    <cellStyle name="20% - Accent2 19" xfId="2536"/>
    <cellStyle name="20% - Accent2 19 2" xfId="2537"/>
    <cellStyle name="20% - Accent2 19 3" xfId="2538"/>
    <cellStyle name="20% - Accent2 19 4" xfId="2539"/>
    <cellStyle name="20% - Accent2 2" xfId="2540"/>
    <cellStyle name="20% - Accent2 2 10" xfId="2541"/>
    <cellStyle name="20% - Accent2 2 10 2" xfId="2542"/>
    <cellStyle name="20% - Accent2 2 11" xfId="2543"/>
    <cellStyle name="20% - Accent2 2 11 2" xfId="2544"/>
    <cellStyle name="20% - Accent2 2 12" xfId="2545"/>
    <cellStyle name="20% - Accent2 2 12 2" xfId="2546"/>
    <cellStyle name="20% - Accent2 2 13" xfId="2547"/>
    <cellStyle name="20% - Accent2 2 14" xfId="2548"/>
    <cellStyle name="20% - Accent2 2 15" xfId="2549"/>
    <cellStyle name="20% - Accent2 2 16" xfId="2550"/>
    <cellStyle name="20% - Accent2 2 2" xfId="2551"/>
    <cellStyle name="20% - Accent2 2 2 10" xfId="2552"/>
    <cellStyle name="20% - Accent2 2 2 10 2" xfId="2553"/>
    <cellStyle name="20% - Accent2 2 2 11" xfId="2554"/>
    <cellStyle name="20% - Accent2 2 2 12" xfId="2555"/>
    <cellStyle name="20% - Accent2 2 2 13" xfId="2556"/>
    <cellStyle name="20% - Accent2 2 2 14" xfId="2557"/>
    <cellStyle name="20% - Accent2 2 2 15" xfId="2558"/>
    <cellStyle name="20% - Accent2 2 2 2" xfId="2559"/>
    <cellStyle name="20% - Accent2 2 2 2 2" xfId="2560"/>
    <cellStyle name="20% - Accent2 2 2 2 3" xfId="2561"/>
    <cellStyle name="20% - Accent2 2 2 2 4" xfId="44066"/>
    <cellStyle name="20% - Accent2 2 2 3" xfId="2562"/>
    <cellStyle name="20% - Accent2 2 2 3 2" xfId="2563"/>
    <cellStyle name="20% - Accent2 2 2 3 2 2" xfId="2564"/>
    <cellStyle name="20% - Accent2 2 2 3 2 2 2" xfId="2565"/>
    <cellStyle name="20% - Accent2 2 2 3 2 2 2 2" xfId="2566"/>
    <cellStyle name="20% - Accent2 2 2 3 2 2 2 2 2" xfId="2567"/>
    <cellStyle name="20% - Accent2 2 2 3 2 2 2 3" xfId="2568"/>
    <cellStyle name="20% - Accent2 2 2 3 2 2 3" xfId="2569"/>
    <cellStyle name="20% - Accent2 2 2 3 2 2 3 2" xfId="2570"/>
    <cellStyle name="20% - Accent2 2 2 3 2 2 3 2 2" xfId="2571"/>
    <cellStyle name="20% - Accent2 2 2 3 2 2 3 3" xfId="2572"/>
    <cellStyle name="20% - Accent2 2 2 3 2 2 4" xfId="2573"/>
    <cellStyle name="20% - Accent2 2 2 3 2 2 4 2" xfId="2574"/>
    <cellStyle name="20% - Accent2 2 2 3 2 2 5" xfId="2575"/>
    <cellStyle name="20% - Accent2 2 2 3 2 2 5 2" xfId="2576"/>
    <cellStyle name="20% - Accent2 2 2 3 2 2 6" xfId="2577"/>
    <cellStyle name="20% - Accent2 2 2 3 2 3" xfId="2578"/>
    <cellStyle name="20% - Accent2 2 2 3 2 3 2" xfId="2579"/>
    <cellStyle name="20% - Accent2 2 2 3 2 3 2 2" xfId="2580"/>
    <cellStyle name="20% - Accent2 2 2 3 2 3 3" xfId="2581"/>
    <cellStyle name="20% - Accent2 2 2 3 2 4" xfId="2582"/>
    <cellStyle name="20% - Accent2 2 2 3 2 4 2" xfId="2583"/>
    <cellStyle name="20% - Accent2 2 2 3 2 4 2 2" xfId="2584"/>
    <cellStyle name="20% - Accent2 2 2 3 2 4 3" xfId="2585"/>
    <cellStyle name="20% - Accent2 2 2 3 2 5" xfId="2586"/>
    <cellStyle name="20% - Accent2 2 2 3 2 5 2" xfId="2587"/>
    <cellStyle name="20% - Accent2 2 2 3 2 6" xfId="2588"/>
    <cellStyle name="20% - Accent2 2 2 3 2 6 2" xfId="2589"/>
    <cellStyle name="20% - Accent2 2 2 3 2 7" xfId="2590"/>
    <cellStyle name="20% - Accent2 2 2 3 3" xfId="2591"/>
    <cellStyle name="20% - Accent2 2 2 3 3 2" xfId="2592"/>
    <cellStyle name="20% - Accent2 2 2 3 3 2 2" xfId="2593"/>
    <cellStyle name="20% - Accent2 2 2 3 3 2 2 2" xfId="2594"/>
    <cellStyle name="20% - Accent2 2 2 3 3 2 3" xfId="2595"/>
    <cellStyle name="20% - Accent2 2 2 3 3 3" xfId="2596"/>
    <cellStyle name="20% - Accent2 2 2 3 3 3 2" xfId="2597"/>
    <cellStyle name="20% - Accent2 2 2 3 3 3 2 2" xfId="2598"/>
    <cellStyle name="20% - Accent2 2 2 3 3 3 3" xfId="2599"/>
    <cellStyle name="20% - Accent2 2 2 3 3 4" xfId="2600"/>
    <cellStyle name="20% - Accent2 2 2 3 3 4 2" xfId="2601"/>
    <cellStyle name="20% - Accent2 2 2 3 3 5" xfId="2602"/>
    <cellStyle name="20% - Accent2 2 2 3 3 5 2" xfId="2603"/>
    <cellStyle name="20% - Accent2 2 2 3 3 6" xfId="2604"/>
    <cellStyle name="20% - Accent2 2 2 3 4" xfId="2605"/>
    <cellStyle name="20% - Accent2 2 2 3 4 2" xfId="2606"/>
    <cellStyle name="20% - Accent2 2 2 3 4 2 2" xfId="2607"/>
    <cellStyle name="20% - Accent2 2 2 3 4 3" xfId="2608"/>
    <cellStyle name="20% - Accent2 2 2 3 5" xfId="2609"/>
    <cellStyle name="20% - Accent2 2 2 3 5 2" xfId="2610"/>
    <cellStyle name="20% - Accent2 2 2 3 5 2 2" xfId="2611"/>
    <cellStyle name="20% - Accent2 2 2 3 5 3" xfId="2612"/>
    <cellStyle name="20% - Accent2 2 2 3 6" xfId="2613"/>
    <cellStyle name="20% - Accent2 2 2 3 6 2" xfId="2614"/>
    <cellStyle name="20% - Accent2 2 2 3 7" xfId="2615"/>
    <cellStyle name="20% - Accent2 2 2 3 7 2" xfId="2616"/>
    <cellStyle name="20% - Accent2 2 2 3 8" xfId="2617"/>
    <cellStyle name="20% - Accent2 2 2 4" xfId="2618"/>
    <cellStyle name="20% - Accent2 2 2 4 2" xfId="2619"/>
    <cellStyle name="20% - Accent2 2 2 4 2 2" xfId="2620"/>
    <cellStyle name="20% - Accent2 2 2 4 2 2 2" xfId="2621"/>
    <cellStyle name="20% - Accent2 2 2 4 2 2 2 2" xfId="2622"/>
    <cellStyle name="20% - Accent2 2 2 4 2 2 3" xfId="2623"/>
    <cellStyle name="20% - Accent2 2 2 4 2 3" xfId="2624"/>
    <cellStyle name="20% - Accent2 2 2 4 2 3 2" xfId="2625"/>
    <cellStyle name="20% - Accent2 2 2 4 2 3 2 2" xfId="2626"/>
    <cellStyle name="20% - Accent2 2 2 4 2 3 3" xfId="2627"/>
    <cellStyle name="20% - Accent2 2 2 4 2 4" xfId="2628"/>
    <cellStyle name="20% - Accent2 2 2 4 2 4 2" xfId="2629"/>
    <cellStyle name="20% - Accent2 2 2 4 2 5" xfId="2630"/>
    <cellStyle name="20% - Accent2 2 2 4 2 5 2" xfId="2631"/>
    <cellStyle name="20% - Accent2 2 2 4 2 6" xfId="2632"/>
    <cellStyle name="20% - Accent2 2 2 4 3" xfId="2633"/>
    <cellStyle name="20% - Accent2 2 2 4 3 2" xfId="2634"/>
    <cellStyle name="20% - Accent2 2 2 4 3 2 2" xfId="2635"/>
    <cellStyle name="20% - Accent2 2 2 4 3 3" xfId="2636"/>
    <cellStyle name="20% - Accent2 2 2 4 4" xfId="2637"/>
    <cellStyle name="20% - Accent2 2 2 4 4 2" xfId="2638"/>
    <cellStyle name="20% - Accent2 2 2 4 4 2 2" xfId="2639"/>
    <cellStyle name="20% - Accent2 2 2 4 4 3" xfId="2640"/>
    <cellStyle name="20% - Accent2 2 2 4 5" xfId="2641"/>
    <cellStyle name="20% - Accent2 2 2 4 5 2" xfId="2642"/>
    <cellStyle name="20% - Accent2 2 2 4 6" xfId="2643"/>
    <cellStyle name="20% - Accent2 2 2 4 6 2" xfId="2644"/>
    <cellStyle name="20% - Accent2 2 2 4 7" xfId="2645"/>
    <cellStyle name="20% - Accent2 2 2 5" xfId="2646"/>
    <cellStyle name="20% - Accent2 2 2 5 2" xfId="2647"/>
    <cellStyle name="20% - Accent2 2 2 5 2 2" xfId="2648"/>
    <cellStyle name="20% - Accent2 2 2 5 2 2 2" xfId="2649"/>
    <cellStyle name="20% - Accent2 2 2 5 2 3" xfId="2650"/>
    <cellStyle name="20% - Accent2 2 2 5 3" xfId="2651"/>
    <cellStyle name="20% - Accent2 2 2 5 3 2" xfId="2652"/>
    <cellStyle name="20% - Accent2 2 2 5 3 2 2" xfId="2653"/>
    <cellStyle name="20% - Accent2 2 2 5 3 3" xfId="2654"/>
    <cellStyle name="20% - Accent2 2 2 5 4" xfId="2655"/>
    <cellStyle name="20% - Accent2 2 2 5 4 2" xfId="2656"/>
    <cellStyle name="20% - Accent2 2 2 5 5" xfId="2657"/>
    <cellStyle name="20% - Accent2 2 2 5 5 2" xfId="2658"/>
    <cellStyle name="20% - Accent2 2 2 5 6" xfId="2659"/>
    <cellStyle name="20% - Accent2 2 2 6" xfId="2660"/>
    <cellStyle name="20% - Accent2 2 2 6 2" xfId="2661"/>
    <cellStyle name="20% - Accent2 2 2 6 2 2" xfId="2662"/>
    <cellStyle name="20% - Accent2 2 2 6 3" xfId="2663"/>
    <cellStyle name="20% - Accent2 2 2 6 3 2" xfId="2664"/>
    <cellStyle name="20% - Accent2 2 2 6 4" xfId="2665"/>
    <cellStyle name="20% - Accent2 2 2 7" xfId="2666"/>
    <cellStyle name="20% - Accent2 2 2 7 2" xfId="2667"/>
    <cellStyle name="20% - Accent2 2 2 7 2 2" xfId="2668"/>
    <cellStyle name="20% - Accent2 2 2 7 3" xfId="2669"/>
    <cellStyle name="20% - Accent2 2 2 8" xfId="2670"/>
    <cellStyle name="20% - Accent2 2 2 8 2" xfId="2671"/>
    <cellStyle name="20% - Accent2 2 2 9" xfId="2672"/>
    <cellStyle name="20% - Accent2 2 2 9 2" xfId="2673"/>
    <cellStyle name="20% - Accent2 2 3" xfId="2674"/>
    <cellStyle name="20% - Accent2 2 3 2" xfId="2675"/>
    <cellStyle name="20% - Accent2 2 3 2 2" xfId="2676"/>
    <cellStyle name="20% - Accent2 2 3 2 2 2" xfId="2677"/>
    <cellStyle name="20% - Accent2 2 3 2 2 2 2" xfId="2678"/>
    <cellStyle name="20% - Accent2 2 3 2 2 2 2 2" xfId="2679"/>
    <cellStyle name="20% - Accent2 2 3 2 2 2 2 2 2" xfId="2680"/>
    <cellStyle name="20% - Accent2 2 3 2 2 2 2 3" xfId="2681"/>
    <cellStyle name="20% - Accent2 2 3 2 2 2 3" xfId="2682"/>
    <cellStyle name="20% - Accent2 2 3 2 2 2 3 2" xfId="2683"/>
    <cellStyle name="20% - Accent2 2 3 2 2 2 3 2 2" xfId="2684"/>
    <cellStyle name="20% - Accent2 2 3 2 2 2 3 3" xfId="2685"/>
    <cellStyle name="20% - Accent2 2 3 2 2 2 4" xfId="2686"/>
    <cellStyle name="20% - Accent2 2 3 2 2 2 4 2" xfId="2687"/>
    <cellStyle name="20% - Accent2 2 3 2 2 2 5" xfId="2688"/>
    <cellStyle name="20% - Accent2 2 3 2 2 2 5 2" xfId="2689"/>
    <cellStyle name="20% - Accent2 2 3 2 2 2 6" xfId="2690"/>
    <cellStyle name="20% - Accent2 2 3 2 2 3" xfId="2691"/>
    <cellStyle name="20% - Accent2 2 3 2 2 3 2" xfId="2692"/>
    <cellStyle name="20% - Accent2 2 3 2 2 3 2 2" xfId="2693"/>
    <cellStyle name="20% - Accent2 2 3 2 2 3 3" xfId="2694"/>
    <cellStyle name="20% - Accent2 2 3 2 2 4" xfId="2695"/>
    <cellStyle name="20% - Accent2 2 3 2 2 4 2" xfId="2696"/>
    <cellStyle name="20% - Accent2 2 3 2 2 4 2 2" xfId="2697"/>
    <cellStyle name="20% - Accent2 2 3 2 2 4 3" xfId="2698"/>
    <cellStyle name="20% - Accent2 2 3 2 2 5" xfId="2699"/>
    <cellStyle name="20% - Accent2 2 3 2 2 5 2" xfId="2700"/>
    <cellStyle name="20% - Accent2 2 3 2 2 6" xfId="2701"/>
    <cellStyle name="20% - Accent2 2 3 2 2 6 2" xfId="2702"/>
    <cellStyle name="20% - Accent2 2 3 2 2 7" xfId="2703"/>
    <cellStyle name="20% - Accent2 2 3 2 3" xfId="2704"/>
    <cellStyle name="20% - Accent2 2 3 2 3 2" xfId="2705"/>
    <cellStyle name="20% - Accent2 2 3 2 3 2 2" xfId="2706"/>
    <cellStyle name="20% - Accent2 2 3 2 3 2 2 2" xfId="2707"/>
    <cellStyle name="20% - Accent2 2 3 2 3 2 3" xfId="2708"/>
    <cellStyle name="20% - Accent2 2 3 2 3 3" xfId="2709"/>
    <cellStyle name="20% - Accent2 2 3 2 3 3 2" xfId="2710"/>
    <cellStyle name="20% - Accent2 2 3 2 3 3 2 2" xfId="2711"/>
    <cellStyle name="20% - Accent2 2 3 2 3 3 3" xfId="2712"/>
    <cellStyle name="20% - Accent2 2 3 2 3 4" xfId="2713"/>
    <cellStyle name="20% - Accent2 2 3 2 3 4 2" xfId="2714"/>
    <cellStyle name="20% - Accent2 2 3 2 3 5" xfId="2715"/>
    <cellStyle name="20% - Accent2 2 3 2 3 5 2" xfId="2716"/>
    <cellStyle name="20% - Accent2 2 3 2 3 6" xfId="2717"/>
    <cellStyle name="20% - Accent2 2 3 2 4" xfId="2718"/>
    <cellStyle name="20% - Accent2 2 3 2 4 2" xfId="2719"/>
    <cellStyle name="20% - Accent2 2 3 2 4 2 2" xfId="2720"/>
    <cellStyle name="20% - Accent2 2 3 2 4 3" xfId="2721"/>
    <cellStyle name="20% - Accent2 2 3 2 5" xfId="2722"/>
    <cellStyle name="20% - Accent2 2 3 2 5 2" xfId="2723"/>
    <cellStyle name="20% - Accent2 2 3 2 5 2 2" xfId="2724"/>
    <cellStyle name="20% - Accent2 2 3 2 5 3" xfId="2725"/>
    <cellStyle name="20% - Accent2 2 3 2 6" xfId="2726"/>
    <cellStyle name="20% - Accent2 2 3 2 6 2" xfId="2727"/>
    <cellStyle name="20% - Accent2 2 3 2 7" xfId="2728"/>
    <cellStyle name="20% - Accent2 2 3 2 7 2" xfId="2729"/>
    <cellStyle name="20% - Accent2 2 3 2 8" xfId="2730"/>
    <cellStyle name="20% - Accent2 2 3 2 9" xfId="2731"/>
    <cellStyle name="20% - Accent2 2 3 3" xfId="2732"/>
    <cellStyle name="20% - Accent2 2 3 3 2" xfId="2733"/>
    <cellStyle name="20% - Accent2 2 3 3 2 2" xfId="2734"/>
    <cellStyle name="20% - Accent2 2 3 3 2 2 2" xfId="2735"/>
    <cellStyle name="20% - Accent2 2 3 3 2 2 2 2" xfId="2736"/>
    <cellStyle name="20% - Accent2 2 3 3 2 2 2 2 2" xfId="2737"/>
    <cellStyle name="20% - Accent2 2 3 3 2 2 2 3" xfId="2738"/>
    <cellStyle name="20% - Accent2 2 3 3 2 2 3" xfId="2739"/>
    <cellStyle name="20% - Accent2 2 3 3 2 2 3 2" xfId="2740"/>
    <cellStyle name="20% - Accent2 2 3 3 2 2 3 2 2" xfId="2741"/>
    <cellStyle name="20% - Accent2 2 3 3 2 2 3 3" xfId="2742"/>
    <cellStyle name="20% - Accent2 2 3 3 2 2 4" xfId="2743"/>
    <cellStyle name="20% - Accent2 2 3 3 2 2 4 2" xfId="2744"/>
    <cellStyle name="20% - Accent2 2 3 3 2 2 5" xfId="2745"/>
    <cellStyle name="20% - Accent2 2 3 3 2 2 5 2" xfId="2746"/>
    <cellStyle name="20% - Accent2 2 3 3 2 2 6" xfId="2747"/>
    <cellStyle name="20% - Accent2 2 3 3 2 3" xfId="2748"/>
    <cellStyle name="20% - Accent2 2 3 3 2 3 2" xfId="2749"/>
    <cellStyle name="20% - Accent2 2 3 3 2 3 2 2" xfId="2750"/>
    <cellStyle name="20% - Accent2 2 3 3 2 3 3" xfId="2751"/>
    <cellStyle name="20% - Accent2 2 3 3 2 4" xfId="2752"/>
    <cellStyle name="20% - Accent2 2 3 3 2 4 2" xfId="2753"/>
    <cellStyle name="20% - Accent2 2 3 3 2 4 2 2" xfId="2754"/>
    <cellStyle name="20% - Accent2 2 3 3 2 4 3" xfId="2755"/>
    <cellStyle name="20% - Accent2 2 3 3 2 5" xfId="2756"/>
    <cellStyle name="20% - Accent2 2 3 3 2 5 2" xfId="2757"/>
    <cellStyle name="20% - Accent2 2 3 3 2 6" xfId="2758"/>
    <cellStyle name="20% - Accent2 2 3 3 2 6 2" xfId="2759"/>
    <cellStyle name="20% - Accent2 2 3 3 2 7" xfId="2760"/>
    <cellStyle name="20% - Accent2 2 3 3 3" xfId="2761"/>
    <cellStyle name="20% - Accent2 2 3 3 3 2" xfId="2762"/>
    <cellStyle name="20% - Accent2 2 3 3 3 2 2" xfId="2763"/>
    <cellStyle name="20% - Accent2 2 3 3 3 2 2 2" xfId="2764"/>
    <cellStyle name="20% - Accent2 2 3 3 3 2 3" xfId="2765"/>
    <cellStyle name="20% - Accent2 2 3 3 3 3" xfId="2766"/>
    <cellStyle name="20% - Accent2 2 3 3 3 3 2" xfId="2767"/>
    <cellStyle name="20% - Accent2 2 3 3 3 3 2 2" xfId="2768"/>
    <cellStyle name="20% - Accent2 2 3 3 3 3 3" xfId="2769"/>
    <cellStyle name="20% - Accent2 2 3 3 3 4" xfId="2770"/>
    <cellStyle name="20% - Accent2 2 3 3 3 4 2" xfId="2771"/>
    <cellStyle name="20% - Accent2 2 3 3 3 5" xfId="2772"/>
    <cellStyle name="20% - Accent2 2 3 3 3 5 2" xfId="2773"/>
    <cellStyle name="20% - Accent2 2 3 3 3 6" xfId="2774"/>
    <cellStyle name="20% - Accent2 2 3 3 4" xfId="2775"/>
    <cellStyle name="20% - Accent2 2 3 3 4 2" xfId="2776"/>
    <cellStyle name="20% - Accent2 2 3 3 4 2 2" xfId="2777"/>
    <cellStyle name="20% - Accent2 2 3 3 4 3" xfId="2778"/>
    <cellStyle name="20% - Accent2 2 3 3 5" xfId="2779"/>
    <cellStyle name="20% - Accent2 2 3 3 5 2" xfId="2780"/>
    <cellStyle name="20% - Accent2 2 3 3 5 2 2" xfId="2781"/>
    <cellStyle name="20% - Accent2 2 3 3 5 3" xfId="2782"/>
    <cellStyle name="20% - Accent2 2 3 3 6" xfId="2783"/>
    <cellStyle name="20% - Accent2 2 3 3 6 2" xfId="2784"/>
    <cellStyle name="20% - Accent2 2 3 3 7" xfId="2785"/>
    <cellStyle name="20% - Accent2 2 3 3 7 2" xfId="2786"/>
    <cellStyle name="20% - Accent2 2 3 3 8" xfId="2787"/>
    <cellStyle name="20% - Accent2 2 3 3 9" xfId="2788"/>
    <cellStyle name="20% - Accent2 2 3 4" xfId="2789"/>
    <cellStyle name="20% - Accent2 2 3 4 2" xfId="2790"/>
    <cellStyle name="20% - Accent2 2 3 4 2 2" xfId="2791"/>
    <cellStyle name="20% - Accent2 2 3 4 2 2 2" xfId="2792"/>
    <cellStyle name="20% - Accent2 2 3 4 2 2 2 2" xfId="2793"/>
    <cellStyle name="20% - Accent2 2 3 4 2 2 3" xfId="2794"/>
    <cellStyle name="20% - Accent2 2 3 4 2 3" xfId="2795"/>
    <cellStyle name="20% - Accent2 2 3 4 2 3 2" xfId="2796"/>
    <cellStyle name="20% - Accent2 2 3 4 2 3 2 2" xfId="2797"/>
    <cellStyle name="20% - Accent2 2 3 4 2 3 3" xfId="2798"/>
    <cellStyle name="20% - Accent2 2 3 4 2 4" xfId="2799"/>
    <cellStyle name="20% - Accent2 2 3 4 2 4 2" xfId="2800"/>
    <cellStyle name="20% - Accent2 2 3 4 2 5" xfId="2801"/>
    <cellStyle name="20% - Accent2 2 3 4 2 5 2" xfId="2802"/>
    <cellStyle name="20% - Accent2 2 3 4 2 6" xfId="2803"/>
    <cellStyle name="20% - Accent2 2 3 4 3" xfId="2804"/>
    <cellStyle name="20% - Accent2 2 3 4 3 2" xfId="2805"/>
    <cellStyle name="20% - Accent2 2 3 4 3 2 2" xfId="2806"/>
    <cellStyle name="20% - Accent2 2 3 4 3 3" xfId="2807"/>
    <cellStyle name="20% - Accent2 2 3 4 4" xfId="2808"/>
    <cellStyle name="20% - Accent2 2 3 4 4 2" xfId="2809"/>
    <cellStyle name="20% - Accent2 2 3 4 4 2 2" xfId="2810"/>
    <cellStyle name="20% - Accent2 2 3 4 4 3" xfId="2811"/>
    <cellStyle name="20% - Accent2 2 3 4 5" xfId="2812"/>
    <cellStyle name="20% - Accent2 2 3 4 5 2" xfId="2813"/>
    <cellStyle name="20% - Accent2 2 3 4 6" xfId="2814"/>
    <cellStyle name="20% - Accent2 2 3 4 6 2" xfId="2815"/>
    <cellStyle name="20% - Accent2 2 3 4 7" xfId="2816"/>
    <cellStyle name="20% - Accent2 2 3 5" xfId="2817"/>
    <cellStyle name="20% - Accent2 2 3 6" xfId="2818"/>
    <cellStyle name="20% - Accent2 2 3 6 2" xfId="2819"/>
    <cellStyle name="20% - Accent2 2 3 7" xfId="2820"/>
    <cellStyle name="20% - Accent2 2 3 8" xfId="2821"/>
    <cellStyle name="20% - Accent2 2 3 9" xfId="44008"/>
    <cellStyle name="20% - Accent2 2 4" xfId="2822"/>
    <cellStyle name="20% - Accent2 2 4 2" xfId="2823"/>
    <cellStyle name="20% - Accent2 2 4 2 2" xfId="2824"/>
    <cellStyle name="20% - Accent2 2 4 2 2 2" xfId="2825"/>
    <cellStyle name="20% - Accent2 2 4 2 2 2 2" xfId="2826"/>
    <cellStyle name="20% - Accent2 2 4 2 2 2 2 2" xfId="2827"/>
    <cellStyle name="20% - Accent2 2 4 2 2 2 3" xfId="2828"/>
    <cellStyle name="20% - Accent2 2 4 2 2 3" xfId="2829"/>
    <cellStyle name="20% - Accent2 2 4 2 2 3 2" xfId="2830"/>
    <cellStyle name="20% - Accent2 2 4 2 2 3 2 2" xfId="2831"/>
    <cellStyle name="20% - Accent2 2 4 2 2 3 3" xfId="2832"/>
    <cellStyle name="20% - Accent2 2 4 2 2 4" xfId="2833"/>
    <cellStyle name="20% - Accent2 2 4 2 2 4 2" xfId="2834"/>
    <cellStyle name="20% - Accent2 2 4 2 2 5" xfId="2835"/>
    <cellStyle name="20% - Accent2 2 4 2 2 5 2" xfId="2836"/>
    <cellStyle name="20% - Accent2 2 4 2 2 6" xfId="2837"/>
    <cellStyle name="20% - Accent2 2 4 2 3" xfId="2838"/>
    <cellStyle name="20% - Accent2 2 4 2 3 2" xfId="2839"/>
    <cellStyle name="20% - Accent2 2 4 2 3 2 2" xfId="2840"/>
    <cellStyle name="20% - Accent2 2 4 2 3 3" xfId="2841"/>
    <cellStyle name="20% - Accent2 2 4 2 4" xfId="2842"/>
    <cellStyle name="20% - Accent2 2 4 2 4 2" xfId="2843"/>
    <cellStyle name="20% - Accent2 2 4 2 4 2 2" xfId="2844"/>
    <cellStyle name="20% - Accent2 2 4 2 4 3" xfId="2845"/>
    <cellStyle name="20% - Accent2 2 4 2 5" xfId="2846"/>
    <cellStyle name="20% - Accent2 2 4 2 5 2" xfId="2847"/>
    <cellStyle name="20% - Accent2 2 4 2 6" xfId="2848"/>
    <cellStyle name="20% - Accent2 2 4 2 6 2" xfId="2849"/>
    <cellStyle name="20% - Accent2 2 4 2 7" xfId="2850"/>
    <cellStyle name="20% - Accent2 2 4 2 8" xfId="2851"/>
    <cellStyle name="20% - Accent2 2 4 3" xfId="2852"/>
    <cellStyle name="20% - Accent2 2 4 3 2" xfId="2853"/>
    <cellStyle name="20% - Accent2 2 4 3 2 2" xfId="2854"/>
    <cellStyle name="20% - Accent2 2 4 3 2 2 2" xfId="2855"/>
    <cellStyle name="20% - Accent2 2 4 3 2 3" xfId="2856"/>
    <cellStyle name="20% - Accent2 2 4 3 3" xfId="2857"/>
    <cellStyle name="20% - Accent2 2 4 3 3 2" xfId="2858"/>
    <cellStyle name="20% - Accent2 2 4 3 3 2 2" xfId="2859"/>
    <cellStyle name="20% - Accent2 2 4 3 3 3" xfId="2860"/>
    <cellStyle name="20% - Accent2 2 4 3 4" xfId="2861"/>
    <cellStyle name="20% - Accent2 2 4 3 4 2" xfId="2862"/>
    <cellStyle name="20% - Accent2 2 4 3 5" xfId="2863"/>
    <cellStyle name="20% - Accent2 2 4 3 5 2" xfId="2864"/>
    <cellStyle name="20% - Accent2 2 4 3 6" xfId="2865"/>
    <cellStyle name="20% - Accent2 2 4 3 7" xfId="2866"/>
    <cellStyle name="20% - Accent2 2 4 4" xfId="2867"/>
    <cellStyle name="20% - Accent2 2 4 4 2" xfId="2868"/>
    <cellStyle name="20% - Accent2 2 4 4 2 2" xfId="2869"/>
    <cellStyle name="20% - Accent2 2 4 4 3" xfId="2870"/>
    <cellStyle name="20% - Accent2 2 4 5" xfId="2871"/>
    <cellStyle name="20% - Accent2 2 4 5 2" xfId="2872"/>
    <cellStyle name="20% - Accent2 2 4 5 2 2" xfId="2873"/>
    <cellStyle name="20% - Accent2 2 4 5 3" xfId="2874"/>
    <cellStyle name="20% - Accent2 2 4 6" xfId="2875"/>
    <cellStyle name="20% - Accent2 2 4 6 2" xfId="2876"/>
    <cellStyle name="20% - Accent2 2 4 7" xfId="2877"/>
    <cellStyle name="20% - Accent2 2 4 7 2" xfId="2878"/>
    <cellStyle name="20% - Accent2 2 4 8" xfId="2879"/>
    <cellStyle name="20% - Accent2 2 4 9" xfId="2880"/>
    <cellStyle name="20% - Accent2 2 5" xfId="2881"/>
    <cellStyle name="20% - Accent2 2 5 2" xfId="2882"/>
    <cellStyle name="20% - Accent2 2 5 2 2" xfId="2883"/>
    <cellStyle name="20% - Accent2 2 5 2 2 2" xfId="2884"/>
    <cellStyle name="20% - Accent2 2 5 2 2 2 2" xfId="2885"/>
    <cellStyle name="20% - Accent2 2 5 2 2 3" xfId="2886"/>
    <cellStyle name="20% - Accent2 2 5 2 3" xfId="2887"/>
    <cellStyle name="20% - Accent2 2 5 2 3 2" xfId="2888"/>
    <cellStyle name="20% - Accent2 2 5 2 3 2 2" xfId="2889"/>
    <cellStyle name="20% - Accent2 2 5 2 3 3" xfId="2890"/>
    <cellStyle name="20% - Accent2 2 5 2 4" xfId="2891"/>
    <cellStyle name="20% - Accent2 2 5 2 4 2" xfId="2892"/>
    <cellStyle name="20% - Accent2 2 5 2 5" xfId="2893"/>
    <cellStyle name="20% - Accent2 2 5 2 5 2" xfId="2894"/>
    <cellStyle name="20% - Accent2 2 5 2 6" xfId="2895"/>
    <cellStyle name="20% - Accent2 2 5 2 7" xfId="2896"/>
    <cellStyle name="20% - Accent2 2 5 3" xfId="2897"/>
    <cellStyle name="20% - Accent2 2 5 3 2" xfId="2898"/>
    <cellStyle name="20% - Accent2 2 5 3 2 2" xfId="2899"/>
    <cellStyle name="20% - Accent2 2 5 3 3" xfId="2900"/>
    <cellStyle name="20% - Accent2 2 5 3 4" xfId="2901"/>
    <cellStyle name="20% - Accent2 2 5 4" xfId="2902"/>
    <cellStyle name="20% - Accent2 2 5 4 2" xfId="2903"/>
    <cellStyle name="20% - Accent2 2 5 4 2 2" xfId="2904"/>
    <cellStyle name="20% - Accent2 2 5 4 3" xfId="2905"/>
    <cellStyle name="20% - Accent2 2 5 5" xfId="2906"/>
    <cellStyle name="20% - Accent2 2 5 5 2" xfId="2907"/>
    <cellStyle name="20% - Accent2 2 5 6" xfId="2908"/>
    <cellStyle name="20% - Accent2 2 5 6 2" xfId="2909"/>
    <cellStyle name="20% - Accent2 2 5 7" xfId="2910"/>
    <cellStyle name="20% - Accent2 2 5 8" xfId="2911"/>
    <cellStyle name="20% - Accent2 2 6" xfId="2912"/>
    <cellStyle name="20% - Accent2 2 6 2" xfId="2913"/>
    <cellStyle name="20% - Accent2 2 6 2 2" xfId="2914"/>
    <cellStyle name="20% - Accent2 2 6 2 2 2" xfId="2915"/>
    <cellStyle name="20% - Accent2 2 6 2 3" xfId="2916"/>
    <cellStyle name="20% - Accent2 2 6 3" xfId="2917"/>
    <cellStyle name="20% - Accent2 2 6 3 2" xfId="2918"/>
    <cellStyle name="20% - Accent2 2 6 3 2 2" xfId="2919"/>
    <cellStyle name="20% - Accent2 2 6 3 3" xfId="2920"/>
    <cellStyle name="20% - Accent2 2 6 4" xfId="2921"/>
    <cellStyle name="20% - Accent2 2 6 4 2" xfId="2922"/>
    <cellStyle name="20% - Accent2 2 6 5" xfId="2923"/>
    <cellStyle name="20% - Accent2 2 6 5 2" xfId="2924"/>
    <cellStyle name="20% - Accent2 2 6 6" xfId="2925"/>
    <cellStyle name="20% - Accent2 2 6 7" xfId="2926"/>
    <cellStyle name="20% - Accent2 2 7" xfId="2927"/>
    <cellStyle name="20% - Accent2 2 7 2" xfId="2928"/>
    <cellStyle name="20% - Accent2 2 7 2 2" xfId="2929"/>
    <cellStyle name="20% - Accent2 2 7 3" xfId="2930"/>
    <cellStyle name="20% - Accent2 2 7 4" xfId="2931"/>
    <cellStyle name="20% - Accent2 2 8" xfId="2932"/>
    <cellStyle name="20% - Accent2 2 8 2" xfId="2933"/>
    <cellStyle name="20% - Accent2 2 8 2 2" xfId="2934"/>
    <cellStyle name="20% - Accent2 2 8 3" xfId="2935"/>
    <cellStyle name="20% - Accent2 2 9" xfId="2936"/>
    <cellStyle name="20% - Accent2 2 9 2" xfId="2937"/>
    <cellStyle name="20% - Accent2 20" xfId="2938"/>
    <cellStyle name="20% - Accent2 20 2" xfId="2939"/>
    <cellStyle name="20% - Accent2 21" xfId="2940"/>
    <cellStyle name="20% - Accent2 22" xfId="2941"/>
    <cellStyle name="20% - Accent2 23" xfId="2942"/>
    <cellStyle name="20% - Accent2 24" xfId="2943"/>
    <cellStyle name="20% - Accent2 25" xfId="2944"/>
    <cellStyle name="20% - Accent2 26" xfId="2945"/>
    <cellStyle name="20% - Accent2 27" xfId="2946"/>
    <cellStyle name="20% - Accent2 28" xfId="2947"/>
    <cellStyle name="20% - Accent2 29" xfId="2948"/>
    <cellStyle name="20% - Accent2 3" xfId="2949"/>
    <cellStyle name="20% - Accent2 3 2" xfId="2950"/>
    <cellStyle name="20% - Accent2 3 2 2" xfId="2951"/>
    <cellStyle name="20% - Accent2 3 2 2 2" xfId="44067"/>
    <cellStyle name="20% - Accent2 3 3" xfId="2952"/>
    <cellStyle name="20% - Accent2 3 3 2" xfId="2953"/>
    <cellStyle name="20% - Accent2 3 3 3" xfId="2954"/>
    <cellStyle name="20% - Accent2 3 3 4" xfId="44009"/>
    <cellStyle name="20% - Accent2 3 4" xfId="2955"/>
    <cellStyle name="20% - Accent2 3 4 2" xfId="2956"/>
    <cellStyle name="20% - Accent2 3 4 3" xfId="2957"/>
    <cellStyle name="20% - Accent2 3 5" xfId="2958"/>
    <cellStyle name="20% - Accent2 3 6" xfId="2959"/>
    <cellStyle name="20% - Accent2 3 7" xfId="2960"/>
    <cellStyle name="20% - Accent2 3 8" xfId="2961"/>
    <cellStyle name="20% - Accent2 30" xfId="2962"/>
    <cellStyle name="20% - Accent2 31" xfId="2963"/>
    <cellStyle name="20% - Accent2 32" xfId="2964"/>
    <cellStyle name="20% - Accent2 33" xfId="2965"/>
    <cellStyle name="20% - Accent2 34" xfId="2966"/>
    <cellStyle name="20% - Accent2 35" xfId="2967"/>
    <cellStyle name="20% - Accent2 36" xfId="2968"/>
    <cellStyle name="20% - Accent2 37" xfId="2969"/>
    <cellStyle name="20% - Accent2 38" xfId="2970"/>
    <cellStyle name="20% - Accent2 39" xfId="2971"/>
    <cellStyle name="20% - Accent2 4" xfId="2972"/>
    <cellStyle name="20% - Accent2 4 2" xfId="2973"/>
    <cellStyle name="20% - Accent2 4 2 2" xfId="44068"/>
    <cellStyle name="20% - Accent2 4 2 3" xfId="43828"/>
    <cellStyle name="20% - Accent2 4 2 4" xfId="43764"/>
    <cellStyle name="20% - Accent2 4 3" xfId="2974"/>
    <cellStyle name="20% - Accent2 4 3 2" xfId="44174"/>
    <cellStyle name="20% - Accent2 4 3 3" xfId="44010"/>
    <cellStyle name="20% - Accent2 4 4" xfId="2975"/>
    <cellStyle name="20% - Accent2 4 5" xfId="2976"/>
    <cellStyle name="20% - Accent2 4 6" xfId="2977"/>
    <cellStyle name="20% - Accent2 4 7" xfId="2978"/>
    <cellStyle name="20% - Accent2 40" xfId="2979"/>
    <cellStyle name="20% - Accent2 41" xfId="2980"/>
    <cellStyle name="20% - Accent2 42" xfId="2981"/>
    <cellStyle name="20% - Accent2 43" xfId="2982"/>
    <cellStyle name="20% - Accent2 44" xfId="2983"/>
    <cellStyle name="20% - Accent2 45" xfId="2984"/>
    <cellStyle name="20% - Accent2 46" xfId="2985"/>
    <cellStyle name="20% - Accent2 46 2" xfId="2986"/>
    <cellStyle name="20% - Accent2 46 2 2" xfId="2987"/>
    <cellStyle name="20% - Accent2 46 2 2 2" xfId="2988"/>
    <cellStyle name="20% - Accent2 46 2 2 2 2" xfId="2989"/>
    <cellStyle name="20% - Accent2 46 2 2 2 2 2" xfId="2990"/>
    <cellStyle name="20% - Accent2 46 2 2 2 3" xfId="2991"/>
    <cellStyle name="20% - Accent2 46 2 2 2 3 2" xfId="2992"/>
    <cellStyle name="20% - Accent2 46 2 2 2 4" xfId="2993"/>
    <cellStyle name="20% - Accent2 46 2 2 2 4 2" xfId="2994"/>
    <cellStyle name="20% - Accent2 46 2 2 2 5" xfId="2995"/>
    <cellStyle name="20% - Accent2 46 2 2 3" xfId="2996"/>
    <cellStyle name="20% - Accent2 46 2 2 3 2" xfId="2997"/>
    <cellStyle name="20% - Accent2 46 2 2 4" xfId="2998"/>
    <cellStyle name="20% - Accent2 46 2 2 4 2" xfId="2999"/>
    <cellStyle name="20% - Accent2 46 2 2 5" xfId="3000"/>
    <cellStyle name="20% - Accent2 46 2 2 5 2" xfId="3001"/>
    <cellStyle name="20% - Accent2 46 2 2 6" xfId="3002"/>
    <cellStyle name="20% - Accent2 46 2 3" xfId="3003"/>
    <cellStyle name="20% - Accent2 46 2 3 2" xfId="3004"/>
    <cellStyle name="20% - Accent2 46 2 3 2 2" xfId="3005"/>
    <cellStyle name="20% - Accent2 46 2 3 3" xfId="3006"/>
    <cellStyle name="20% - Accent2 46 2 3 3 2" xfId="3007"/>
    <cellStyle name="20% - Accent2 46 2 3 4" xfId="3008"/>
    <cellStyle name="20% - Accent2 46 2 3 4 2" xfId="3009"/>
    <cellStyle name="20% - Accent2 46 2 3 5" xfId="3010"/>
    <cellStyle name="20% - Accent2 46 2 4" xfId="3011"/>
    <cellStyle name="20% - Accent2 46 2 4 2" xfId="3012"/>
    <cellStyle name="20% - Accent2 46 2 5" xfId="3013"/>
    <cellStyle name="20% - Accent2 46 2 5 2" xfId="3014"/>
    <cellStyle name="20% - Accent2 46 2 6" xfId="3015"/>
    <cellStyle name="20% - Accent2 46 2 6 2" xfId="3016"/>
    <cellStyle name="20% - Accent2 46 2 7" xfId="3017"/>
    <cellStyle name="20% - Accent2 46 3" xfId="3018"/>
    <cellStyle name="20% - Accent2 46 3 2" xfId="3019"/>
    <cellStyle name="20% - Accent2 46 3 2 2" xfId="3020"/>
    <cellStyle name="20% - Accent2 46 3 2 2 2" xfId="3021"/>
    <cellStyle name="20% - Accent2 46 3 2 3" xfId="3022"/>
    <cellStyle name="20% - Accent2 46 3 2 3 2" xfId="3023"/>
    <cellStyle name="20% - Accent2 46 3 2 4" xfId="3024"/>
    <cellStyle name="20% - Accent2 46 3 2 4 2" xfId="3025"/>
    <cellStyle name="20% - Accent2 46 3 2 5" xfId="3026"/>
    <cellStyle name="20% - Accent2 46 3 3" xfId="3027"/>
    <cellStyle name="20% - Accent2 46 3 3 2" xfId="3028"/>
    <cellStyle name="20% - Accent2 46 3 4" xfId="3029"/>
    <cellStyle name="20% - Accent2 46 3 4 2" xfId="3030"/>
    <cellStyle name="20% - Accent2 46 3 5" xfId="3031"/>
    <cellStyle name="20% - Accent2 46 3 5 2" xfId="3032"/>
    <cellStyle name="20% - Accent2 46 3 6" xfId="3033"/>
    <cellStyle name="20% - Accent2 46 4" xfId="3034"/>
    <cellStyle name="20% - Accent2 46 4 2" xfId="3035"/>
    <cellStyle name="20% - Accent2 46 4 2 2" xfId="3036"/>
    <cellStyle name="20% - Accent2 46 4 3" xfId="3037"/>
    <cellStyle name="20% - Accent2 46 4 3 2" xfId="3038"/>
    <cellStyle name="20% - Accent2 46 4 4" xfId="3039"/>
    <cellStyle name="20% - Accent2 46 4 4 2" xfId="3040"/>
    <cellStyle name="20% - Accent2 46 4 5" xfId="3041"/>
    <cellStyle name="20% - Accent2 46 5" xfId="3042"/>
    <cellStyle name="20% - Accent2 46 5 2" xfId="3043"/>
    <cellStyle name="20% - Accent2 46 6" xfId="3044"/>
    <cellStyle name="20% - Accent2 46 6 2" xfId="3045"/>
    <cellStyle name="20% - Accent2 46 7" xfId="3046"/>
    <cellStyle name="20% - Accent2 46 7 2" xfId="3047"/>
    <cellStyle name="20% - Accent2 46 8" xfId="3048"/>
    <cellStyle name="20% - Accent2 47" xfId="3049"/>
    <cellStyle name="20% - Accent2 47 2" xfId="3050"/>
    <cellStyle name="20% - Accent2 47 2 2" xfId="3051"/>
    <cellStyle name="20% - Accent2 47 2 2 2" xfId="3052"/>
    <cellStyle name="20% - Accent2 47 2 2 2 2" xfId="3053"/>
    <cellStyle name="20% - Accent2 47 2 2 2 2 2" xfId="3054"/>
    <cellStyle name="20% - Accent2 47 2 2 2 3" xfId="3055"/>
    <cellStyle name="20% - Accent2 47 2 2 2 3 2" xfId="3056"/>
    <cellStyle name="20% - Accent2 47 2 2 2 4" xfId="3057"/>
    <cellStyle name="20% - Accent2 47 2 2 2 4 2" xfId="3058"/>
    <cellStyle name="20% - Accent2 47 2 2 2 5" xfId="3059"/>
    <cellStyle name="20% - Accent2 47 2 2 3" xfId="3060"/>
    <cellStyle name="20% - Accent2 47 2 2 3 2" xfId="3061"/>
    <cellStyle name="20% - Accent2 47 2 2 4" xfId="3062"/>
    <cellStyle name="20% - Accent2 47 2 2 4 2" xfId="3063"/>
    <cellStyle name="20% - Accent2 47 2 2 5" xfId="3064"/>
    <cellStyle name="20% - Accent2 47 2 2 5 2" xfId="3065"/>
    <cellStyle name="20% - Accent2 47 2 2 6" xfId="3066"/>
    <cellStyle name="20% - Accent2 47 2 3" xfId="3067"/>
    <cellStyle name="20% - Accent2 47 2 3 2" xfId="3068"/>
    <cellStyle name="20% - Accent2 47 2 3 2 2" xfId="3069"/>
    <cellStyle name="20% - Accent2 47 2 3 3" xfId="3070"/>
    <cellStyle name="20% - Accent2 47 2 3 3 2" xfId="3071"/>
    <cellStyle name="20% - Accent2 47 2 3 4" xfId="3072"/>
    <cellStyle name="20% - Accent2 47 2 3 4 2" xfId="3073"/>
    <cellStyle name="20% - Accent2 47 2 3 5" xfId="3074"/>
    <cellStyle name="20% - Accent2 47 2 4" xfId="3075"/>
    <cellStyle name="20% - Accent2 47 2 4 2" xfId="3076"/>
    <cellStyle name="20% - Accent2 47 2 5" xfId="3077"/>
    <cellStyle name="20% - Accent2 47 2 5 2" xfId="3078"/>
    <cellStyle name="20% - Accent2 47 2 6" xfId="3079"/>
    <cellStyle name="20% - Accent2 47 2 6 2" xfId="3080"/>
    <cellStyle name="20% - Accent2 47 2 7" xfId="3081"/>
    <cellStyle name="20% - Accent2 47 3" xfId="3082"/>
    <cellStyle name="20% - Accent2 47 3 2" xfId="3083"/>
    <cellStyle name="20% - Accent2 47 3 2 2" xfId="3084"/>
    <cellStyle name="20% - Accent2 47 3 2 2 2" xfId="3085"/>
    <cellStyle name="20% - Accent2 47 3 2 3" xfId="3086"/>
    <cellStyle name="20% - Accent2 47 3 2 3 2" xfId="3087"/>
    <cellStyle name="20% - Accent2 47 3 2 4" xfId="3088"/>
    <cellStyle name="20% - Accent2 47 3 2 4 2" xfId="3089"/>
    <cellStyle name="20% - Accent2 47 3 2 5" xfId="3090"/>
    <cellStyle name="20% - Accent2 47 3 3" xfId="3091"/>
    <cellStyle name="20% - Accent2 47 3 3 2" xfId="3092"/>
    <cellStyle name="20% - Accent2 47 3 4" xfId="3093"/>
    <cellStyle name="20% - Accent2 47 3 4 2" xfId="3094"/>
    <cellStyle name="20% - Accent2 47 3 5" xfId="3095"/>
    <cellStyle name="20% - Accent2 47 3 5 2" xfId="3096"/>
    <cellStyle name="20% - Accent2 47 3 6" xfId="3097"/>
    <cellStyle name="20% - Accent2 47 4" xfId="3098"/>
    <cellStyle name="20% - Accent2 47 4 2" xfId="3099"/>
    <cellStyle name="20% - Accent2 47 4 2 2" xfId="3100"/>
    <cellStyle name="20% - Accent2 47 4 3" xfId="3101"/>
    <cellStyle name="20% - Accent2 47 4 3 2" xfId="3102"/>
    <cellStyle name="20% - Accent2 47 4 4" xfId="3103"/>
    <cellStyle name="20% - Accent2 47 4 4 2" xfId="3104"/>
    <cellStyle name="20% - Accent2 47 4 5" xfId="3105"/>
    <cellStyle name="20% - Accent2 47 5" xfId="3106"/>
    <cellStyle name="20% - Accent2 47 5 2" xfId="3107"/>
    <cellStyle name="20% - Accent2 47 6" xfId="3108"/>
    <cellStyle name="20% - Accent2 47 6 2" xfId="3109"/>
    <cellStyle name="20% - Accent2 47 7" xfId="3110"/>
    <cellStyle name="20% - Accent2 47 7 2" xfId="3111"/>
    <cellStyle name="20% - Accent2 47 8" xfId="3112"/>
    <cellStyle name="20% - Accent2 48" xfId="3113"/>
    <cellStyle name="20% - Accent2 48 2" xfId="3114"/>
    <cellStyle name="20% - Accent2 48 2 2" xfId="3115"/>
    <cellStyle name="20% - Accent2 48 2 2 2" xfId="3116"/>
    <cellStyle name="20% - Accent2 48 2 2 2 2" xfId="3117"/>
    <cellStyle name="20% - Accent2 48 2 2 2 2 2" xfId="3118"/>
    <cellStyle name="20% - Accent2 48 2 2 2 3" xfId="3119"/>
    <cellStyle name="20% - Accent2 48 2 2 2 3 2" xfId="3120"/>
    <cellStyle name="20% - Accent2 48 2 2 2 4" xfId="3121"/>
    <cellStyle name="20% - Accent2 48 2 2 2 4 2" xfId="3122"/>
    <cellStyle name="20% - Accent2 48 2 2 2 5" xfId="3123"/>
    <cellStyle name="20% - Accent2 48 2 2 3" xfId="3124"/>
    <cellStyle name="20% - Accent2 48 2 2 3 2" xfId="3125"/>
    <cellStyle name="20% - Accent2 48 2 2 4" xfId="3126"/>
    <cellStyle name="20% - Accent2 48 2 2 4 2" xfId="3127"/>
    <cellStyle name="20% - Accent2 48 2 2 5" xfId="3128"/>
    <cellStyle name="20% - Accent2 48 2 2 5 2" xfId="3129"/>
    <cellStyle name="20% - Accent2 48 2 2 6" xfId="3130"/>
    <cellStyle name="20% - Accent2 48 2 3" xfId="3131"/>
    <cellStyle name="20% - Accent2 48 2 3 2" xfId="3132"/>
    <cellStyle name="20% - Accent2 48 2 3 2 2" xfId="3133"/>
    <cellStyle name="20% - Accent2 48 2 3 3" xfId="3134"/>
    <cellStyle name="20% - Accent2 48 2 3 3 2" xfId="3135"/>
    <cellStyle name="20% - Accent2 48 2 3 4" xfId="3136"/>
    <cellStyle name="20% - Accent2 48 2 3 4 2" xfId="3137"/>
    <cellStyle name="20% - Accent2 48 2 3 5" xfId="3138"/>
    <cellStyle name="20% - Accent2 48 2 4" xfId="3139"/>
    <cellStyle name="20% - Accent2 48 2 4 2" xfId="3140"/>
    <cellStyle name="20% - Accent2 48 2 5" xfId="3141"/>
    <cellStyle name="20% - Accent2 48 2 5 2" xfId="3142"/>
    <cellStyle name="20% - Accent2 48 2 6" xfId="3143"/>
    <cellStyle name="20% - Accent2 48 2 6 2" xfId="3144"/>
    <cellStyle name="20% - Accent2 48 2 7" xfId="3145"/>
    <cellStyle name="20% - Accent2 48 3" xfId="3146"/>
    <cellStyle name="20% - Accent2 48 3 2" xfId="3147"/>
    <cellStyle name="20% - Accent2 48 3 2 2" xfId="3148"/>
    <cellStyle name="20% - Accent2 48 3 2 2 2" xfId="3149"/>
    <cellStyle name="20% - Accent2 48 3 2 3" xfId="3150"/>
    <cellStyle name="20% - Accent2 48 3 2 3 2" xfId="3151"/>
    <cellStyle name="20% - Accent2 48 3 2 4" xfId="3152"/>
    <cellStyle name="20% - Accent2 48 3 2 4 2" xfId="3153"/>
    <cellStyle name="20% - Accent2 48 3 2 5" xfId="3154"/>
    <cellStyle name="20% - Accent2 48 3 3" xfId="3155"/>
    <cellStyle name="20% - Accent2 48 3 3 2" xfId="3156"/>
    <cellStyle name="20% - Accent2 48 3 4" xfId="3157"/>
    <cellStyle name="20% - Accent2 48 3 4 2" xfId="3158"/>
    <cellStyle name="20% - Accent2 48 3 5" xfId="3159"/>
    <cellStyle name="20% - Accent2 48 3 5 2" xfId="3160"/>
    <cellStyle name="20% - Accent2 48 3 6" xfId="3161"/>
    <cellStyle name="20% - Accent2 48 4" xfId="3162"/>
    <cellStyle name="20% - Accent2 48 4 2" xfId="3163"/>
    <cellStyle name="20% - Accent2 48 4 2 2" xfId="3164"/>
    <cellStyle name="20% - Accent2 48 4 3" xfId="3165"/>
    <cellStyle name="20% - Accent2 48 4 3 2" xfId="3166"/>
    <cellStyle name="20% - Accent2 48 4 4" xfId="3167"/>
    <cellStyle name="20% - Accent2 48 4 4 2" xfId="3168"/>
    <cellStyle name="20% - Accent2 48 4 5" xfId="3169"/>
    <cellStyle name="20% - Accent2 48 5" xfId="3170"/>
    <cellStyle name="20% - Accent2 48 5 2" xfId="3171"/>
    <cellStyle name="20% - Accent2 48 6" xfId="3172"/>
    <cellStyle name="20% - Accent2 48 6 2" xfId="3173"/>
    <cellStyle name="20% - Accent2 48 7" xfId="3174"/>
    <cellStyle name="20% - Accent2 48 7 2" xfId="3175"/>
    <cellStyle name="20% - Accent2 48 8" xfId="3176"/>
    <cellStyle name="20% - Accent2 49" xfId="3177"/>
    <cellStyle name="20% - Accent2 49 2" xfId="3178"/>
    <cellStyle name="20% - Accent2 49 2 2" xfId="3179"/>
    <cellStyle name="20% - Accent2 49 2 2 2" xfId="3180"/>
    <cellStyle name="20% - Accent2 49 2 2 2 2" xfId="3181"/>
    <cellStyle name="20% - Accent2 49 2 2 2 2 2" xfId="3182"/>
    <cellStyle name="20% - Accent2 49 2 2 2 3" xfId="3183"/>
    <cellStyle name="20% - Accent2 49 2 2 2 3 2" xfId="3184"/>
    <cellStyle name="20% - Accent2 49 2 2 2 4" xfId="3185"/>
    <cellStyle name="20% - Accent2 49 2 2 2 4 2" xfId="3186"/>
    <cellStyle name="20% - Accent2 49 2 2 2 5" xfId="3187"/>
    <cellStyle name="20% - Accent2 49 2 2 3" xfId="3188"/>
    <cellStyle name="20% - Accent2 49 2 2 3 2" xfId="3189"/>
    <cellStyle name="20% - Accent2 49 2 2 4" xfId="3190"/>
    <cellStyle name="20% - Accent2 49 2 2 4 2" xfId="3191"/>
    <cellStyle name="20% - Accent2 49 2 2 5" xfId="3192"/>
    <cellStyle name="20% - Accent2 49 2 2 5 2" xfId="3193"/>
    <cellStyle name="20% - Accent2 49 2 2 6" xfId="3194"/>
    <cellStyle name="20% - Accent2 49 2 3" xfId="3195"/>
    <cellStyle name="20% - Accent2 49 2 3 2" xfId="3196"/>
    <cellStyle name="20% - Accent2 49 2 3 2 2" xfId="3197"/>
    <cellStyle name="20% - Accent2 49 2 3 3" xfId="3198"/>
    <cellStyle name="20% - Accent2 49 2 3 3 2" xfId="3199"/>
    <cellStyle name="20% - Accent2 49 2 3 4" xfId="3200"/>
    <cellStyle name="20% - Accent2 49 2 3 4 2" xfId="3201"/>
    <cellStyle name="20% - Accent2 49 2 3 5" xfId="3202"/>
    <cellStyle name="20% - Accent2 49 2 4" xfId="3203"/>
    <cellStyle name="20% - Accent2 49 2 4 2" xfId="3204"/>
    <cellStyle name="20% - Accent2 49 2 5" xfId="3205"/>
    <cellStyle name="20% - Accent2 49 2 5 2" xfId="3206"/>
    <cellStyle name="20% - Accent2 49 2 6" xfId="3207"/>
    <cellStyle name="20% - Accent2 49 2 6 2" xfId="3208"/>
    <cellStyle name="20% - Accent2 49 2 7" xfId="3209"/>
    <cellStyle name="20% - Accent2 49 3" xfId="3210"/>
    <cellStyle name="20% - Accent2 49 3 2" xfId="3211"/>
    <cellStyle name="20% - Accent2 49 3 2 2" xfId="3212"/>
    <cellStyle name="20% - Accent2 49 3 2 2 2" xfId="3213"/>
    <cellStyle name="20% - Accent2 49 3 2 3" xfId="3214"/>
    <cellStyle name="20% - Accent2 49 3 2 3 2" xfId="3215"/>
    <cellStyle name="20% - Accent2 49 3 2 4" xfId="3216"/>
    <cellStyle name="20% - Accent2 49 3 2 4 2" xfId="3217"/>
    <cellStyle name="20% - Accent2 49 3 2 5" xfId="3218"/>
    <cellStyle name="20% - Accent2 49 3 3" xfId="3219"/>
    <cellStyle name="20% - Accent2 49 3 3 2" xfId="3220"/>
    <cellStyle name="20% - Accent2 49 3 4" xfId="3221"/>
    <cellStyle name="20% - Accent2 49 3 4 2" xfId="3222"/>
    <cellStyle name="20% - Accent2 49 3 5" xfId="3223"/>
    <cellStyle name="20% - Accent2 49 3 5 2" xfId="3224"/>
    <cellStyle name="20% - Accent2 49 3 6" xfId="3225"/>
    <cellStyle name="20% - Accent2 49 4" xfId="3226"/>
    <cellStyle name="20% - Accent2 49 4 2" xfId="3227"/>
    <cellStyle name="20% - Accent2 49 4 2 2" xfId="3228"/>
    <cellStyle name="20% - Accent2 49 4 3" xfId="3229"/>
    <cellStyle name="20% - Accent2 49 4 3 2" xfId="3230"/>
    <cellStyle name="20% - Accent2 49 4 4" xfId="3231"/>
    <cellStyle name="20% - Accent2 49 4 4 2" xfId="3232"/>
    <cellStyle name="20% - Accent2 49 4 5" xfId="3233"/>
    <cellStyle name="20% - Accent2 49 5" xfId="3234"/>
    <cellStyle name="20% - Accent2 49 5 2" xfId="3235"/>
    <cellStyle name="20% - Accent2 49 6" xfId="3236"/>
    <cellStyle name="20% - Accent2 49 6 2" xfId="3237"/>
    <cellStyle name="20% - Accent2 49 7" xfId="3238"/>
    <cellStyle name="20% - Accent2 49 7 2" xfId="3239"/>
    <cellStyle name="20% - Accent2 49 8" xfId="3240"/>
    <cellStyle name="20% - Accent2 5" xfId="3241"/>
    <cellStyle name="20% - Accent2 5 2" xfId="3242"/>
    <cellStyle name="20% - Accent2 5 2 2" xfId="3243"/>
    <cellStyle name="20% - Accent2 5 2 2 2" xfId="3244"/>
    <cellStyle name="20% - Accent2 5 2 2 3" xfId="44124"/>
    <cellStyle name="20% - Accent2 5 2 3" xfId="3245"/>
    <cellStyle name="20% - Accent2 5 2 4" xfId="3246"/>
    <cellStyle name="20% - Accent2 5 3" xfId="3247"/>
    <cellStyle name="20% - Accent2 5 3 2" xfId="3248"/>
    <cellStyle name="20% - Accent2 5 3 3" xfId="3249"/>
    <cellStyle name="20% - Accent2 5 4" xfId="3250"/>
    <cellStyle name="20% - Accent2 5 4 2" xfId="3251"/>
    <cellStyle name="20% - Accent2 5 4 3" xfId="43829"/>
    <cellStyle name="20% - Accent2 5 5" xfId="3252"/>
    <cellStyle name="20% - Accent2 50" xfId="3253"/>
    <cellStyle name="20% - Accent2 50 2" xfId="3254"/>
    <cellStyle name="20% - Accent2 50 2 2" xfId="3255"/>
    <cellStyle name="20% - Accent2 50 2 2 2" xfId="3256"/>
    <cellStyle name="20% - Accent2 50 2 2 2 2" xfId="3257"/>
    <cellStyle name="20% - Accent2 50 2 2 2 2 2" xfId="3258"/>
    <cellStyle name="20% - Accent2 50 2 2 2 3" xfId="3259"/>
    <cellStyle name="20% - Accent2 50 2 2 2 3 2" xfId="3260"/>
    <cellStyle name="20% - Accent2 50 2 2 2 4" xfId="3261"/>
    <cellStyle name="20% - Accent2 50 2 2 2 4 2" xfId="3262"/>
    <cellStyle name="20% - Accent2 50 2 2 2 5" xfId="3263"/>
    <cellStyle name="20% - Accent2 50 2 2 3" xfId="3264"/>
    <cellStyle name="20% - Accent2 50 2 2 3 2" xfId="3265"/>
    <cellStyle name="20% - Accent2 50 2 2 4" xfId="3266"/>
    <cellStyle name="20% - Accent2 50 2 2 4 2" xfId="3267"/>
    <cellStyle name="20% - Accent2 50 2 2 5" xfId="3268"/>
    <cellStyle name="20% - Accent2 50 2 2 5 2" xfId="3269"/>
    <cellStyle name="20% - Accent2 50 2 2 6" xfId="3270"/>
    <cellStyle name="20% - Accent2 50 2 3" xfId="3271"/>
    <cellStyle name="20% - Accent2 50 2 3 2" xfId="3272"/>
    <cellStyle name="20% - Accent2 50 2 3 2 2" xfId="3273"/>
    <cellStyle name="20% - Accent2 50 2 3 3" xfId="3274"/>
    <cellStyle name="20% - Accent2 50 2 3 3 2" xfId="3275"/>
    <cellStyle name="20% - Accent2 50 2 3 4" xfId="3276"/>
    <cellStyle name="20% - Accent2 50 2 3 4 2" xfId="3277"/>
    <cellStyle name="20% - Accent2 50 2 3 5" xfId="3278"/>
    <cellStyle name="20% - Accent2 50 2 4" xfId="3279"/>
    <cellStyle name="20% - Accent2 50 2 4 2" xfId="3280"/>
    <cellStyle name="20% - Accent2 50 2 5" xfId="3281"/>
    <cellStyle name="20% - Accent2 50 2 5 2" xfId="3282"/>
    <cellStyle name="20% - Accent2 50 2 6" xfId="3283"/>
    <cellStyle name="20% - Accent2 50 2 6 2" xfId="3284"/>
    <cellStyle name="20% - Accent2 50 2 7" xfId="3285"/>
    <cellStyle name="20% - Accent2 50 3" xfId="3286"/>
    <cellStyle name="20% - Accent2 50 3 2" xfId="3287"/>
    <cellStyle name="20% - Accent2 50 3 2 2" xfId="3288"/>
    <cellStyle name="20% - Accent2 50 3 2 2 2" xfId="3289"/>
    <cellStyle name="20% - Accent2 50 3 2 3" xfId="3290"/>
    <cellStyle name="20% - Accent2 50 3 2 3 2" xfId="3291"/>
    <cellStyle name="20% - Accent2 50 3 2 4" xfId="3292"/>
    <cellStyle name="20% - Accent2 50 3 2 4 2" xfId="3293"/>
    <cellStyle name="20% - Accent2 50 3 2 5" xfId="3294"/>
    <cellStyle name="20% - Accent2 50 3 3" xfId="3295"/>
    <cellStyle name="20% - Accent2 50 3 3 2" xfId="3296"/>
    <cellStyle name="20% - Accent2 50 3 4" xfId="3297"/>
    <cellStyle name="20% - Accent2 50 3 4 2" xfId="3298"/>
    <cellStyle name="20% - Accent2 50 3 5" xfId="3299"/>
    <cellStyle name="20% - Accent2 50 3 5 2" xfId="3300"/>
    <cellStyle name="20% - Accent2 50 3 6" xfId="3301"/>
    <cellStyle name="20% - Accent2 50 4" xfId="3302"/>
    <cellStyle name="20% - Accent2 50 4 2" xfId="3303"/>
    <cellStyle name="20% - Accent2 50 4 2 2" xfId="3304"/>
    <cellStyle name="20% - Accent2 50 4 3" xfId="3305"/>
    <cellStyle name="20% - Accent2 50 4 3 2" xfId="3306"/>
    <cellStyle name="20% - Accent2 50 4 4" xfId="3307"/>
    <cellStyle name="20% - Accent2 50 4 4 2" xfId="3308"/>
    <cellStyle name="20% - Accent2 50 4 5" xfId="3309"/>
    <cellStyle name="20% - Accent2 50 5" xfId="3310"/>
    <cellStyle name="20% - Accent2 50 5 2" xfId="3311"/>
    <cellStyle name="20% - Accent2 50 6" xfId="3312"/>
    <cellStyle name="20% - Accent2 50 6 2" xfId="3313"/>
    <cellStyle name="20% - Accent2 50 7" xfId="3314"/>
    <cellStyle name="20% - Accent2 50 7 2" xfId="3315"/>
    <cellStyle name="20% - Accent2 50 8" xfId="3316"/>
    <cellStyle name="20% - Accent2 51" xfId="3317"/>
    <cellStyle name="20% - Accent2 51 2" xfId="3318"/>
    <cellStyle name="20% - Accent2 51 2 2" xfId="3319"/>
    <cellStyle name="20% - Accent2 51 2 2 2" xfId="3320"/>
    <cellStyle name="20% - Accent2 51 2 2 2 2" xfId="3321"/>
    <cellStyle name="20% - Accent2 51 2 2 2 2 2" xfId="3322"/>
    <cellStyle name="20% - Accent2 51 2 2 2 3" xfId="3323"/>
    <cellStyle name="20% - Accent2 51 2 2 2 3 2" xfId="3324"/>
    <cellStyle name="20% - Accent2 51 2 2 2 4" xfId="3325"/>
    <cellStyle name="20% - Accent2 51 2 2 2 4 2" xfId="3326"/>
    <cellStyle name="20% - Accent2 51 2 2 2 5" xfId="3327"/>
    <cellStyle name="20% - Accent2 51 2 2 3" xfId="3328"/>
    <cellStyle name="20% - Accent2 51 2 2 3 2" xfId="3329"/>
    <cellStyle name="20% - Accent2 51 2 2 4" xfId="3330"/>
    <cellStyle name="20% - Accent2 51 2 2 4 2" xfId="3331"/>
    <cellStyle name="20% - Accent2 51 2 2 5" xfId="3332"/>
    <cellStyle name="20% - Accent2 51 2 2 5 2" xfId="3333"/>
    <cellStyle name="20% - Accent2 51 2 2 6" xfId="3334"/>
    <cellStyle name="20% - Accent2 51 2 3" xfId="3335"/>
    <cellStyle name="20% - Accent2 51 2 3 2" xfId="3336"/>
    <cellStyle name="20% - Accent2 51 2 3 2 2" xfId="3337"/>
    <cellStyle name="20% - Accent2 51 2 3 3" xfId="3338"/>
    <cellStyle name="20% - Accent2 51 2 3 3 2" xfId="3339"/>
    <cellStyle name="20% - Accent2 51 2 3 4" xfId="3340"/>
    <cellStyle name="20% - Accent2 51 2 3 4 2" xfId="3341"/>
    <cellStyle name="20% - Accent2 51 2 3 5" xfId="3342"/>
    <cellStyle name="20% - Accent2 51 2 4" xfId="3343"/>
    <cellStyle name="20% - Accent2 51 2 4 2" xfId="3344"/>
    <cellStyle name="20% - Accent2 51 2 5" xfId="3345"/>
    <cellStyle name="20% - Accent2 51 2 5 2" xfId="3346"/>
    <cellStyle name="20% - Accent2 51 2 6" xfId="3347"/>
    <cellStyle name="20% - Accent2 51 2 6 2" xfId="3348"/>
    <cellStyle name="20% - Accent2 51 2 7" xfId="3349"/>
    <cellStyle name="20% - Accent2 51 3" xfId="3350"/>
    <cellStyle name="20% - Accent2 51 3 2" xfId="3351"/>
    <cellStyle name="20% - Accent2 51 3 2 2" xfId="3352"/>
    <cellStyle name="20% - Accent2 51 3 2 2 2" xfId="3353"/>
    <cellStyle name="20% - Accent2 51 3 2 3" xfId="3354"/>
    <cellStyle name="20% - Accent2 51 3 2 3 2" xfId="3355"/>
    <cellStyle name="20% - Accent2 51 3 2 4" xfId="3356"/>
    <cellStyle name="20% - Accent2 51 3 2 4 2" xfId="3357"/>
    <cellStyle name="20% - Accent2 51 3 2 5" xfId="3358"/>
    <cellStyle name="20% - Accent2 51 3 3" xfId="3359"/>
    <cellStyle name="20% - Accent2 51 3 3 2" xfId="3360"/>
    <cellStyle name="20% - Accent2 51 3 4" xfId="3361"/>
    <cellStyle name="20% - Accent2 51 3 4 2" xfId="3362"/>
    <cellStyle name="20% - Accent2 51 3 5" xfId="3363"/>
    <cellStyle name="20% - Accent2 51 3 5 2" xfId="3364"/>
    <cellStyle name="20% - Accent2 51 3 6" xfId="3365"/>
    <cellStyle name="20% - Accent2 51 4" xfId="3366"/>
    <cellStyle name="20% - Accent2 51 4 2" xfId="3367"/>
    <cellStyle name="20% - Accent2 51 4 2 2" xfId="3368"/>
    <cellStyle name="20% - Accent2 51 4 3" xfId="3369"/>
    <cellStyle name="20% - Accent2 51 4 3 2" xfId="3370"/>
    <cellStyle name="20% - Accent2 51 4 4" xfId="3371"/>
    <cellStyle name="20% - Accent2 51 4 4 2" xfId="3372"/>
    <cellStyle name="20% - Accent2 51 4 5" xfId="3373"/>
    <cellStyle name="20% - Accent2 51 5" xfId="3374"/>
    <cellStyle name="20% - Accent2 51 5 2" xfId="3375"/>
    <cellStyle name="20% - Accent2 51 6" xfId="3376"/>
    <cellStyle name="20% - Accent2 51 6 2" xfId="3377"/>
    <cellStyle name="20% - Accent2 51 7" xfId="3378"/>
    <cellStyle name="20% - Accent2 51 7 2" xfId="3379"/>
    <cellStyle name="20% - Accent2 51 8" xfId="3380"/>
    <cellStyle name="20% - Accent2 52" xfId="3381"/>
    <cellStyle name="20% - Accent2 52 2" xfId="3382"/>
    <cellStyle name="20% - Accent2 52 2 2" xfId="3383"/>
    <cellStyle name="20% - Accent2 52 2 2 2" xfId="3384"/>
    <cellStyle name="20% - Accent2 52 2 2 2 2" xfId="3385"/>
    <cellStyle name="20% - Accent2 52 2 2 3" xfId="3386"/>
    <cellStyle name="20% - Accent2 52 2 2 3 2" xfId="3387"/>
    <cellStyle name="20% - Accent2 52 2 2 4" xfId="3388"/>
    <cellStyle name="20% - Accent2 52 2 2 4 2" xfId="3389"/>
    <cellStyle name="20% - Accent2 52 2 2 5" xfId="3390"/>
    <cellStyle name="20% - Accent2 52 2 3" xfId="3391"/>
    <cellStyle name="20% - Accent2 52 2 3 2" xfId="3392"/>
    <cellStyle name="20% - Accent2 52 2 4" xfId="3393"/>
    <cellStyle name="20% - Accent2 52 2 4 2" xfId="3394"/>
    <cellStyle name="20% - Accent2 52 2 5" xfId="3395"/>
    <cellStyle name="20% - Accent2 52 2 5 2" xfId="3396"/>
    <cellStyle name="20% - Accent2 52 2 6" xfId="3397"/>
    <cellStyle name="20% - Accent2 52 3" xfId="3398"/>
    <cellStyle name="20% - Accent2 52 3 2" xfId="3399"/>
    <cellStyle name="20% - Accent2 52 3 2 2" xfId="3400"/>
    <cellStyle name="20% - Accent2 52 3 3" xfId="3401"/>
    <cellStyle name="20% - Accent2 52 3 3 2" xfId="3402"/>
    <cellStyle name="20% - Accent2 52 3 4" xfId="3403"/>
    <cellStyle name="20% - Accent2 52 3 4 2" xfId="3404"/>
    <cellStyle name="20% - Accent2 52 3 5" xfId="3405"/>
    <cellStyle name="20% - Accent2 52 4" xfId="3406"/>
    <cellStyle name="20% - Accent2 52 4 2" xfId="3407"/>
    <cellStyle name="20% - Accent2 52 5" xfId="3408"/>
    <cellStyle name="20% - Accent2 52 5 2" xfId="3409"/>
    <cellStyle name="20% - Accent2 52 6" xfId="3410"/>
    <cellStyle name="20% - Accent2 52 6 2" xfId="3411"/>
    <cellStyle name="20% - Accent2 52 7" xfId="3412"/>
    <cellStyle name="20% - Accent2 53" xfId="3413"/>
    <cellStyle name="20% - Accent2 53 2" xfId="3414"/>
    <cellStyle name="20% - Accent2 53 2 2" xfId="3415"/>
    <cellStyle name="20% - Accent2 53 2 2 2" xfId="3416"/>
    <cellStyle name="20% - Accent2 53 2 2 2 2" xfId="3417"/>
    <cellStyle name="20% - Accent2 53 2 2 3" xfId="3418"/>
    <cellStyle name="20% - Accent2 53 2 2 3 2" xfId="3419"/>
    <cellStyle name="20% - Accent2 53 2 2 4" xfId="3420"/>
    <cellStyle name="20% - Accent2 53 2 2 4 2" xfId="3421"/>
    <cellStyle name="20% - Accent2 53 2 2 5" xfId="3422"/>
    <cellStyle name="20% - Accent2 53 2 3" xfId="3423"/>
    <cellStyle name="20% - Accent2 53 2 3 2" xfId="3424"/>
    <cellStyle name="20% - Accent2 53 2 4" xfId="3425"/>
    <cellStyle name="20% - Accent2 53 2 4 2" xfId="3426"/>
    <cellStyle name="20% - Accent2 53 2 5" xfId="3427"/>
    <cellStyle name="20% - Accent2 53 2 5 2" xfId="3428"/>
    <cellStyle name="20% - Accent2 53 2 6" xfId="3429"/>
    <cellStyle name="20% - Accent2 53 3" xfId="3430"/>
    <cellStyle name="20% - Accent2 53 3 2" xfId="3431"/>
    <cellStyle name="20% - Accent2 53 3 2 2" xfId="3432"/>
    <cellStyle name="20% - Accent2 53 3 3" xfId="3433"/>
    <cellStyle name="20% - Accent2 53 3 3 2" xfId="3434"/>
    <cellStyle name="20% - Accent2 53 3 4" xfId="3435"/>
    <cellStyle name="20% - Accent2 53 3 4 2" xfId="3436"/>
    <cellStyle name="20% - Accent2 53 3 5" xfId="3437"/>
    <cellStyle name="20% - Accent2 53 4" xfId="3438"/>
    <cellStyle name="20% - Accent2 53 4 2" xfId="3439"/>
    <cellStyle name="20% - Accent2 53 5" xfId="3440"/>
    <cellStyle name="20% - Accent2 53 5 2" xfId="3441"/>
    <cellStyle name="20% - Accent2 53 6" xfId="3442"/>
    <cellStyle name="20% - Accent2 53 6 2" xfId="3443"/>
    <cellStyle name="20% - Accent2 53 7" xfId="3444"/>
    <cellStyle name="20% - Accent2 54" xfId="3445"/>
    <cellStyle name="20% - Accent2 54 2" xfId="3446"/>
    <cellStyle name="20% - Accent2 54 2 2" xfId="3447"/>
    <cellStyle name="20% - Accent2 54 2 2 2" xfId="3448"/>
    <cellStyle name="20% - Accent2 54 2 2 2 2" xfId="3449"/>
    <cellStyle name="20% - Accent2 54 2 2 3" xfId="3450"/>
    <cellStyle name="20% - Accent2 54 2 2 3 2" xfId="3451"/>
    <cellStyle name="20% - Accent2 54 2 2 4" xfId="3452"/>
    <cellStyle name="20% - Accent2 54 2 2 4 2" xfId="3453"/>
    <cellStyle name="20% - Accent2 54 2 2 5" xfId="3454"/>
    <cellStyle name="20% - Accent2 54 2 3" xfId="3455"/>
    <cellStyle name="20% - Accent2 54 2 3 2" xfId="3456"/>
    <cellStyle name="20% - Accent2 54 2 4" xfId="3457"/>
    <cellStyle name="20% - Accent2 54 2 4 2" xfId="3458"/>
    <cellStyle name="20% - Accent2 54 2 5" xfId="3459"/>
    <cellStyle name="20% - Accent2 54 2 5 2" xfId="3460"/>
    <cellStyle name="20% - Accent2 54 2 6" xfId="3461"/>
    <cellStyle name="20% - Accent2 54 3" xfId="3462"/>
    <cellStyle name="20% - Accent2 54 3 2" xfId="3463"/>
    <cellStyle name="20% - Accent2 54 3 2 2" xfId="3464"/>
    <cellStyle name="20% - Accent2 54 3 3" xfId="3465"/>
    <cellStyle name="20% - Accent2 54 3 3 2" xfId="3466"/>
    <cellStyle name="20% - Accent2 54 3 4" xfId="3467"/>
    <cellStyle name="20% - Accent2 54 3 4 2" xfId="3468"/>
    <cellStyle name="20% - Accent2 54 3 5" xfId="3469"/>
    <cellStyle name="20% - Accent2 54 4" xfId="3470"/>
    <cellStyle name="20% - Accent2 54 4 2" xfId="3471"/>
    <cellStyle name="20% - Accent2 54 5" xfId="3472"/>
    <cellStyle name="20% - Accent2 54 5 2" xfId="3473"/>
    <cellStyle name="20% - Accent2 54 6" xfId="3474"/>
    <cellStyle name="20% - Accent2 54 6 2" xfId="3475"/>
    <cellStyle name="20% - Accent2 54 7" xfId="3476"/>
    <cellStyle name="20% - Accent2 55" xfId="3477"/>
    <cellStyle name="20% - Accent2 55 2" xfId="3478"/>
    <cellStyle name="20% - Accent2 55 2 2" xfId="3479"/>
    <cellStyle name="20% - Accent2 55 2 2 2" xfId="3480"/>
    <cellStyle name="20% - Accent2 55 2 3" xfId="3481"/>
    <cellStyle name="20% - Accent2 55 2 3 2" xfId="3482"/>
    <cellStyle name="20% - Accent2 55 2 4" xfId="3483"/>
    <cellStyle name="20% - Accent2 55 2 4 2" xfId="3484"/>
    <cellStyle name="20% - Accent2 55 2 5" xfId="3485"/>
    <cellStyle name="20% - Accent2 55 3" xfId="3486"/>
    <cellStyle name="20% - Accent2 55 3 2" xfId="3487"/>
    <cellStyle name="20% - Accent2 55 4" xfId="3488"/>
    <cellStyle name="20% - Accent2 55 4 2" xfId="3489"/>
    <cellStyle name="20% - Accent2 55 5" xfId="3490"/>
    <cellStyle name="20% - Accent2 55 5 2" xfId="3491"/>
    <cellStyle name="20% - Accent2 55 6" xfId="3492"/>
    <cellStyle name="20% - Accent2 56" xfId="3493"/>
    <cellStyle name="20% - Accent2 56 2" xfId="3494"/>
    <cellStyle name="20% - Accent2 56 2 2" xfId="3495"/>
    <cellStyle name="20% - Accent2 56 2 2 2" xfId="3496"/>
    <cellStyle name="20% - Accent2 56 2 3" xfId="3497"/>
    <cellStyle name="20% - Accent2 56 2 3 2" xfId="3498"/>
    <cellStyle name="20% - Accent2 56 2 4" xfId="3499"/>
    <cellStyle name="20% - Accent2 56 2 4 2" xfId="3500"/>
    <cellStyle name="20% - Accent2 56 2 5" xfId="3501"/>
    <cellStyle name="20% - Accent2 56 3" xfId="3502"/>
    <cellStyle name="20% - Accent2 56 3 2" xfId="3503"/>
    <cellStyle name="20% - Accent2 56 4" xfId="3504"/>
    <cellStyle name="20% - Accent2 56 4 2" xfId="3505"/>
    <cellStyle name="20% - Accent2 56 5" xfId="3506"/>
    <cellStyle name="20% - Accent2 56 5 2" xfId="3507"/>
    <cellStyle name="20% - Accent2 56 6" xfId="3508"/>
    <cellStyle name="20% - Accent2 57" xfId="3509"/>
    <cellStyle name="20% - Accent2 57 2" xfId="3510"/>
    <cellStyle name="20% - Accent2 57 2 2" xfId="3511"/>
    <cellStyle name="20% - Accent2 57 2 2 2" xfId="3512"/>
    <cellStyle name="20% - Accent2 57 2 3" xfId="3513"/>
    <cellStyle name="20% - Accent2 57 2 3 2" xfId="3514"/>
    <cellStyle name="20% - Accent2 57 2 4" xfId="3515"/>
    <cellStyle name="20% - Accent2 57 2 4 2" xfId="3516"/>
    <cellStyle name="20% - Accent2 57 2 5" xfId="3517"/>
    <cellStyle name="20% - Accent2 57 3" xfId="3518"/>
    <cellStyle name="20% - Accent2 57 3 2" xfId="3519"/>
    <cellStyle name="20% - Accent2 57 4" xfId="3520"/>
    <cellStyle name="20% - Accent2 57 4 2" xfId="3521"/>
    <cellStyle name="20% - Accent2 57 5" xfId="3522"/>
    <cellStyle name="20% - Accent2 57 5 2" xfId="3523"/>
    <cellStyle name="20% - Accent2 57 6" xfId="3524"/>
    <cellStyle name="20% - Accent2 58" xfId="3525"/>
    <cellStyle name="20% - Accent2 58 2" xfId="3526"/>
    <cellStyle name="20% - Accent2 58 2 2" xfId="3527"/>
    <cellStyle name="20% - Accent2 58 2 2 2" xfId="3528"/>
    <cellStyle name="20% - Accent2 58 2 3" xfId="3529"/>
    <cellStyle name="20% - Accent2 58 2 3 2" xfId="3530"/>
    <cellStyle name="20% - Accent2 58 2 4" xfId="3531"/>
    <cellStyle name="20% - Accent2 58 2 4 2" xfId="3532"/>
    <cellStyle name="20% - Accent2 58 2 5" xfId="3533"/>
    <cellStyle name="20% - Accent2 58 3" xfId="3534"/>
    <cellStyle name="20% - Accent2 58 3 2" xfId="3535"/>
    <cellStyle name="20% - Accent2 58 4" xfId="3536"/>
    <cellStyle name="20% - Accent2 58 4 2" xfId="3537"/>
    <cellStyle name="20% - Accent2 58 5" xfId="3538"/>
    <cellStyle name="20% - Accent2 58 5 2" xfId="3539"/>
    <cellStyle name="20% - Accent2 58 6" xfId="3540"/>
    <cellStyle name="20% - Accent2 59" xfId="3541"/>
    <cellStyle name="20% - Accent2 59 2" xfId="3542"/>
    <cellStyle name="20% - Accent2 59 2 2" xfId="3543"/>
    <cellStyle name="20% - Accent2 59 2 2 2" xfId="3544"/>
    <cellStyle name="20% - Accent2 59 2 3" xfId="3545"/>
    <cellStyle name="20% - Accent2 59 2 3 2" xfId="3546"/>
    <cellStyle name="20% - Accent2 59 2 4" xfId="3547"/>
    <cellStyle name="20% - Accent2 59 2 4 2" xfId="3548"/>
    <cellStyle name="20% - Accent2 59 2 5" xfId="3549"/>
    <cellStyle name="20% - Accent2 59 3" xfId="3550"/>
    <cellStyle name="20% - Accent2 59 3 2" xfId="3551"/>
    <cellStyle name="20% - Accent2 59 4" xfId="3552"/>
    <cellStyle name="20% - Accent2 59 4 2" xfId="3553"/>
    <cellStyle name="20% - Accent2 59 5" xfId="3554"/>
    <cellStyle name="20% - Accent2 59 5 2" xfId="3555"/>
    <cellStyle name="20% - Accent2 59 6" xfId="3556"/>
    <cellStyle name="20% - Accent2 6" xfId="3557"/>
    <cellStyle name="20% - Accent2 6 10" xfId="3558"/>
    <cellStyle name="20% - Accent2 6 10 2" xfId="3559"/>
    <cellStyle name="20% - Accent2 6 10 2 2" xfId="44486"/>
    <cellStyle name="20% - Accent2 6 10 3" xfId="3560"/>
    <cellStyle name="20% - Accent2 6 11" xfId="3561"/>
    <cellStyle name="20% - Accent2 6 11 2" xfId="3562"/>
    <cellStyle name="20% - Accent2 6 11 3" xfId="3563"/>
    <cellStyle name="20% - Accent2 6 12" xfId="3564"/>
    <cellStyle name="20% - Accent2 6 13" xfId="3565"/>
    <cellStyle name="20% - Accent2 6 14" xfId="3566"/>
    <cellStyle name="20% - Accent2 6 15" xfId="3567"/>
    <cellStyle name="20% - Accent2 6 16" xfId="3568"/>
    <cellStyle name="20% - Accent2 6 2" xfId="3569"/>
    <cellStyle name="20% - Accent2 6 2 10" xfId="3570"/>
    <cellStyle name="20% - Accent2 6 2 2" xfId="3571"/>
    <cellStyle name="20% - Accent2 6 2 2 2" xfId="3572"/>
    <cellStyle name="20% - Accent2 6 2 2 2 2" xfId="3573"/>
    <cellStyle name="20% - Accent2 6 2 2 2 2 2" xfId="3574"/>
    <cellStyle name="20% - Accent2 6 2 2 2 2 2 2" xfId="3575"/>
    <cellStyle name="20% - Accent2 6 2 2 2 2 2 3" xfId="3576"/>
    <cellStyle name="20% - Accent2 6 2 2 2 2 3" xfId="3577"/>
    <cellStyle name="20% - Accent2 6 2 2 2 2 3 2" xfId="3578"/>
    <cellStyle name="20% - Accent2 6 2 2 2 2 3 3" xfId="3579"/>
    <cellStyle name="20% - Accent2 6 2 2 2 2 4" xfId="3580"/>
    <cellStyle name="20% - Accent2 6 2 2 2 2 5" xfId="3581"/>
    <cellStyle name="20% - Accent2 6 2 2 2 3" xfId="3582"/>
    <cellStyle name="20% - Accent2 6 2 2 2 3 2" xfId="3583"/>
    <cellStyle name="20% - Accent2 6 2 2 2 3 3" xfId="3584"/>
    <cellStyle name="20% - Accent2 6 2 2 2 4" xfId="3585"/>
    <cellStyle name="20% - Accent2 6 2 2 2 4 2" xfId="3586"/>
    <cellStyle name="20% - Accent2 6 2 2 2 4 3" xfId="3587"/>
    <cellStyle name="20% - Accent2 6 2 2 2 5" xfId="3588"/>
    <cellStyle name="20% - Accent2 6 2 2 2 6" xfId="3589"/>
    <cellStyle name="20% - Accent2 6 2 2 3" xfId="3590"/>
    <cellStyle name="20% - Accent2 6 2 2 3 2" xfId="3591"/>
    <cellStyle name="20% - Accent2 6 2 2 3 2 2" xfId="3592"/>
    <cellStyle name="20% - Accent2 6 2 2 3 2 3" xfId="3593"/>
    <cellStyle name="20% - Accent2 6 2 2 3 3" xfId="3594"/>
    <cellStyle name="20% - Accent2 6 2 2 3 3 2" xfId="3595"/>
    <cellStyle name="20% - Accent2 6 2 2 3 3 3" xfId="3596"/>
    <cellStyle name="20% - Accent2 6 2 2 3 4" xfId="3597"/>
    <cellStyle name="20% - Accent2 6 2 2 3 5" xfId="3598"/>
    <cellStyle name="20% - Accent2 6 2 2 4" xfId="3599"/>
    <cellStyle name="20% - Accent2 6 2 2 4 2" xfId="3600"/>
    <cellStyle name="20% - Accent2 6 2 2 4 2 2" xfId="3601"/>
    <cellStyle name="20% - Accent2 6 2 2 4 2 3" xfId="3602"/>
    <cellStyle name="20% - Accent2 6 2 2 4 3" xfId="3603"/>
    <cellStyle name="20% - Accent2 6 2 2 4 3 2" xfId="3604"/>
    <cellStyle name="20% - Accent2 6 2 2 4 3 3" xfId="3605"/>
    <cellStyle name="20% - Accent2 6 2 2 4 4" xfId="3606"/>
    <cellStyle name="20% - Accent2 6 2 2 4 5" xfId="3607"/>
    <cellStyle name="20% - Accent2 6 2 2 5" xfId="3608"/>
    <cellStyle name="20% - Accent2 6 2 2 5 2" xfId="3609"/>
    <cellStyle name="20% - Accent2 6 2 2 5 3" xfId="3610"/>
    <cellStyle name="20% - Accent2 6 2 2 6" xfId="3611"/>
    <cellStyle name="20% - Accent2 6 2 2 6 2" xfId="3612"/>
    <cellStyle name="20% - Accent2 6 2 2 6 3" xfId="3613"/>
    <cellStyle name="20% - Accent2 6 2 2 7" xfId="3614"/>
    <cellStyle name="20% - Accent2 6 2 2 8" xfId="3615"/>
    <cellStyle name="20% - Accent2 6 2 3" xfId="3616"/>
    <cellStyle name="20% - Accent2 6 2 3 2" xfId="3617"/>
    <cellStyle name="20% - Accent2 6 2 3 2 2" xfId="3618"/>
    <cellStyle name="20% - Accent2 6 2 3 2 2 2" xfId="3619"/>
    <cellStyle name="20% - Accent2 6 2 3 2 2 3" xfId="3620"/>
    <cellStyle name="20% - Accent2 6 2 3 2 3" xfId="3621"/>
    <cellStyle name="20% - Accent2 6 2 3 2 3 2" xfId="3622"/>
    <cellStyle name="20% - Accent2 6 2 3 2 3 3" xfId="3623"/>
    <cellStyle name="20% - Accent2 6 2 3 2 4" xfId="3624"/>
    <cellStyle name="20% - Accent2 6 2 3 2 5" xfId="3625"/>
    <cellStyle name="20% - Accent2 6 2 3 3" xfId="3626"/>
    <cellStyle name="20% - Accent2 6 2 3 3 2" xfId="3627"/>
    <cellStyle name="20% - Accent2 6 2 3 3 3" xfId="3628"/>
    <cellStyle name="20% - Accent2 6 2 3 4" xfId="3629"/>
    <cellStyle name="20% - Accent2 6 2 3 4 2" xfId="3630"/>
    <cellStyle name="20% - Accent2 6 2 3 4 3" xfId="3631"/>
    <cellStyle name="20% - Accent2 6 2 3 5" xfId="3632"/>
    <cellStyle name="20% - Accent2 6 2 3 6" xfId="3633"/>
    <cellStyle name="20% - Accent2 6 2 4" xfId="3634"/>
    <cellStyle name="20% - Accent2 6 2 4 2" xfId="3635"/>
    <cellStyle name="20% - Accent2 6 2 4 2 2" xfId="3636"/>
    <cellStyle name="20% - Accent2 6 2 4 2 3" xfId="3637"/>
    <cellStyle name="20% - Accent2 6 2 4 3" xfId="3638"/>
    <cellStyle name="20% - Accent2 6 2 4 3 2" xfId="3639"/>
    <cellStyle name="20% - Accent2 6 2 4 3 3" xfId="3640"/>
    <cellStyle name="20% - Accent2 6 2 4 4" xfId="3641"/>
    <cellStyle name="20% - Accent2 6 2 4 5" xfId="3642"/>
    <cellStyle name="20% - Accent2 6 2 5" xfId="3643"/>
    <cellStyle name="20% - Accent2 6 2 5 2" xfId="3644"/>
    <cellStyle name="20% - Accent2 6 2 5 2 2" xfId="3645"/>
    <cellStyle name="20% - Accent2 6 2 5 2 3" xfId="3646"/>
    <cellStyle name="20% - Accent2 6 2 5 3" xfId="3647"/>
    <cellStyle name="20% - Accent2 6 2 5 3 2" xfId="3648"/>
    <cellStyle name="20% - Accent2 6 2 5 3 3" xfId="3649"/>
    <cellStyle name="20% - Accent2 6 2 5 4" xfId="3650"/>
    <cellStyle name="20% - Accent2 6 2 5 5" xfId="3651"/>
    <cellStyle name="20% - Accent2 6 2 6" xfId="3652"/>
    <cellStyle name="20% - Accent2 6 2 6 2" xfId="3653"/>
    <cellStyle name="20% - Accent2 6 2 6 2 2" xfId="3654"/>
    <cellStyle name="20% - Accent2 6 2 6 2 3" xfId="3655"/>
    <cellStyle name="20% - Accent2 6 2 6 3" xfId="3656"/>
    <cellStyle name="20% - Accent2 6 2 6 3 2" xfId="3657"/>
    <cellStyle name="20% - Accent2 6 2 6 3 3" xfId="3658"/>
    <cellStyle name="20% - Accent2 6 2 6 4" xfId="3659"/>
    <cellStyle name="20% - Accent2 6 2 6 5" xfId="3660"/>
    <cellStyle name="20% - Accent2 6 2 7" xfId="3661"/>
    <cellStyle name="20% - Accent2 6 2 7 2" xfId="3662"/>
    <cellStyle name="20% - Accent2 6 2 7 3" xfId="3663"/>
    <cellStyle name="20% - Accent2 6 2 8" xfId="3664"/>
    <cellStyle name="20% - Accent2 6 2 8 2" xfId="3665"/>
    <cellStyle name="20% - Accent2 6 2 8 3" xfId="3666"/>
    <cellStyle name="20% - Accent2 6 2 9" xfId="3667"/>
    <cellStyle name="20% - Accent2 6 3" xfId="3668"/>
    <cellStyle name="20% - Accent2 6 3 2" xfId="3669"/>
    <cellStyle name="20% - Accent2 6 3 2 2" xfId="3670"/>
    <cellStyle name="20% - Accent2 6 3 2 2 2" xfId="3671"/>
    <cellStyle name="20% - Accent2 6 3 2 2 2 2" xfId="3672"/>
    <cellStyle name="20% - Accent2 6 3 2 2 2 2 2" xfId="3673"/>
    <cellStyle name="20% - Accent2 6 3 2 2 2 2 3" xfId="3674"/>
    <cellStyle name="20% - Accent2 6 3 2 2 2 3" xfId="3675"/>
    <cellStyle name="20% - Accent2 6 3 2 2 2 3 2" xfId="3676"/>
    <cellStyle name="20% - Accent2 6 3 2 2 2 3 3" xfId="3677"/>
    <cellStyle name="20% - Accent2 6 3 2 2 2 4" xfId="3678"/>
    <cellStyle name="20% - Accent2 6 3 2 2 2 5" xfId="3679"/>
    <cellStyle name="20% - Accent2 6 3 2 2 3" xfId="3680"/>
    <cellStyle name="20% - Accent2 6 3 2 2 3 2" xfId="3681"/>
    <cellStyle name="20% - Accent2 6 3 2 2 3 3" xfId="3682"/>
    <cellStyle name="20% - Accent2 6 3 2 2 4" xfId="3683"/>
    <cellStyle name="20% - Accent2 6 3 2 2 4 2" xfId="3684"/>
    <cellStyle name="20% - Accent2 6 3 2 2 4 3" xfId="3685"/>
    <cellStyle name="20% - Accent2 6 3 2 2 5" xfId="3686"/>
    <cellStyle name="20% - Accent2 6 3 2 2 6" xfId="3687"/>
    <cellStyle name="20% - Accent2 6 3 2 3" xfId="3688"/>
    <cellStyle name="20% - Accent2 6 3 2 3 2" xfId="3689"/>
    <cellStyle name="20% - Accent2 6 3 2 3 2 2" xfId="3690"/>
    <cellStyle name="20% - Accent2 6 3 2 3 2 3" xfId="3691"/>
    <cellStyle name="20% - Accent2 6 3 2 3 3" xfId="3692"/>
    <cellStyle name="20% - Accent2 6 3 2 3 3 2" xfId="3693"/>
    <cellStyle name="20% - Accent2 6 3 2 3 3 3" xfId="3694"/>
    <cellStyle name="20% - Accent2 6 3 2 3 4" xfId="3695"/>
    <cellStyle name="20% - Accent2 6 3 2 3 5" xfId="3696"/>
    <cellStyle name="20% - Accent2 6 3 2 4" xfId="3697"/>
    <cellStyle name="20% - Accent2 6 3 2 4 2" xfId="3698"/>
    <cellStyle name="20% - Accent2 6 3 2 4 2 2" xfId="3699"/>
    <cellStyle name="20% - Accent2 6 3 2 4 2 3" xfId="3700"/>
    <cellStyle name="20% - Accent2 6 3 2 4 3" xfId="3701"/>
    <cellStyle name="20% - Accent2 6 3 2 4 3 2" xfId="3702"/>
    <cellStyle name="20% - Accent2 6 3 2 4 3 3" xfId="3703"/>
    <cellStyle name="20% - Accent2 6 3 2 4 4" xfId="3704"/>
    <cellStyle name="20% - Accent2 6 3 2 4 5" xfId="3705"/>
    <cellStyle name="20% - Accent2 6 3 2 5" xfId="3706"/>
    <cellStyle name="20% - Accent2 6 3 2 5 2" xfId="3707"/>
    <cellStyle name="20% - Accent2 6 3 2 5 3" xfId="3708"/>
    <cellStyle name="20% - Accent2 6 3 2 6" xfId="3709"/>
    <cellStyle name="20% - Accent2 6 3 2 6 2" xfId="3710"/>
    <cellStyle name="20% - Accent2 6 3 2 6 3" xfId="3711"/>
    <cellStyle name="20% - Accent2 6 3 2 7" xfId="3712"/>
    <cellStyle name="20% - Accent2 6 3 2 8" xfId="3713"/>
    <cellStyle name="20% - Accent2 6 3 3" xfId="3714"/>
    <cellStyle name="20% - Accent2 6 3 3 2" xfId="3715"/>
    <cellStyle name="20% - Accent2 6 3 3 2 2" xfId="3716"/>
    <cellStyle name="20% - Accent2 6 3 3 2 2 2" xfId="3717"/>
    <cellStyle name="20% - Accent2 6 3 3 2 2 3" xfId="3718"/>
    <cellStyle name="20% - Accent2 6 3 3 2 3" xfId="3719"/>
    <cellStyle name="20% - Accent2 6 3 3 2 3 2" xfId="3720"/>
    <cellStyle name="20% - Accent2 6 3 3 2 3 3" xfId="3721"/>
    <cellStyle name="20% - Accent2 6 3 3 2 4" xfId="3722"/>
    <cellStyle name="20% - Accent2 6 3 3 2 5" xfId="3723"/>
    <cellStyle name="20% - Accent2 6 3 3 3" xfId="3724"/>
    <cellStyle name="20% - Accent2 6 3 3 3 2" xfId="3725"/>
    <cellStyle name="20% - Accent2 6 3 3 3 3" xfId="3726"/>
    <cellStyle name="20% - Accent2 6 3 3 4" xfId="3727"/>
    <cellStyle name="20% - Accent2 6 3 3 4 2" xfId="3728"/>
    <cellStyle name="20% - Accent2 6 3 3 4 3" xfId="3729"/>
    <cellStyle name="20% - Accent2 6 3 3 5" xfId="3730"/>
    <cellStyle name="20% - Accent2 6 3 3 6" xfId="3731"/>
    <cellStyle name="20% - Accent2 6 3 4" xfId="3732"/>
    <cellStyle name="20% - Accent2 6 3 4 2" xfId="3733"/>
    <cellStyle name="20% - Accent2 6 3 4 2 2" xfId="3734"/>
    <cellStyle name="20% - Accent2 6 3 4 2 3" xfId="3735"/>
    <cellStyle name="20% - Accent2 6 3 4 3" xfId="3736"/>
    <cellStyle name="20% - Accent2 6 3 4 3 2" xfId="3737"/>
    <cellStyle name="20% - Accent2 6 3 4 3 3" xfId="3738"/>
    <cellStyle name="20% - Accent2 6 3 4 4" xfId="3739"/>
    <cellStyle name="20% - Accent2 6 3 4 5" xfId="3740"/>
    <cellStyle name="20% - Accent2 6 3 5" xfId="3741"/>
    <cellStyle name="20% - Accent2 6 3 5 2" xfId="3742"/>
    <cellStyle name="20% - Accent2 6 3 5 2 2" xfId="3743"/>
    <cellStyle name="20% - Accent2 6 3 5 2 3" xfId="3744"/>
    <cellStyle name="20% - Accent2 6 3 5 3" xfId="3745"/>
    <cellStyle name="20% - Accent2 6 3 5 3 2" xfId="3746"/>
    <cellStyle name="20% - Accent2 6 3 5 3 3" xfId="3747"/>
    <cellStyle name="20% - Accent2 6 3 5 4" xfId="3748"/>
    <cellStyle name="20% - Accent2 6 3 5 5" xfId="3749"/>
    <cellStyle name="20% - Accent2 6 3 6" xfId="3750"/>
    <cellStyle name="20% - Accent2 6 3 6 2" xfId="3751"/>
    <cellStyle name="20% - Accent2 6 3 6 3" xfId="3752"/>
    <cellStyle name="20% - Accent2 6 3 7" xfId="3753"/>
    <cellStyle name="20% - Accent2 6 3 7 2" xfId="3754"/>
    <cellStyle name="20% - Accent2 6 3 7 3" xfId="3755"/>
    <cellStyle name="20% - Accent2 6 3 8" xfId="3756"/>
    <cellStyle name="20% - Accent2 6 3 9" xfId="3757"/>
    <cellStyle name="20% - Accent2 6 4" xfId="3758"/>
    <cellStyle name="20% - Accent2 6 4 2" xfId="3759"/>
    <cellStyle name="20% - Accent2 6 4 2 2" xfId="3760"/>
    <cellStyle name="20% - Accent2 6 4 2 2 2" xfId="3761"/>
    <cellStyle name="20% - Accent2 6 4 2 2 2 2" xfId="3762"/>
    <cellStyle name="20% - Accent2 6 4 2 2 2 3" xfId="3763"/>
    <cellStyle name="20% - Accent2 6 4 2 2 3" xfId="3764"/>
    <cellStyle name="20% - Accent2 6 4 2 2 3 2" xfId="3765"/>
    <cellStyle name="20% - Accent2 6 4 2 2 3 3" xfId="3766"/>
    <cellStyle name="20% - Accent2 6 4 2 2 4" xfId="3767"/>
    <cellStyle name="20% - Accent2 6 4 2 2 5" xfId="3768"/>
    <cellStyle name="20% - Accent2 6 4 2 3" xfId="3769"/>
    <cellStyle name="20% - Accent2 6 4 2 3 2" xfId="3770"/>
    <cellStyle name="20% - Accent2 6 4 2 3 3" xfId="3771"/>
    <cellStyle name="20% - Accent2 6 4 2 4" xfId="3772"/>
    <cellStyle name="20% - Accent2 6 4 2 4 2" xfId="3773"/>
    <cellStyle name="20% - Accent2 6 4 2 4 3" xfId="3774"/>
    <cellStyle name="20% - Accent2 6 4 2 5" xfId="3775"/>
    <cellStyle name="20% - Accent2 6 4 2 6" xfId="3776"/>
    <cellStyle name="20% - Accent2 6 4 3" xfId="3777"/>
    <cellStyle name="20% - Accent2 6 4 3 2" xfId="3778"/>
    <cellStyle name="20% - Accent2 6 4 3 2 2" xfId="3779"/>
    <cellStyle name="20% - Accent2 6 4 3 2 3" xfId="3780"/>
    <cellStyle name="20% - Accent2 6 4 3 3" xfId="3781"/>
    <cellStyle name="20% - Accent2 6 4 3 3 2" xfId="3782"/>
    <cellStyle name="20% - Accent2 6 4 3 3 3" xfId="3783"/>
    <cellStyle name="20% - Accent2 6 4 3 4" xfId="3784"/>
    <cellStyle name="20% - Accent2 6 4 3 5" xfId="3785"/>
    <cellStyle name="20% - Accent2 6 4 4" xfId="3786"/>
    <cellStyle name="20% - Accent2 6 4 4 2" xfId="3787"/>
    <cellStyle name="20% - Accent2 6 4 4 2 2" xfId="3788"/>
    <cellStyle name="20% - Accent2 6 4 4 2 3" xfId="3789"/>
    <cellStyle name="20% - Accent2 6 4 4 3" xfId="3790"/>
    <cellStyle name="20% - Accent2 6 4 4 3 2" xfId="3791"/>
    <cellStyle name="20% - Accent2 6 4 4 3 3" xfId="3792"/>
    <cellStyle name="20% - Accent2 6 4 4 4" xfId="3793"/>
    <cellStyle name="20% - Accent2 6 4 4 5" xfId="3794"/>
    <cellStyle name="20% - Accent2 6 4 5" xfId="3795"/>
    <cellStyle name="20% - Accent2 6 4 5 2" xfId="3796"/>
    <cellStyle name="20% - Accent2 6 4 5 3" xfId="3797"/>
    <cellStyle name="20% - Accent2 6 4 6" xfId="3798"/>
    <cellStyle name="20% - Accent2 6 4 6 2" xfId="3799"/>
    <cellStyle name="20% - Accent2 6 4 6 3" xfId="3800"/>
    <cellStyle name="20% - Accent2 6 4 7" xfId="3801"/>
    <cellStyle name="20% - Accent2 6 4 8" xfId="3802"/>
    <cellStyle name="20% - Accent2 6 5" xfId="3803"/>
    <cellStyle name="20% - Accent2 6 5 2" xfId="3804"/>
    <cellStyle name="20% - Accent2 6 5 2 2" xfId="3805"/>
    <cellStyle name="20% - Accent2 6 5 2 2 2" xfId="3806"/>
    <cellStyle name="20% - Accent2 6 5 2 2 3" xfId="3807"/>
    <cellStyle name="20% - Accent2 6 5 2 3" xfId="3808"/>
    <cellStyle name="20% - Accent2 6 5 2 3 2" xfId="3809"/>
    <cellStyle name="20% - Accent2 6 5 2 3 3" xfId="3810"/>
    <cellStyle name="20% - Accent2 6 5 2 4" xfId="3811"/>
    <cellStyle name="20% - Accent2 6 5 2 5" xfId="3812"/>
    <cellStyle name="20% - Accent2 6 5 3" xfId="3813"/>
    <cellStyle name="20% - Accent2 6 5 3 2" xfId="3814"/>
    <cellStyle name="20% - Accent2 6 5 3 3" xfId="3815"/>
    <cellStyle name="20% - Accent2 6 5 4" xfId="3816"/>
    <cellStyle name="20% - Accent2 6 5 4 2" xfId="3817"/>
    <cellStyle name="20% - Accent2 6 5 4 3" xfId="3818"/>
    <cellStyle name="20% - Accent2 6 5 5" xfId="3819"/>
    <cellStyle name="20% - Accent2 6 5 6" xfId="3820"/>
    <cellStyle name="20% - Accent2 6 6" xfId="3821"/>
    <cellStyle name="20% - Accent2 6 7" xfId="3822"/>
    <cellStyle name="20% - Accent2 6 7 2" xfId="3823"/>
    <cellStyle name="20% - Accent2 6 7 2 2" xfId="3824"/>
    <cellStyle name="20% - Accent2 6 7 2 2 2" xfId="3825"/>
    <cellStyle name="20% - Accent2 6 7 2 2 3" xfId="3826"/>
    <cellStyle name="20% - Accent2 6 7 2 3" xfId="3827"/>
    <cellStyle name="20% - Accent2 6 7 2 3 2" xfId="3828"/>
    <cellStyle name="20% - Accent2 6 7 2 3 3" xfId="3829"/>
    <cellStyle name="20% - Accent2 6 7 2 4" xfId="3830"/>
    <cellStyle name="20% - Accent2 6 7 2 5" xfId="3831"/>
    <cellStyle name="20% - Accent2 6 7 3" xfId="3832"/>
    <cellStyle name="20% - Accent2 6 7 3 2" xfId="3833"/>
    <cellStyle name="20% - Accent2 6 7 3 3" xfId="3834"/>
    <cellStyle name="20% - Accent2 6 7 4" xfId="3835"/>
    <cellStyle name="20% - Accent2 6 7 4 2" xfId="3836"/>
    <cellStyle name="20% - Accent2 6 7 4 3" xfId="3837"/>
    <cellStyle name="20% - Accent2 6 7 5" xfId="3838"/>
    <cellStyle name="20% - Accent2 6 7 6" xfId="3839"/>
    <cellStyle name="20% - Accent2 6 8" xfId="3840"/>
    <cellStyle name="20% - Accent2 6 8 2" xfId="3841"/>
    <cellStyle name="20% - Accent2 6 8 2 2" xfId="3842"/>
    <cellStyle name="20% - Accent2 6 8 2 3" xfId="3843"/>
    <cellStyle name="20% - Accent2 6 8 3" xfId="3844"/>
    <cellStyle name="20% - Accent2 6 8 3 2" xfId="3845"/>
    <cellStyle name="20% - Accent2 6 8 3 3" xfId="3846"/>
    <cellStyle name="20% - Accent2 6 8 4" xfId="3847"/>
    <cellStyle name="20% - Accent2 6 8 5" xfId="3848"/>
    <cellStyle name="20% - Accent2 6 9" xfId="3849"/>
    <cellStyle name="20% - Accent2 6 9 2" xfId="3850"/>
    <cellStyle name="20% - Accent2 6 9 2 2" xfId="3851"/>
    <cellStyle name="20% - Accent2 6 9 2 3" xfId="3852"/>
    <cellStyle name="20% - Accent2 6 9 3" xfId="3853"/>
    <cellStyle name="20% - Accent2 6 9 3 2" xfId="3854"/>
    <cellStyle name="20% - Accent2 6 9 3 3" xfId="3855"/>
    <cellStyle name="20% - Accent2 6 9 4" xfId="3856"/>
    <cellStyle name="20% - Accent2 6 9 5" xfId="3857"/>
    <cellStyle name="20% - Accent2 60" xfId="3858"/>
    <cellStyle name="20% - Accent2 60 2" xfId="3859"/>
    <cellStyle name="20% - Accent2 60 2 2" xfId="3860"/>
    <cellStyle name="20% - Accent2 60 2 2 2" xfId="3861"/>
    <cellStyle name="20% - Accent2 60 2 3" xfId="3862"/>
    <cellStyle name="20% - Accent2 60 2 3 2" xfId="3863"/>
    <cellStyle name="20% - Accent2 60 2 4" xfId="3864"/>
    <cellStyle name="20% - Accent2 60 2 4 2" xfId="3865"/>
    <cellStyle name="20% - Accent2 60 2 5" xfId="3866"/>
    <cellStyle name="20% - Accent2 60 3" xfId="3867"/>
    <cellStyle name="20% - Accent2 60 3 2" xfId="3868"/>
    <cellStyle name="20% - Accent2 60 4" xfId="3869"/>
    <cellStyle name="20% - Accent2 60 4 2" xfId="3870"/>
    <cellStyle name="20% - Accent2 60 5" xfId="3871"/>
    <cellStyle name="20% - Accent2 60 5 2" xfId="3872"/>
    <cellStyle name="20% - Accent2 60 6" xfId="3873"/>
    <cellStyle name="20% - Accent2 61" xfId="3874"/>
    <cellStyle name="20% - Accent2 61 2" xfId="3875"/>
    <cellStyle name="20% - Accent2 61 2 2" xfId="3876"/>
    <cellStyle name="20% - Accent2 61 3" xfId="3877"/>
    <cellStyle name="20% - Accent2 61 3 2" xfId="3878"/>
    <cellStyle name="20% - Accent2 61 4" xfId="3879"/>
    <cellStyle name="20% - Accent2 61 4 2" xfId="3880"/>
    <cellStyle name="20% - Accent2 61 5" xfId="3881"/>
    <cellStyle name="20% - Accent2 62" xfId="3882"/>
    <cellStyle name="20% - Accent2 63" xfId="3883"/>
    <cellStyle name="20% - Accent2 63 2" xfId="3884"/>
    <cellStyle name="20% - Accent2 63 2 2" xfId="3885"/>
    <cellStyle name="20% - Accent2 63 3" xfId="3886"/>
    <cellStyle name="20% - Accent2 63 3 2" xfId="3887"/>
    <cellStyle name="20% - Accent2 63 4" xfId="3888"/>
    <cellStyle name="20% - Accent2 63 4 2" xfId="3889"/>
    <cellStyle name="20% - Accent2 63 5" xfId="3890"/>
    <cellStyle name="20% - Accent2 64" xfId="3891"/>
    <cellStyle name="20% - Accent2 64 2" xfId="3892"/>
    <cellStyle name="20% - Accent2 64 2 2" xfId="3893"/>
    <cellStyle name="20% - Accent2 64 3" xfId="3894"/>
    <cellStyle name="20% - Accent2 64 3 2" xfId="3895"/>
    <cellStyle name="20% - Accent2 64 4" xfId="3896"/>
    <cellStyle name="20% - Accent2 64 4 2" xfId="3897"/>
    <cellStyle name="20% - Accent2 64 5" xfId="3898"/>
    <cellStyle name="20% - Accent2 65" xfId="3899"/>
    <cellStyle name="20% - Accent2 66" xfId="3900"/>
    <cellStyle name="20% - Accent2 67" xfId="3901"/>
    <cellStyle name="20% - Accent2 68" xfId="3902"/>
    <cellStyle name="20% - Accent2 7" xfId="3903"/>
    <cellStyle name="20% - Accent2 7 10" xfId="3904"/>
    <cellStyle name="20% - Accent2 7 10 2" xfId="3905"/>
    <cellStyle name="20% - Accent2 7 10 2 2" xfId="44502"/>
    <cellStyle name="20% - Accent2 7 10 3" xfId="3906"/>
    <cellStyle name="20% - Accent2 7 11" xfId="3907"/>
    <cellStyle name="20% - Accent2 7 11 2" xfId="3908"/>
    <cellStyle name="20% - Accent2 7 11 3" xfId="3909"/>
    <cellStyle name="20% - Accent2 7 12" xfId="3910"/>
    <cellStyle name="20% - Accent2 7 13" xfId="3911"/>
    <cellStyle name="20% - Accent2 7 14" xfId="3912"/>
    <cellStyle name="20% - Accent2 7 15" xfId="3913"/>
    <cellStyle name="20% - Accent2 7 16" xfId="3914"/>
    <cellStyle name="20% - Accent2 7 2" xfId="3915"/>
    <cellStyle name="20% - Accent2 7 2 10" xfId="3916"/>
    <cellStyle name="20% - Accent2 7 2 2" xfId="3917"/>
    <cellStyle name="20% - Accent2 7 2 2 2" xfId="3918"/>
    <cellStyle name="20% - Accent2 7 2 2 2 2" xfId="3919"/>
    <cellStyle name="20% - Accent2 7 2 2 2 2 2" xfId="3920"/>
    <cellStyle name="20% - Accent2 7 2 2 2 2 2 2" xfId="3921"/>
    <cellStyle name="20% - Accent2 7 2 2 2 2 2 3" xfId="3922"/>
    <cellStyle name="20% - Accent2 7 2 2 2 2 3" xfId="3923"/>
    <cellStyle name="20% - Accent2 7 2 2 2 2 3 2" xfId="3924"/>
    <cellStyle name="20% - Accent2 7 2 2 2 2 3 3" xfId="3925"/>
    <cellStyle name="20% - Accent2 7 2 2 2 2 4" xfId="3926"/>
    <cellStyle name="20% - Accent2 7 2 2 2 2 5" xfId="3927"/>
    <cellStyle name="20% - Accent2 7 2 2 2 3" xfId="3928"/>
    <cellStyle name="20% - Accent2 7 2 2 2 3 2" xfId="3929"/>
    <cellStyle name="20% - Accent2 7 2 2 2 3 3" xfId="3930"/>
    <cellStyle name="20% - Accent2 7 2 2 2 4" xfId="3931"/>
    <cellStyle name="20% - Accent2 7 2 2 2 4 2" xfId="3932"/>
    <cellStyle name="20% - Accent2 7 2 2 2 4 3" xfId="3933"/>
    <cellStyle name="20% - Accent2 7 2 2 2 5" xfId="3934"/>
    <cellStyle name="20% - Accent2 7 2 2 2 6" xfId="3935"/>
    <cellStyle name="20% - Accent2 7 2 2 3" xfId="3936"/>
    <cellStyle name="20% - Accent2 7 2 2 3 2" xfId="3937"/>
    <cellStyle name="20% - Accent2 7 2 2 3 2 2" xfId="3938"/>
    <cellStyle name="20% - Accent2 7 2 2 3 2 3" xfId="3939"/>
    <cellStyle name="20% - Accent2 7 2 2 3 3" xfId="3940"/>
    <cellStyle name="20% - Accent2 7 2 2 3 3 2" xfId="3941"/>
    <cellStyle name="20% - Accent2 7 2 2 3 3 3" xfId="3942"/>
    <cellStyle name="20% - Accent2 7 2 2 3 4" xfId="3943"/>
    <cellStyle name="20% - Accent2 7 2 2 3 5" xfId="3944"/>
    <cellStyle name="20% - Accent2 7 2 2 4" xfId="3945"/>
    <cellStyle name="20% - Accent2 7 2 2 4 2" xfId="3946"/>
    <cellStyle name="20% - Accent2 7 2 2 4 2 2" xfId="3947"/>
    <cellStyle name="20% - Accent2 7 2 2 4 2 3" xfId="3948"/>
    <cellStyle name="20% - Accent2 7 2 2 4 3" xfId="3949"/>
    <cellStyle name="20% - Accent2 7 2 2 4 3 2" xfId="3950"/>
    <cellStyle name="20% - Accent2 7 2 2 4 3 3" xfId="3951"/>
    <cellStyle name="20% - Accent2 7 2 2 4 4" xfId="3952"/>
    <cellStyle name="20% - Accent2 7 2 2 4 5" xfId="3953"/>
    <cellStyle name="20% - Accent2 7 2 2 5" xfId="3954"/>
    <cellStyle name="20% - Accent2 7 2 2 5 2" xfId="3955"/>
    <cellStyle name="20% - Accent2 7 2 2 5 3" xfId="3956"/>
    <cellStyle name="20% - Accent2 7 2 2 6" xfId="3957"/>
    <cellStyle name="20% - Accent2 7 2 2 6 2" xfId="3958"/>
    <cellStyle name="20% - Accent2 7 2 2 6 3" xfId="3959"/>
    <cellStyle name="20% - Accent2 7 2 2 7" xfId="3960"/>
    <cellStyle name="20% - Accent2 7 2 2 8" xfId="3961"/>
    <cellStyle name="20% - Accent2 7 2 3" xfId="3962"/>
    <cellStyle name="20% - Accent2 7 2 3 2" xfId="3963"/>
    <cellStyle name="20% - Accent2 7 2 3 2 2" xfId="3964"/>
    <cellStyle name="20% - Accent2 7 2 3 2 2 2" xfId="3965"/>
    <cellStyle name="20% - Accent2 7 2 3 2 2 3" xfId="3966"/>
    <cellStyle name="20% - Accent2 7 2 3 2 3" xfId="3967"/>
    <cellStyle name="20% - Accent2 7 2 3 2 3 2" xfId="3968"/>
    <cellStyle name="20% - Accent2 7 2 3 2 3 3" xfId="3969"/>
    <cellStyle name="20% - Accent2 7 2 3 2 4" xfId="3970"/>
    <cellStyle name="20% - Accent2 7 2 3 2 5" xfId="3971"/>
    <cellStyle name="20% - Accent2 7 2 3 3" xfId="3972"/>
    <cellStyle name="20% - Accent2 7 2 3 3 2" xfId="3973"/>
    <cellStyle name="20% - Accent2 7 2 3 3 3" xfId="3974"/>
    <cellStyle name="20% - Accent2 7 2 3 4" xfId="3975"/>
    <cellStyle name="20% - Accent2 7 2 3 4 2" xfId="3976"/>
    <cellStyle name="20% - Accent2 7 2 3 4 3" xfId="3977"/>
    <cellStyle name="20% - Accent2 7 2 3 5" xfId="3978"/>
    <cellStyle name="20% - Accent2 7 2 3 6" xfId="3979"/>
    <cellStyle name="20% - Accent2 7 2 4" xfId="3980"/>
    <cellStyle name="20% - Accent2 7 2 4 2" xfId="3981"/>
    <cellStyle name="20% - Accent2 7 2 4 2 2" xfId="3982"/>
    <cellStyle name="20% - Accent2 7 2 4 2 3" xfId="3983"/>
    <cellStyle name="20% - Accent2 7 2 4 3" xfId="3984"/>
    <cellStyle name="20% - Accent2 7 2 4 3 2" xfId="3985"/>
    <cellStyle name="20% - Accent2 7 2 4 3 3" xfId="3986"/>
    <cellStyle name="20% - Accent2 7 2 4 4" xfId="3987"/>
    <cellStyle name="20% - Accent2 7 2 4 5" xfId="3988"/>
    <cellStyle name="20% - Accent2 7 2 5" xfId="3989"/>
    <cellStyle name="20% - Accent2 7 2 5 2" xfId="3990"/>
    <cellStyle name="20% - Accent2 7 2 5 2 2" xfId="3991"/>
    <cellStyle name="20% - Accent2 7 2 5 2 3" xfId="3992"/>
    <cellStyle name="20% - Accent2 7 2 5 3" xfId="3993"/>
    <cellStyle name="20% - Accent2 7 2 5 3 2" xfId="3994"/>
    <cellStyle name="20% - Accent2 7 2 5 3 3" xfId="3995"/>
    <cellStyle name="20% - Accent2 7 2 5 4" xfId="3996"/>
    <cellStyle name="20% - Accent2 7 2 5 5" xfId="3997"/>
    <cellStyle name="20% - Accent2 7 2 6" xfId="3998"/>
    <cellStyle name="20% - Accent2 7 2 6 2" xfId="3999"/>
    <cellStyle name="20% - Accent2 7 2 6 2 2" xfId="4000"/>
    <cellStyle name="20% - Accent2 7 2 6 2 3" xfId="4001"/>
    <cellStyle name="20% - Accent2 7 2 6 3" xfId="4002"/>
    <cellStyle name="20% - Accent2 7 2 6 3 2" xfId="4003"/>
    <cellStyle name="20% - Accent2 7 2 6 3 3" xfId="4004"/>
    <cellStyle name="20% - Accent2 7 2 6 4" xfId="4005"/>
    <cellStyle name="20% - Accent2 7 2 6 5" xfId="4006"/>
    <cellStyle name="20% - Accent2 7 2 7" xfId="4007"/>
    <cellStyle name="20% - Accent2 7 2 7 2" xfId="4008"/>
    <cellStyle name="20% - Accent2 7 2 7 3" xfId="4009"/>
    <cellStyle name="20% - Accent2 7 2 8" xfId="4010"/>
    <cellStyle name="20% - Accent2 7 2 8 2" xfId="4011"/>
    <cellStyle name="20% - Accent2 7 2 8 3" xfId="4012"/>
    <cellStyle name="20% - Accent2 7 2 9" xfId="4013"/>
    <cellStyle name="20% - Accent2 7 3" xfId="4014"/>
    <cellStyle name="20% - Accent2 7 3 2" xfId="4015"/>
    <cellStyle name="20% - Accent2 7 3 2 2" xfId="4016"/>
    <cellStyle name="20% - Accent2 7 3 2 2 2" xfId="4017"/>
    <cellStyle name="20% - Accent2 7 3 2 2 2 2" xfId="4018"/>
    <cellStyle name="20% - Accent2 7 3 2 2 2 2 2" xfId="4019"/>
    <cellStyle name="20% - Accent2 7 3 2 2 2 2 3" xfId="4020"/>
    <cellStyle name="20% - Accent2 7 3 2 2 2 3" xfId="4021"/>
    <cellStyle name="20% - Accent2 7 3 2 2 2 3 2" xfId="4022"/>
    <cellStyle name="20% - Accent2 7 3 2 2 2 3 3" xfId="4023"/>
    <cellStyle name="20% - Accent2 7 3 2 2 2 4" xfId="4024"/>
    <cellStyle name="20% - Accent2 7 3 2 2 2 5" xfId="4025"/>
    <cellStyle name="20% - Accent2 7 3 2 2 3" xfId="4026"/>
    <cellStyle name="20% - Accent2 7 3 2 2 3 2" xfId="4027"/>
    <cellStyle name="20% - Accent2 7 3 2 2 3 3" xfId="4028"/>
    <cellStyle name="20% - Accent2 7 3 2 2 4" xfId="4029"/>
    <cellStyle name="20% - Accent2 7 3 2 2 4 2" xfId="4030"/>
    <cellStyle name="20% - Accent2 7 3 2 2 4 3" xfId="4031"/>
    <cellStyle name="20% - Accent2 7 3 2 2 5" xfId="4032"/>
    <cellStyle name="20% - Accent2 7 3 2 2 6" xfId="4033"/>
    <cellStyle name="20% - Accent2 7 3 2 3" xfId="4034"/>
    <cellStyle name="20% - Accent2 7 3 2 3 2" xfId="4035"/>
    <cellStyle name="20% - Accent2 7 3 2 3 2 2" xfId="4036"/>
    <cellStyle name="20% - Accent2 7 3 2 3 2 3" xfId="4037"/>
    <cellStyle name="20% - Accent2 7 3 2 3 3" xfId="4038"/>
    <cellStyle name="20% - Accent2 7 3 2 3 3 2" xfId="4039"/>
    <cellStyle name="20% - Accent2 7 3 2 3 3 3" xfId="4040"/>
    <cellStyle name="20% - Accent2 7 3 2 3 4" xfId="4041"/>
    <cellStyle name="20% - Accent2 7 3 2 3 5" xfId="4042"/>
    <cellStyle name="20% - Accent2 7 3 2 4" xfId="4043"/>
    <cellStyle name="20% - Accent2 7 3 2 4 2" xfId="4044"/>
    <cellStyle name="20% - Accent2 7 3 2 4 2 2" xfId="4045"/>
    <cellStyle name="20% - Accent2 7 3 2 4 2 3" xfId="4046"/>
    <cellStyle name="20% - Accent2 7 3 2 4 3" xfId="4047"/>
    <cellStyle name="20% - Accent2 7 3 2 4 3 2" xfId="4048"/>
    <cellStyle name="20% - Accent2 7 3 2 4 3 3" xfId="4049"/>
    <cellStyle name="20% - Accent2 7 3 2 4 4" xfId="4050"/>
    <cellStyle name="20% - Accent2 7 3 2 4 5" xfId="4051"/>
    <cellStyle name="20% - Accent2 7 3 2 5" xfId="4052"/>
    <cellStyle name="20% - Accent2 7 3 2 5 2" xfId="4053"/>
    <cellStyle name="20% - Accent2 7 3 2 5 3" xfId="4054"/>
    <cellStyle name="20% - Accent2 7 3 2 6" xfId="4055"/>
    <cellStyle name="20% - Accent2 7 3 2 6 2" xfId="4056"/>
    <cellStyle name="20% - Accent2 7 3 2 6 3" xfId="4057"/>
    <cellStyle name="20% - Accent2 7 3 2 7" xfId="4058"/>
    <cellStyle name="20% - Accent2 7 3 2 8" xfId="4059"/>
    <cellStyle name="20% - Accent2 7 3 3" xfId="4060"/>
    <cellStyle name="20% - Accent2 7 3 3 2" xfId="4061"/>
    <cellStyle name="20% - Accent2 7 3 3 2 2" xfId="4062"/>
    <cellStyle name="20% - Accent2 7 3 3 2 2 2" xfId="4063"/>
    <cellStyle name="20% - Accent2 7 3 3 2 2 3" xfId="4064"/>
    <cellStyle name="20% - Accent2 7 3 3 2 3" xfId="4065"/>
    <cellStyle name="20% - Accent2 7 3 3 2 3 2" xfId="4066"/>
    <cellStyle name="20% - Accent2 7 3 3 2 3 3" xfId="4067"/>
    <cellStyle name="20% - Accent2 7 3 3 2 4" xfId="4068"/>
    <cellStyle name="20% - Accent2 7 3 3 2 5" xfId="4069"/>
    <cellStyle name="20% - Accent2 7 3 3 3" xfId="4070"/>
    <cellStyle name="20% - Accent2 7 3 3 3 2" xfId="4071"/>
    <cellStyle name="20% - Accent2 7 3 3 3 3" xfId="4072"/>
    <cellStyle name="20% - Accent2 7 3 3 4" xfId="4073"/>
    <cellStyle name="20% - Accent2 7 3 3 4 2" xfId="4074"/>
    <cellStyle name="20% - Accent2 7 3 3 4 3" xfId="4075"/>
    <cellStyle name="20% - Accent2 7 3 3 5" xfId="4076"/>
    <cellStyle name="20% - Accent2 7 3 3 6" xfId="4077"/>
    <cellStyle name="20% - Accent2 7 3 4" xfId="4078"/>
    <cellStyle name="20% - Accent2 7 3 4 2" xfId="4079"/>
    <cellStyle name="20% - Accent2 7 3 4 2 2" xfId="4080"/>
    <cellStyle name="20% - Accent2 7 3 4 2 3" xfId="4081"/>
    <cellStyle name="20% - Accent2 7 3 4 3" xfId="4082"/>
    <cellStyle name="20% - Accent2 7 3 4 3 2" xfId="4083"/>
    <cellStyle name="20% - Accent2 7 3 4 3 3" xfId="4084"/>
    <cellStyle name="20% - Accent2 7 3 4 4" xfId="4085"/>
    <cellStyle name="20% - Accent2 7 3 4 5" xfId="4086"/>
    <cellStyle name="20% - Accent2 7 3 5" xfId="4087"/>
    <cellStyle name="20% - Accent2 7 3 5 2" xfId="4088"/>
    <cellStyle name="20% - Accent2 7 3 5 2 2" xfId="4089"/>
    <cellStyle name="20% - Accent2 7 3 5 2 3" xfId="4090"/>
    <cellStyle name="20% - Accent2 7 3 5 3" xfId="4091"/>
    <cellStyle name="20% - Accent2 7 3 5 3 2" xfId="4092"/>
    <cellStyle name="20% - Accent2 7 3 5 3 3" xfId="4093"/>
    <cellStyle name="20% - Accent2 7 3 5 4" xfId="4094"/>
    <cellStyle name="20% - Accent2 7 3 5 5" xfId="4095"/>
    <cellStyle name="20% - Accent2 7 3 6" xfId="4096"/>
    <cellStyle name="20% - Accent2 7 3 6 2" xfId="4097"/>
    <cellStyle name="20% - Accent2 7 3 6 3" xfId="4098"/>
    <cellStyle name="20% - Accent2 7 3 7" xfId="4099"/>
    <cellStyle name="20% - Accent2 7 3 7 2" xfId="4100"/>
    <cellStyle name="20% - Accent2 7 3 7 3" xfId="4101"/>
    <cellStyle name="20% - Accent2 7 3 8" xfId="4102"/>
    <cellStyle name="20% - Accent2 7 3 9" xfId="4103"/>
    <cellStyle name="20% - Accent2 7 4" xfId="4104"/>
    <cellStyle name="20% - Accent2 7 4 2" xfId="4105"/>
    <cellStyle name="20% - Accent2 7 4 2 2" xfId="4106"/>
    <cellStyle name="20% - Accent2 7 4 2 2 2" xfId="4107"/>
    <cellStyle name="20% - Accent2 7 4 2 2 2 2" xfId="4108"/>
    <cellStyle name="20% - Accent2 7 4 2 2 2 3" xfId="4109"/>
    <cellStyle name="20% - Accent2 7 4 2 2 3" xfId="4110"/>
    <cellStyle name="20% - Accent2 7 4 2 2 3 2" xfId="4111"/>
    <cellStyle name="20% - Accent2 7 4 2 2 3 3" xfId="4112"/>
    <cellStyle name="20% - Accent2 7 4 2 2 4" xfId="4113"/>
    <cellStyle name="20% - Accent2 7 4 2 2 5" xfId="4114"/>
    <cellStyle name="20% - Accent2 7 4 2 3" xfId="4115"/>
    <cellStyle name="20% - Accent2 7 4 2 3 2" xfId="4116"/>
    <cellStyle name="20% - Accent2 7 4 2 3 3" xfId="4117"/>
    <cellStyle name="20% - Accent2 7 4 2 4" xfId="4118"/>
    <cellStyle name="20% - Accent2 7 4 2 4 2" xfId="4119"/>
    <cellStyle name="20% - Accent2 7 4 2 4 3" xfId="4120"/>
    <cellStyle name="20% - Accent2 7 4 2 5" xfId="4121"/>
    <cellStyle name="20% - Accent2 7 4 2 6" xfId="4122"/>
    <cellStyle name="20% - Accent2 7 4 3" xfId="4123"/>
    <cellStyle name="20% - Accent2 7 4 3 2" xfId="4124"/>
    <cellStyle name="20% - Accent2 7 4 3 2 2" xfId="4125"/>
    <cellStyle name="20% - Accent2 7 4 3 2 3" xfId="4126"/>
    <cellStyle name="20% - Accent2 7 4 3 3" xfId="4127"/>
    <cellStyle name="20% - Accent2 7 4 3 3 2" xfId="4128"/>
    <cellStyle name="20% - Accent2 7 4 3 3 3" xfId="4129"/>
    <cellStyle name="20% - Accent2 7 4 3 4" xfId="4130"/>
    <cellStyle name="20% - Accent2 7 4 3 5" xfId="4131"/>
    <cellStyle name="20% - Accent2 7 4 4" xfId="4132"/>
    <cellStyle name="20% - Accent2 7 4 4 2" xfId="4133"/>
    <cellStyle name="20% - Accent2 7 4 4 2 2" xfId="4134"/>
    <cellStyle name="20% - Accent2 7 4 4 2 3" xfId="4135"/>
    <cellStyle name="20% - Accent2 7 4 4 3" xfId="4136"/>
    <cellStyle name="20% - Accent2 7 4 4 3 2" xfId="4137"/>
    <cellStyle name="20% - Accent2 7 4 4 3 3" xfId="4138"/>
    <cellStyle name="20% - Accent2 7 4 4 4" xfId="4139"/>
    <cellStyle name="20% - Accent2 7 4 4 5" xfId="4140"/>
    <cellStyle name="20% - Accent2 7 4 5" xfId="4141"/>
    <cellStyle name="20% - Accent2 7 4 5 2" xfId="4142"/>
    <cellStyle name="20% - Accent2 7 4 5 3" xfId="4143"/>
    <cellStyle name="20% - Accent2 7 4 6" xfId="4144"/>
    <cellStyle name="20% - Accent2 7 4 6 2" xfId="4145"/>
    <cellStyle name="20% - Accent2 7 4 6 3" xfId="4146"/>
    <cellStyle name="20% - Accent2 7 4 7" xfId="4147"/>
    <cellStyle name="20% - Accent2 7 4 8" xfId="4148"/>
    <cellStyle name="20% - Accent2 7 5" xfId="4149"/>
    <cellStyle name="20% - Accent2 7 5 2" xfId="4150"/>
    <cellStyle name="20% - Accent2 7 5 2 2" xfId="4151"/>
    <cellStyle name="20% - Accent2 7 5 2 2 2" xfId="4152"/>
    <cellStyle name="20% - Accent2 7 5 2 2 3" xfId="4153"/>
    <cellStyle name="20% - Accent2 7 5 2 3" xfId="4154"/>
    <cellStyle name="20% - Accent2 7 5 2 3 2" xfId="4155"/>
    <cellStyle name="20% - Accent2 7 5 2 3 3" xfId="4156"/>
    <cellStyle name="20% - Accent2 7 5 2 4" xfId="4157"/>
    <cellStyle name="20% - Accent2 7 5 2 5" xfId="4158"/>
    <cellStyle name="20% - Accent2 7 5 3" xfId="4159"/>
    <cellStyle name="20% - Accent2 7 5 3 2" xfId="4160"/>
    <cellStyle name="20% - Accent2 7 5 3 3" xfId="4161"/>
    <cellStyle name="20% - Accent2 7 5 4" xfId="4162"/>
    <cellStyle name="20% - Accent2 7 5 4 2" xfId="4163"/>
    <cellStyle name="20% - Accent2 7 5 4 3" xfId="4164"/>
    <cellStyle name="20% - Accent2 7 5 5" xfId="4165"/>
    <cellStyle name="20% - Accent2 7 5 6" xfId="4166"/>
    <cellStyle name="20% - Accent2 7 6" xfId="4167"/>
    <cellStyle name="20% - Accent2 7 7" xfId="4168"/>
    <cellStyle name="20% - Accent2 7 7 2" xfId="4169"/>
    <cellStyle name="20% - Accent2 7 7 2 2" xfId="4170"/>
    <cellStyle name="20% - Accent2 7 7 2 2 2" xfId="4171"/>
    <cellStyle name="20% - Accent2 7 7 2 2 3" xfId="4172"/>
    <cellStyle name="20% - Accent2 7 7 2 3" xfId="4173"/>
    <cellStyle name="20% - Accent2 7 7 2 3 2" xfId="4174"/>
    <cellStyle name="20% - Accent2 7 7 2 3 3" xfId="4175"/>
    <cellStyle name="20% - Accent2 7 7 2 4" xfId="4176"/>
    <cellStyle name="20% - Accent2 7 7 2 5" xfId="4177"/>
    <cellStyle name="20% - Accent2 7 7 3" xfId="4178"/>
    <cellStyle name="20% - Accent2 7 7 3 2" xfId="4179"/>
    <cellStyle name="20% - Accent2 7 7 3 3" xfId="4180"/>
    <cellStyle name="20% - Accent2 7 7 4" xfId="4181"/>
    <cellStyle name="20% - Accent2 7 7 4 2" xfId="4182"/>
    <cellStyle name="20% - Accent2 7 7 4 3" xfId="4183"/>
    <cellStyle name="20% - Accent2 7 7 5" xfId="4184"/>
    <cellStyle name="20% - Accent2 7 7 6" xfId="4185"/>
    <cellStyle name="20% - Accent2 7 8" xfId="4186"/>
    <cellStyle name="20% - Accent2 7 8 2" xfId="4187"/>
    <cellStyle name="20% - Accent2 7 8 2 2" xfId="4188"/>
    <cellStyle name="20% - Accent2 7 8 2 3" xfId="4189"/>
    <cellStyle name="20% - Accent2 7 8 3" xfId="4190"/>
    <cellStyle name="20% - Accent2 7 8 3 2" xfId="4191"/>
    <cellStyle name="20% - Accent2 7 8 3 3" xfId="4192"/>
    <cellStyle name="20% - Accent2 7 8 4" xfId="4193"/>
    <cellStyle name="20% - Accent2 7 8 5" xfId="4194"/>
    <cellStyle name="20% - Accent2 7 9" xfId="4195"/>
    <cellStyle name="20% - Accent2 7 9 2" xfId="4196"/>
    <cellStyle name="20% - Accent2 7 9 2 2" xfId="4197"/>
    <cellStyle name="20% - Accent2 7 9 2 3" xfId="4198"/>
    <cellStyle name="20% - Accent2 7 9 3" xfId="4199"/>
    <cellStyle name="20% - Accent2 7 9 3 2" xfId="4200"/>
    <cellStyle name="20% - Accent2 7 9 3 3" xfId="4201"/>
    <cellStyle name="20% - Accent2 7 9 4" xfId="4202"/>
    <cellStyle name="20% - Accent2 7 9 5" xfId="4203"/>
    <cellStyle name="20% - Accent2 8" xfId="4204"/>
    <cellStyle name="20% - Accent2 8 10" xfId="4205"/>
    <cellStyle name="20% - Accent2 8 10 2" xfId="4206"/>
    <cellStyle name="20% - Accent2 8 10 3" xfId="4207"/>
    <cellStyle name="20% - Accent2 8 11" xfId="4208"/>
    <cellStyle name="20% - Accent2 8 12" xfId="4209"/>
    <cellStyle name="20% - Accent2 8 13" xfId="4210"/>
    <cellStyle name="20% - Accent2 8 14" xfId="4211"/>
    <cellStyle name="20% - Accent2 8 15" xfId="4212"/>
    <cellStyle name="20% - Accent2 8 2" xfId="4213"/>
    <cellStyle name="20% - Accent2 8 2 10" xfId="4214"/>
    <cellStyle name="20% - Accent2 8 2 2" xfId="4215"/>
    <cellStyle name="20% - Accent2 8 2 2 2" xfId="4216"/>
    <cellStyle name="20% - Accent2 8 2 2 2 2" xfId="4217"/>
    <cellStyle name="20% - Accent2 8 2 2 2 2 2" xfId="4218"/>
    <cellStyle name="20% - Accent2 8 2 2 2 2 2 2" xfId="4219"/>
    <cellStyle name="20% - Accent2 8 2 2 2 2 2 3" xfId="4220"/>
    <cellStyle name="20% - Accent2 8 2 2 2 2 3" xfId="4221"/>
    <cellStyle name="20% - Accent2 8 2 2 2 2 3 2" xfId="4222"/>
    <cellStyle name="20% - Accent2 8 2 2 2 2 3 3" xfId="4223"/>
    <cellStyle name="20% - Accent2 8 2 2 2 2 4" xfId="4224"/>
    <cellStyle name="20% - Accent2 8 2 2 2 2 5" xfId="4225"/>
    <cellStyle name="20% - Accent2 8 2 2 2 3" xfId="4226"/>
    <cellStyle name="20% - Accent2 8 2 2 2 3 2" xfId="4227"/>
    <cellStyle name="20% - Accent2 8 2 2 2 3 3" xfId="4228"/>
    <cellStyle name="20% - Accent2 8 2 2 2 4" xfId="4229"/>
    <cellStyle name="20% - Accent2 8 2 2 2 4 2" xfId="4230"/>
    <cellStyle name="20% - Accent2 8 2 2 2 4 3" xfId="4231"/>
    <cellStyle name="20% - Accent2 8 2 2 2 5" xfId="4232"/>
    <cellStyle name="20% - Accent2 8 2 2 2 6" xfId="4233"/>
    <cellStyle name="20% - Accent2 8 2 2 3" xfId="4234"/>
    <cellStyle name="20% - Accent2 8 2 2 3 2" xfId="4235"/>
    <cellStyle name="20% - Accent2 8 2 2 3 2 2" xfId="4236"/>
    <cellStyle name="20% - Accent2 8 2 2 3 2 3" xfId="4237"/>
    <cellStyle name="20% - Accent2 8 2 2 3 3" xfId="4238"/>
    <cellStyle name="20% - Accent2 8 2 2 3 3 2" xfId="4239"/>
    <cellStyle name="20% - Accent2 8 2 2 3 3 3" xfId="4240"/>
    <cellStyle name="20% - Accent2 8 2 2 3 4" xfId="4241"/>
    <cellStyle name="20% - Accent2 8 2 2 3 5" xfId="4242"/>
    <cellStyle name="20% - Accent2 8 2 2 4" xfId="4243"/>
    <cellStyle name="20% - Accent2 8 2 2 4 2" xfId="4244"/>
    <cellStyle name="20% - Accent2 8 2 2 4 2 2" xfId="4245"/>
    <cellStyle name="20% - Accent2 8 2 2 4 2 3" xfId="4246"/>
    <cellStyle name="20% - Accent2 8 2 2 4 3" xfId="4247"/>
    <cellStyle name="20% - Accent2 8 2 2 4 3 2" xfId="4248"/>
    <cellStyle name="20% - Accent2 8 2 2 4 3 3" xfId="4249"/>
    <cellStyle name="20% - Accent2 8 2 2 4 4" xfId="4250"/>
    <cellStyle name="20% - Accent2 8 2 2 4 5" xfId="4251"/>
    <cellStyle name="20% - Accent2 8 2 2 5" xfId="4252"/>
    <cellStyle name="20% - Accent2 8 2 2 5 2" xfId="4253"/>
    <cellStyle name="20% - Accent2 8 2 2 5 3" xfId="4254"/>
    <cellStyle name="20% - Accent2 8 2 2 6" xfId="4255"/>
    <cellStyle name="20% - Accent2 8 2 2 6 2" xfId="4256"/>
    <cellStyle name="20% - Accent2 8 2 2 6 3" xfId="4257"/>
    <cellStyle name="20% - Accent2 8 2 2 7" xfId="4258"/>
    <cellStyle name="20% - Accent2 8 2 2 8" xfId="4259"/>
    <cellStyle name="20% - Accent2 8 2 3" xfId="4260"/>
    <cellStyle name="20% - Accent2 8 2 3 2" xfId="4261"/>
    <cellStyle name="20% - Accent2 8 2 3 2 2" xfId="4262"/>
    <cellStyle name="20% - Accent2 8 2 3 2 2 2" xfId="4263"/>
    <cellStyle name="20% - Accent2 8 2 3 2 2 3" xfId="4264"/>
    <cellStyle name="20% - Accent2 8 2 3 2 3" xfId="4265"/>
    <cellStyle name="20% - Accent2 8 2 3 2 3 2" xfId="4266"/>
    <cellStyle name="20% - Accent2 8 2 3 2 3 3" xfId="4267"/>
    <cellStyle name="20% - Accent2 8 2 3 2 4" xfId="4268"/>
    <cellStyle name="20% - Accent2 8 2 3 2 5" xfId="4269"/>
    <cellStyle name="20% - Accent2 8 2 3 3" xfId="4270"/>
    <cellStyle name="20% - Accent2 8 2 3 3 2" xfId="4271"/>
    <cellStyle name="20% - Accent2 8 2 3 3 3" xfId="4272"/>
    <cellStyle name="20% - Accent2 8 2 3 4" xfId="4273"/>
    <cellStyle name="20% - Accent2 8 2 3 4 2" xfId="4274"/>
    <cellStyle name="20% - Accent2 8 2 3 4 3" xfId="4275"/>
    <cellStyle name="20% - Accent2 8 2 3 5" xfId="4276"/>
    <cellStyle name="20% - Accent2 8 2 3 6" xfId="4277"/>
    <cellStyle name="20% - Accent2 8 2 4" xfId="4278"/>
    <cellStyle name="20% - Accent2 8 2 4 2" xfId="4279"/>
    <cellStyle name="20% - Accent2 8 2 4 2 2" xfId="4280"/>
    <cellStyle name="20% - Accent2 8 2 4 2 3" xfId="4281"/>
    <cellStyle name="20% - Accent2 8 2 4 3" xfId="4282"/>
    <cellStyle name="20% - Accent2 8 2 4 3 2" xfId="4283"/>
    <cellStyle name="20% - Accent2 8 2 4 3 3" xfId="4284"/>
    <cellStyle name="20% - Accent2 8 2 4 4" xfId="4285"/>
    <cellStyle name="20% - Accent2 8 2 4 5" xfId="4286"/>
    <cellStyle name="20% - Accent2 8 2 5" xfId="4287"/>
    <cellStyle name="20% - Accent2 8 2 5 2" xfId="4288"/>
    <cellStyle name="20% - Accent2 8 2 5 2 2" xfId="4289"/>
    <cellStyle name="20% - Accent2 8 2 5 2 3" xfId="4290"/>
    <cellStyle name="20% - Accent2 8 2 5 3" xfId="4291"/>
    <cellStyle name="20% - Accent2 8 2 5 3 2" xfId="4292"/>
    <cellStyle name="20% - Accent2 8 2 5 3 3" xfId="4293"/>
    <cellStyle name="20% - Accent2 8 2 5 4" xfId="4294"/>
    <cellStyle name="20% - Accent2 8 2 5 5" xfId="4295"/>
    <cellStyle name="20% - Accent2 8 2 6" xfId="4296"/>
    <cellStyle name="20% - Accent2 8 2 6 2" xfId="4297"/>
    <cellStyle name="20% - Accent2 8 2 6 2 2" xfId="4298"/>
    <cellStyle name="20% - Accent2 8 2 6 2 3" xfId="4299"/>
    <cellStyle name="20% - Accent2 8 2 6 3" xfId="4300"/>
    <cellStyle name="20% - Accent2 8 2 6 3 2" xfId="4301"/>
    <cellStyle name="20% - Accent2 8 2 6 3 3" xfId="4302"/>
    <cellStyle name="20% - Accent2 8 2 6 4" xfId="4303"/>
    <cellStyle name="20% - Accent2 8 2 6 5" xfId="4304"/>
    <cellStyle name="20% - Accent2 8 2 7" xfId="4305"/>
    <cellStyle name="20% - Accent2 8 2 7 2" xfId="4306"/>
    <cellStyle name="20% - Accent2 8 2 7 3" xfId="4307"/>
    <cellStyle name="20% - Accent2 8 2 8" xfId="4308"/>
    <cellStyle name="20% - Accent2 8 2 8 2" xfId="4309"/>
    <cellStyle name="20% - Accent2 8 2 8 3" xfId="4310"/>
    <cellStyle name="20% - Accent2 8 2 9" xfId="4311"/>
    <cellStyle name="20% - Accent2 8 3" xfId="4312"/>
    <cellStyle name="20% - Accent2 8 3 2" xfId="4313"/>
    <cellStyle name="20% - Accent2 8 3 2 2" xfId="4314"/>
    <cellStyle name="20% - Accent2 8 3 2 2 2" xfId="4315"/>
    <cellStyle name="20% - Accent2 8 3 2 2 2 2" xfId="4316"/>
    <cellStyle name="20% - Accent2 8 3 2 2 2 2 2" xfId="4317"/>
    <cellStyle name="20% - Accent2 8 3 2 2 2 2 3" xfId="4318"/>
    <cellStyle name="20% - Accent2 8 3 2 2 2 3" xfId="4319"/>
    <cellStyle name="20% - Accent2 8 3 2 2 2 3 2" xfId="4320"/>
    <cellStyle name="20% - Accent2 8 3 2 2 2 3 3" xfId="4321"/>
    <cellStyle name="20% - Accent2 8 3 2 2 2 4" xfId="4322"/>
    <cellStyle name="20% - Accent2 8 3 2 2 2 5" xfId="4323"/>
    <cellStyle name="20% - Accent2 8 3 2 2 3" xfId="4324"/>
    <cellStyle name="20% - Accent2 8 3 2 2 3 2" xfId="4325"/>
    <cellStyle name="20% - Accent2 8 3 2 2 3 3" xfId="4326"/>
    <cellStyle name="20% - Accent2 8 3 2 2 4" xfId="4327"/>
    <cellStyle name="20% - Accent2 8 3 2 2 4 2" xfId="4328"/>
    <cellStyle name="20% - Accent2 8 3 2 2 4 3" xfId="4329"/>
    <cellStyle name="20% - Accent2 8 3 2 2 5" xfId="4330"/>
    <cellStyle name="20% - Accent2 8 3 2 2 6" xfId="4331"/>
    <cellStyle name="20% - Accent2 8 3 2 3" xfId="4332"/>
    <cellStyle name="20% - Accent2 8 3 2 3 2" xfId="4333"/>
    <cellStyle name="20% - Accent2 8 3 2 3 2 2" xfId="4334"/>
    <cellStyle name="20% - Accent2 8 3 2 3 2 3" xfId="4335"/>
    <cellStyle name="20% - Accent2 8 3 2 3 3" xfId="4336"/>
    <cellStyle name="20% - Accent2 8 3 2 3 3 2" xfId="4337"/>
    <cellStyle name="20% - Accent2 8 3 2 3 3 3" xfId="4338"/>
    <cellStyle name="20% - Accent2 8 3 2 3 4" xfId="4339"/>
    <cellStyle name="20% - Accent2 8 3 2 3 5" xfId="4340"/>
    <cellStyle name="20% - Accent2 8 3 2 4" xfId="4341"/>
    <cellStyle name="20% - Accent2 8 3 2 4 2" xfId="4342"/>
    <cellStyle name="20% - Accent2 8 3 2 4 2 2" xfId="4343"/>
    <cellStyle name="20% - Accent2 8 3 2 4 2 3" xfId="4344"/>
    <cellStyle name="20% - Accent2 8 3 2 4 3" xfId="4345"/>
    <cellStyle name="20% - Accent2 8 3 2 4 3 2" xfId="4346"/>
    <cellStyle name="20% - Accent2 8 3 2 4 3 3" xfId="4347"/>
    <cellStyle name="20% - Accent2 8 3 2 4 4" xfId="4348"/>
    <cellStyle name="20% - Accent2 8 3 2 4 5" xfId="4349"/>
    <cellStyle name="20% - Accent2 8 3 2 5" xfId="4350"/>
    <cellStyle name="20% - Accent2 8 3 2 5 2" xfId="4351"/>
    <cellStyle name="20% - Accent2 8 3 2 5 3" xfId="4352"/>
    <cellStyle name="20% - Accent2 8 3 2 6" xfId="4353"/>
    <cellStyle name="20% - Accent2 8 3 2 6 2" xfId="4354"/>
    <cellStyle name="20% - Accent2 8 3 2 6 3" xfId="4355"/>
    <cellStyle name="20% - Accent2 8 3 2 7" xfId="4356"/>
    <cellStyle name="20% - Accent2 8 3 2 8" xfId="4357"/>
    <cellStyle name="20% - Accent2 8 3 3" xfId="4358"/>
    <cellStyle name="20% - Accent2 8 3 3 2" xfId="4359"/>
    <cellStyle name="20% - Accent2 8 3 3 2 2" xfId="4360"/>
    <cellStyle name="20% - Accent2 8 3 3 2 2 2" xfId="4361"/>
    <cellStyle name="20% - Accent2 8 3 3 2 2 3" xfId="4362"/>
    <cellStyle name="20% - Accent2 8 3 3 2 3" xfId="4363"/>
    <cellStyle name="20% - Accent2 8 3 3 2 3 2" xfId="4364"/>
    <cellStyle name="20% - Accent2 8 3 3 2 3 3" xfId="4365"/>
    <cellStyle name="20% - Accent2 8 3 3 2 4" xfId="4366"/>
    <cellStyle name="20% - Accent2 8 3 3 2 5" xfId="4367"/>
    <cellStyle name="20% - Accent2 8 3 3 3" xfId="4368"/>
    <cellStyle name="20% - Accent2 8 3 3 3 2" xfId="4369"/>
    <cellStyle name="20% - Accent2 8 3 3 3 3" xfId="4370"/>
    <cellStyle name="20% - Accent2 8 3 3 4" xfId="4371"/>
    <cellStyle name="20% - Accent2 8 3 3 4 2" xfId="4372"/>
    <cellStyle name="20% - Accent2 8 3 3 4 3" xfId="4373"/>
    <cellStyle name="20% - Accent2 8 3 3 5" xfId="4374"/>
    <cellStyle name="20% - Accent2 8 3 3 6" xfId="4375"/>
    <cellStyle name="20% - Accent2 8 3 4" xfId="4376"/>
    <cellStyle name="20% - Accent2 8 3 4 2" xfId="4377"/>
    <cellStyle name="20% - Accent2 8 3 4 2 2" xfId="4378"/>
    <cellStyle name="20% - Accent2 8 3 4 2 3" xfId="4379"/>
    <cellStyle name="20% - Accent2 8 3 4 3" xfId="4380"/>
    <cellStyle name="20% - Accent2 8 3 4 3 2" xfId="4381"/>
    <cellStyle name="20% - Accent2 8 3 4 3 3" xfId="4382"/>
    <cellStyle name="20% - Accent2 8 3 4 4" xfId="4383"/>
    <cellStyle name="20% - Accent2 8 3 4 5" xfId="4384"/>
    <cellStyle name="20% - Accent2 8 3 5" xfId="4385"/>
    <cellStyle name="20% - Accent2 8 3 5 2" xfId="4386"/>
    <cellStyle name="20% - Accent2 8 3 5 2 2" xfId="4387"/>
    <cellStyle name="20% - Accent2 8 3 5 2 3" xfId="4388"/>
    <cellStyle name="20% - Accent2 8 3 5 3" xfId="4389"/>
    <cellStyle name="20% - Accent2 8 3 5 3 2" xfId="4390"/>
    <cellStyle name="20% - Accent2 8 3 5 3 3" xfId="4391"/>
    <cellStyle name="20% - Accent2 8 3 5 4" xfId="4392"/>
    <cellStyle name="20% - Accent2 8 3 5 5" xfId="4393"/>
    <cellStyle name="20% - Accent2 8 3 6" xfId="4394"/>
    <cellStyle name="20% - Accent2 8 3 6 2" xfId="4395"/>
    <cellStyle name="20% - Accent2 8 3 6 3" xfId="4396"/>
    <cellStyle name="20% - Accent2 8 3 7" xfId="4397"/>
    <cellStyle name="20% - Accent2 8 3 7 2" xfId="4398"/>
    <cellStyle name="20% - Accent2 8 3 7 3" xfId="4399"/>
    <cellStyle name="20% - Accent2 8 3 8" xfId="4400"/>
    <cellStyle name="20% - Accent2 8 3 9" xfId="4401"/>
    <cellStyle name="20% - Accent2 8 4" xfId="4402"/>
    <cellStyle name="20% - Accent2 8 4 2" xfId="4403"/>
    <cellStyle name="20% - Accent2 8 4 2 2" xfId="4404"/>
    <cellStyle name="20% - Accent2 8 4 2 2 2" xfId="4405"/>
    <cellStyle name="20% - Accent2 8 4 2 2 2 2" xfId="4406"/>
    <cellStyle name="20% - Accent2 8 4 2 2 2 3" xfId="4407"/>
    <cellStyle name="20% - Accent2 8 4 2 2 3" xfId="4408"/>
    <cellStyle name="20% - Accent2 8 4 2 2 3 2" xfId="4409"/>
    <cellStyle name="20% - Accent2 8 4 2 2 3 3" xfId="4410"/>
    <cellStyle name="20% - Accent2 8 4 2 2 4" xfId="4411"/>
    <cellStyle name="20% - Accent2 8 4 2 2 5" xfId="4412"/>
    <cellStyle name="20% - Accent2 8 4 2 3" xfId="4413"/>
    <cellStyle name="20% - Accent2 8 4 2 3 2" xfId="4414"/>
    <cellStyle name="20% - Accent2 8 4 2 3 3" xfId="4415"/>
    <cellStyle name="20% - Accent2 8 4 2 4" xfId="4416"/>
    <cellStyle name="20% - Accent2 8 4 2 4 2" xfId="4417"/>
    <cellStyle name="20% - Accent2 8 4 2 4 3" xfId="4418"/>
    <cellStyle name="20% - Accent2 8 4 2 5" xfId="4419"/>
    <cellStyle name="20% - Accent2 8 4 2 6" xfId="4420"/>
    <cellStyle name="20% - Accent2 8 4 3" xfId="4421"/>
    <cellStyle name="20% - Accent2 8 4 3 2" xfId="4422"/>
    <cellStyle name="20% - Accent2 8 4 3 2 2" xfId="4423"/>
    <cellStyle name="20% - Accent2 8 4 3 2 3" xfId="4424"/>
    <cellStyle name="20% - Accent2 8 4 3 3" xfId="4425"/>
    <cellStyle name="20% - Accent2 8 4 3 3 2" xfId="4426"/>
    <cellStyle name="20% - Accent2 8 4 3 3 3" xfId="4427"/>
    <cellStyle name="20% - Accent2 8 4 3 4" xfId="4428"/>
    <cellStyle name="20% - Accent2 8 4 3 5" xfId="4429"/>
    <cellStyle name="20% - Accent2 8 4 4" xfId="4430"/>
    <cellStyle name="20% - Accent2 8 4 4 2" xfId="4431"/>
    <cellStyle name="20% - Accent2 8 4 4 2 2" xfId="4432"/>
    <cellStyle name="20% - Accent2 8 4 4 2 3" xfId="4433"/>
    <cellStyle name="20% - Accent2 8 4 4 3" xfId="4434"/>
    <cellStyle name="20% - Accent2 8 4 4 3 2" xfId="4435"/>
    <cellStyle name="20% - Accent2 8 4 4 3 3" xfId="4436"/>
    <cellStyle name="20% - Accent2 8 4 4 4" xfId="4437"/>
    <cellStyle name="20% - Accent2 8 4 4 5" xfId="4438"/>
    <cellStyle name="20% - Accent2 8 4 5" xfId="4439"/>
    <cellStyle name="20% - Accent2 8 4 5 2" xfId="4440"/>
    <cellStyle name="20% - Accent2 8 4 5 3" xfId="4441"/>
    <cellStyle name="20% - Accent2 8 4 6" xfId="4442"/>
    <cellStyle name="20% - Accent2 8 4 6 2" xfId="4443"/>
    <cellStyle name="20% - Accent2 8 4 6 3" xfId="4444"/>
    <cellStyle name="20% - Accent2 8 4 7" xfId="4445"/>
    <cellStyle name="20% - Accent2 8 4 8" xfId="4446"/>
    <cellStyle name="20% - Accent2 8 5" xfId="4447"/>
    <cellStyle name="20% - Accent2 8 5 2" xfId="4448"/>
    <cellStyle name="20% - Accent2 8 5 2 2" xfId="4449"/>
    <cellStyle name="20% - Accent2 8 5 2 2 2" xfId="4450"/>
    <cellStyle name="20% - Accent2 8 5 2 2 3" xfId="4451"/>
    <cellStyle name="20% - Accent2 8 5 2 3" xfId="4452"/>
    <cellStyle name="20% - Accent2 8 5 2 3 2" xfId="4453"/>
    <cellStyle name="20% - Accent2 8 5 2 3 3" xfId="4454"/>
    <cellStyle name="20% - Accent2 8 5 2 4" xfId="4455"/>
    <cellStyle name="20% - Accent2 8 5 2 5" xfId="4456"/>
    <cellStyle name="20% - Accent2 8 5 3" xfId="4457"/>
    <cellStyle name="20% - Accent2 8 5 3 2" xfId="4458"/>
    <cellStyle name="20% - Accent2 8 5 3 3" xfId="4459"/>
    <cellStyle name="20% - Accent2 8 5 4" xfId="4460"/>
    <cellStyle name="20% - Accent2 8 5 4 2" xfId="4461"/>
    <cellStyle name="20% - Accent2 8 5 4 3" xfId="4462"/>
    <cellStyle name="20% - Accent2 8 5 5" xfId="4463"/>
    <cellStyle name="20% - Accent2 8 5 6" xfId="4464"/>
    <cellStyle name="20% - Accent2 8 6" xfId="4465"/>
    <cellStyle name="20% - Accent2 8 6 2" xfId="4466"/>
    <cellStyle name="20% - Accent2 8 6 2 2" xfId="4467"/>
    <cellStyle name="20% - Accent2 8 6 2 2 2" xfId="4468"/>
    <cellStyle name="20% - Accent2 8 6 2 2 3" xfId="4469"/>
    <cellStyle name="20% - Accent2 8 6 2 3" xfId="4470"/>
    <cellStyle name="20% - Accent2 8 6 2 3 2" xfId="4471"/>
    <cellStyle name="20% - Accent2 8 6 2 3 3" xfId="4472"/>
    <cellStyle name="20% - Accent2 8 6 2 4" xfId="4473"/>
    <cellStyle name="20% - Accent2 8 6 2 5" xfId="4474"/>
    <cellStyle name="20% - Accent2 8 6 3" xfId="4475"/>
    <cellStyle name="20% - Accent2 8 6 3 2" xfId="4476"/>
    <cellStyle name="20% - Accent2 8 6 3 3" xfId="4477"/>
    <cellStyle name="20% - Accent2 8 6 4" xfId="4478"/>
    <cellStyle name="20% - Accent2 8 6 4 2" xfId="4479"/>
    <cellStyle name="20% - Accent2 8 6 4 3" xfId="4480"/>
    <cellStyle name="20% - Accent2 8 6 5" xfId="4481"/>
    <cellStyle name="20% - Accent2 8 6 6" xfId="4482"/>
    <cellStyle name="20% - Accent2 8 7" xfId="4483"/>
    <cellStyle name="20% - Accent2 8 7 2" xfId="4484"/>
    <cellStyle name="20% - Accent2 8 7 2 2" xfId="4485"/>
    <cellStyle name="20% - Accent2 8 7 2 3" xfId="4486"/>
    <cellStyle name="20% - Accent2 8 7 3" xfId="4487"/>
    <cellStyle name="20% - Accent2 8 7 3 2" xfId="4488"/>
    <cellStyle name="20% - Accent2 8 7 3 3" xfId="4489"/>
    <cellStyle name="20% - Accent2 8 7 4" xfId="4490"/>
    <cellStyle name="20% - Accent2 8 7 5" xfId="4491"/>
    <cellStyle name="20% - Accent2 8 8" xfId="4492"/>
    <cellStyle name="20% - Accent2 8 8 2" xfId="4493"/>
    <cellStyle name="20% - Accent2 8 8 2 2" xfId="4494"/>
    <cellStyle name="20% - Accent2 8 8 2 3" xfId="4495"/>
    <cellStyle name="20% - Accent2 8 8 3" xfId="4496"/>
    <cellStyle name="20% - Accent2 8 8 3 2" xfId="4497"/>
    <cellStyle name="20% - Accent2 8 8 3 3" xfId="4498"/>
    <cellStyle name="20% - Accent2 8 8 4" xfId="4499"/>
    <cellStyle name="20% - Accent2 8 8 5" xfId="4500"/>
    <cellStyle name="20% - Accent2 8 9" xfId="4501"/>
    <cellStyle name="20% - Accent2 8 9 2" xfId="4502"/>
    <cellStyle name="20% - Accent2 8 9 2 2" xfId="44520"/>
    <cellStyle name="20% - Accent2 8 9 3" xfId="4503"/>
    <cellStyle name="20% - Accent2 9" xfId="4504"/>
    <cellStyle name="20% - Accent2 9 10" xfId="4505"/>
    <cellStyle name="20% - Accent2 9 11" xfId="4506"/>
    <cellStyle name="20% - Accent2 9 12" xfId="4507"/>
    <cellStyle name="20% - Accent2 9 13" xfId="4508"/>
    <cellStyle name="20% - Accent2 9 14" xfId="43830"/>
    <cellStyle name="20% - Accent2 9 2" xfId="4509"/>
    <cellStyle name="20% - Accent2 9 2 2" xfId="4510"/>
    <cellStyle name="20% - Accent2 9 2 2 2" xfId="4511"/>
    <cellStyle name="20% - Accent2 9 2 2 2 2" xfId="4512"/>
    <cellStyle name="20% - Accent2 9 2 2 2 2 2" xfId="4513"/>
    <cellStyle name="20% - Accent2 9 2 2 2 2 3" xfId="4514"/>
    <cellStyle name="20% - Accent2 9 2 2 2 3" xfId="4515"/>
    <cellStyle name="20% - Accent2 9 2 2 2 3 2" xfId="4516"/>
    <cellStyle name="20% - Accent2 9 2 2 2 3 3" xfId="4517"/>
    <cellStyle name="20% - Accent2 9 2 2 2 4" xfId="4518"/>
    <cellStyle name="20% - Accent2 9 2 2 2 5" xfId="4519"/>
    <cellStyle name="20% - Accent2 9 2 2 3" xfId="4520"/>
    <cellStyle name="20% - Accent2 9 2 2 3 2" xfId="4521"/>
    <cellStyle name="20% - Accent2 9 2 2 3 3" xfId="4522"/>
    <cellStyle name="20% - Accent2 9 2 2 4" xfId="4523"/>
    <cellStyle name="20% - Accent2 9 2 2 4 2" xfId="4524"/>
    <cellStyle name="20% - Accent2 9 2 2 4 3" xfId="4525"/>
    <cellStyle name="20% - Accent2 9 2 2 5" xfId="4526"/>
    <cellStyle name="20% - Accent2 9 2 2 6" xfId="4527"/>
    <cellStyle name="20% - Accent2 9 2 3" xfId="4528"/>
    <cellStyle name="20% - Accent2 9 2 3 2" xfId="4529"/>
    <cellStyle name="20% - Accent2 9 2 3 2 2" xfId="4530"/>
    <cellStyle name="20% - Accent2 9 2 3 2 3" xfId="4531"/>
    <cellStyle name="20% - Accent2 9 2 3 3" xfId="4532"/>
    <cellStyle name="20% - Accent2 9 2 3 3 2" xfId="4533"/>
    <cellStyle name="20% - Accent2 9 2 3 3 3" xfId="4534"/>
    <cellStyle name="20% - Accent2 9 2 3 4" xfId="4535"/>
    <cellStyle name="20% - Accent2 9 2 3 5" xfId="4536"/>
    <cellStyle name="20% - Accent2 9 2 4" xfId="4537"/>
    <cellStyle name="20% - Accent2 9 2 4 2" xfId="4538"/>
    <cellStyle name="20% - Accent2 9 2 4 2 2" xfId="4539"/>
    <cellStyle name="20% - Accent2 9 2 4 2 3" xfId="4540"/>
    <cellStyle name="20% - Accent2 9 2 4 3" xfId="4541"/>
    <cellStyle name="20% - Accent2 9 2 4 3 2" xfId="4542"/>
    <cellStyle name="20% - Accent2 9 2 4 3 3" xfId="4543"/>
    <cellStyle name="20% - Accent2 9 2 4 4" xfId="4544"/>
    <cellStyle name="20% - Accent2 9 2 4 5" xfId="4545"/>
    <cellStyle name="20% - Accent2 9 2 5" xfId="4546"/>
    <cellStyle name="20% - Accent2 9 2 5 2" xfId="4547"/>
    <cellStyle name="20% - Accent2 9 2 5 3" xfId="4548"/>
    <cellStyle name="20% - Accent2 9 2 6" xfId="4549"/>
    <cellStyle name="20% - Accent2 9 2 6 2" xfId="4550"/>
    <cellStyle name="20% - Accent2 9 2 6 3" xfId="4551"/>
    <cellStyle name="20% - Accent2 9 2 7" xfId="4552"/>
    <cellStyle name="20% - Accent2 9 2 8" xfId="4553"/>
    <cellStyle name="20% - Accent2 9 3" xfId="4554"/>
    <cellStyle name="20% - Accent2 9 3 2" xfId="4555"/>
    <cellStyle name="20% - Accent2 9 3 2 2" xfId="4556"/>
    <cellStyle name="20% - Accent2 9 3 2 2 2" xfId="4557"/>
    <cellStyle name="20% - Accent2 9 3 2 2 3" xfId="4558"/>
    <cellStyle name="20% - Accent2 9 3 2 3" xfId="4559"/>
    <cellStyle name="20% - Accent2 9 3 2 3 2" xfId="4560"/>
    <cellStyle name="20% - Accent2 9 3 2 3 3" xfId="4561"/>
    <cellStyle name="20% - Accent2 9 3 2 4" xfId="4562"/>
    <cellStyle name="20% - Accent2 9 3 2 5" xfId="4563"/>
    <cellStyle name="20% - Accent2 9 3 3" xfId="4564"/>
    <cellStyle name="20% - Accent2 9 3 3 2" xfId="4565"/>
    <cellStyle name="20% - Accent2 9 3 3 3" xfId="4566"/>
    <cellStyle name="20% - Accent2 9 3 4" xfId="4567"/>
    <cellStyle name="20% - Accent2 9 3 4 2" xfId="4568"/>
    <cellStyle name="20% - Accent2 9 3 4 3" xfId="4569"/>
    <cellStyle name="20% - Accent2 9 3 5" xfId="4570"/>
    <cellStyle name="20% - Accent2 9 3 6" xfId="4571"/>
    <cellStyle name="20% - Accent2 9 4" xfId="4572"/>
    <cellStyle name="20% - Accent2 9 4 2" xfId="4573"/>
    <cellStyle name="20% - Accent2 9 4 2 2" xfId="4574"/>
    <cellStyle name="20% - Accent2 9 4 2 3" xfId="4575"/>
    <cellStyle name="20% - Accent2 9 4 3" xfId="4576"/>
    <cellStyle name="20% - Accent2 9 4 3 2" xfId="4577"/>
    <cellStyle name="20% - Accent2 9 4 3 3" xfId="4578"/>
    <cellStyle name="20% - Accent2 9 4 4" xfId="4579"/>
    <cellStyle name="20% - Accent2 9 4 5" xfId="4580"/>
    <cellStyle name="20% - Accent2 9 5" xfId="4581"/>
    <cellStyle name="20% - Accent2 9 5 2" xfId="4582"/>
    <cellStyle name="20% - Accent2 9 5 2 2" xfId="4583"/>
    <cellStyle name="20% - Accent2 9 5 2 3" xfId="4584"/>
    <cellStyle name="20% - Accent2 9 5 3" xfId="4585"/>
    <cellStyle name="20% - Accent2 9 5 3 2" xfId="4586"/>
    <cellStyle name="20% - Accent2 9 5 3 3" xfId="4587"/>
    <cellStyle name="20% - Accent2 9 5 4" xfId="4588"/>
    <cellStyle name="20% - Accent2 9 5 5" xfId="4589"/>
    <cellStyle name="20% - Accent2 9 6" xfId="4590"/>
    <cellStyle name="20% - Accent2 9 6 2" xfId="4591"/>
    <cellStyle name="20% - Accent2 9 6 2 2" xfId="4592"/>
    <cellStyle name="20% - Accent2 9 6 2 3" xfId="4593"/>
    <cellStyle name="20% - Accent2 9 6 3" xfId="4594"/>
    <cellStyle name="20% - Accent2 9 6 3 2" xfId="4595"/>
    <cellStyle name="20% - Accent2 9 6 3 3" xfId="4596"/>
    <cellStyle name="20% - Accent2 9 6 4" xfId="4597"/>
    <cellStyle name="20% - Accent2 9 6 5" xfId="4598"/>
    <cellStyle name="20% - Accent2 9 7" xfId="4599"/>
    <cellStyle name="20% - Accent2 9 7 2" xfId="4600"/>
    <cellStyle name="20% - Accent2 9 7 3" xfId="4601"/>
    <cellStyle name="20% - Accent2 9 8" xfId="4602"/>
    <cellStyle name="20% - Accent2 9 8 2" xfId="4603"/>
    <cellStyle name="20% - Accent2 9 8 3" xfId="4604"/>
    <cellStyle name="20% - Accent2 9 9" xfId="4605"/>
    <cellStyle name="20% - Accent3" xfId="30" builtinId="38" customBuiltin="1"/>
    <cellStyle name="20% - Accent3 10" xfId="4606"/>
    <cellStyle name="20% - Accent3 10 10" xfId="4607"/>
    <cellStyle name="20% - Accent3 10 11" xfId="4608"/>
    <cellStyle name="20% - Accent3 10 12" xfId="4609"/>
    <cellStyle name="20% - Accent3 10 2" xfId="4610"/>
    <cellStyle name="20% - Accent3 10 2 2" xfId="4611"/>
    <cellStyle name="20% - Accent3 10 2 2 2" xfId="4612"/>
    <cellStyle name="20% - Accent3 10 2 2 2 2" xfId="4613"/>
    <cellStyle name="20% - Accent3 10 2 2 2 2 2" xfId="4614"/>
    <cellStyle name="20% - Accent3 10 2 2 2 2 3" xfId="4615"/>
    <cellStyle name="20% - Accent3 10 2 2 2 3" xfId="4616"/>
    <cellStyle name="20% - Accent3 10 2 2 2 3 2" xfId="4617"/>
    <cellStyle name="20% - Accent3 10 2 2 2 3 3" xfId="4618"/>
    <cellStyle name="20% - Accent3 10 2 2 2 4" xfId="4619"/>
    <cellStyle name="20% - Accent3 10 2 2 2 5" xfId="4620"/>
    <cellStyle name="20% - Accent3 10 2 2 3" xfId="4621"/>
    <cellStyle name="20% - Accent3 10 2 2 3 2" xfId="4622"/>
    <cellStyle name="20% - Accent3 10 2 2 3 3" xfId="4623"/>
    <cellStyle name="20% - Accent3 10 2 2 4" xfId="4624"/>
    <cellStyle name="20% - Accent3 10 2 2 4 2" xfId="4625"/>
    <cellStyle name="20% - Accent3 10 2 2 4 3" xfId="4626"/>
    <cellStyle name="20% - Accent3 10 2 2 5" xfId="4627"/>
    <cellStyle name="20% - Accent3 10 2 2 6" xfId="4628"/>
    <cellStyle name="20% - Accent3 10 2 3" xfId="4629"/>
    <cellStyle name="20% - Accent3 10 2 3 2" xfId="4630"/>
    <cellStyle name="20% - Accent3 10 2 3 2 2" xfId="4631"/>
    <cellStyle name="20% - Accent3 10 2 3 2 3" xfId="4632"/>
    <cellStyle name="20% - Accent3 10 2 3 3" xfId="4633"/>
    <cellStyle name="20% - Accent3 10 2 3 3 2" xfId="4634"/>
    <cellStyle name="20% - Accent3 10 2 3 3 3" xfId="4635"/>
    <cellStyle name="20% - Accent3 10 2 3 4" xfId="4636"/>
    <cellStyle name="20% - Accent3 10 2 3 5" xfId="4637"/>
    <cellStyle name="20% - Accent3 10 2 4" xfId="4638"/>
    <cellStyle name="20% - Accent3 10 2 4 2" xfId="4639"/>
    <cellStyle name="20% - Accent3 10 2 4 2 2" xfId="4640"/>
    <cellStyle name="20% - Accent3 10 2 4 2 3" xfId="4641"/>
    <cellStyle name="20% - Accent3 10 2 4 3" xfId="4642"/>
    <cellStyle name="20% - Accent3 10 2 4 3 2" xfId="4643"/>
    <cellStyle name="20% - Accent3 10 2 4 3 3" xfId="4644"/>
    <cellStyle name="20% - Accent3 10 2 4 4" xfId="4645"/>
    <cellStyle name="20% - Accent3 10 2 4 5" xfId="4646"/>
    <cellStyle name="20% - Accent3 10 2 5" xfId="4647"/>
    <cellStyle name="20% - Accent3 10 2 5 2" xfId="4648"/>
    <cellStyle name="20% - Accent3 10 2 5 3" xfId="4649"/>
    <cellStyle name="20% - Accent3 10 2 6" xfId="4650"/>
    <cellStyle name="20% - Accent3 10 2 6 2" xfId="4651"/>
    <cellStyle name="20% - Accent3 10 2 6 3" xfId="4652"/>
    <cellStyle name="20% - Accent3 10 2 7" xfId="4653"/>
    <cellStyle name="20% - Accent3 10 2 8" xfId="4654"/>
    <cellStyle name="20% - Accent3 10 3" xfId="4655"/>
    <cellStyle name="20% - Accent3 10 3 2" xfId="4656"/>
    <cellStyle name="20% - Accent3 10 3 2 2" xfId="4657"/>
    <cellStyle name="20% - Accent3 10 3 2 2 2" xfId="4658"/>
    <cellStyle name="20% - Accent3 10 3 2 2 3" xfId="4659"/>
    <cellStyle name="20% - Accent3 10 3 2 3" xfId="4660"/>
    <cellStyle name="20% - Accent3 10 3 2 3 2" xfId="4661"/>
    <cellStyle name="20% - Accent3 10 3 2 3 3" xfId="4662"/>
    <cellStyle name="20% - Accent3 10 3 2 4" xfId="4663"/>
    <cellStyle name="20% - Accent3 10 3 2 5" xfId="4664"/>
    <cellStyle name="20% - Accent3 10 3 3" xfId="4665"/>
    <cellStyle name="20% - Accent3 10 3 3 2" xfId="4666"/>
    <cellStyle name="20% - Accent3 10 3 3 3" xfId="4667"/>
    <cellStyle name="20% - Accent3 10 3 4" xfId="4668"/>
    <cellStyle name="20% - Accent3 10 3 4 2" xfId="4669"/>
    <cellStyle name="20% - Accent3 10 3 4 3" xfId="4670"/>
    <cellStyle name="20% - Accent3 10 3 5" xfId="4671"/>
    <cellStyle name="20% - Accent3 10 3 6" xfId="4672"/>
    <cellStyle name="20% - Accent3 10 4" xfId="4673"/>
    <cellStyle name="20% - Accent3 10 4 2" xfId="4674"/>
    <cellStyle name="20% - Accent3 10 4 2 2" xfId="4675"/>
    <cellStyle name="20% - Accent3 10 4 2 3" xfId="4676"/>
    <cellStyle name="20% - Accent3 10 4 3" xfId="4677"/>
    <cellStyle name="20% - Accent3 10 4 3 2" xfId="4678"/>
    <cellStyle name="20% - Accent3 10 4 3 3" xfId="4679"/>
    <cellStyle name="20% - Accent3 10 4 4" xfId="4680"/>
    <cellStyle name="20% - Accent3 10 4 5" xfId="4681"/>
    <cellStyle name="20% - Accent3 10 5" xfId="4682"/>
    <cellStyle name="20% - Accent3 10 5 2" xfId="4683"/>
    <cellStyle name="20% - Accent3 10 5 2 2" xfId="4684"/>
    <cellStyle name="20% - Accent3 10 5 2 3" xfId="4685"/>
    <cellStyle name="20% - Accent3 10 5 3" xfId="4686"/>
    <cellStyle name="20% - Accent3 10 5 3 2" xfId="4687"/>
    <cellStyle name="20% - Accent3 10 5 3 3" xfId="4688"/>
    <cellStyle name="20% - Accent3 10 5 4" xfId="4689"/>
    <cellStyle name="20% - Accent3 10 5 5" xfId="4690"/>
    <cellStyle name="20% - Accent3 10 6" xfId="4691"/>
    <cellStyle name="20% - Accent3 10 6 2" xfId="4692"/>
    <cellStyle name="20% - Accent3 10 6 3" xfId="4693"/>
    <cellStyle name="20% - Accent3 10 7" xfId="4694"/>
    <cellStyle name="20% - Accent3 10 7 2" xfId="4695"/>
    <cellStyle name="20% - Accent3 10 7 3" xfId="4696"/>
    <cellStyle name="20% - Accent3 10 8" xfId="4697"/>
    <cellStyle name="20% - Accent3 10 9" xfId="4698"/>
    <cellStyle name="20% - Accent3 11" xfId="4699"/>
    <cellStyle name="20% - Accent3 11 2" xfId="4700"/>
    <cellStyle name="20% - Accent3 11 2 2" xfId="4701"/>
    <cellStyle name="20% - Accent3 11 2 2 2" xfId="4702"/>
    <cellStyle name="20% - Accent3 11 2 2 2 2" xfId="4703"/>
    <cellStyle name="20% - Accent3 11 2 2 2 3" xfId="4704"/>
    <cellStyle name="20% - Accent3 11 2 2 3" xfId="4705"/>
    <cellStyle name="20% - Accent3 11 2 2 3 2" xfId="4706"/>
    <cellStyle name="20% - Accent3 11 2 2 3 3" xfId="4707"/>
    <cellStyle name="20% - Accent3 11 2 2 4" xfId="4708"/>
    <cellStyle name="20% - Accent3 11 2 2 5" xfId="4709"/>
    <cellStyle name="20% - Accent3 11 2 3" xfId="4710"/>
    <cellStyle name="20% - Accent3 11 2 3 2" xfId="4711"/>
    <cellStyle name="20% - Accent3 11 2 3 3" xfId="4712"/>
    <cellStyle name="20% - Accent3 11 2 4" xfId="4713"/>
    <cellStyle name="20% - Accent3 11 2 4 2" xfId="4714"/>
    <cellStyle name="20% - Accent3 11 2 4 3" xfId="4715"/>
    <cellStyle name="20% - Accent3 11 2 5" xfId="4716"/>
    <cellStyle name="20% - Accent3 11 2 6" xfId="4717"/>
    <cellStyle name="20% - Accent3 11 3" xfId="4718"/>
    <cellStyle name="20% - Accent3 11 3 2" xfId="4719"/>
    <cellStyle name="20% - Accent3 11 3 2 2" xfId="4720"/>
    <cellStyle name="20% - Accent3 11 3 2 3" xfId="4721"/>
    <cellStyle name="20% - Accent3 11 3 3" xfId="4722"/>
    <cellStyle name="20% - Accent3 11 3 3 2" xfId="4723"/>
    <cellStyle name="20% - Accent3 11 3 3 3" xfId="4724"/>
    <cellStyle name="20% - Accent3 11 3 4" xfId="4725"/>
    <cellStyle name="20% - Accent3 11 3 5" xfId="4726"/>
    <cellStyle name="20% - Accent3 11 4" xfId="4727"/>
    <cellStyle name="20% - Accent3 11 4 2" xfId="4728"/>
    <cellStyle name="20% - Accent3 11 4 2 2" xfId="4729"/>
    <cellStyle name="20% - Accent3 11 4 2 3" xfId="4730"/>
    <cellStyle name="20% - Accent3 11 4 3" xfId="4731"/>
    <cellStyle name="20% - Accent3 11 4 3 2" xfId="4732"/>
    <cellStyle name="20% - Accent3 11 4 3 3" xfId="4733"/>
    <cellStyle name="20% - Accent3 11 4 4" xfId="4734"/>
    <cellStyle name="20% - Accent3 11 4 5" xfId="4735"/>
    <cellStyle name="20% - Accent3 11 5" xfId="4736"/>
    <cellStyle name="20% - Accent3 11 5 2" xfId="4737"/>
    <cellStyle name="20% - Accent3 11 5 3" xfId="4738"/>
    <cellStyle name="20% - Accent3 11 6" xfId="4739"/>
    <cellStyle name="20% - Accent3 11 6 2" xfId="4740"/>
    <cellStyle name="20% - Accent3 11 6 3" xfId="4741"/>
    <cellStyle name="20% - Accent3 11 7" xfId="4742"/>
    <cellStyle name="20% - Accent3 11 8" xfId="4743"/>
    <cellStyle name="20% - Accent3 11 9" xfId="4744"/>
    <cellStyle name="20% - Accent3 12" xfId="4745"/>
    <cellStyle name="20% - Accent3 12 2" xfId="4746"/>
    <cellStyle name="20% - Accent3 12 2 2" xfId="4747"/>
    <cellStyle name="20% - Accent3 12 2 2 2" xfId="4748"/>
    <cellStyle name="20% - Accent3 12 2 2 3" xfId="4749"/>
    <cellStyle name="20% - Accent3 12 2 3" xfId="4750"/>
    <cellStyle name="20% - Accent3 12 2 3 2" xfId="4751"/>
    <cellStyle name="20% - Accent3 12 2 3 3" xfId="4752"/>
    <cellStyle name="20% - Accent3 12 2 4" xfId="4753"/>
    <cellStyle name="20% - Accent3 12 2 5" xfId="4754"/>
    <cellStyle name="20% - Accent3 12 3" xfId="4755"/>
    <cellStyle name="20% - Accent3 12 3 2" xfId="4756"/>
    <cellStyle name="20% - Accent3 12 3 3" xfId="4757"/>
    <cellStyle name="20% - Accent3 12 4" xfId="4758"/>
    <cellStyle name="20% - Accent3 12 4 2" xfId="4759"/>
    <cellStyle name="20% - Accent3 12 4 3" xfId="4760"/>
    <cellStyle name="20% - Accent3 12 5" xfId="4761"/>
    <cellStyle name="20% - Accent3 12 6" xfId="4762"/>
    <cellStyle name="20% - Accent3 12 7" xfId="4763"/>
    <cellStyle name="20% - Accent3 13" xfId="4764"/>
    <cellStyle name="20% - Accent3 13 2" xfId="4765"/>
    <cellStyle name="20% - Accent3 13 2 2" xfId="4766"/>
    <cellStyle name="20% - Accent3 13 2 2 2" xfId="4767"/>
    <cellStyle name="20% - Accent3 13 2 2 3" xfId="4768"/>
    <cellStyle name="20% - Accent3 13 2 3" xfId="4769"/>
    <cellStyle name="20% - Accent3 13 2 3 2" xfId="4770"/>
    <cellStyle name="20% - Accent3 13 2 3 3" xfId="4771"/>
    <cellStyle name="20% - Accent3 13 2 4" xfId="4772"/>
    <cellStyle name="20% - Accent3 13 2 5" xfId="4773"/>
    <cellStyle name="20% - Accent3 13 3" xfId="4774"/>
    <cellStyle name="20% - Accent3 13 3 2" xfId="4775"/>
    <cellStyle name="20% - Accent3 13 3 3" xfId="4776"/>
    <cellStyle name="20% - Accent3 13 4" xfId="4777"/>
    <cellStyle name="20% - Accent3 13 4 2" xfId="4778"/>
    <cellStyle name="20% - Accent3 13 4 3" xfId="4779"/>
    <cellStyle name="20% - Accent3 13 5" xfId="4780"/>
    <cellStyle name="20% - Accent3 13 6" xfId="4781"/>
    <cellStyle name="20% - Accent3 13 7" xfId="4782"/>
    <cellStyle name="20% - Accent3 14" xfId="4783"/>
    <cellStyle name="20% - Accent3 14 2" xfId="4784"/>
    <cellStyle name="20% - Accent3 14 2 2" xfId="4785"/>
    <cellStyle name="20% - Accent3 14 2 3" xfId="4786"/>
    <cellStyle name="20% - Accent3 14 3" xfId="4787"/>
    <cellStyle name="20% - Accent3 14 3 2" xfId="4788"/>
    <cellStyle name="20% - Accent3 14 3 3" xfId="4789"/>
    <cellStyle name="20% - Accent3 14 4" xfId="4790"/>
    <cellStyle name="20% - Accent3 14 5" xfId="4791"/>
    <cellStyle name="20% - Accent3 14 6" xfId="4792"/>
    <cellStyle name="20% - Accent3 15" xfId="4793"/>
    <cellStyle name="20% - Accent3 15 2" xfId="4794"/>
    <cellStyle name="20% - Accent3 15 2 2" xfId="4795"/>
    <cellStyle name="20% - Accent3 15 2 3" xfId="4796"/>
    <cellStyle name="20% - Accent3 15 3" xfId="4797"/>
    <cellStyle name="20% - Accent3 15 3 2" xfId="4798"/>
    <cellStyle name="20% - Accent3 15 3 3" xfId="4799"/>
    <cellStyle name="20% - Accent3 15 4" xfId="4800"/>
    <cellStyle name="20% - Accent3 15 5" xfId="4801"/>
    <cellStyle name="20% - Accent3 15 6" xfId="4802"/>
    <cellStyle name="20% - Accent3 16" xfId="4803"/>
    <cellStyle name="20% - Accent3 16 2" xfId="4804"/>
    <cellStyle name="20% - Accent3 16 2 2" xfId="44472"/>
    <cellStyle name="20% - Accent3 16 3" xfId="4805"/>
    <cellStyle name="20% - Accent3 16 4" xfId="4806"/>
    <cellStyle name="20% - Accent3 17" xfId="4807"/>
    <cellStyle name="20% - Accent3 17 2" xfId="4808"/>
    <cellStyle name="20% - Accent3 17 3" xfId="4809"/>
    <cellStyle name="20% - Accent3 17 4" xfId="4810"/>
    <cellStyle name="20% - Accent3 18" xfId="4811"/>
    <cellStyle name="20% - Accent3 18 2" xfId="4812"/>
    <cellStyle name="20% - Accent3 18 3" xfId="4813"/>
    <cellStyle name="20% - Accent3 18 4" xfId="4814"/>
    <cellStyle name="20% - Accent3 19" xfId="4815"/>
    <cellStyle name="20% - Accent3 19 2" xfId="4816"/>
    <cellStyle name="20% - Accent3 19 3" xfId="4817"/>
    <cellStyle name="20% - Accent3 19 4" xfId="4818"/>
    <cellStyle name="20% - Accent3 2" xfId="4819"/>
    <cellStyle name="20% - Accent3 2 10" xfId="4820"/>
    <cellStyle name="20% - Accent3 2 10 2" xfId="4821"/>
    <cellStyle name="20% - Accent3 2 11" xfId="4822"/>
    <cellStyle name="20% - Accent3 2 11 2" xfId="4823"/>
    <cellStyle name="20% - Accent3 2 12" xfId="4824"/>
    <cellStyle name="20% - Accent3 2 12 2" xfId="4825"/>
    <cellStyle name="20% - Accent3 2 13" xfId="4826"/>
    <cellStyle name="20% - Accent3 2 14" xfId="4827"/>
    <cellStyle name="20% - Accent3 2 15" xfId="4828"/>
    <cellStyle name="20% - Accent3 2 16" xfId="4829"/>
    <cellStyle name="20% - Accent3 2 2" xfId="4830"/>
    <cellStyle name="20% - Accent3 2 2 10" xfId="4831"/>
    <cellStyle name="20% - Accent3 2 2 10 2" xfId="4832"/>
    <cellStyle name="20% - Accent3 2 2 11" xfId="4833"/>
    <cellStyle name="20% - Accent3 2 2 12" xfId="4834"/>
    <cellStyle name="20% - Accent3 2 2 13" xfId="4835"/>
    <cellStyle name="20% - Accent3 2 2 14" xfId="4836"/>
    <cellStyle name="20% - Accent3 2 2 15" xfId="4837"/>
    <cellStyle name="20% - Accent3 2 2 2" xfId="4838"/>
    <cellStyle name="20% - Accent3 2 2 2 2" xfId="4839"/>
    <cellStyle name="20% - Accent3 2 2 2 3" xfId="4840"/>
    <cellStyle name="20% - Accent3 2 2 2 4" xfId="44069"/>
    <cellStyle name="20% - Accent3 2 2 3" xfId="4841"/>
    <cellStyle name="20% - Accent3 2 2 3 2" xfId="4842"/>
    <cellStyle name="20% - Accent3 2 2 3 2 2" xfId="4843"/>
    <cellStyle name="20% - Accent3 2 2 3 2 2 2" xfId="4844"/>
    <cellStyle name="20% - Accent3 2 2 3 2 2 2 2" xfId="4845"/>
    <cellStyle name="20% - Accent3 2 2 3 2 2 2 2 2" xfId="4846"/>
    <cellStyle name="20% - Accent3 2 2 3 2 2 2 3" xfId="4847"/>
    <cellStyle name="20% - Accent3 2 2 3 2 2 3" xfId="4848"/>
    <cellStyle name="20% - Accent3 2 2 3 2 2 3 2" xfId="4849"/>
    <cellStyle name="20% - Accent3 2 2 3 2 2 3 2 2" xfId="4850"/>
    <cellStyle name="20% - Accent3 2 2 3 2 2 3 3" xfId="4851"/>
    <cellStyle name="20% - Accent3 2 2 3 2 2 4" xfId="4852"/>
    <cellStyle name="20% - Accent3 2 2 3 2 2 4 2" xfId="4853"/>
    <cellStyle name="20% - Accent3 2 2 3 2 2 5" xfId="4854"/>
    <cellStyle name="20% - Accent3 2 2 3 2 2 5 2" xfId="4855"/>
    <cellStyle name="20% - Accent3 2 2 3 2 2 6" xfId="4856"/>
    <cellStyle name="20% - Accent3 2 2 3 2 3" xfId="4857"/>
    <cellStyle name="20% - Accent3 2 2 3 2 3 2" xfId="4858"/>
    <cellStyle name="20% - Accent3 2 2 3 2 3 2 2" xfId="4859"/>
    <cellStyle name="20% - Accent3 2 2 3 2 3 3" xfId="4860"/>
    <cellStyle name="20% - Accent3 2 2 3 2 4" xfId="4861"/>
    <cellStyle name="20% - Accent3 2 2 3 2 4 2" xfId="4862"/>
    <cellStyle name="20% - Accent3 2 2 3 2 4 2 2" xfId="4863"/>
    <cellStyle name="20% - Accent3 2 2 3 2 4 3" xfId="4864"/>
    <cellStyle name="20% - Accent3 2 2 3 2 5" xfId="4865"/>
    <cellStyle name="20% - Accent3 2 2 3 2 5 2" xfId="4866"/>
    <cellStyle name="20% - Accent3 2 2 3 2 6" xfId="4867"/>
    <cellStyle name="20% - Accent3 2 2 3 2 6 2" xfId="4868"/>
    <cellStyle name="20% - Accent3 2 2 3 2 7" xfId="4869"/>
    <cellStyle name="20% - Accent3 2 2 3 3" xfId="4870"/>
    <cellStyle name="20% - Accent3 2 2 3 3 2" xfId="4871"/>
    <cellStyle name="20% - Accent3 2 2 3 3 2 2" xfId="4872"/>
    <cellStyle name="20% - Accent3 2 2 3 3 2 2 2" xfId="4873"/>
    <cellStyle name="20% - Accent3 2 2 3 3 2 3" xfId="4874"/>
    <cellStyle name="20% - Accent3 2 2 3 3 3" xfId="4875"/>
    <cellStyle name="20% - Accent3 2 2 3 3 3 2" xfId="4876"/>
    <cellStyle name="20% - Accent3 2 2 3 3 3 2 2" xfId="4877"/>
    <cellStyle name="20% - Accent3 2 2 3 3 3 3" xfId="4878"/>
    <cellStyle name="20% - Accent3 2 2 3 3 4" xfId="4879"/>
    <cellStyle name="20% - Accent3 2 2 3 3 4 2" xfId="4880"/>
    <cellStyle name="20% - Accent3 2 2 3 3 5" xfId="4881"/>
    <cellStyle name="20% - Accent3 2 2 3 3 5 2" xfId="4882"/>
    <cellStyle name="20% - Accent3 2 2 3 3 6" xfId="4883"/>
    <cellStyle name="20% - Accent3 2 2 3 4" xfId="4884"/>
    <cellStyle name="20% - Accent3 2 2 3 4 2" xfId="4885"/>
    <cellStyle name="20% - Accent3 2 2 3 4 2 2" xfId="4886"/>
    <cellStyle name="20% - Accent3 2 2 3 4 3" xfId="4887"/>
    <cellStyle name="20% - Accent3 2 2 3 5" xfId="4888"/>
    <cellStyle name="20% - Accent3 2 2 3 5 2" xfId="4889"/>
    <cellStyle name="20% - Accent3 2 2 3 5 2 2" xfId="4890"/>
    <cellStyle name="20% - Accent3 2 2 3 5 3" xfId="4891"/>
    <cellStyle name="20% - Accent3 2 2 3 6" xfId="4892"/>
    <cellStyle name="20% - Accent3 2 2 3 6 2" xfId="4893"/>
    <cellStyle name="20% - Accent3 2 2 3 7" xfId="4894"/>
    <cellStyle name="20% - Accent3 2 2 3 7 2" xfId="4895"/>
    <cellStyle name="20% - Accent3 2 2 3 8" xfId="4896"/>
    <cellStyle name="20% - Accent3 2 2 4" xfId="4897"/>
    <cellStyle name="20% - Accent3 2 2 4 2" xfId="4898"/>
    <cellStyle name="20% - Accent3 2 2 4 2 2" xfId="4899"/>
    <cellStyle name="20% - Accent3 2 2 4 2 2 2" xfId="4900"/>
    <cellStyle name="20% - Accent3 2 2 4 2 2 2 2" xfId="4901"/>
    <cellStyle name="20% - Accent3 2 2 4 2 2 3" xfId="4902"/>
    <cellStyle name="20% - Accent3 2 2 4 2 3" xfId="4903"/>
    <cellStyle name="20% - Accent3 2 2 4 2 3 2" xfId="4904"/>
    <cellStyle name="20% - Accent3 2 2 4 2 3 2 2" xfId="4905"/>
    <cellStyle name="20% - Accent3 2 2 4 2 3 3" xfId="4906"/>
    <cellStyle name="20% - Accent3 2 2 4 2 4" xfId="4907"/>
    <cellStyle name="20% - Accent3 2 2 4 2 4 2" xfId="4908"/>
    <cellStyle name="20% - Accent3 2 2 4 2 5" xfId="4909"/>
    <cellStyle name="20% - Accent3 2 2 4 2 5 2" xfId="4910"/>
    <cellStyle name="20% - Accent3 2 2 4 2 6" xfId="4911"/>
    <cellStyle name="20% - Accent3 2 2 4 3" xfId="4912"/>
    <cellStyle name="20% - Accent3 2 2 4 3 2" xfId="4913"/>
    <cellStyle name="20% - Accent3 2 2 4 3 2 2" xfId="4914"/>
    <cellStyle name="20% - Accent3 2 2 4 3 3" xfId="4915"/>
    <cellStyle name="20% - Accent3 2 2 4 4" xfId="4916"/>
    <cellStyle name="20% - Accent3 2 2 4 4 2" xfId="4917"/>
    <cellStyle name="20% - Accent3 2 2 4 4 2 2" xfId="4918"/>
    <cellStyle name="20% - Accent3 2 2 4 4 3" xfId="4919"/>
    <cellStyle name="20% - Accent3 2 2 4 5" xfId="4920"/>
    <cellStyle name="20% - Accent3 2 2 4 5 2" xfId="4921"/>
    <cellStyle name="20% - Accent3 2 2 4 6" xfId="4922"/>
    <cellStyle name="20% - Accent3 2 2 4 6 2" xfId="4923"/>
    <cellStyle name="20% - Accent3 2 2 4 7" xfId="4924"/>
    <cellStyle name="20% - Accent3 2 2 5" xfId="4925"/>
    <cellStyle name="20% - Accent3 2 2 5 2" xfId="4926"/>
    <cellStyle name="20% - Accent3 2 2 5 2 2" xfId="4927"/>
    <cellStyle name="20% - Accent3 2 2 5 2 2 2" xfId="4928"/>
    <cellStyle name="20% - Accent3 2 2 5 2 3" xfId="4929"/>
    <cellStyle name="20% - Accent3 2 2 5 3" xfId="4930"/>
    <cellStyle name="20% - Accent3 2 2 5 3 2" xfId="4931"/>
    <cellStyle name="20% - Accent3 2 2 5 3 2 2" xfId="4932"/>
    <cellStyle name="20% - Accent3 2 2 5 3 3" xfId="4933"/>
    <cellStyle name="20% - Accent3 2 2 5 4" xfId="4934"/>
    <cellStyle name="20% - Accent3 2 2 5 4 2" xfId="4935"/>
    <cellStyle name="20% - Accent3 2 2 5 5" xfId="4936"/>
    <cellStyle name="20% - Accent3 2 2 5 5 2" xfId="4937"/>
    <cellStyle name="20% - Accent3 2 2 5 6" xfId="4938"/>
    <cellStyle name="20% - Accent3 2 2 6" xfId="4939"/>
    <cellStyle name="20% - Accent3 2 2 6 2" xfId="4940"/>
    <cellStyle name="20% - Accent3 2 2 6 2 2" xfId="4941"/>
    <cellStyle name="20% - Accent3 2 2 6 3" xfId="4942"/>
    <cellStyle name="20% - Accent3 2 2 6 3 2" xfId="4943"/>
    <cellStyle name="20% - Accent3 2 2 6 4" xfId="4944"/>
    <cellStyle name="20% - Accent3 2 2 7" xfId="4945"/>
    <cellStyle name="20% - Accent3 2 2 7 2" xfId="4946"/>
    <cellStyle name="20% - Accent3 2 2 7 2 2" xfId="4947"/>
    <cellStyle name="20% - Accent3 2 2 7 3" xfId="4948"/>
    <cellStyle name="20% - Accent3 2 2 8" xfId="4949"/>
    <cellStyle name="20% - Accent3 2 2 8 2" xfId="4950"/>
    <cellStyle name="20% - Accent3 2 2 9" xfId="4951"/>
    <cellStyle name="20% - Accent3 2 2 9 2" xfId="4952"/>
    <cellStyle name="20% - Accent3 2 3" xfId="4953"/>
    <cellStyle name="20% - Accent3 2 3 2" xfId="4954"/>
    <cellStyle name="20% - Accent3 2 3 2 2" xfId="4955"/>
    <cellStyle name="20% - Accent3 2 3 2 2 2" xfId="4956"/>
    <cellStyle name="20% - Accent3 2 3 2 2 2 2" xfId="4957"/>
    <cellStyle name="20% - Accent3 2 3 2 2 2 2 2" xfId="4958"/>
    <cellStyle name="20% - Accent3 2 3 2 2 2 2 2 2" xfId="4959"/>
    <cellStyle name="20% - Accent3 2 3 2 2 2 2 3" xfId="4960"/>
    <cellStyle name="20% - Accent3 2 3 2 2 2 3" xfId="4961"/>
    <cellStyle name="20% - Accent3 2 3 2 2 2 3 2" xfId="4962"/>
    <cellStyle name="20% - Accent3 2 3 2 2 2 3 2 2" xfId="4963"/>
    <cellStyle name="20% - Accent3 2 3 2 2 2 3 3" xfId="4964"/>
    <cellStyle name="20% - Accent3 2 3 2 2 2 4" xfId="4965"/>
    <cellStyle name="20% - Accent3 2 3 2 2 2 4 2" xfId="4966"/>
    <cellStyle name="20% - Accent3 2 3 2 2 2 5" xfId="4967"/>
    <cellStyle name="20% - Accent3 2 3 2 2 2 5 2" xfId="4968"/>
    <cellStyle name="20% - Accent3 2 3 2 2 2 6" xfId="4969"/>
    <cellStyle name="20% - Accent3 2 3 2 2 3" xfId="4970"/>
    <cellStyle name="20% - Accent3 2 3 2 2 3 2" xfId="4971"/>
    <cellStyle name="20% - Accent3 2 3 2 2 3 2 2" xfId="4972"/>
    <cellStyle name="20% - Accent3 2 3 2 2 3 3" xfId="4973"/>
    <cellStyle name="20% - Accent3 2 3 2 2 4" xfId="4974"/>
    <cellStyle name="20% - Accent3 2 3 2 2 4 2" xfId="4975"/>
    <cellStyle name="20% - Accent3 2 3 2 2 4 2 2" xfId="4976"/>
    <cellStyle name="20% - Accent3 2 3 2 2 4 3" xfId="4977"/>
    <cellStyle name="20% - Accent3 2 3 2 2 5" xfId="4978"/>
    <cellStyle name="20% - Accent3 2 3 2 2 5 2" xfId="4979"/>
    <cellStyle name="20% - Accent3 2 3 2 2 6" xfId="4980"/>
    <cellStyle name="20% - Accent3 2 3 2 2 6 2" xfId="4981"/>
    <cellStyle name="20% - Accent3 2 3 2 2 7" xfId="4982"/>
    <cellStyle name="20% - Accent3 2 3 2 3" xfId="4983"/>
    <cellStyle name="20% - Accent3 2 3 2 3 2" xfId="4984"/>
    <cellStyle name="20% - Accent3 2 3 2 3 2 2" xfId="4985"/>
    <cellStyle name="20% - Accent3 2 3 2 3 2 2 2" xfId="4986"/>
    <cellStyle name="20% - Accent3 2 3 2 3 2 3" xfId="4987"/>
    <cellStyle name="20% - Accent3 2 3 2 3 3" xfId="4988"/>
    <cellStyle name="20% - Accent3 2 3 2 3 3 2" xfId="4989"/>
    <cellStyle name="20% - Accent3 2 3 2 3 3 2 2" xfId="4990"/>
    <cellStyle name="20% - Accent3 2 3 2 3 3 3" xfId="4991"/>
    <cellStyle name="20% - Accent3 2 3 2 3 4" xfId="4992"/>
    <cellStyle name="20% - Accent3 2 3 2 3 4 2" xfId="4993"/>
    <cellStyle name="20% - Accent3 2 3 2 3 5" xfId="4994"/>
    <cellStyle name="20% - Accent3 2 3 2 3 5 2" xfId="4995"/>
    <cellStyle name="20% - Accent3 2 3 2 3 6" xfId="4996"/>
    <cellStyle name="20% - Accent3 2 3 2 4" xfId="4997"/>
    <cellStyle name="20% - Accent3 2 3 2 4 2" xfId="4998"/>
    <cellStyle name="20% - Accent3 2 3 2 4 2 2" xfId="4999"/>
    <cellStyle name="20% - Accent3 2 3 2 4 3" xfId="5000"/>
    <cellStyle name="20% - Accent3 2 3 2 5" xfId="5001"/>
    <cellStyle name="20% - Accent3 2 3 2 5 2" xfId="5002"/>
    <cellStyle name="20% - Accent3 2 3 2 5 2 2" xfId="5003"/>
    <cellStyle name="20% - Accent3 2 3 2 5 3" xfId="5004"/>
    <cellStyle name="20% - Accent3 2 3 2 6" xfId="5005"/>
    <cellStyle name="20% - Accent3 2 3 2 6 2" xfId="5006"/>
    <cellStyle name="20% - Accent3 2 3 2 7" xfId="5007"/>
    <cellStyle name="20% - Accent3 2 3 2 7 2" xfId="5008"/>
    <cellStyle name="20% - Accent3 2 3 2 8" xfId="5009"/>
    <cellStyle name="20% - Accent3 2 3 2 9" xfId="5010"/>
    <cellStyle name="20% - Accent3 2 3 3" xfId="5011"/>
    <cellStyle name="20% - Accent3 2 3 3 2" xfId="5012"/>
    <cellStyle name="20% - Accent3 2 3 3 2 2" xfId="5013"/>
    <cellStyle name="20% - Accent3 2 3 3 2 2 2" xfId="5014"/>
    <cellStyle name="20% - Accent3 2 3 3 2 2 2 2" xfId="5015"/>
    <cellStyle name="20% - Accent3 2 3 3 2 2 2 2 2" xfId="5016"/>
    <cellStyle name="20% - Accent3 2 3 3 2 2 2 3" xfId="5017"/>
    <cellStyle name="20% - Accent3 2 3 3 2 2 3" xfId="5018"/>
    <cellStyle name="20% - Accent3 2 3 3 2 2 3 2" xfId="5019"/>
    <cellStyle name="20% - Accent3 2 3 3 2 2 3 2 2" xfId="5020"/>
    <cellStyle name="20% - Accent3 2 3 3 2 2 3 3" xfId="5021"/>
    <cellStyle name="20% - Accent3 2 3 3 2 2 4" xfId="5022"/>
    <cellStyle name="20% - Accent3 2 3 3 2 2 4 2" xfId="5023"/>
    <cellStyle name="20% - Accent3 2 3 3 2 2 5" xfId="5024"/>
    <cellStyle name="20% - Accent3 2 3 3 2 2 5 2" xfId="5025"/>
    <cellStyle name="20% - Accent3 2 3 3 2 2 6" xfId="5026"/>
    <cellStyle name="20% - Accent3 2 3 3 2 3" xfId="5027"/>
    <cellStyle name="20% - Accent3 2 3 3 2 3 2" xfId="5028"/>
    <cellStyle name="20% - Accent3 2 3 3 2 3 2 2" xfId="5029"/>
    <cellStyle name="20% - Accent3 2 3 3 2 3 3" xfId="5030"/>
    <cellStyle name="20% - Accent3 2 3 3 2 4" xfId="5031"/>
    <cellStyle name="20% - Accent3 2 3 3 2 4 2" xfId="5032"/>
    <cellStyle name="20% - Accent3 2 3 3 2 4 2 2" xfId="5033"/>
    <cellStyle name="20% - Accent3 2 3 3 2 4 3" xfId="5034"/>
    <cellStyle name="20% - Accent3 2 3 3 2 5" xfId="5035"/>
    <cellStyle name="20% - Accent3 2 3 3 2 5 2" xfId="5036"/>
    <cellStyle name="20% - Accent3 2 3 3 2 6" xfId="5037"/>
    <cellStyle name="20% - Accent3 2 3 3 2 6 2" xfId="5038"/>
    <cellStyle name="20% - Accent3 2 3 3 2 7" xfId="5039"/>
    <cellStyle name="20% - Accent3 2 3 3 3" xfId="5040"/>
    <cellStyle name="20% - Accent3 2 3 3 3 2" xfId="5041"/>
    <cellStyle name="20% - Accent3 2 3 3 3 2 2" xfId="5042"/>
    <cellStyle name="20% - Accent3 2 3 3 3 2 2 2" xfId="5043"/>
    <cellStyle name="20% - Accent3 2 3 3 3 2 3" xfId="5044"/>
    <cellStyle name="20% - Accent3 2 3 3 3 3" xfId="5045"/>
    <cellStyle name="20% - Accent3 2 3 3 3 3 2" xfId="5046"/>
    <cellStyle name="20% - Accent3 2 3 3 3 3 2 2" xfId="5047"/>
    <cellStyle name="20% - Accent3 2 3 3 3 3 3" xfId="5048"/>
    <cellStyle name="20% - Accent3 2 3 3 3 4" xfId="5049"/>
    <cellStyle name="20% - Accent3 2 3 3 3 4 2" xfId="5050"/>
    <cellStyle name="20% - Accent3 2 3 3 3 5" xfId="5051"/>
    <cellStyle name="20% - Accent3 2 3 3 3 5 2" xfId="5052"/>
    <cellStyle name="20% - Accent3 2 3 3 3 6" xfId="5053"/>
    <cellStyle name="20% - Accent3 2 3 3 4" xfId="5054"/>
    <cellStyle name="20% - Accent3 2 3 3 4 2" xfId="5055"/>
    <cellStyle name="20% - Accent3 2 3 3 4 2 2" xfId="5056"/>
    <cellStyle name="20% - Accent3 2 3 3 4 3" xfId="5057"/>
    <cellStyle name="20% - Accent3 2 3 3 5" xfId="5058"/>
    <cellStyle name="20% - Accent3 2 3 3 5 2" xfId="5059"/>
    <cellStyle name="20% - Accent3 2 3 3 5 2 2" xfId="5060"/>
    <cellStyle name="20% - Accent3 2 3 3 5 3" xfId="5061"/>
    <cellStyle name="20% - Accent3 2 3 3 6" xfId="5062"/>
    <cellStyle name="20% - Accent3 2 3 3 6 2" xfId="5063"/>
    <cellStyle name="20% - Accent3 2 3 3 7" xfId="5064"/>
    <cellStyle name="20% - Accent3 2 3 3 7 2" xfId="5065"/>
    <cellStyle name="20% - Accent3 2 3 3 8" xfId="5066"/>
    <cellStyle name="20% - Accent3 2 3 3 9" xfId="5067"/>
    <cellStyle name="20% - Accent3 2 3 4" xfId="5068"/>
    <cellStyle name="20% - Accent3 2 3 4 2" xfId="5069"/>
    <cellStyle name="20% - Accent3 2 3 4 2 2" xfId="5070"/>
    <cellStyle name="20% - Accent3 2 3 4 2 2 2" xfId="5071"/>
    <cellStyle name="20% - Accent3 2 3 4 2 2 2 2" xfId="5072"/>
    <cellStyle name="20% - Accent3 2 3 4 2 2 3" xfId="5073"/>
    <cellStyle name="20% - Accent3 2 3 4 2 3" xfId="5074"/>
    <cellStyle name="20% - Accent3 2 3 4 2 3 2" xfId="5075"/>
    <cellStyle name="20% - Accent3 2 3 4 2 3 2 2" xfId="5076"/>
    <cellStyle name="20% - Accent3 2 3 4 2 3 3" xfId="5077"/>
    <cellStyle name="20% - Accent3 2 3 4 2 4" xfId="5078"/>
    <cellStyle name="20% - Accent3 2 3 4 2 4 2" xfId="5079"/>
    <cellStyle name="20% - Accent3 2 3 4 2 5" xfId="5080"/>
    <cellStyle name="20% - Accent3 2 3 4 2 5 2" xfId="5081"/>
    <cellStyle name="20% - Accent3 2 3 4 2 6" xfId="5082"/>
    <cellStyle name="20% - Accent3 2 3 4 3" xfId="5083"/>
    <cellStyle name="20% - Accent3 2 3 4 3 2" xfId="5084"/>
    <cellStyle name="20% - Accent3 2 3 4 3 2 2" xfId="5085"/>
    <cellStyle name="20% - Accent3 2 3 4 3 3" xfId="5086"/>
    <cellStyle name="20% - Accent3 2 3 4 4" xfId="5087"/>
    <cellStyle name="20% - Accent3 2 3 4 4 2" xfId="5088"/>
    <cellStyle name="20% - Accent3 2 3 4 4 2 2" xfId="5089"/>
    <cellStyle name="20% - Accent3 2 3 4 4 3" xfId="5090"/>
    <cellStyle name="20% - Accent3 2 3 4 5" xfId="5091"/>
    <cellStyle name="20% - Accent3 2 3 4 5 2" xfId="5092"/>
    <cellStyle name="20% - Accent3 2 3 4 6" xfId="5093"/>
    <cellStyle name="20% - Accent3 2 3 4 6 2" xfId="5094"/>
    <cellStyle name="20% - Accent3 2 3 4 7" xfId="5095"/>
    <cellStyle name="20% - Accent3 2 3 5" xfId="5096"/>
    <cellStyle name="20% - Accent3 2 3 6" xfId="5097"/>
    <cellStyle name="20% - Accent3 2 3 6 2" xfId="5098"/>
    <cellStyle name="20% - Accent3 2 3 7" xfId="5099"/>
    <cellStyle name="20% - Accent3 2 3 8" xfId="5100"/>
    <cellStyle name="20% - Accent3 2 3 9" xfId="44011"/>
    <cellStyle name="20% - Accent3 2 4" xfId="5101"/>
    <cellStyle name="20% - Accent3 2 4 2" xfId="5102"/>
    <cellStyle name="20% - Accent3 2 4 2 2" xfId="5103"/>
    <cellStyle name="20% - Accent3 2 4 2 2 2" xfId="5104"/>
    <cellStyle name="20% - Accent3 2 4 2 2 2 2" xfId="5105"/>
    <cellStyle name="20% - Accent3 2 4 2 2 2 2 2" xfId="5106"/>
    <cellStyle name="20% - Accent3 2 4 2 2 2 3" xfId="5107"/>
    <cellStyle name="20% - Accent3 2 4 2 2 3" xfId="5108"/>
    <cellStyle name="20% - Accent3 2 4 2 2 3 2" xfId="5109"/>
    <cellStyle name="20% - Accent3 2 4 2 2 3 2 2" xfId="5110"/>
    <cellStyle name="20% - Accent3 2 4 2 2 3 3" xfId="5111"/>
    <cellStyle name="20% - Accent3 2 4 2 2 4" xfId="5112"/>
    <cellStyle name="20% - Accent3 2 4 2 2 4 2" xfId="5113"/>
    <cellStyle name="20% - Accent3 2 4 2 2 5" xfId="5114"/>
    <cellStyle name="20% - Accent3 2 4 2 2 5 2" xfId="5115"/>
    <cellStyle name="20% - Accent3 2 4 2 2 6" xfId="5116"/>
    <cellStyle name="20% - Accent3 2 4 2 3" xfId="5117"/>
    <cellStyle name="20% - Accent3 2 4 2 3 2" xfId="5118"/>
    <cellStyle name="20% - Accent3 2 4 2 3 2 2" xfId="5119"/>
    <cellStyle name="20% - Accent3 2 4 2 3 3" xfId="5120"/>
    <cellStyle name="20% - Accent3 2 4 2 4" xfId="5121"/>
    <cellStyle name="20% - Accent3 2 4 2 4 2" xfId="5122"/>
    <cellStyle name="20% - Accent3 2 4 2 4 2 2" xfId="5123"/>
    <cellStyle name="20% - Accent3 2 4 2 4 3" xfId="5124"/>
    <cellStyle name="20% - Accent3 2 4 2 5" xfId="5125"/>
    <cellStyle name="20% - Accent3 2 4 2 5 2" xfId="5126"/>
    <cellStyle name="20% - Accent3 2 4 2 6" xfId="5127"/>
    <cellStyle name="20% - Accent3 2 4 2 6 2" xfId="5128"/>
    <cellStyle name="20% - Accent3 2 4 2 7" xfId="5129"/>
    <cellStyle name="20% - Accent3 2 4 2 8" xfId="5130"/>
    <cellStyle name="20% - Accent3 2 4 3" xfId="5131"/>
    <cellStyle name="20% - Accent3 2 4 3 2" xfId="5132"/>
    <cellStyle name="20% - Accent3 2 4 3 2 2" xfId="5133"/>
    <cellStyle name="20% - Accent3 2 4 3 2 2 2" xfId="5134"/>
    <cellStyle name="20% - Accent3 2 4 3 2 3" xfId="5135"/>
    <cellStyle name="20% - Accent3 2 4 3 3" xfId="5136"/>
    <cellStyle name="20% - Accent3 2 4 3 3 2" xfId="5137"/>
    <cellStyle name="20% - Accent3 2 4 3 3 2 2" xfId="5138"/>
    <cellStyle name="20% - Accent3 2 4 3 3 3" xfId="5139"/>
    <cellStyle name="20% - Accent3 2 4 3 4" xfId="5140"/>
    <cellStyle name="20% - Accent3 2 4 3 4 2" xfId="5141"/>
    <cellStyle name="20% - Accent3 2 4 3 5" xfId="5142"/>
    <cellStyle name="20% - Accent3 2 4 3 5 2" xfId="5143"/>
    <cellStyle name="20% - Accent3 2 4 3 6" xfId="5144"/>
    <cellStyle name="20% - Accent3 2 4 3 7" xfId="5145"/>
    <cellStyle name="20% - Accent3 2 4 4" xfId="5146"/>
    <cellStyle name="20% - Accent3 2 4 4 2" xfId="5147"/>
    <cellStyle name="20% - Accent3 2 4 4 2 2" xfId="5148"/>
    <cellStyle name="20% - Accent3 2 4 4 3" xfId="5149"/>
    <cellStyle name="20% - Accent3 2 4 5" xfId="5150"/>
    <cellStyle name="20% - Accent3 2 4 5 2" xfId="5151"/>
    <cellStyle name="20% - Accent3 2 4 5 2 2" xfId="5152"/>
    <cellStyle name="20% - Accent3 2 4 5 3" xfId="5153"/>
    <cellStyle name="20% - Accent3 2 4 6" xfId="5154"/>
    <cellStyle name="20% - Accent3 2 4 6 2" xfId="5155"/>
    <cellStyle name="20% - Accent3 2 4 7" xfId="5156"/>
    <cellStyle name="20% - Accent3 2 4 7 2" xfId="5157"/>
    <cellStyle name="20% - Accent3 2 4 8" xfId="5158"/>
    <cellStyle name="20% - Accent3 2 4 9" xfId="5159"/>
    <cellStyle name="20% - Accent3 2 5" xfId="5160"/>
    <cellStyle name="20% - Accent3 2 5 2" xfId="5161"/>
    <cellStyle name="20% - Accent3 2 5 2 2" xfId="5162"/>
    <cellStyle name="20% - Accent3 2 5 2 2 2" xfId="5163"/>
    <cellStyle name="20% - Accent3 2 5 2 2 2 2" xfId="5164"/>
    <cellStyle name="20% - Accent3 2 5 2 2 3" xfId="5165"/>
    <cellStyle name="20% - Accent3 2 5 2 3" xfId="5166"/>
    <cellStyle name="20% - Accent3 2 5 2 3 2" xfId="5167"/>
    <cellStyle name="20% - Accent3 2 5 2 3 2 2" xfId="5168"/>
    <cellStyle name="20% - Accent3 2 5 2 3 3" xfId="5169"/>
    <cellStyle name="20% - Accent3 2 5 2 4" xfId="5170"/>
    <cellStyle name="20% - Accent3 2 5 2 4 2" xfId="5171"/>
    <cellStyle name="20% - Accent3 2 5 2 5" xfId="5172"/>
    <cellStyle name="20% - Accent3 2 5 2 5 2" xfId="5173"/>
    <cellStyle name="20% - Accent3 2 5 2 6" xfId="5174"/>
    <cellStyle name="20% - Accent3 2 5 2 7" xfId="5175"/>
    <cellStyle name="20% - Accent3 2 5 3" xfId="5176"/>
    <cellStyle name="20% - Accent3 2 5 3 2" xfId="5177"/>
    <cellStyle name="20% - Accent3 2 5 3 2 2" xfId="5178"/>
    <cellStyle name="20% - Accent3 2 5 3 3" xfId="5179"/>
    <cellStyle name="20% - Accent3 2 5 3 4" xfId="5180"/>
    <cellStyle name="20% - Accent3 2 5 4" xfId="5181"/>
    <cellStyle name="20% - Accent3 2 5 4 2" xfId="5182"/>
    <cellStyle name="20% - Accent3 2 5 4 2 2" xfId="5183"/>
    <cellStyle name="20% - Accent3 2 5 4 3" xfId="5184"/>
    <cellStyle name="20% - Accent3 2 5 5" xfId="5185"/>
    <cellStyle name="20% - Accent3 2 5 5 2" xfId="5186"/>
    <cellStyle name="20% - Accent3 2 5 6" xfId="5187"/>
    <cellStyle name="20% - Accent3 2 5 6 2" xfId="5188"/>
    <cellStyle name="20% - Accent3 2 5 7" xfId="5189"/>
    <cellStyle name="20% - Accent3 2 5 8" xfId="5190"/>
    <cellStyle name="20% - Accent3 2 6" xfId="5191"/>
    <cellStyle name="20% - Accent3 2 6 2" xfId="5192"/>
    <cellStyle name="20% - Accent3 2 6 2 2" xfId="5193"/>
    <cellStyle name="20% - Accent3 2 6 2 2 2" xfId="5194"/>
    <cellStyle name="20% - Accent3 2 6 2 3" xfId="5195"/>
    <cellStyle name="20% - Accent3 2 6 3" xfId="5196"/>
    <cellStyle name="20% - Accent3 2 6 3 2" xfId="5197"/>
    <cellStyle name="20% - Accent3 2 6 3 2 2" xfId="5198"/>
    <cellStyle name="20% - Accent3 2 6 3 3" xfId="5199"/>
    <cellStyle name="20% - Accent3 2 6 4" xfId="5200"/>
    <cellStyle name="20% - Accent3 2 6 4 2" xfId="5201"/>
    <cellStyle name="20% - Accent3 2 6 5" xfId="5202"/>
    <cellStyle name="20% - Accent3 2 6 5 2" xfId="5203"/>
    <cellStyle name="20% - Accent3 2 6 6" xfId="5204"/>
    <cellStyle name="20% - Accent3 2 6 7" xfId="5205"/>
    <cellStyle name="20% - Accent3 2 7" xfId="5206"/>
    <cellStyle name="20% - Accent3 2 7 2" xfId="5207"/>
    <cellStyle name="20% - Accent3 2 7 2 2" xfId="5208"/>
    <cellStyle name="20% - Accent3 2 7 3" xfId="5209"/>
    <cellStyle name="20% - Accent3 2 7 4" xfId="5210"/>
    <cellStyle name="20% - Accent3 2 8" xfId="5211"/>
    <cellStyle name="20% - Accent3 2 8 2" xfId="5212"/>
    <cellStyle name="20% - Accent3 2 8 2 2" xfId="5213"/>
    <cellStyle name="20% - Accent3 2 8 3" xfId="5214"/>
    <cellStyle name="20% - Accent3 2 9" xfId="5215"/>
    <cellStyle name="20% - Accent3 2 9 2" xfId="5216"/>
    <cellStyle name="20% - Accent3 20" xfId="5217"/>
    <cellStyle name="20% - Accent3 20 2" xfId="5218"/>
    <cellStyle name="20% - Accent3 21" xfId="5219"/>
    <cellStyle name="20% - Accent3 22" xfId="5220"/>
    <cellStyle name="20% - Accent3 23" xfId="5221"/>
    <cellStyle name="20% - Accent3 24" xfId="5222"/>
    <cellStyle name="20% - Accent3 25" xfId="5223"/>
    <cellStyle name="20% - Accent3 26" xfId="5224"/>
    <cellStyle name="20% - Accent3 27" xfId="5225"/>
    <cellStyle name="20% - Accent3 28" xfId="5226"/>
    <cellStyle name="20% - Accent3 29" xfId="5227"/>
    <cellStyle name="20% - Accent3 3" xfId="5228"/>
    <cellStyle name="20% - Accent3 3 2" xfId="5229"/>
    <cellStyle name="20% - Accent3 3 2 2" xfId="5230"/>
    <cellStyle name="20% - Accent3 3 2 2 2" xfId="44070"/>
    <cellStyle name="20% - Accent3 3 3" xfId="5231"/>
    <cellStyle name="20% - Accent3 3 3 2" xfId="5232"/>
    <cellStyle name="20% - Accent3 3 3 3" xfId="5233"/>
    <cellStyle name="20% - Accent3 3 3 4" xfId="44012"/>
    <cellStyle name="20% - Accent3 3 4" xfId="5234"/>
    <cellStyle name="20% - Accent3 3 4 2" xfId="5235"/>
    <cellStyle name="20% - Accent3 3 4 3" xfId="5236"/>
    <cellStyle name="20% - Accent3 3 5" xfId="5237"/>
    <cellStyle name="20% - Accent3 3 6" xfId="5238"/>
    <cellStyle name="20% - Accent3 3 7" xfId="5239"/>
    <cellStyle name="20% - Accent3 3 8" xfId="5240"/>
    <cellStyle name="20% - Accent3 30" xfId="5241"/>
    <cellStyle name="20% - Accent3 31" xfId="5242"/>
    <cellStyle name="20% - Accent3 32" xfId="5243"/>
    <cellStyle name="20% - Accent3 33" xfId="5244"/>
    <cellStyle name="20% - Accent3 34" xfId="5245"/>
    <cellStyle name="20% - Accent3 35" xfId="5246"/>
    <cellStyle name="20% - Accent3 36" xfId="5247"/>
    <cellStyle name="20% - Accent3 37" xfId="5248"/>
    <cellStyle name="20% - Accent3 38" xfId="5249"/>
    <cellStyle name="20% - Accent3 39" xfId="5250"/>
    <cellStyle name="20% - Accent3 4" xfId="5251"/>
    <cellStyle name="20% - Accent3 4 2" xfId="5252"/>
    <cellStyle name="20% - Accent3 4 2 2" xfId="44071"/>
    <cellStyle name="20% - Accent3 4 2 3" xfId="43831"/>
    <cellStyle name="20% - Accent3 4 2 4" xfId="43763"/>
    <cellStyle name="20% - Accent3 4 3" xfId="5253"/>
    <cellStyle name="20% - Accent3 4 3 2" xfId="44175"/>
    <cellStyle name="20% - Accent3 4 3 3" xfId="44013"/>
    <cellStyle name="20% - Accent3 4 4" xfId="5254"/>
    <cellStyle name="20% - Accent3 4 5" xfId="5255"/>
    <cellStyle name="20% - Accent3 4 6" xfId="5256"/>
    <cellStyle name="20% - Accent3 4 7" xfId="5257"/>
    <cellStyle name="20% - Accent3 40" xfId="5258"/>
    <cellStyle name="20% - Accent3 41" xfId="5259"/>
    <cellStyle name="20% - Accent3 42" xfId="5260"/>
    <cellStyle name="20% - Accent3 43" xfId="5261"/>
    <cellStyle name="20% - Accent3 44" xfId="5262"/>
    <cellStyle name="20% - Accent3 45" xfId="5263"/>
    <cellStyle name="20% - Accent3 46" xfId="5264"/>
    <cellStyle name="20% - Accent3 46 2" xfId="5265"/>
    <cellStyle name="20% - Accent3 46 2 2" xfId="5266"/>
    <cellStyle name="20% - Accent3 46 2 2 2" xfId="5267"/>
    <cellStyle name="20% - Accent3 46 2 2 2 2" xfId="5268"/>
    <cellStyle name="20% - Accent3 46 2 2 2 2 2" xfId="5269"/>
    <cellStyle name="20% - Accent3 46 2 2 2 3" xfId="5270"/>
    <cellStyle name="20% - Accent3 46 2 2 2 3 2" xfId="5271"/>
    <cellStyle name="20% - Accent3 46 2 2 2 4" xfId="5272"/>
    <cellStyle name="20% - Accent3 46 2 2 2 4 2" xfId="5273"/>
    <cellStyle name="20% - Accent3 46 2 2 2 5" xfId="5274"/>
    <cellStyle name="20% - Accent3 46 2 2 3" xfId="5275"/>
    <cellStyle name="20% - Accent3 46 2 2 3 2" xfId="5276"/>
    <cellStyle name="20% - Accent3 46 2 2 4" xfId="5277"/>
    <cellStyle name="20% - Accent3 46 2 2 4 2" xfId="5278"/>
    <cellStyle name="20% - Accent3 46 2 2 5" xfId="5279"/>
    <cellStyle name="20% - Accent3 46 2 2 5 2" xfId="5280"/>
    <cellStyle name="20% - Accent3 46 2 2 6" xfId="5281"/>
    <cellStyle name="20% - Accent3 46 2 3" xfId="5282"/>
    <cellStyle name="20% - Accent3 46 2 3 2" xfId="5283"/>
    <cellStyle name="20% - Accent3 46 2 3 2 2" xfId="5284"/>
    <cellStyle name="20% - Accent3 46 2 3 3" xfId="5285"/>
    <cellStyle name="20% - Accent3 46 2 3 3 2" xfId="5286"/>
    <cellStyle name="20% - Accent3 46 2 3 4" xfId="5287"/>
    <cellStyle name="20% - Accent3 46 2 3 4 2" xfId="5288"/>
    <cellStyle name="20% - Accent3 46 2 3 5" xfId="5289"/>
    <cellStyle name="20% - Accent3 46 2 4" xfId="5290"/>
    <cellStyle name="20% - Accent3 46 2 4 2" xfId="5291"/>
    <cellStyle name="20% - Accent3 46 2 5" xfId="5292"/>
    <cellStyle name="20% - Accent3 46 2 5 2" xfId="5293"/>
    <cellStyle name="20% - Accent3 46 2 6" xfId="5294"/>
    <cellStyle name="20% - Accent3 46 2 6 2" xfId="5295"/>
    <cellStyle name="20% - Accent3 46 2 7" xfId="5296"/>
    <cellStyle name="20% - Accent3 46 3" xfId="5297"/>
    <cellStyle name="20% - Accent3 46 3 2" xfId="5298"/>
    <cellStyle name="20% - Accent3 46 3 2 2" xfId="5299"/>
    <cellStyle name="20% - Accent3 46 3 2 2 2" xfId="5300"/>
    <cellStyle name="20% - Accent3 46 3 2 3" xfId="5301"/>
    <cellStyle name="20% - Accent3 46 3 2 3 2" xfId="5302"/>
    <cellStyle name="20% - Accent3 46 3 2 4" xfId="5303"/>
    <cellStyle name="20% - Accent3 46 3 2 4 2" xfId="5304"/>
    <cellStyle name="20% - Accent3 46 3 2 5" xfId="5305"/>
    <cellStyle name="20% - Accent3 46 3 3" xfId="5306"/>
    <cellStyle name="20% - Accent3 46 3 3 2" xfId="5307"/>
    <cellStyle name="20% - Accent3 46 3 4" xfId="5308"/>
    <cellStyle name="20% - Accent3 46 3 4 2" xfId="5309"/>
    <cellStyle name="20% - Accent3 46 3 5" xfId="5310"/>
    <cellStyle name="20% - Accent3 46 3 5 2" xfId="5311"/>
    <cellStyle name="20% - Accent3 46 3 6" xfId="5312"/>
    <cellStyle name="20% - Accent3 46 4" xfId="5313"/>
    <cellStyle name="20% - Accent3 46 4 2" xfId="5314"/>
    <cellStyle name="20% - Accent3 46 4 2 2" xfId="5315"/>
    <cellStyle name="20% - Accent3 46 4 3" xfId="5316"/>
    <cellStyle name="20% - Accent3 46 4 3 2" xfId="5317"/>
    <cellStyle name="20% - Accent3 46 4 4" xfId="5318"/>
    <cellStyle name="20% - Accent3 46 4 4 2" xfId="5319"/>
    <cellStyle name="20% - Accent3 46 4 5" xfId="5320"/>
    <cellStyle name="20% - Accent3 46 5" xfId="5321"/>
    <cellStyle name="20% - Accent3 46 5 2" xfId="5322"/>
    <cellStyle name="20% - Accent3 46 6" xfId="5323"/>
    <cellStyle name="20% - Accent3 46 6 2" xfId="5324"/>
    <cellStyle name="20% - Accent3 46 7" xfId="5325"/>
    <cellStyle name="20% - Accent3 46 7 2" xfId="5326"/>
    <cellStyle name="20% - Accent3 46 8" xfId="5327"/>
    <cellStyle name="20% - Accent3 47" xfId="5328"/>
    <cellStyle name="20% - Accent3 47 2" xfId="5329"/>
    <cellStyle name="20% - Accent3 47 2 2" xfId="5330"/>
    <cellStyle name="20% - Accent3 47 2 2 2" xfId="5331"/>
    <cellStyle name="20% - Accent3 47 2 2 2 2" xfId="5332"/>
    <cellStyle name="20% - Accent3 47 2 2 2 2 2" xfId="5333"/>
    <cellStyle name="20% - Accent3 47 2 2 2 3" xfId="5334"/>
    <cellStyle name="20% - Accent3 47 2 2 2 3 2" xfId="5335"/>
    <cellStyle name="20% - Accent3 47 2 2 2 4" xfId="5336"/>
    <cellStyle name="20% - Accent3 47 2 2 2 4 2" xfId="5337"/>
    <cellStyle name="20% - Accent3 47 2 2 2 5" xfId="5338"/>
    <cellStyle name="20% - Accent3 47 2 2 3" xfId="5339"/>
    <cellStyle name="20% - Accent3 47 2 2 3 2" xfId="5340"/>
    <cellStyle name="20% - Accent3 47 2 2 4" xfId="5341"/>
    <cellStyle name="20% - Accent3 47 2 2 4 2" xfId="5342"/>
    <cellStyle name="20% - Accent3 47 2 2 5" xfId="5343"/>
    <cellStyle name="20% - Accent3 47 2 2 5 2" xfId="5344"/>
    <cellStyle name="20% - Accent3 47 2 2 6" xfId="5345"/>
    <cellStyle name="20% - Accent3 47 2 3" xfId="5346"/>
    <cellStyle name="20% - Accent3 47 2 3 2" xfId="5347"/>
    <cellStyle name="20% - Accent3 47 2 3 2 2" xfId="5348"/>
    <cellStyle name="20% - Accent3 47 2 3 3" xfId="5349"/>
    <cellStyle name="20% - Accent3 47 2 3 3 2" xfId="5350"/>
    <cellStyle name="20% - Accent3 47 2 3 4" xfId="5351"/>
    <cellStyle name="20% - Accent3 47 2 3 4 2" xfId="5352"/>
    <cellStyle name="20% - Accent3 47 2 3 5" xfId="5353"/>
    <cellStyle name="20% - Accent3 47 2 4" xfId="5354"/>
    <cellStyle name="20% - Accent3 47 2 4 2" xfId="5355"/>
    <cellStyle name="20% - Accent3 47 2 5" xfId="5356"/>
    <cellStyle name="20% - Accent3 47 2 5 2" xfId="5357"/>
    <cellStyle name="20% - Accent3 47 2 6" xfId="5358"/>
    <cellStyle name="20% - Accent3 47 2 6 2" xfId="5359"/>
    <cellStyle name="20% - Accent3 47 2 7" xfId="5360"/>
    <cellStyle name="20% - Accent3 47 3" xfId="5361"/>
    <cellStyle name="20% - Accent3 47 3 2" xfId="5362"/>
    <cellStyle name="20% - Accent3 47 3 2 2" xfId="5363"/>
    <cellStyle name="20% - Accent3 47 3 2 2 2" xfId="5364"/>
    <cellStyle name="20% - Accent3 47 3 2 3" xfId="5365"/>
    <cellStyle name="20% - Accent3 47 3 2 3 2" xfId="5366"/>
    <cellStyle name="20% - Accent3 47 3 2 4" xfId="5367"/>
    <cellStyle name="20% - Accent3 47 3 2 4 2" xfId="5368"/>
    <cellStyle name="20% - Accent3 47 3 2 5" xfId="5369"/>
    <cellStyle name="20% - Accent3 47 3 3" xfId="5370"/>
    <cellStyle name="20% - Accent3 47 3 3 2" xfId="5371"/>
    <cellStyle name="20% - Accent3 47 3 4" xfId="5372"/>
    <cellStyle name="20% - Accent3 47 3 4 2" xfId="5373"/>
    <cellStyle name="20% - Accent3 47 3 5" xfId="5374"/>
    <cellStyle name="20% - Accent3 47 3 5 2" xfId="5375"/>
    <cellStyle name="20% - Accent3 47 3 6" xfId="5376"/>
    <cellStyle name="20% - Accent3 47 4" xfId="5377"/>
    <cellStyle name="20% - Accent3 47 4 2" xfId="5378"/>
    <cellStyle name="20% - Accent3 47 4 2 2" xfId="5379"/>
    <cellStyle name="20% - Accent3 47 4 3" xfId="5380"/>
    <cellStyle name="20% - Accent3 47 4 3 2" xfId="5381"/>
    <cellStyle name="20% - Accent3 47 4 4" xfId="5382"/>
    <cellStyle name="20% - Accent3 47 4 4 2" xfId="5383"/>
    <cellStyle name="20% - Accent3 47 4 5" xfId="5384"/>
    <cellStyle name="20% - Accent3 47 5" xfId="5385"/>
    <cellStyle name="20% - Accent3 47 5 2" xfId="5386"/>
    <cellStyle name="20% - Accent3 47 6" xfId="5387"/>
    <cellStyle name="20% - Accent3 47 6 2" xfId="5388"/>
    <cellStyle name="20% - Accent3 47 7" xfId="5389"/>
    <cellStyle name="20% - Accent3 47 7 2" xfId="5390"/>
    <cellStyle name="20% - Accent3 47 8" xfId="5391"/>
    <cellStyle name="20% - Accent3 48" xfId="5392"/>
    <cellStyle name="20% - Accent3 48 2" xfId="5393"/>
    <cellStyle name="20% - Accent3 48 2 2" xfId="5394"/>
    <cellStyle name="20% - Accent3 48 2 2 2" xfId="5395"/>
    <cellStyle name="20% - Accent3 48 2 2 2 2" xfId="5396"/>
    <cellStyle name="20% - Accent3 48 2 2 2 2 2" xfId="5397"/>
    <cellStyle name="20% - Accent3 48 2 2 2 3" xfId="5398"/>
    <cellStyle name="20% - Accent3 48 2 2 2 3 2" xfId="5399"/>
    <cellStyle name="20% - Accent3 48 2 2 2 4" xfId="5400"/>
    <cellStyle name="20% - Accent3 48 2 2 2 4 2" xfId="5401"/>
    <cellStyle name="20% - Accent3 48 2 2 2 5" xfId="5402"/>
    <cellStyle name="20% - Accent3 48 2 2 3" xfId="5403"/>
    <cellStyle name="20% - Accent3 48 2 2 3 2" xfId="5404"/>
    <cellStyle name="20% - Accent3 48 2 2 4" xfId="5405"/>
    <cellStyle name="20% - Accent3 48 2 2 4 2" xfId="5406"/>
    <cellStyle name="20% - Accent3 48 2 2 5" xfId="5407"/>
    <cellStyle name="20% - Accent3 48 2 2 5 2" xfId="5408"/>
    <cellStyle name="20% - Accent3 48 2 2 6" xfId="5409"/>
    <cellStyle name="20% - Accent3 48 2 3" xfId="5410"/>
    <cellStyle name="20% - Accent3 48 2 3 2" xfId="5411"/>
    <cellStyle name="20% - Accent3 48 2 3 2 2" xfId="5412"/>
    <cellStyle name="20% - Accent3 48 2 3 3" xfId="5413"/>
    <cellStyle name="20% - Accent3 48 2 3 3 2" xfId="5414"/>
    <cellStyle name="20% - Accent3 48 2 3 4" xfId="5415"/>
    <cellStyle name="20% - Accent3 48 2 3 4 2" xfId="5416"/>
    <cellStyle name="20% - Accent3 48 2 3 5" xfId="5417"/>
    <cellStyle name="20% - Accent3 48 2 4" xfId="5418"/>
    <cellStyle name="20% - Accent3 48 2 4 2" xfId="5419"/>
    <cellStyle name="20% - Accent3 48 2 5" xfId="5420"/>
    <cellStyle name="20% - Accent3 48 2 5 2" xfId="5421"/>
    <cellStyle name="20% - Accent3 48 2 6" xfId="5422"/>
    <cellStyle name="20% - Accent3 48 2 6 2" xfId="5423"/>
    <cellStyle name="20% - Accent3 48 2 7" xfId="5424"/>
    <cellStyle name="20% - Accent3 48 3" xfId="5425"/>
    <cellStyle name="20% - Accent3 48 3 2" xfId="5426"/>
    <cellStyle name="20% - Accent3 48 3 2 2" xfId="5427"/>
    <cellStyle name="20% - Accent3 48 3 2 2 2" xfId="5428"/>
    <cellStyle name="20% - Accent3 48 3 2 3" xfId="5429"/>
    <cellStyle name="20% - Accent3 48 3 2 3 2" xfId="5430"/>
    <cellStyle name="20% - Accent3 48 3 2 4" xfId="5431"/>
    <cellStyle name="20% - Accent3 48 3 2 4 2" xfId="5432"/>
    <cellStyle name="20% - Accent3 48 3 2 5" xfId="5433"/>
    <cellStyle name="20% - Accent3 48 3 3" xfId="5434"/>
    <cellStyle name="20% - Accent3 48 3 3 2" xfId="5435"/>
    <cellStyle name="20% - Accent3 48 3 4" xfId="5436"/>
    <cellStyle name="20% - Accent3 48 3 4 2" xfId="5437"/>
    <cellStyle name="20% - Accent3 48 3 5" xfId="5438"/>
    <cellStyle name="20% - Accent3 48 3 5 2" xfId="5439"/>
    <cellStyle name="20% - Accent3 48 3 6" xfId="5440"/>
    <cellStyle name="20% - Accent3 48 4" xfId="5441"/>
    <cellStyle name="20% - Accent3 48 4 2" xfId="5442"/>
    <cellStyle name="20% - Accent3 48 4 2 2" xfId="5443"/>
    <cellStyle name="20% - Accent3 48 4 3" xfId="5444"/>
    <cellStyle name="20% - Accent3 48 4 3 2" xfId="5445"/>
    <cellStyle name="20% - Accent3 48 4 4" xfId="5446"/>
    <cellStyle name="20% - Accent3 48 4 4 2" xfId="5447"/>
    <cellStyle name="20% - Accent3 48 4 5" xfId="5448"/>
    <cellStyle name="20% - Accent3 48 5" xfId="5449"/>
    <cellStyle name="20% - Accent3 48 5 2" xfId="5450"/>
    <cellStyle name="20% - Accent3 48 6" xfId="5451"/>
    <cellStyle name="20% - Accent3 48 6 2" xfId="5452"/>
    <cellStyle name="20% - Accent3 48 7" xfId="5453"/>
    <cellStyle name="20% - Accent3 48 7 2" xfId="5454"/>
    <cellStyle name="20% - Accent3 48 8" xfId="5455"/>
    <cellStyle name="20% - Accent3 49" xfId="5456"/>
    <cellStyle name="20% - Accent3 49 2" xfId="5457"/>
    <cellStyle name="20% - Accent3 49 2 2" xfId="5458"/>
    <cellStyle name="20% - Accent3 49 2 2 2" xfId="5459"/>
    <cellStyle name="20% - Accent3 49 2 2 2 2" xfId="5460"/>
    <cellStyle name="20% - Accent3 49 2 2 2 2 2" xfId="5461"/>
    <cellStyle name="20% - Accent3 49 2 2 2 3" xfId="5462"/>
    <cellStyle name="20% - Accent3 49 2 2 2 3 2" xfId="5463"/>
    <cellStyle name="20% - Accent3 49 2 2 2 4" xfId="5464"/>
    <cellStyle name="20% - Accent3 49 2 2 2 4 2" xfId="5465"/>
    <cellStyle name="20% - Accent3 49 2 2 2 5" xfId="5466"/>
    <cellStyle name="20% - Accent3 49 2 2 3" xfId="5467"/>
    <cellStyle name="20% - Accent3 49 2 2 3 2" xfId="5468"/>
    <cellStyle name="20% - Accent3 49 2 2 4" xfId="5469"/>
    <cellStyle name="20% - Accent3 49 2 2 4 2" xfId="5470"/>
    <cellStyle name="20% - Accent3 49 2 2 5" xfId="5471"/>
    <cellStyle name="20% - Accent3 49 2 2 5 2" xfId="5472"/>
    <cellStyle name="20% - Accent3 49 2 2 6" xfId="5473"/>
    <cellStyle name="20% - Accent3 49 2 3" xfId="5474"/>
    <cellStyle name="20% - Accent3 49 2 3 2" xfId="5475"/>
    <cellStyle name="20% - Accent3 49 2 3 2 2" xfId="5476"/>
    <cellStyle name="20% - Accent3 49 2 3 3" xfId="5477"/>
    <cellStyle name="20% - Accent3 49 2 3 3 2" xfId="5478"/>
    <cellStyle name="20% - Accent3 49 2 3 4" xfId="5479"/>
    <cellStyle name="20% - Accent3 49 2 3 4 2" xfId="5480"/>
    <cellStyle name="20% - Accent3 49 2 3 5" xfId="5481"/>
    <cellStyle name="20% - Accent3 49 2 4" xfId="5482"/>
    <cellStyle name="20% - Accent3 49 2 4 2" xfId="5483"/>
    <cellStyle name="20% - Accent3 49 2 5" xfId="5484"/>
    <cellStyle name="20% - Accent3 49 2 5 2" xfId="5485"/>
    <cellStyle name="20% - Accent3 49 2 6" xfId="5486"/>
    <cellStyle name="20% - Accent3 49 2 6 2" xfId="5487"/>
    <cellStyle name="20% - Accent3 49 2 7" xfId="5488"/>
    <cellStyle name="20% - Accent3 49 3" xfId="5489"/>
    <cellStyle name="20% - Accent3 49 3 2" xfId="5490"/>
    <cellStyle name="20% - Accent3 49 3 2 2" xfId="5491"/>
    <cellStyle name="20% - Accent3 49 3 2 2 2" xfId="5492"/>
    <cellStyle name="20% - Accent3 49 3 2 3" xfId="5493"/>
    <cellStyle name="20% - Accent3 49 3 2 3 2" xfId="5494"/>
    <cellStyle name="20% - Accent3 49 3 2 4" xfId="5495"/>
    <cellStyle name="20% - Accent3 49 3 2 4 2" xfId="5496"/>
    <cellStyle name="20% - Accent3 49 3 2 5" xfId="5497"/>
    <cellStyle name="20% - Accent3 49 3 3" xfId="5498"/>
    <cellStyle name="20% - Accent3 49 3 3 2" xfId="5499"/>
    <cellStyle name="20% - Accent3 49 3 4" xfId="5500"/>
    <cellStyle name="20% - Accent3 49 3 4 2" xfId="5501"/>
    <cellStyle name="20% - Accent3 49 3 5" xfId="5502"/>
    <cellStyle name="20% - Accent3 49 3 5 2" xfId="5503"/>
    <cellStyle name="20% - Accent3 49 3 6" xfId="5504"/>
    <cellStyle name="20% - Accent3 49 4" xfId="5505"/>
    <cellStyle name="20% - Accent3 49 4 2" xfId="5506"/>
    <cellStyle name="20% - Accent3 49 4 2 2" xfId="5507"/>
    <cellStyle name="20% - Accent3 49 4 3" xfId="5508"/>
    <cellStyle name="20% - Accent3 49 4 3 2" xfId="5509"/>
    <cellStyle name="20% - Accent3 49 4 4" xfId="5510"/>
    <cellStyle name="20% - Accent3 49 4 4 2" xfId="5511"/>
    <cellStyle name="20% - Accent3 49 4 5" xfId="5512"/>
    <cellStyle name="20% - Accent3 49 5" xfId="5513"/>
    <cellStyle name="20% - Accent3 49 5 2" xfId="5514"/>
    <cellStyle name="20% - Accent3 49 6" xfId="5515"/>
    <cellStyle name="20% - Accent3 49 6 2" xfId="5516"/>
    <cellStyle name="20% - Accent3 49 7" xfId="5517"/>
    <cellStyle name="20% - Accent3 49 7 2" xfId="5518"/>
    <cellStyle name="20% - Accent3 49 8" xfId="5519"/>
    <cellStyle name="20% - Accent3 5" xfId="5520"/>
    <cellStyle name="20% - Accent3 5 2" xfId="5521"/>
    <cellStyle name="20% - Accent3 5 2 2" xfId="5522"/>
    <cellStyle name="20% - Accent3 5 2 2 2" xfId="5523"/>
    <cellStyle name="20% - Accent3 5 2 2 3" xfId="44125"/>
    <cellStyle name="20% - Accent3 5 2 3" xfId="5524"/>
    <cellStyle name="20% - Accent3 5 2 4" xfId="5525"/>
    <cellStyle name="20% - Accent3 5 3" xfId="5526"/>
    <cellStyle name="20% - Accent3 5 3 2" xfId="5527"/>
    <cellStyle name="20% - Accent3 5 3 3" xfId="5528"/>
    <cellStyle name="20% - Accent3 5 4" xfId="5529"/>
    <cellStyle name="20% - Accent3 5 4 2" xfId="5530"/>
    <cellStyle name="20% - Accent3 5 4 3" xfId="43832"/>
    <cellStyle name="20% - Accent3 5 5" xfId="5531"/>
    <cellStyle name="20% - Accent3 50" xfId="5532"/>
    <cellStyle name="20% - Accent3 50 2" xfId="5533"/>
    <cellStyle name="20% - Accent3 50 2 2" xfId="5534"/>
    <cellStyle name="20% - Accent3 50 2 2 2" xfId="5535"/>
    <cellStyle name="20% - Accent3 50 2 2 2 2" xfId="5536"/>
    <cellStyle name="20% - Accent3 50 2 2 2 2 2" xfId="5537"/>
    <cellStyle name="20% - Accent3 50 2 2 2 3" xfId="5538"/>
    <cellStyle name="20% - Accent3 50 2 2 2 3 2" xfId="5539"/>
    <cellStyle name="20% - Accent3 50 2 2 2 4" xfId="5540"/>
    <cellStyle name="20% - Accent3 50 2 2 2 4 2" xfId="5541"/>
    <cellStyle name="20% - Accent3 50 2 2 2 5" xfId="5542"/>
    <cellStyle name="20% - Accent3 50 2 2 3" xfId="5543"/>
    <cellStyle name="20% - Accent3 50 2 2 3 2" xfId="5544"/>
    <cellStyle name="20% - Accent3 50 2 2 4" xfId="5545"/>
    <cellStyle name="20% - Accent3 50 2 2 4 2" xfId="5546"/>
    <cellStyle name="20% - Accent3 50 2 2 5" xfId="5547"/>
    <cellStyle name="20% - Accent3 50 2 2 5 2" xfId="5548"/>
    <cellStyle name="20% - Accent3 50 2 2 6" xfId="5549"/>
    <cellStyle name="20% - Accent3 50 2 3" xfId="5550"/>
    <cellStyle name="20% - Accent3 50 2 3 2" xfId="5551"/>
    <cellStyle name="20% - Accent3 50 2 3 2 2" xfId="5552"/>
    <cellStyle name="20% - Accent3 50 2 3 3" xfId="5553"/>
    <cellStyle name="20% - Accent3 50 2 3 3 2" xfId="5554"/>
    <cellStyle name="20% - Accent3 50 2 3 4" xfId="5555"/>
    <cellStyle name="20% - Accent3 50 2 3 4 2" xfId="5556"/>
    <cellStyle name="20% - Accent3 50 2 3 5" xfId="5557"/>
    <cellStyle name="20% - Accent3 50 2 4" xfId="5558"/>
    <cellStyle name="20% - Accent3 50 2 4 2" xfId="5559"/>
    <cellStyle name="20% - Accent3 50 2 5" xfId="5560"/>
    <cellStyle name="20% - Accent3 50 2 5 2" xfId="5561"/>
    <cellStyle name="20% - Accent3 50 2 6" xfId="5562"/>
    <cellStyle name="20% - Accent3 50 2 6 2" xfId="5563"/>
    <cellStyle name="20% - Accent3 50 2 7" xfId="5564"/>
    <cellStyle name="20% - Accent3 50 3" xfId="5565"/>
    <cellStyle name="20% - Accent3 50 3 2" xfId="5566"/>
    <cellStyle name="20% - Accent3 50 3 2 2" xfId="5567"/>
    <cellStyle name="20% - Accent3 50 3 2 2 2" xfId="5568"/>
    <cellStyle name="20% - Accent3 50 3 2 3" xfId="5569"/>
    <cellStyle name="20% - Accent3 50 3 2 3 2" xfId="5570"/>
    <cellStyle name="20% - Accent3 50 3 2 4" xfId="5571"/>
    <cellStyle name="20% - Accent3 50 3 2 4 2" xfId="5572"/>
    <cellStyle name="20% - Accent3 50 3 2 5" xfId="5573"/>
    <cellStyle name="20% - Accent3 50 3 3" xfId="5574"/>
    <cellStyle name="20% - Accent3 50 3 3 2" xfId="5575"/>
    <cellStyle name="20% - Accent3 50 3 4" xfId="5576"/>
    <cellStyle name="20% - Accent3 50 3 4 2" xfId="5577"/>
    <cellStyle name="20% - Accent3 50 3 5" xfId="5578"/>
    <cellStyle name="20% - Accent3 50 3 5 2" xfId="5579"/>
    <cellStyle name="20% - Accent3 50 3 6" xfId="5580"/>
    <cellStyle name="20% - Accent3 50 4" xfId="5581"/>
    <cellStyle name="20% - Accent3 50 4 2" xfId="5582"/>
    <cellStyle name="20% - Accent3 50 4 2 2" xfId="5583"/>
    <cellStyle name="20% - Accent3 50 4 3" xfId="5584"/>
    <cellStyle name="20% - Accent3 50 4 3 2" xfId="5585"/>
    <cellStyle name="20% - Accent3 50 4 4" xfId="5586"/>
    <cellStyle name="20% - Accent3 50 4 4 2" xfId="5587"/>
    <cellStyle name="20% - Accent3 50 4 5" xfId="5588"/>
    <cellStyle name="20% - Accent3 50 5" xfId="5589"/>
    <cellStyle name="20% - Accent3 50 5 2" xfId="5590"/>
    <cellStyle name="20% - Accent3 50 6" xfId="5591"/>
    <cellStyle name="20% - Accent3 50 6 2" xfId="5592"/>
    <cellStyle name="20% - Accent3 50 7" xfId="5593"/>
    <cellStyle name="20% - Accent3 50 7 2" xfId="5594"/>
    <cellStyle name="20% - Accent3 50 8" xfId="5595"/>
    <cellStyle name="20% - Accent3 51" xfId="5596"/>
    <cellStyle name="20% - Accent3 51 2" xfId="5597"/>
    <cellStyle name="20% - Accent3 51 2 2" xfId="5598"/>
    <cellStyle name="20% - Accent3 51 2 2 2" xfId="5599"/>
    <cellStyle name="20% - Accent3 51 2 2 2 2" xfId="5600"/>
    <cellStyle name="20% - Accent3 51 2 2 2 2 2" xfId="5601"/>
    <cellStyle name="20% - Accent3 51 2 2 2 3" xfId="5602"/>
    <cellStyle name="20% - Accent3 51 2 2 2 3 2" xfId="5603"/>
    <cellStyle name="20% - Accent3 51 2 2 2 4" xfId="5604"/>
    <cellStyle name="20% - Accent3 51 2 2 2 4 2" xfId="5605"/>
    <cellStyle name="20% - Accent3 51 2 2 2 5" xfId="5606"/>
    <cellStyle name="20% - Accent3 51 2 2 3" xfId="5607"/>
    <cellStyle name="20% - Accent3 51 2 2 3 2" xfId="5608"/>
    <cellStyle name="20% - Accent3 51 2 2 4" xfId="5609"/>
    <cellStyle name="20% - Accent3 51 2 2 4 2" xfId="5610"/>
    <cellStyle name="20% - Accent3 51 2 2 5" xfId="5611"/>
    <cellStyle name="20% - Accent3 51 2 2 5 2" xfId="5612"/>
    <cellStyle name="20% - Accent3 51 2 2 6" xfId="5613"/>
    <cellStyle name="20% - Accent3 51 2 3" xfId="5614"/>
    <cellStyle name="20% - Accent3 51 2 3 2" xfId="5615"/>
    <cellStyle name="20% - Accent3 51 2 3 2 2" xfId="5616"/>
    <cellStyle name="20% - Accent3 51 2 3 3" xfId="5617"/>
    <cellStyle name="20% - Accent3 51 2 3 3 2" xfId="5618"/>
    <cellStyle name="20% - Accent3 51 2 3 4" xfId="5619"/>
    <cellStyle name="20% - Accent3 51 2 3 4 2" xfId="5620"/>
    <cellStyle name="20% - Accent3 51 2 3 5" xfId="5621"/>
    <cellStyle name="20% - Accent3 51 2 4" xfId="5622"/>
    <cellStyle name="20% - Accent3 51 2 4 2" xfId="5623"/>
    <cellStyle name="20% - Accent3 51 2 5" xfId="5624"/>
    <cellStyle name="20% - Accent3 51 2 5 2" xfId="5625"/>
    <cellStyle name="20% - Accent3 51 2 6" xfId="5626"/>
    <cellStyle name="20% - Accent3 51 2 6 2" xfId="5627"/>
    <cellStyle name="20% - Accent3 51 2 7" xfId="5628"/>
    <cellStyle name="20% - Accent3 51 3" xfId="5629"/>
    <cellStyle name="20% - Accent3 51 3 2" xfId="5630"/>
    <cellStyle name="20% - Accent3 51 3 2 2" xfId="5631"/>
    <cellStyle name="20% - Accent3 51 3 2 2 2" xfId="5632"/>
    <cellStyle name="20% - Accent3 51 3 2 3" xfId="5633"/>
    <cellStyle name="20% - Accent3 51 3 2 3 2" xfId="5634"/>
    <cellStyle name="20% - Accent3 51 3 2 4" xfId="5635"/>
    <cellStyle name="20% - Accent3 51 3 2 4 2" xfId="5636"/>
    <cellStyle name="20% - Accent3 51 3 2 5" xfId="5637"/>
    <cellStyle name="20% - Accent3 51 3 3" xfId="5638"/>
    <cellStyle name="20% - Accent3 51 3 3 2" xfId="5639"/>
    <cellStyle name="20% - Accent3 51 3 4" xfId="5640"/>
    <cellStyle name="20% - Accent3 51 3 4 2" xfId="5641"/>
    <cellStyle name="20% - Accent3 51 3 5" xfId="5642"/>
    <cellStyle name="20% - Accent3 51 3 5 2" xfId="5643"/>
    <cellStyle name="20% - Accent3 51 3 6" xfId="5644"/>
    <cellStyle name="20% - Accent3 51 4" xfId="5645"/>
    <cellStyle name="20% - Accent3 51 4 2" xfId="5646"/>
    <cellStyle name="20% - Accent3 51 4 2 2" xfId="5647"/>
    <cellStyle name="20% - Accent3 51 4 3" xfId="5648"/>
    <cellStyle name="20% - Accent3 51 4 3 2" xfId="5649"/>
    <cellStyle name="20% - Accent3 51 4 4" xfId="5650"/>
    <cellStyle name="20% - Accent3 51 4 4 2" xfId="5651"/>
    <cellStyle name="20% - Accent3 51 4 5" xfId="5652"/>
    <cellStyle name="20% - Accent3 51 5" xfId="5653"/>
    <cellStyle name="20% - Accent3 51 5 2" xfId="5654"/>
    <cellStyle name="20% - Accent3 51 6" xfId="5655"/>
    <cellStyle name="20% - Accent3 51 6 2" xfId="5656"/>
    <cellStyle name="20% - Accent3 51 7" xfId="5657"/>
    <cellStyle name="20% - Accent3 51 7 2" xfId="5658"/>
    <cellStyle name="20% - Accent3 51 8" xfId="5659"/>
    <cellStyle name="20% - Accent3 52" xfId="5660"/>
    <cellStyle name="20% - Accent3 52 2" xfId="5661"/>
    <cellStyle name="20% - Accent3 52 2 2" xfId="5662"/>
    <cellStyle name="20% - Accent3 52 2 2 2" xfId="5663"/>
    <cellStyle name="20% - Accent3 52 2 2 2 2" xfId="5664"/>
    <cellStyle name="20% - Accent3 52 2 2 3" xfId="5665"/>
    <cellStyle name="20% - Accent3 52 2 2 3 2" xfId="5666"/>
    <cellStyle name="20% - Accent3 52 2 2 4" xfId="5667"/>
    <cellStyle name="20% - Accent3 52 2 2 4 2" xfId="5668"/>
    <cellStyle name="20% - Accent3 52 2 2 5" xfId="5669"/>
    <cellStyle name="20% - Accent3 52 2 3" xfId="5670"/>
    <cellStyle name="20% - Accent3 52 2 3 2" xfId="5671"/>
    <cellStyle name="20% - Accent3 52 2 4" xfId="5672"/>
    <cellStyle name="20% - Accent3 52 2 4 2" xfId="5673"/>
    <cellStyle name="20% - Accent3 52 2 5" xfId="5674"/>
    <cellStyle name="20% - Accent3 52 2 5 2" xfId="5675"/>
    <cellStyle name="20% - Accent3 52 2 6" xfId="5676"/>
    <cellStyle name="20% - Accent3 52 3" xfId="5677"/>
    <cellStyle name="20% - Accent3 52 3 2" xfId="5678"/>
    <cellStyle name="20% - Accent3 52 3 2 2" xfId="5679"/>
    <cellStyle name="20% - Accent3 52 3 3" xfId="5680"/>
    <cellStyle name="20% - Accent3 52 3 3 2" xfId="5681"/>
    <cellStyle name="20% - Accent3 52 3 4" xfId="5682"/>
    <cellStyle name="20% - Accent3 52 3 4 2" xfId="5683"/>
    <cellStyle name="20% - Accent3 52 3 5" xfId="5684"/>
    <cellStyle name="20% - Accent3 52 4" xfId="5685"/>
    <cellStyle name="20% - Accent3 52 4 2" xfId="5686"/>
    <cellStyle name="20% - Accent3 52 5" xfId="5687"/>
    <cellStyle name="20% - Accent3 52 5 2" xfId="5688"/>
    <cellStyle name="20% - Accent3 52 6" xfId="5689"/>
    <cellStyle name="20% - Accent3 52 6 2" xfId="5690"/>
    <cellStyle name="20% - Accent3 52 7" xfId="5691"/>
    <cellStyle name="20% - Accent3 53" xfId="5692"/>
    <cellStyle name="20% - Accent3 53 2" xfId="5693"/>
    <cellStyle name="20% - Accent3 53 2 2" xfId="5694"/>
    <cellStyle name="20% - Accent3 53 2 2 2" xfId="5695"/>
    <cellStyle name="20% - Accent3 53 2 2 2 2" xfId="5696"/>
    <cellStyle name="20% - Accent3 53 2 2 3" xfId="5697"/>
    <cellStyle name="20% - Accent3 53 2 2 3 2" xfId="5698"/>
    <cellStyle name="20% - Accent3 53 2 2 4" xfId="5699"/>
    <cellStyle name="20% - Accent3 53 2 2 4 2" xfId="5700"/>
    <cellStyle name="20% - Accent3 53 2 2 5" xfId="5701"/>
    <cellStyle name="20% - Accent3 53 2 3" xfId="5702"/>
    <cellStyle name="20% - Accent3 53 2 3 2" xfId="5703"/>
    <cellStyle name="20% - Accent3 53 2 4" xfId="5704"/>
    <cellStyle name="20% - Accent3 53 2 4 2" xfId="5705"/>
    <cellStyle name="20% - Accent3 53 2 5" xfId="5706"/>
    <cellStyle name="20% - Accent3 53 2 5 2" xfId="5707"/>
    <cellStyle name="20% - Accent3 53 2 6" xfId="5708"/>
    <cellStyle name="20% - Accent3 53 3" xfId="5709"/>
    <cellStyle name="20% - Accent3 53 3 2" xfId="5710"/>
    <cellStyle name="20% - Accent3 53 3 2 2" xfId="5711"/>
    <cellStyle name="20% - Accent3 53 3 3" xfId="5712"/>
    <cellStyle name="20% - Accent3 53 3 3 2" xfId="5713"/>
    <cellStyle name="20% - Accent3 53 3 4" xfId="5714"/>
    <cellStyle name="20% - Accent3 53 3 4 2" xfId="5715"/>
    <cellStyle name="20% - Accent3 53 3 5" xfId="5716"/>
    <cellStyle name="20% - Accent3 53 4" xfId="5717"/>
    <cellStyle name="20% - Accent3 53 4 2" xfId="5718"/>
    <cellStyle name="20% - Accent3 53 5" xfId="5719"/>
    <cellStyle name="20% - Accent3 53 5 2" xfId="5720"/>
    <cellStyle name="20% - Accent3 53 6" xfId="5721"/>
    <cellStyle name="20% - Accent3 53 6 2" xfId="5722"/>
    <cellStyle name="20% - Accent3 53 7" xfId="5723"/>
    <cellStyle name="20% - Accent3 54" xfId="5724"/>
    <cellStyle name="20% - Accent3 54 2" xfId="5725"/>
    <cellStyle name="20% - Accent3 54 2 2" xfId="5726"/>
    <cellStyle name="20% - Accent3 54 2 2 2" xfId="5727"/>
    <cellStyle name="20% - Accent3 54 2 2 2 2" xfId="5728"/>
    <cellStyle name="20% - Accent3 54 2 2 3" xfId="5729"/>
    <cellStyle name="20% - Accent3 54 2 2 3 2" xfId="5730"/>
    <cellStyle name="20% - Accent3 54 2 2 4" xfId="5731"/>
    <cellStyle name="20% - Accent3 54 2 2 4 2" xfId="5732"/>
    <cellStyle name="20% - Accent3 54 2 2 5" xfId="5733"/>
    <cellStyle name="20% - Accent3 54 2 3" xfId="5734"/>
    <cellStyle name="20% - Accent3 54 2 3 2" xfId="5735"/>
    <cellStyle name="20% - Accent3 54 2 4" xfId="5736"/>
    <cellStyle name="20% - Accent3 54 2 4 2" xfId="5737"/>
    <cellStyle name="20% - Accent3 54 2 5" xfId="5738"/>
    <cellStyle name="20% - Accent3 54 2 5 2" xfId="5739"/>
    <cellStyle name="20% - Accent3 54 2 6" xfId="5740"/>
    <cellStyle name="20% - Accent3 54 3" xfId="5741"/>
    <cellStyle name="20% - Accent3 54 3 2" xfId="5742"/>
    <cellStyle name="20% - Accent3 54 3 2 2" xfId="5743"/>
    <cellStyle name="20% - Accent3 54 3 3" xfId="5744"/>
    <cellStyle name="20% - Accent3 54 3 3 2" xfId="5745"/>
    <cellStyle name="20% - Accent3 54 3 4" xfId="5746"/>
    <cellStyle name="20% - Accent3 54 3 4 2" xfId="5747"/>
    <cellStyle name="20% - Accent3 54 3 5" xfId="5748"/>
    <cellStyle name="20% - Accent3 54 4" xfId="5749"/>
    <cellStyle name="20% - Accent3 54 4 2" xfId="5750"/>
    <cellStyle name="20% - Accent3 54 5" xfId="5751"/>
    <cellStyle name="20% - Accent3 54 5 2" xfId="5752"/>
    <cellStyle name="20% - Accent3 54 6" xfId="5753"/>
    <cellStyle name="20% - Accent3 54 6 2" xfId="5754"/>
    <cellStyle name="20% - Accent3 54 7" xfId="5755"/>
    <cellStyle name="20% - Accent3 55" xfId="5756"/>
    <cellStyle name="20% - Accent3 55 2" xfId="5757"/>
    <cellStyle name="20% - Accent3 55 2 2" xfId="5758"/>
    <cellStyle name="20% - Accent3 55 2 2 2" xfId="5759"/>
    <cellStyle name="20% - Accent3 55 2 3" xfId="5760"/>
    <cellStyle name="20% - Accent3 55 2 3 2" xfId="5761"/>
    <cellStyle name="20% - Accent3 55 2 4" xfId="5762"/>
    <cellStyle name="20% - Accent3 55 2 4 2" xfId="5763"/>
    <cellStyle name="20% - Accent3 55 2 5" xfId="5764"/>
    <cellStyle name="20% - Accent3 55 3" xfId="5765"/>
    <cellStyle name="20% - Accent3 55 3 2" xfId="5766"/>
    <cellStyle name="20% - Accent3 55 4" xfId="5767"/>
    <cellStyle name="20% - Accent3 55 4 2" xfId="5768"/>
    <cellStyle name="20% - Accent3 55 5" xfId="5769"/>
    <cellStyle name="20% - Accent3 55 5 2" xfId="5770"/>
    <cellStyle name="20% - Accent3 55 6" xfId="5771"/>
    <cellStyle name="20% - Accent3 56" xfId="5772"/>
    <cellStyle name="20% - Accent3 56 2" xfId="5773"/>
    <cellStyle name="20% - Accent3 56 2 2" xfId="5774"/>
    <cellStyle name="20% - Accent3 56 2 2 2" xfId="5775"/>
    <cellStyle name="20% - Accent3 56 2 3" xfId="5776"/>
    <cellStyle name="20% - Accent3 56 2 3 2" xfId="5777"/>
    <cellStyle name="20% - Accent3 56 2 4" xfId="5778"/>
    <cellStyle name="20% - Accent3 56 2 4 2" xfId="5779"/>
    <cellStyle name="20% - Accent3 56 2 5" xfId="5780"/>
    <cellStyle name="20% - Accent3 56 3" xfId="5781"/>
    <cellStyle name="20% - Accent3 56 3 2" xfId="5782"/>
    <cellStyle name="20% - Accent3 56 4" xfId="5783"/>
    <cellStyle name="20% - Accent3 56 4 2" xfId="5784"/>
    <cellStyle name="20% - Accent3 56 5" xfId="5785"/>
    <cellStyle name="20% - Accent3 56 5 2" xfId="5786"/>
    <cellStyle name="20% - Accent3 56 6" xfId="5787"/>
    <cellStyle name="20% - Accent3 57" xfId="5788"/>
    <cellStyle name="20% - Accent3 57 2" xfId="5789"/>
    <cellStyle name="20% - Accent3 57 2 2" xfId="5790"/>
    <cellStyle name="20% - Accent3 57 2 2 2" xfId="5791"/>
    <cellStyle name="20% - Accent3 57 2 3" xfId="5792"/>
    <cellStyle name="20% - Accent3 57 2 3 2" xfId="5793"/>
    <cellStyle name="20% - Accent3 57 2 4" xfId="5794"/>
    <cellStyle name="20% - Accent3 57 2 4 2" xfId="5795"/>
    <cellStyle name="20% - Accent3 57 2 5" xfId="5796"/>
    <cellStyle name="20% - Accent3 57 3" xfId="5797"/>
    <cellStyle name="20% - Accent3 57 3 2" xfId="5798"/>
    <cellStyle name="20% - Accent3 57 4" xfId="5799"/>
    <cellStyle name="20% - Accent3 57 4 2" xfId="5800"/>
    <cellStyle name="20% - Accent3 57 5" xfId="5801"/>
    <cellStyle name="20% - Accent3 57 5 2" xfId="5802"/>
    <cellStyle name="20% - Accent3 57 6" xfId="5803"/>
    <cellStyle name="20% - Accent3 58" xfId="5804"/>
    <cellStyle name="20% - Accent3 58 2" xfId="5805"/>
    <cellStyle name="20% - Accent3 58 2 2" xfId="5806"/>
    <cellStyle name="20% - Accent3 58 2 2 2" xfId="5807"/>
    <cellStyle name="20% - Accent3 58 2 3" xfId="5808"/>
    <cellStyle name="20% - Accent3 58 2 3 2" xfId="5809"/>
    <cellStyle name="20% - Accent3 58 2 4" xfId="5810"/>
    <cellStyle name="20% - Accent3 58 2 4 2" xfId="5811"/>
    <cellStyle name="20% - Accent3 58 2 5" xfId="5812"/>
    <cellStyle name="20% - Accent3 58 3" xfId="5813"/>
    <cellStyle name="20% - Accent3 58 3 2" xfId="5814"/>
    <cellStyle name="20% - Accent3 58 4" xfId="5815"/>
    <cellStyle name="20% - Accent3 58 4 2" xfId="5816"/>
    <cellStyle name="20% - Accent3 58 5" xfId="5817"/>
    <cellStyle name="20% - Accent3 58 5 2" xfId="5818"/>
    <cellStyle name="20% - Accent3 58 6" xfId="5819"/>
    <cellStyle name="20% - Accent3 59" xfId="5820"/>
    <cellStyle name="20% - Accent3 59 2" xfId="5821"/>
    <cellStyle name="20% - Accent3 59 2 2" xfId="5822"/>
    <cellStyle name="20% - Accent3 59 2 2 2" xfId="5823"/>
    <cellStyle name="20% - Accent3 59 2 3" xfId="5824"/>
    <cellStyle name="20% - Accent3 59 2 3 2" xfId="5825"/>
    <cellStyle name="20% - Accent3 59 2 4" xfId="5826"/>
    <cellStyle name="20% - Accent3 59 2 4 2" xfId="5827"/>
    <cellStyle name="20% - Accent3 59 2 5" xfId="5828"/>
    <cellStyle name="20% - Accent3 59 3" xfId="5829"/>
    <cellStyle name="20% - Accent3 59 3 2" xfId="5830"/>
    <cellStyle name="20% - Accent3 59 4" xfId="5831"/>
    <cellStyle name="20% - Accent3 59 4 2" xfId="5832"/>
    <cellStyle name="20% - Accent3 59 5" xfId="5833"/>
    <cellStyle name="20% - Accent3 59 5 2" xfId="5834"/>
    <cellStyle name="20% - Accent3 59 6" xfId="5835"/>
    <cellStyle name="20% - Accent3 6" xfId="5836"/>
    <cellStyle name="20% - Accent3 6 10" xfId="5837"/>
    <cellStyle name="20% - Accent3 6 10 2" xfId="5838"/>
    <cellStyle name="20% - Accent3 6 10 2 2" xfId="44488"/>
    <cellStyle name="20% - Accent3 6 10 3" xfId="5839"/>
    <cellStyle name="20% - Accent3 6 11" xfId="5840"/>
    <cellStyle name="20% - Accent3 6 11 2" xfId="5841"/>
    <cellStyle name="20% - Accent3 6 11 3" xfId="5842"/>
    <cellStyle name="20% - Accent3 6 12" xfId="5843"/>
    <cellStyle name="20% - Accent3 6 13" xfId="5844"/>
    <cellStyle name="20% - Accent3 6 14" xfId="5845"/>
    <cellStyle name="20% - Accent3 6 15" xfId="5846"/>
    <cellStyle name="20% - Accent3 6 16" xfId="5847"/>
    <cellStyle name="20% - Accent3 6 2" xfId="5848"/>
    <cellStyle name="20% - Accent3 6 2 10" xfId="5849"/>
    <cellStyle name="20% - Accent3 6 2 2" xfId="5850"/>
    <cellStyle name="20% - Accent3 6 2 2 2" xfId="5851"/>
    <cellStyle name="20% - Accent3 6 2 2 2 2" xfId="5852"/>
    <cellStyle name="20% - Accent3 6 2 2 2 2 2" xfId="5853"/>
    <cellStyle name="20% - Accent3 6 2 2 2 2 2 2" xfId="5854"/>
    <cellStyle name="20% - Accent3 6 2 2 2 2 2 3" xfId="5855"/>
    <cellStyle name="20% - Accent3 6 2 2 2 2 3" xfId="5856"/>
    <cellStyle name="20% - Accent3 6 2 2 2 2 3 2" xfId="5857"/>
    <cellStyle name="20% - Accent3 6 2 2 2 2 3 3" xfId="5858"/>
    <cellStyle name="20% - Accent3 6 2 2 2 2 4" xfId="5859"/>
    <cellStyle name="20% - Accent3 6 2 2 2 2 5" xfId="5860"/>
    <cellStyle name="20% - Accent3 6 2 2 2 3" xfId="5861"/>
    <cellStyle name="20% - Accent3 6 2 2 2 3 2" xfId="5862"/>
    <cellStyle name="20% - Accent3 6 2 2 2 3 3" xfId="5863"/>
    <cellStyle name="20% - Accent3 6 2 2 2 4" xfId="5864"/>
    <cellStyle name="20% - Accent3 6 2 2 2 4 2" xfId="5865"/>
    <cellStyle name="20% - Accent3 6 2 2 2 4 3" xfId="5866"/>
    <cellStyle name="20% - Accent3 6 2 2 2 5" xfId="5867"/>
    <cellStyle name="20% - Accent3 6 2 2 2 6" xfId="5868"/>
    <cellStyle name="20% - Accent3 6 2 2 3" xfId="5869"/>
    <cellStyle name="20% - Accent3 6 2 2 3 2" xfId="5870"/>
    <cellStyle name="20% - Accent3 6 2 2 3 2 2" xfId="5871"/>
    <cellStyle name="20% - Accent3 6 2 2 3 2 3" xfId="5872"/>
    <cellStyle name="20% - Accent3 6 2 2 3 3" xfId="5873"/>
    <cellStyle name="20% - Accent3 6 2 2 3 3 2" xfId="5874"/>
    <cellStyle name="20% - Accent3 6 2 2 3 3 3" xfId="5875"/>
    <cellStyle name="20% - Accent3 6 2 2 3 4" xfId="5876"/>
    <cellStyle name="20% - Accent3 6 2 2 3 5" xfId="5877"/>
    <cellStyle name="20% - Accent3 6 2 2 4" xfId="5878"/>
    <cellStyle name="20% - Accent3 6 2 2 4 2" xfId="5879"/>
    <cellStyle name="20% - Accent3 6 2 2 4 2 2" xfId="5880"/>
    <cellStyle name="20% - Accent3 6 2 2 4 2 3" xfId="5881"/>
    <cellStyle name="20% - Accent3 6 2 2 4 3" xfId="5882"/>
    <cellStyle name="20% - Accent3 6 2 2 4 3 2" xfId="5883"/>
    <cellStyle name="20% - Accent3 6 2 2 4 3 3" xfId="5884"/>
    <cellStyle name="20% - Accent3 6 2 2 4 4" xfId="5885"/>
    <cellStyle name="20% - Accent3 6 2 2 4 5" xfId="5886"/>
    <cellStyle name="20% - Accent3 6 2 2 5" xfId="5887"/>
    <cellStyle name="20% - Accent3 6 2 2 5 2" xfId="5888"/>
    <cellStyle name="20% - Accent3 6 2 2 5 3" xfId="5889"/>
    <cellStyle name="20% - Accent3 6 2 2 6" xfId="5890"/>
    <cellStyle name="20% - Accent3 6 2 2 6 2" xfId="5891"/>
    <cellStyle name="20% - Accent3 6 2 2 6 3" xfId="5892"/>
    <cellStyle name="20% - Accent3 6 2 2 7" xfId="5893"/>
    <cellStyle name="20% - Accent3 6 2 2 8" xfId="5894"/>
    <cellStyle name="20% - Accent3 6 2 3" xfId="5895"/>
    <cellStyle name="20% - Accent3 6 2 3 2" xfId="5896"/>
    <cellStyle name="20% - Accent3 6 2 3 2 2" xfId="5897"/>
    <cellStyle name="20% - Accent3 6 2 3 2 2 2" xfId="5898"/>
    <cellStyle name="20% - Accent3 6 2 3 2 2 3" xfId="5899"/>
    <cellStyle name="20% - Accent3 6 2 3 2 3" xfId="5900"/>
    <cellStyle name="20% - Accent3 6 2 3 2 3 2" xfId="5901"/>
    <cellStyle name="20% - Accent3 6 2 3 2 3 3" xfId="5902"/>
    <cellStyle name="20% - Accent3 6 2 3 2 4" xfId="5903"/>
    <cellStyle name="20% - Accent3 6 2 3 2 5" xfId="5904"/>
    <cellStyle name="20% - Accent3 6 2 3 3" xfId="5905"/>
    <cellStyle name="20% - Accent3 6 2 3 3 2" xfId="5906"/>
    <cellStyle name="20% - Accent3 6 2 3 3 3" xfId="5907"/>
    <cellStyle name="20% - Accent3 6 2 3 4" xfId="5908"/>
    <cellStyle name="20% - Accent3 6 2 3 4 2" xfId="5909"/>
    <cellStyle name="20% - Accent3 6 2 3 4 3" xfId="5910"/>
    <cellStyle name="20% - Accent3 6 2 3 5" xfId="5911"/>
    <cellStyle name="20% - Accent3 6 2 3 6" xfId="5912"/>
    <cellStyle name="20% - Accent3 6 2 4" xfId="5913"/>
    <cellStyle name="20% - Accent3 6 2 4 2" xfId="5914"/>
    <cellStyle name="20% - Accent3 6 2 4 2 2" xfId="5915"/>
    <cellStyle name="20% - Accent3 6 2 4 2 3" xfId="5916"/>
    <cellStyle name="20% - Accent3 6 2 4 3" xfId="5917"/>
    <cellStyle name="20% - Accent3 6 2 4 3 2" xfId="5918"/>
    <cellStyle name="20% - Accent3 6 2 4 3 3" xfId="5919"/>
    <cellStyle name="20% - Accent3 6 2 4 4" xfId="5920"/>
    <cellStyle name="20% - Accent3 6 2 4 5" xfId="5921"/>
    <cellStyle name="20% - Accent3 6 2 5" xfId="5922"/>
    <cellStyle name="20% - Accent3 6 2 5 2" xfId="5923"/>
    <cellStyle name="20% - Accent3 6 2 5 2 2" xfId="5924"/>
    <cellStyle name="20% - Accent3 6 2 5 2 3" xfId="5925"/>
    <cellStyle name="20% - Accent3 6 2 5 3" xfId="5926"/>
    <cellStyle name="20% - Accent3 6 2 5 3 2" xfId="5927"/>
    <cellStyle name="20% - Accent3 6 2 5 3 3" xfId="5928"/>
    <cellStyle name="20% - Accent3 6 2 5 4" xfId="5929"/>
    <cellStyle name="20% - Accent3 6 2 5 5" xfId="5930"/>
    <cellStyle name="20% - Accent3 6 2 6" xfId="5931"/>
    <cellStyle name="20% - Accent3 6 2 6 2" xfId="5932"/>
    <cellStyle name="20% - Accent3 6 2 6 2 2" xfId="5933"/>
    <cellStyle name="20% - Accent3 6 2 6 2 3" xfId="5934"/>
    <cellStyle name="20% - Accent3 6 2 6 3" xfId="5935"/>
    <cellStyle name="20% - Accent3 6 2 6 3 2" xfId="5936"/>
    <cellStyle name="20% - Accent3 6 2 6 3 3" xfId="5937"/>
    <cellStyle name="20% - Accent3 6 2 6 4" xfId="5938"/>
    <cellStyle name="20% - Accent3 6 2 6 5" xfId="5939"/>
    <cellStyle name="20% - Accent3 6 2 7" xfId="5940"/>
    <cellStyle name="20% - Accent3 6 2 7 2" xfId="5941"/>
    <cellStyle name="20% - Accent3 6 2 7 3" xfId="5942"/>
    <cellStyle name="20% - Accent3 6 2 8" xfId="5943"/>
    <cellStyle name="20% - Accent3 6 2 8 2" xfId="5944"/>
    <cellStyle name="20% - Accent3 6 2 8 3" xfId="5945"/>
    <cellStyle name="20% - Accent3 6 2 9" xfId="5946"/>
    <cellStyle name="20% - Accent3 6 3" xfId="5947"/>
    <cellStyle name="20% - Accent3 6 3 2" xfId="5948"/>
    <cellStyle name="20% - Accent3 6 3 2 2" xfId="5949"/>
    <cellStyle name="20% - Accent3 6 3 2 2 2" xfId="5950"/>
    <cellStyle name="20% - Accent3 6 3 2 2 2 2" xfId="5951"/>
    <cellStyle name="20% - Accent3 6 3 2 2 2 2 2" xfId="5952"/>
    <cellStyle name="20% - Accent3 6 3 2 2 2 2 3" xfId="5953"/>
    <cellStyle name="20% - Accent3 6 3 2 2 2 3" xfId="5954"/>
    <cellStyle name="20% - Accent3 6 3 2 2 2 3 2" xfId="5955"/>
    <cellStyle name="20% - Accent3 6 3 2 2 2 3 3" xfId="5956"/>
    <cellStyle name="20% - Accent3 6 3 2 2 2 4" xfId="5957"/>
    <cellStyle name="20% - Accent3 6 3 2 2 2 5" xfId="5958"/>
    <cellStyle name="20% - Accent3 6 3 2 2 3" xfId="5959"/>
    <cellStyle name="20% - Accent3 6 3 2 2 3 2" xfId="5960"/>
    <cellStyle name="20% - Accent3 6 3 2 2 3 3" xfId="5961"/>
    <cellStyle name="20% - Accent3 6 3 2 2 4" xfId="5962"/>
    <cellStyle name="20% - Accent3 6 3 2 2 4 2" xfId="5963"/>
    <cellStyle name="20% - Accent3 6 3 2 2 4 3" xfId="5964"/>
    <cellStyle name="20% - Accent3 6 3 2 2 5" xfId="5965"/>
    <cellStyle name="20% - Accent3 6 3 2 2 6" xfId="5966"/>
    <cellStyle name="20% - Accent3 6 3 2 3" xfId="5967"/>
    <cellStyle name="20% - Accent3 6 3 2 3 2" xfId="5968"/>
    <cellStyle name="20% - Accent3 6 3 2 3 2 2" xfId="5969"/>
    <cellStyle name="20% - Accent3 6 3 2 3 2 3" xfId="5970"/>
    <cellStyle name="20% - Accent3 6 3 2 3 3" xfId="5971"/>
    <cellStyle name="20% - Accent3 6 3 2 3 3 2" xfId="5972"/>
    <cellStyle name="20% - Accent3 6 3 2 3 3 3" xfId="5973"/>
    <cellStyle name="20% - Accent3 6 3 2 3 4" xfId="5974"/>
    <cellStyle name="20% - Accent3 6 3 2 3 5" xfId="5975"/>
    <cellStyle name="20% - Accent3 6 3 2 4" xfId="5976"/>
    <cellStyle name="20% - Accent3 6 3 2 4 2" xfId="5977"/>
    <cellStyle name="20% - Accent3 6 3 2 4 2 2" xfId="5978"/>
    <cellStyle name="20% - Accent3 6 3 2 4 2 3" xfId="5979"/>
    <cellStyle name="20% - Accent3 6 3 2 4 3" xfId="5980"/>
    <cellStyle name="20% - Accent3 6 3 2 4 3 2" xfId="5981"/>
    <cellStyle name="20% - Accent3 6 3 2 4 3 3" xfId="5982"/>
    <cellStyle name="20% - Accent3 6 3 2 4 4" xfId="5983"/>
    <cellStyle name="20% - Accent3 6 3 2 4 5" xfId="5984"/>
    <cellStyle name="20% - Accent3 6 3 2 5" xfId="5985"/>
    <cellStyle name="20% - Accent3 6 3 2 5 2" xfId="5986"/>
    <cellStyle name="20% - Accent3 6 3 2 5 3" xfId="5987"/>
    <cellStyle name="20% - Accent3 6 3 2 6" xfId="5988"/>
    <cellStyle name="20% - Accent3 6 3 2 6 2" xfId="5989"/>
    <cellStyle name="20% - Accent3 6 3 2 6 3" xfId="5990"/>
    <cellStyle name="20% - Accent3 6 3 2 7" xfId="5991"/>
    <cellStyle name="20% - Accent3 6 3 2 8" xfId="5992"/>
    <cellStyle name="20% - Accent3 6 3 3" xfId="5993"/>
    <cellStyle name="20% - Accent3 6 3 3 2" xfId="5994"/>
    <cellStyle name="20% - Accent3 6 3 3 2 2" xfId="5995"/>
    <cellStyle name="20% - Accent3 6 3 3 2 2 2" xfId="5996"/>
    <cellStyle name="20% - Accent3 6 3 3 2 2 3" xfId="5997"/>
    <cellStyle name="20% - Accent3 6 3 3 2 3" xfId="5998"/>
    <cellStyle name="20% - Accent3 6 3 3 2 3 2" xfId="5999"/>
    <cellStyle name="20% - Accent3 6 3 3 2 3 3" xfId="6000"/>
    <cellStyle name="20% - Accent3 6 3 3 2 4" xfId="6001"/>
    <cellStyle name="20% - Accent3 6 3 3 2 5" xfId="6002"/>
    <cellStyle name="20% - Accent3 6 3 3 3" xfId="6003"/>
    <cellStyle name="20% - Accent3 6 3 3 3 2" xfId="6004"/>
    <cellStyle name="20% - Accent3 6 3 3 3 3" xfId="6005"/>
    <cellStyle name="20% - Accent3 6 3 3 4" xfId="6006"/>
    <cellStyle name="20% - Accent3 6 3 3 4 2" xfId="6007"/>
    <cellStyle name="20% - Accent3 6 3 3 4 3" xfId="6008"/>
    <cellStyle name="20% - Accent3 6 3 3 5" xfId="6009"/>
    <cellStyle name="20% - Accent3 6 3 3 6" xfId="6010"/>
    <cellStyle name="20% - Accent3 6 3 4" xfId="6011"/>
    <cellStyle name="20% - Accent3 6 3 4 2" xfId="6012"/>
    <cellStyle name="20% - Accent3 6 3 4 2 2" xfId="6013"/>
    <cellStyle name="20% - Accent3 6 3 4 2 3" xfId="6014"/>
    <cellStyle name="20% - Accent3 6 3 4 3" xfId="6015"/>
    <cellStyle name="20% - Accent3 6 3 4 3 2" xfId="6016"/>
    <cellStyle name="20% - Accent3 6 3 4 3 3" xfId="6017"/>
    <cellStyle name="20% - Accent3 6 3 4 4" xfId="6018"/>
    <cellStyle name="20% - Accent3 6 3 4 5" xfId="6019"/>
    <cellStyle name="20% - Accent3 6 3 5" xfId="6020"/>
    <cellStyle name="20% - Accent3 6 3 5 2" xfId="6021"/>
    <cellStyle name="20% - Accent3 6 3 5 2 2" xfId="6022"/>
    <cellStyle name="20% - Accent3 6 3 5 2 3" xfId="6023"/>
    <cellStyle name="20% - Accent3 6 3 5 3" xfId="6024"/>
    <cellStyle name="20% - Accent3 6 3 5 3 2" xfId="6025"/>
    <cellStyle name="20% - Accent3 6 3 5 3 3" xfId="6026"/>
    <cellStyle name="20% - Accent3 6 3 5 4" xfId="6027"/>
    <cellStyle name="20% - Accent3 6 3 5 5" xfId="6028"/>
    <cellStyle name="20% - Accent3 6 3 6" xfId="6029"/>
    <cellStyle name="20% - Accent3 6 3 6 2" xfId="6030"/>
    <cellStyle name="20% - Accent3 6 3 6 3" xfId="6031"/>
    <cellStyle name="20% - Accent3 6 3 7" xfId="6032"/>
    <cellStyle name="20% - Accent3 6 3 7 2" xfId="6033"/>
    <cellStyle name="20% - Accent3 6 3 7 3" xfId="6034"/>
    <cellStyle name="20% - Accent3 6 3 8" xfId="6035"/>
    <cellStyle name="20% - Accent3 6 3 9" xfId="6036"/>
    <cellStyle name="20% - Accent3 6 4" xfId="6037"/>
    <cellStyle name="20% - Accent3 6 4 2" xfId="6038"/>
    <cellStyle name="20% - Accent3 6 4 2 2" xfId="6039"/>
    <cellStyle name="20% - Accent3 6 4 2 2 2" xfId="6040"/>
    <cellStyle name="20% - Accent3 6 4 2 2 2 2" xfId="6041"/>
    <cellStyle name="20% - Accent3 6 4 2 2 2 3" xfId="6042"/>
    <cellStyle name="20% - Accent3 6 4 2 2 3" xfId="6043"/>
    <cellStyle name="20% - Accent3 6 4 2 2 3 2" xfId="6044"/>
    <cellStyle name="20% - Accent3 6 4 2 2 3 3" xfId="6045"/>
    <cellStyle name="20% - Accent3 6 4 2 2 4" xfId="6046"/>
    <cellStyle name="20% - Accent3 6 4 2 2 5" xfId="6047"/>
    <cellStyle name="20% - Accent3 6 4 2 3" xfId="6048"/>
    <cellStyle name="20% - Accent3 6 4 2 3 2" xfId="6049"/>
    <cellStyle name="20% - Accent3 6 4 2 3 3" xfId="6050"/>
    <cellStyle name="20% - Accent3 6 4 2 4" xfId="6051"/>
    <cellStyle name="20% - Accent3 6 4 2 4 2" xfId="6052"/>
    <cellStyle name="20% - Accent3 6 4 2 4 3" xfId="6053"/>
    <cellStyle name="20% - Accent3 6 4 2 5" xfId="6054"/>
    <cellStyle name="20% - Accent3 6 4 2 6" xfId="6055"/>
    <cellStyle name="20% - Accent3 6 4 3" xfId="6056"/>
    <cellStyle name="20% - Accent3 6 4 3 2" xfId="6057"/>
    <cellStyle name="20% - Accent3 6 4 3 2 2" xfId="6058"/>
    <cellStyle name="20% - Accent3 6 4 3 2 3" xfId="6059"/>
    <cellStyle name="20% - Accent3 6 4 3 3" xfId="6060"/>
    <cellStyle name="20% - Accent3 6 4 3 3 2" xfId="6061"/>
    <cellStyle name="20% - Accent3 6 4 3 3 3" xfId="6062"/>
    <cellStyle name="20% - Accent3 6 4 3 4" xfId="6063"/>
    <cellStyle name="20% - Accent3 6 4 3 5" xfId="6064"/>
    <cellStyle name="20% - Accent3 6 4 4" xfId="6065"/>
    <cellStyle name="20% - Accent3 6 4 4 2" xfId="6066"/>
    <cellStyle name="20% - Accent3 6 4 4 2 2" xfId="6067"/>
    <cellStyle name="20% - Accent3 6 4 4 2 3" xfId="6068"/>
    <cellStyle name="20% - Accent3 6 4 4 3" xfId="6069"/>
    <cellStyle name="20% - Accent3 6 4 4 3 2" xfId="6070"/>
    <cellStyle name="20% - Accent3 6 4 4 3 3" xfId="6071"/>
    <cellStyle name="20% - Accent3 6 4 4 4" xfId="6072"/>
    <cellStyle name="20% - Accent3 6 4 4 5" xfId="6073"/>
    <cellStyle name="20% - Accent3 6 4 5" xfId="6074"/>
    <cellStyle name="20% - Accent3 6 4 5 2" xfId="6075"/>
    <cellStyle name="20% - Accent3 6 4 5 3" xfId="6076"/>
    <cellStyle name="20% - Accent3 6 4 6" xfId="6077"/>
    <cellStyle name="20% - Accent3 6 4 6 2" xfId="6078"/>
    <cellStyle name="20% - Accent3 6 4 6 3" xfId="6079"/>
    <cellStyle name="20% - Accent3 6 4 7" xfId="6080"/>
    <cellStyle name="20% - Accent3 6 4 8" xfId="6081"/>
    <cellStyle name="20% - Accent3 6 5" xfId="6082"/>
    <cellStyle name="20% - Accent3 6 5 2" xfId="6083"/>
    <cellStyle name="20% - Accent3 6 5 2 2" xfId="6084"/>
    <cellStyle name="20% - Accent3 6 5 2 2 2" xfId="6085"/>
    <cellStyle name="20% - Accent3 6 5 2 2 3" xfId="6086"/>
    <cellStyle name="20% - Accent3 6 5 2 3" xfId="6087"/>
    <cellStyle name="20% - Accent3 6 5 2 3 2" xfId="6088"/>
    <cellStyle name="20% - Accent3 6 5 2 3 3" xfId="6089"/>
    <cellStyle name="20% - Accent3 6 5 2 4" xfId="6090"/>
    <cellStyle name="20% - Accent3 6 5 2 5" xfId="6091"/>
    <cellStyle name="20% - Accent3 6 5 3" xfId="6092"/>
    <cellStyle name="20% - Accent3 6 5 3 2" xfId="6093"/>
    <cellStyle name="20% - Accent3 6 5 3 3" xfId="6094"/>
    <cellStyle name="20% - Accent3 6 5 4" xfId="6095"/>
    <cellStyle name="20% - Accent3 6 5 4 2" xfId="6096"/>
    <cellStyle name="20% - Accent3 6 5 4 3" xfId="6097"/>
    <cellStyle name="20% - Accent3 6 5 5" xfId="6098"/>
    <cellStyle name="20% - Accent3 6 5 6" xfId="6099"/>
    <cellStyle name="20% - Accent3 6 6" xfId="6100"/>
    <cellStyle name="20% - Accent3 6 7" xfId="6101"/>
    <cellStyle name="20% - Accent3 6 7 2" xfId="6102"/>
    <cellStyle name="20% - Accent3 6 7 2 2" xfId="6103"/>
    <cellStyle name="20% - Accent3 6 7 2 2 2" xfId="6104"/>
    <cellStyle name="20% - Accent3 6 7 2 2 3" xfId="6105"/>
    <cellStyle name="20% - Accent3 6 7 2 3" xfId="6106"/>
    <cellStyle name="20% - Accent3 6 7 2 3 2" xfId="6107"/>
    <cellStyle name="20% - Accent3 6 7 2 3 3" xfId="6108"/>
    <cellStyle name="20% - Accent3 6 7 2 4" xfId="6109"/>
    <cellStyle name="20% - Accent3 6 7 2 5" xfId="6110"/>
    <cellStyle name="20% - Accent3 6 7 3" xfId="6111"/>
    <cellStyle name="20% - Accent3 6 7 3 2" xfId="6112"/>
    <cellStyle name="20% - Accent3 6 7 3 3" xfId="6113"/>
    <cellStyle name="20% - Accent3 6 7 4" xfId="6114"/>
    <cellStyle name="20% - Accent3 6 7 4 2" xfId="6115"/>
    <cellStyle name="20% - Accent3 6 7 4 3" xfId="6116"/>
    <cellStyle name="20% - Accent3 6 7 5" xfId="6117"/>
    <cellStyle name="20% - Accent3 6 7 6" xfId="6118"/>
    <cellStyle name="20% - Accent3 6 8" xfId="6119"/>
    <cellStyle name="20% - Accent3 6 8 2" xfId="6120"/>
    <cellStyle name="20% - Accent3 6 8 2 2" xfId="6121"/>
    <cellStyle name="20% - Accent3 6 8 2 3" xfId="6122"/>
    <cellStyle name="20% - Accent3 6 8 3" xfId="6123"/>
    <cellStyle name="20% - Accent3 6 8 3 2" xfId="6124"/>
    <cellStyle name="20% - Accent3 6 8 3 3" xfId="6125"/>
    <cellStyle name="20% - Accent3 6 8 4" xfId="6126"/>
    <cellStyle name="20% - Accent3 6 8 5" xfId="6127"/>
    <cellStyle name="20% - Accent3 6 9" xfId="6128"/>
    <cellStyle name="20% - Accent3 6 9 2" xfId="6129"/>
    <cellStyle name="20% - Accent3 6 9 2 2" xfId="6130"/>
    <cellStyle name="20% - Accent3 6 9 2 3" xfId="6131"/>
    <cellStyle name="20% - Accent3 6 9 3" xfId="6132"/>
    <cellStyle name="20% - Accent3 6 9 3 2" xfId="6133"/>
    <cellStyle name="20% - Accent3 6 9 3 3" xfId="6134"/>
    <cellStyle name="20% - Accent3 6 9 4" xfId="6135"/>
    <cellStyle name="20% - Accent3 6 9 5" xfId="6136"/>
    <cellStyle name="20% - Accent3 60" xfId="6137"/>
    <cellStyle name="20% - Accent3 60 2" xfId="6138"/>
    <cellStyle name="20% - Accent3 60 2 2" xfId="6139"/>
    <cellStyle name="20% - Accent3 60 2 2 2" xfId="6140"/>
    <cellStyle name="20% - Accent3 60 2 3" xfId="6141"/>
    <cellStyle name="20% - Accent3 60 2 3 2" xfId="6142"/>
    <cellStyle name="20% - Accent3 60 2 4" xfId="6143"/>
    <cellStyle name="20% - Accent3 60 2 4 2" xfId="6144"/>
    <cellStyle name="20% - Accent3 60 2 5" xfId="6145"/>
    <cellStyle name="20% - Accent3 60 3" xfId="6146"/>
    <cellStyle name="20% - Accent3 60 3 2" xfId="6147"/>
    <cellStyle name="20% - Accent3 60 4" xfId="6148"/>
    <cellStyle name="20% - Accent3 60 4 2" xfId="6149"/>
    <cellStyle name="20% - Accent3 60 5" xfId="6150"/>
    <cellStyle name="20% - Accent3 60 5 2" xfId="6151"/>
    <cellStyle name="20% - Accent3 60 6" xfId="6152"/>
    <cellStyle name="20% - Accent3 61" xfId="6153"/>
    <cellStyle name="20% - Accent3 61 2" xfId="6154"/>
    <cellStyle name="20% - Accent3 61 2 2" xfId="6155"/>
    <cellStyle name="20% - Accent3 61 3" xfId="6156"/>
    <cellStyle name="20% - Accent3 61 3 2" xfId="6157"/>
    <cellStyle name="20% - Accent3 61 4" xfId="6158"/>
    <cellStyle name="20% - Accent3 61 4 2" xfId="6159"/>
    <cellStyle name="20% - Accent3 61 5" xfId="6160"/>
    <cellStyle name="20% - Accent3 62" xfId="6161"/>
    <cellStyle name="20% - Accent3 63" xfId="6162"/>
    <cellStyle name="20% - Accent3 63 2" xfId="6163"/>
    <cellStyle name="20% - Accent3 63 2 2" xfId="6164"/>
    <cellStyle name="20% - Accent3 63 3" xfId="6165"/>
    <cellStyle name="20% - Accent3 63 3 2" xfId="6166"/>
    <cellStyle name="20% - Accent3 63 4" xfId="6167"/>
    <cellStyle name="20% - Accent3 63 4 2" xfId="6168"/>
    <cellStyle name="20% - Accent3 63 5" xfId="6169"/>
    <cellStyle name="20% - Accent3 64" xfId="6170"/>
    <cellStyle name="20% - Accent3 64 2" xfId="6171"/>
    <cellStyle name="20% - Accent3 64 2 2" xfId="6172"/>
    <cellStyle name="20% - Accent3 64 3" xfId="6173"/>
    <cellStyle name="20% - Accent3 64 3 2" xfId="6174"/>
    <cellStyle name="20% - Accent3 64 4" xfId="6175"/>
    <cellStyle name="20% - Accent3 64 4 2" xfId="6176"/>
    <cellStyle name="20% - Accent3 64 5" xfId="6177"/>
    <cellStyle name="20% - Accent3 65" xfId="6178"/>
    <cellStyle name="20% - Accent3 66" xfId="6179"/>
    <cellStyle name="20% - Accent3 67" xfId="6180"/>
    <cellStyle name="20% - Accent3 68" xfId="6181"/>
    <cellStyle name="20% - Accent3 7" xfId="6182"/>
    <cellStyle name="20% - Accent3 7 10" xfId="6183"/>
    <cellStyle name="20% - Accent3 7 10 2" xfId="6184"/>
    <cellStyle name="20% - Accent3 7 10 2 2" xfId="44503"/>
    <cellStyle name="20% - Accent3 7 10 3" xfId="6185"/>
    <cellStyle name="20% - Accent3 7 11" xfId="6186"/>
    <cellStyle name="20% - Accent3 7 11 2" xfId="6187"/>
    <cellStyle name="20% - Accent3 7 11 3" xfId="6188"/>
    <cellStyle name="20% - Accent3 7 12" xfId="6189"/>
    <cellStyle name="20% - Accent3 7 13" xfId="6190"/>
    <cellStyle name="20% - Accent3 7 14" xfId="6191"/>
    <cellStyle name="20% - Accent3 7 15" xfId="6192"/>
    <cellStyle name="20% - Accent3 7 16" xfId="6193"/>
    <cellStyle name="20% - Accent3 7 2" xfId="6194"/>
    <cellStyle name="20% - Accent3 7 2 10" xfId="6195"/>
    <cellStyle name="20% - Accent3 7 2 2" xfId="6196"/>
    <cellStyle name="20% - Accent3 7 2 2 2" xfId="6197"/>
    <cellStyle name="20% - Accent3 7 2 2 2 2" xfId="6198"/>
    <cellStyle name="20% - Accent3 7 2 2 2 2 2" xfId="6199"/>
    <cellStyle name="20% - Accent3 7 2 2 2 2 2 2" xfId="6200"/>
    <cellStyle name="20% - Accent3 7 2 2 2 2 2 3" xfId="6201"/>
    <cellStyle name="20% - Accent3 7 2 2 2 2 3" xfId="6202"/>
    <cellStyle name="20% - Accent3 7 2 2 2 2 3 2" xfId="6203"/>
    <cellStyle name="20% - Accent3 7 2 2 2 2 3 3" xfId="6204"/>
    <cellStyle name="20% - Accent3 7 2 2 2 2 4" xfId="6205"/>
    <cellStyle name="20% - Accent3 7 2 2 2 2 5" xfId="6206"/>
    <cellStyle name="20% - Accent3 7 2 2 2 3" xfId="6207"/>
    <cellStyle name="20% - Accent3 7 2 2 2 3 2" xfId="6208"/>
    <cellStyle name="20% - Accent3 7 2 2 2 3 3" xfId="6209"/>
    <cellStyle name="20% - Accent3 7 2 2 2 4" xfId="6210"/>
    <cellStyle name="20% - Accent3 7 2 2 2 4 2" xfId="6211"/>
    <cellStyle name="20% - Accent3 7 2 2 2 4 3" xfId="6212"/>
    <cellStyle name="20% - Accent3 7 2 2 2 5" xfId="6213"/>
    <cellStyle name="20% - Accent3 7 2 2 2 6" xfId="6214"/>
    <cellStyle name="20% - Accent3 7 2 2 3" xfId="6215"/>
    <cellStyle name="20% - Accent3 7 2 2 3 2" xfId="6216"/>
    <cellStyle name="20% - Accent3 7 2 2 3 2 2" xfId="6217"/>
    <cellStyle name="20% - Accent3 7 2 2 3 2 3" xfId="6218"/>
    <cellStyle name="20% - Accent3 7 2 2 3 3" xfId="6219"/>
    <cellStyle name="20% - Accent3 7 2 2 3 3 2" xfId="6220"/>
    <cellStyle name="20% - Accent3 7 2 2 3 3 3" xfId="6221"/>
    <cellStyle name="20% - Accent3 7 2 2 3 4" xfId="6222"/>
    <cellStyle name="20% - Accent3 7 2 2 3 5" xfId="6223"/>
    <cellStyle name="20% - Accent3 7 2 2 4" xfId="6224"/>
    <cellStyle name="20% - Accent3 7 2 2 4 2" xfId="6225"/>
    <cellStyle name="20% - Accent3 7 2 2 4 2 2" xfId="6226"/>
    <cellStyle name="20% - Accent3 7 2 2 4 2 3" xfId="6227"/>
    <cellStyle name="20% - Accent3 7 2 2 4 3" xfId="6228"/>
    <cellStyle name="20% - Accent3 7 2 2 4 3 2" xfId="6229"/>
    <cellStyle name="20% - Accent3 7 2 2 4 3 3" xfId="6230"/>
    <cellStyle name="20% - Accent3 7 2 2 4 4" xfId="6231"/>
    <cellStyle name="20% - Accent3 7 2 2 4 5" xfId="6232"/>
    <cellStyle name="20% - Accent3 7 2 2 5" xfId="6233"/>
    <cellStyle name="20% - Accent3 7 2 2 5 2" xfId="6234"/>
    <cellStyle name="20% - Accent3 7 2 2 5 3" xfId="6235"/>
    <cellStyle name="20% - Accent3 7 2 2 6" xfId="6236"/>
    <cellStyle name="20% - Accent3 7 2 2 6 2" xfId="6237"/>
    <cellStyle name="20% - Accent3 7 2 2 6 3" xfId="6238"/>
    <cellStyle name="20% - Accent3 7 2 2 7" xfId="6239"/>
    <cellStyle name="20% - Accent3 7 2 2 8" xfId="6240"/>
    <cellStyle name="20% - Accent3 7 2 3" xfId="6241"/>
    <cellStyle name="20% - Accent3 7 2 3 2" xfId="6242"/>
    <cellStyle name="20% - Accent3 7 2 3 2 2" xfId="6243"/>
    <cellStyle name="20% - Accent3 7 2 3 2 2 2" xfId="6244"/>
    <cellStyle name="20% - Accent3 7 2 3 2 2 3" xfId="6245"/>
    <cellStyle name="20% - Accent3 7 2 3 2 3" xfId="6246"/>
    <cellStyle name="20% - Accent3 7 2 3 2 3 2" xfId="6247"/>
    <cellStyle name="20% - Accent3 7 2 3 2 3 3" xfId="6248"/>
    <cellStyle name="20% - Accent3 7 2 3 2 4" xfId="6249"/>
    <cellStyle name="20% - Accent3 7 2 3 2 5" xfId="6250"/>
    <cellStyle name="20% - Accent3 7 2 3 3" xfId="6251"/>
    <cellStyle name="20% - Accent3 7 2 3 3 2" xfId="6252"/>
    <cellStyle name="20% - Accent3 7 2 3 3 3" xfId="6253"/>
    <cellStyle name="20% - Accent3 7 2 3 4" xfId="6254"/>
    <cellStyle name="20% - Accent3 7 2 3 4 2" xfId="6255"/>
    <cellStyle name="20% - Accent3 7 2 3 4 3" xfId="6256"/>
    <cellStyle name="20% - Accent3 7 2 3 5" xfId="6257"/>
    <cellStyle name="20% - Accent3 7 2 3 6" xfId="6258"/>
    <cellStyle name="20% - Accent3 7 2 4" xfId="6259"/>
    <cellStyle name="20% - Accent3 7 2 4 2" xfId="6260"/>
    <cellStyle name="20% - Accent3 7 2 4 2 2" xfId="6261"/>
    <cellStyle name="20% - Accent3 7 2 4 2 3" xfId="6262"/>
    <cellStyle name="20% - Accent3 7 2 4 3" xfId="6263"/>
    <cellStyle name="20% - Accent3 7 2 4 3 2" xfId="6264"/>
    <cellStyle name="20% - Accent3 7 2 4 3 3" xfId="6265"/>
    <cellStyle name="20% - Accent3 7 2 4 4" xfId="6266"/>
    <cellStyle name="20% - Accent3 7 2 4 5" xfId="6267"/>
    <cellStyle name="20% - Accent3 7 2 5" xfId="6268"/>
    <cellStyle name="20% - Accent3 7 2 5 2" xfId="6269"/>
    <cellStyle name="20% - Accent3 7 2 5 2 2" xfId="6270"/>
    <cellStyle name="20% - Accent3 7 2 5 2 3" xfId="6271"/>
    <cellStyle name="20% - Accent3 7 2 5 3" xfId="6272"/>
    <cellStyle name="20% - Accent3 7 2 5 3 2" xfId="6273"/>
    <cellStyle name="20% - Accent3 7 2 5 3 3" xfId="6274"/>
    <cellStyle name="20% - Accent3 7 2 5 4" xfId="6275"/>
    <cellStyle name="20% - Accent3 7 2 5 5" xfId="6276"/>
    <cellStyle name="20% - Accent3 7 2 6" xfId="6277"/>
    <cellStyle name="20% - Accent3 7 2 6 2" xfId="6278"/>
    <cellStyle name="20% - Accent3 7 2 6 2 2" xfId="6279"/>
    <cellStyle name="20% - Accent3 7 2 6 2 3" xfId="6280"/>
    <cellStyle name="20% - Accent3 7 2 6 3" xfId="6281"/>
    <cellStyle name="20% - Accent3 7 2 6 3 2" xfId="6282"/>
    <cellStyle name="20% - Accent3 7 2 6 3 3" xfId="6283"/>
    <cellStyle name="20% - Accent3 7 2 6 4" xfId="6284"/>
    <cellStyle name="20% - Accent3 7 2 6 5" xfId="6285"/>
    <cellStyle name="20% - Accent3 7 2 7" xfId="6286"/>
    <cellStyle name="20% - Accent3 7 2 7 2" xfId="6287"/>
    <cellStyle name="20% - Accent3 7 2 7 3" xfId="6288"/>
    <cellStyle name="20% - Accent3 7 2 8" xfId="6289"/>
    <cellStyle name="20% - Accent3 7 2 8 2" xfId="6290"/>
    <cellStyle name="20% - Accent3 7 2 8 3" xfId="6291"/>
    <cellStyle name="20% - Accent3 7 2 9" xfId="6292"/>
    <cellStyle name="20% - Accent3 7 3" xfId="6293"/>
    <cellStyle name="20% - Accent3 7 3 2" xfId="6294"/>
    <cellStyle name="20% - Accent3 7 3 2 2" xfId="6295"/>
    <cellStyle name="20% - Accent3 7 3 2 2 2" xfId="6296"/>
    <cellStyle name="20% - Accent3 7 3 2 2 2 2" xfId="6297"/>
    <cellStyle name="20% - Accent3 7 3 2 2 2 2 2" xfId="6298"/>
    <cellStyle name="20% - Accent3 7 3 2 2 2 2 3" xfId="6299"/>
    <cellStyle name="20% - Accent3 7 3 2 2 2 3" xfId="6300"/>
    <cellStyle name="20% - Accent3 7 3 2 2 2 3 2" xfId="6301"/>
    <cellStyle name="20% - Accent3 7 3 2 2 2 3 3" xfId="6302"/>
    <cellStyle name="20% - Accent3 7 3 2 2 2 4" xfId="6303"/>
    <cellStyle name="20% - Accent3 7 3 2 2 2 5" xfId="6304"/>
    <cellStyle name="20% - Accent3 7 3 2 2 3" xfId="6305"/>
    <cellStyle name="20% - Accent3 7 3 2 2 3 2" xfId="6306"/>
    <cellStyle name="20% - Accent3 7 3 2 2 3 3" xfId="6307"/>
    <cellStyle name="20% - Accent3 7 3 2 2 4" xfId="6308"/>
    <cellStyle name="20% - Accent3 7 3 2 2 4 2" xfId="6309"/>
    <cellStyle name="20% - Accent3 7 3 2 2 4 3" xfId="6310"/>
    <cellStyle name="20% - Accent3 7 3 2 2 5" xfId="6311"/>
    <cellStyle name="20% - Accent3 7 3 2 2 6" xfId="6312"/>
    <cellStyle name="20% - Accent3 7 3 2 3" xfId="6313"/>
    <cellStyle name="20% - Accent3 7 3 2 3 2" xfId="6314"/>
    <cellStyle name="20% - Accent3 7 3 2 3 2 2" xfId="6315"/>
    <cellStyle name="20% - Accent3 7 3 2 3 2 3" xfId="6316"/>
    <cellStyle name="20% - Accent3 7 3 2 3 3" xfId="6317"/>
    <cellStyle name="20% - Accent3 7 3 2 3 3 2" xfId="6318"/>
    <cellStyle name="20% - Accent3 7 3 2 3 3 3" xfId="6319"/>
    <cellStyle name="20% - Accent3 7 3 2 3 4" xfId="6320"/>
    <cellStyle name="20% - Accent3 7 3 2 3 5" xfId="6321"/>
    <cellStyle name="20% - Accent3 7 3 2 4" xfId="6322"/>
    <cellStyle name="20% - Accent3 7 3 2 4 2" xfId="6323"/>
    <cellStyle name="20% - Accent3 7 3 2 4 2 2" xfId="6324"/>
    <cellStyle name="20% - Accent3 7 3 2 4 2 3" xfId="6325"/>
    <cellStyle name="20% - Accent3 7 3 2 4 3" xfId="6326"/>
    <cellStyle name="20% - Accent3 7 3 2 4 3 2" xfId="6327"/>
    <cellStyle name="20% - Accent3 7 3 2 4 3 3" xfId="6328"/>
    <cellStyle name="20% - Accent3 7 3 2 4 4" xfId="6329"/>
    <cellStyle name="20% - Accent3 7 3 2 4 5" xfId="6330"/>
    <cellStyle name="20% - Accent3 7 3 2 5" xfId="6331"/>
    <cellStyle name="20% - Accent3 7 3 2 5 2" xfId="6332"/>
    <cellStyle name="20% - Accent3 7 3 2 5 3" xfId="6333"/>
    <cellStyle name="20% - Accent3 7 3 2 6" xfId="6334"/>
    <cellStyle name="20% - Accent3 7 3 2 6 2" xfId="6335"/>
    <cellStyle name="20% - Accent3 7 3 2 6 3" xfId="6336"/>
    <cellStyle name="20% - Accent3 7 3 2 7" xfId="6337"/>
    <cellStyle name="20% - Accent3 7 3 2 8" xfId="6338"/>
    <cellStyle name="20% - Accent3 7 3 3" xfId="6339"/>
    <cellStyle name="20% - Accent3 7 3 3 2" xfId="6340"/>
    <cellStyle name="20% - Accent3 7 3 3 2 2" xfId="6341"/>
    <cellStyle name="20% - Accent3 7 3 3 2 2 2" xfId="6342"/>
    <cellStyle name="20% - Accent3 7 3 3 2 2 3" xfId="6343"/>
    <cellStyle name="20% - Accent3 7 3 3 2 3" xfId="6344"/>
    <cellStyle name="20% - Accent3 7 3 3 2 3 2" xfId="6345"/>
    <cellStyle name="20% - Accent3 7 3 3 2 3 3" xfId="6346"/>
    <cellStyle name="20% - Accent3 7 3 3 2 4" xfId="6347"/>
    <cellStyle name="20% - Accent3 7 3 3 2 5" xfId="6348"/>
    <cellStyle name="20% - Accent3 7 3 3 3" xfId="6349"/>
    <cellStyle name="20% - Accent3 7 3 3 3 2" xfId="6350"/>
    <cellStyle name="20% - Accent3 7 3 3 3 3" xfId="6351"/>
    <cellStyle name="20% - Accent3 7 3 3 4" xfId="6352"/>
    <cellStyle name="20% - Accent3 7 3 3 4 2" xfId="6353"/>
    <cellStyle name="20% - Accent3 7 3 3 4 3" xfId="6354"/>
    <cellStyle name="20% - Accent3 7 3 3 5" xfId="6355"/>
    <cellStyle name="20% - Accent3 7 3 3 6" xfId="6356"/>
    <cellStyle name="20% - Accent3 7 3 4" xfId="6357"/>
    <cellStyle name="20% - Accent3 7 3 4 2" xfId="6358"/>
    <cellStyle name="20% - Accent3 7 3 4 2 2" xfId="6359"/>
    <cellStyle name="20% - Accent3 7 3 4 2 3" xfId="6360"/>
    <cellStyle name="20% - Accent3 7 3 4 3" xfId="6361"/>
    <cellStyle name="20% - Accent3 7 3 4 3 2" xfId="6362"/>
    <cellStyle name="20% - Accent3 7 3 4 3 3" xfId="6363"/>
    <cellStyle name="20% - Accent3 7 3 4 4" xfId="6364"/>
    <cellStyle name="20% - Accent3 7 3 4 5" xfId="6365"/>
    <cellStyle name="20% - Accent3 7 3 5" xfId="6366"/>
    <cellStyle name="20% - Accent3 7 3 5 2" xfId="6367"/>
    <cellStyle name="20% - Accent3 7 3 5 2 2" xfId="6368"/>
    <cellStyle name="20% - Accent3 7 3 5 2 3" xfId="6369"/>
    <cellStyle name="20% - Accent3 7 3 5 3" xfId="6370"/>
    <cellStyle name="20% - Accent3 7 3 5 3 2" xfId="6371"/>
    <cellStyle name="20% - Accent3 7 3 5 3 3" xfId="6372"/>
    <cellStyle name="20% - Accent3 7 3 5 4" xfId="6373"/>
    <cellStyle name="20% - Accent3 7 3 5 5" xfId="6374"/>
    <cellStyle name="20% - Accent3 7 3 6" xfId="6375"/>
    <cellStyle name="20% - Accent3 7 3 6 2" xfId="6376"/>
    <cellStyle name="20% - Accent3 7 3 6 3" xfId="6377"/>
    <cellStyle name="20% - Accent3 7 3 7" xfId="6378"/>
    <cellStyle name="20% - Accent3 7 3 7 2" xfId="6379"/>
    <cellStyle name="20% - Accent3 7 3 7 3" xfId="6380"/>
    <cellStyle name="20% - Accent3 7 3 8" xfId="6381"/>
    <cellStyle name="20% - Accent3 7 3 9" xfId="6382"/>
    <cellStyle name="20% - Accent3 7 4" xfId="6383"/>
    <cellStyle name="20% - Accent3 7 4 2" xfId="6384"/>
    <cellStyle name="20% - Accent3 7 4 2 2" xfId="6385"/>
    <cellStyle name="20% - Accent3 7 4 2 2 2" xfId="6386"/>
    <cellStyle name="20% - Accent3 7 4 2 2 2 2" xfId="6387"/>
    <cellStyle name="20% - Accent3 7 4 2 2 2 3" xfId="6388"/>
    <cellStyle name="20% - Accent3 7 4 2 2 3" xfId="6389"/>
    <cellStyle name="20% - Accent3 7 4 2 2 3 2" xfId="6390"/>
    <cellStyle name="20% - Accent3 7 4 2 2 3 3" xfId="6391"/>
    <cellStyle name="20% - Accent3 7 4 2 2 4" xfId="6392"/>
    <cellStyle name="20% - Accent3 7 4 2 2 5" xfId="6393"/>
    <cellStyle name="20% - Accent3 7 4 2 3" xfId="6394"/>
    <cellStyle name="20% - Accent3 7 4 2 3 2" xfId="6395"/>
    <cellStyle name="20% - Accent3 7 4 2 3 3" xfId="6396"/>
    <cellStyle name="20% - Accent3 7 4 2 4" xfId="6397"/>
    <cellStyle name="20% - Accent3 7 4 2 4 2" xfId="6398"/>
    <cellStyle name="20% - Accent3 7 4 2 4 3" xfId="6399"/>
    <cellStyle name="20% - Accent3 7 4 2 5" xfId="6400"/>
    <cellStyle name="20% - Accent3 7 4 2 6" xfId="6401"/>
    <cellStyle name="20% - Accent3 7 4 3" xfId="6402"/>
    <cellStyle name="20% - Accent3 7 4 3 2" xfId="6403"/>
    <cellStyle name="20% - Accent3 7 4 3 2 2" xfId="6404"/>
    <cellStyle name="20% - Accent3 7 4 3 2 3" xfId="6405"/>
    <cellStyle name="20% - Accent3 7 4 3 3" xfId="6406"/>
    <cellStyle name="20% - Accent3 7 4 3 3 2" xfId="6407"/>
    <cellStyle name="20% - Accent3 7 4 3 3 3" xfId="6408"/>
    <cellStyle name="20% - Accent3 7 4 3 4" xfId="6409"/>
    <cellStyle name="20% - Accent3 7 4 3 5" xfId="6410"/>
    <cellStyle name="20% - Accent3 7 4 4" xfId="6411"/>
    <cellStyle name="20% - Accent3 7 4 4 2" xfId="6412"/>
    <cellStyle name="20% - Accent3 7 4 4 2 2" xfId="6413"/>
    <cellStyle name="20% - Accent3 7 4 4 2 3" xfId="6414"/>
    <cellStyle name="20% - Accent3 7 4 4 3" xfId="6415"/>
    <cellStyle name="20% - Accent3 7 4 4 3 2" xfId="6416"/>
    <cellStyle name="20% - Accent3 7 4 4 3 3" xfId="6417"/>
    <cellStyle name="20% - Accent3 7 4 4 4" xfId="6418"/>
    <cellStyle name="20% - Accent3 7 4 4 5" xfId="6419"/>
    <cellStyle name="20% - Accent3 7 4 5" xfId="6420"/>
    <cellStyle name="20% - Accent3 7 4 5 2" xfId="6421"/>
    <cellStyle name="20% - Accent3 7 4 5 3" xfId="6422"/>
    <cellStyle name="20% - Accent3 7 4 6" xfId="6423"/>
    <cellStyle name="20% - Accent3 7 4 6 2" xfId="6424"/>
    <cellStyle name="20% - Accent3 7 4 6 3" xfId="6425"/>
    <cellStyle name="20% - Accent3 7 4 7" xfId="6426"/>
    <cellStyle name="20% - Accent3 7 4 8" xfId="6427"/>
    <cellStyle name="20% - Accent3 7 5" xfId="6428"/>
    <cellStyle name="20% - Accent3 7 5 2" xfId="6429"/>
    <cellStyle name="20% - Accent3 7 5 2 2" xfId="6430"/>
    <cellStyle name="20% - Accent3 7 5 2 2 2" xfId="6431"/>
    <cellStyle name="20% - Accent3 7 5 2 2 3" xfId="6432"/>
    <cellStyle name="20% - Accent3 7 5 2 3" xfId="6433"/>
    <cellStyle name="20% - Accent3 7 5 2 3 2" xfId="6434"/>
    <cellStyle name="20% - Accent3 7 5 2 3 3" xfId="6435"/>
    <cellStyle name="20% - Accent3 7 5 2 4" xfId="6436"/>
    <cellStyle name="20% - Accent3 7 5 2 5" xfId="6437"/>
    <cellStyle name="20% - Accent3 7 5 3" xfId="6438"/>
    <cellStyle name="20% - Accent3 7 5 3 2" xfId="6439"/>
    <cellStyle name="20% - Accent3 7 5 3 3" xfId="6440"/>
    <cellStyle name="20% - Accent3 7 5 4" xfId="6441"/>
    <cellStyle name="20% - Accent3 7 5 4 2" xfId="6442"/>
    <cellStyle name="20% - Accent3 7 5 4 3" xfId="6443"/>
    <cellStyle name="20% - Accent3 7 5 5" xfId="6444"/>
    <cellStyle name="20% - Accent3 7 5 6" xfId="6445"/>
    <cellStyle name="20% - Accent3 7 6" xfId="6446"/>
    <cellStyle name="20% - Accent3 7 7" xfId="6447"/>
    <cellStyle name="20% - Accent3 7 7 2" xfId="6448"/>
    <cellStyle name="20% - Accent3 7 7 2 2" xfId="6449"/>
    <cellStyle name="20% - Accent3 7 7 2 2 2" xfId="6450"/>
    <cellStyle name="20% - Accent3 7 7 2 2 3" xfId="6451"/>
    <cellStyle name="20% - Accent3 7 7 2 3" xfId="6452"/>
    <cellStyle name="20% - Accent3 7 7 2 3 2" xfId="6453"/>
    <cellStyle name="20% - Accent3 7 7 2 3 3" xfId="6454"/>
    <cellStyle name="20% - Accent3 7 7 2 4" xfId="6455"/>
    <cellStyle name="20% - Accent3 7 7 2 5" xfId="6456"/>
    <cellStyle name="20% - Accent3 7 7 3" xfId="6457"/>
    <cellStyle name="20% - Accent3 7 7 3 2" xfId="6458"/>
    <cellStyle name="20% - Accent3 7 7 3 3" xfId="6459"/>
    <cellStyle name="20% - Accent3 7 7 4" xfId="6460"/>
    <cellStyle name="20% - Accent3 7 7 4 2" xfId="6461"/>
    <cellStyle name="20% - Accent3 7 7 4 3" xfId="6462"/>
    <cellStyle name="20% - Accent3 7 7 5" xfId="6463"/>
    <cellStyle name="20% - Accent3 7 7 6" xfId="6464"/>
    <cellStyle name="20% - Accent3 7 8" xfId="6465"/>
    <cellStyle name="20% - Accent3 7 8 2" xfId="6466"/>
    <cellStyle name="20% - Accent3 7 8 2 2" xfId="6467"/>
    <cellStyle name="20% - Accent3 7 8 2 3" xfId="6468"/>
    <cellStyle name="20% - Accent3 7 8 3" xfId="6469"/>
    <cellStyle name="20% - Accent3 7 8 3 2" xfId="6470"/>
    <cellStyle name="20% - Accent3 7 8 3 3" xfId="6471"/>
    <cellStyle name="20% - Accent3 7 8 4" xfId="6472"/>
    <cellStyle name="20% - Accent3 7 8 5" xfId="6473"/>
    <cellStyle name="20% - Accent3 7 9" xfId="6474"/>
    <cellStyle name="20% - Accent3 7 9 2" xfId="6475"/>
    <cellStyle name="20% - Accent3 7 9 2 2" xfId="6476"/>
    <cellStyle name="20% - Accent3 7 9 2 3" xfId="6477"/>
    <cellStyle name="20% - Accent3 7 9 3" xfId="6478"/>
    <cellStyle name="20% - Accent3 7 9 3 2" xfId="6479"/>
    <cellStyle name="20% - Accent3 7 9 3 3" xfId="6480"/>
    <cellStyle name="20% - Accent3 7 9 4" xfId="6481"/>
    <cellStyle name="20% - Accent3 7 9 5" xfId="6482"/>
    <cellStyle name="20% - Accent3 8" xfId="6483"/>
    <cellStyle name="20% - Accent3 8 10" xfId="6484"/>
    <cellStyle name="20% - Accent3 8 10 2" xfId="6485"/>
    <cellStyle name="20% - Accent3 8 10 3" xfId="6486"/>
    <cellStyle name="20% - Accent3 8 11" xfId="6487"/>
    <cellStyle name="20% - Accent3 8 12" xfId="6488"/>
    <cellStyle name="20% - Accent3 8 13" xfId="6489"/>
    <cellStyle name="20% - Accent3 8 14" xfId="6490"/>
    <cellStyle name="20% - Accent3 8 15" xfId="6491"/>
    <cellStyle name="20% - Accent3 8 2" xfId="6492"/>
    <cellStyle name="20% - Accent3 8 2 10" xfId="6493"/>
    <cellStyle name="20% - Accent3 8 2 2" xfId="6494"/>
    <cellStyle name="20% - Accent3 8 2 2 2" xfId="6495"/>
    <cellStyle name="20% - Accent3 8 2 2 2 2" xfId="6496"/>
    <cellStyle name="20% - Accent3 8 2 2 2 2 2" xfId="6497"/>
    <cellStyle name="20% - Accent3 8 2 2 2 2 2 2" xfId="6498"/>
    <cellStyle name="20% - Accent3 8 2 2 2 2 2 3" xfId="6499"/>
    <cellStyle name="20% - Accent3 8 2 2 2 2 3" xfId="6500"/>
    <cellStyle name="20% - Accent3 8 2 2 2 2 3 2" xfId="6501"/>
    <cellStyle name="20% - Accent3 8 2 2 2 2 3 3" xfId="6502"/>
    <cellStyle name="20% - Accent3 8 2 2 2 2 4" xfId="6503"/>
    <cellStyle name="20% - Accent3 8 2 2 2 2 5" xfId="6504"/>
    <cellStyle name="20% - Accent3 8 2 2 2 3" xfId="6505"/>
    <cellStyle name="20% - Accent3 8 2 2 2 3 2" xfId="6506"/>
    <cellStyle name="20% - Accent3 8 2 2 2 3 3" xfId="6507"/>
    <cellStyle name="20% - Accent3 8 2 2 2 4" xfId="6508"/>
    <cellStyle name="20% - Accent3 8 2 2 2 4 2" xfId="6509"/>
    <cellStyle name="20% - Accent3 8 2 2 2 4 3" xfId="6510"/>
    <cellStyle name="20% - Accent3 8 2 2 2 5" xfId="6511"/>
    <cellStyle name="20% - Accent3 8 2 2 2 6" xfId="6512"/>
    <cellStyle name="20% - Accent3 8 2 2 3" xfId="6513"/>
    <cellStyle name="20% - Accent3 8 2 2 3 2" xfId="6514"/>
    <cellStyle name="20% - Accent3 8 2 2 3 2 2" xfId="6515"/>
    <cellStyle name="20% - Accent3 8 2 2 3 2 3" xfId="6516"/>
    <cellStyle name="20% - Accent3 8 2 2 3 3" xfId="6517"/>
    <cellStyle name="20% - Accent3 8 2 2 3 3 2" xfId="6518"/>
    <cellStyle name="20% - Accent3 8 2 2 3 3 3" xfId="6519"/>
    <cellStyle name="20% - Accent3 8 2 2 3 4" xfId="6520"/>
    <cellStyle name="20% - Accent3 8 2 2 3 5" xfId="6521"/>
    <cellStyle name="20% - Accent3 8 2 2 4" xfId="6522"/>
    <cellStyle name="20% - Accent3 8 2 2 4 2" xfId="6523"/>
    <cellStyle name="20% - Accent3 8 2 2 4 2 2" xfId="6524"/>
    <cellStyle name="20% - Accent3 8 2 2 4 2 3" xfId="6525"/>
    <cellStyle name="20% - Accent3 8 2 2 4 3" xfId="6526"/>
    <cellStyle name="20% - Accent3 8 2 2 4 3 2" xfId="6527"/>
    <cellStyle name="20% - Accent3 8 2 2 4 3 3" xfId="6528"/>
    <cellStyle name="20% - Accent3 8 2 2 4 4" xfId="6529"/>
    <cellStyle name="20% - Accent3 8 2 2 4 5" xfId="6530"/>
    <cellStyle name="20% - Accent3 8 2 2 5" xfId="6531"/>
    <cellStyle name="20% - Accent3 8 2 2 5 2" xfId="6532"/>
    <cellStyle name="20% - Accent3 8 2 2 5 3" xfId="6533"/>
    <cellStyle name="20% - Accent3 8 2 2 6" xfId="6534"/>
    <cellStyle name="20% - Accent3 8 2 2 6 2" xfId="6535"/>
    <cellStyle name="20% - Accent3 8 2 2 6 3" xfId="6536"/>
    <cellStyle name="20% - Accent3 8 2 2 7" xfId="6537"/>
    <cellStyle name="20% - Accent3 8 2 2 8" xfId="6538"/>
    <cellStyle name="20% - Accent3 8 2 3" xfId="6539"/>
    <cellStyle name="20% - Accent3 8 2 3 2" xfId="6540"/>
    <cellStyle name="20% - Accent3 8 2 3 2 2" xfId="6541"/>
    <cellStyle name="20% - Accent3 8 2 3 2 2 2" xfId="6542"/>
    <cellStyle name="20% - Accent3 8 2 3 2 2 3" xfId="6543"/>
    <cellStyle name="20% - Accent3 8 2 3 2 3" xfId="6544"/>
    <cellStyle name="20% - Accent3 8 2 3 2 3 2" xfId="6545"/>
    <cellStyle name="20% - Accent3 8 2 3 2 3 3" xfId="6546"/>
    <cellStyle name="20% - Accent3 8 2 3 2 4" xfId="6547"/>
    <cellStyle name="20% - Accent3 8 2 3 2 5" xfId="6548"/>
    <cellStyle name="20% - Accent3 8 2 3 3" xfId="6549"/>
    <cellStyle name="20% - Accent3 8 2 3 3 2" xfId="6550"/>
    <cellStyle name="20% - Accent3 8 2 3 3 3" xfId="6551"/>
    <cellStyle name="20% - Accent3 8 2 3 4" xfId="6552"/>
    <cellStyle name="20% - Accent3 8 2 3 4 2" xfId="6553"/>
    <cellStyle name="20% - Accent3 8 2 3 4 3" xfId="6554"/>
    <cellStyle name="20% - Accent3 8 2 3 5" xfId="6555"/>
    <cellStyle name="20% - Accent3 8 2 3 6" xfId="6556"/>
    <cellStyle name="20% - Accent3 8 2 4" xfId="6557"/>
    <cellStyle name="20% - Accent3 8 2 4 2" xfId="6558"/>
    <cellStyle name="20% - Accent3 8 2 4 2 2" xfId="6559"/>
    <cellStyle name="20% - Accent3 8 2 4 2 3" xfId="6560"/>
    <cellStyle name="20% - Accent3 8 2 4 3" xfId="6561"/>
    <cellStyle name="20% - Accent3 8 2 4 3 2" xfId="6562"/>
    <cellStyle name="20% - Accent3 8 2 4 3 3" xfId="6563"/>
    <cellStyle name="20% - Accent3 8 2 4 4" xfId="6564"/>
    <cellStyle name="20% - Accent3 8 2 4 5" xfId="6565"/>
    <cellStyle name="20% - Accent3 8 2 5" xfId="6566"/>
    <cellStyle name="20% - Accent3 8 2 5 2" xfId="6567"/>
    <cellStyle name="20% - Accent3 8 2 5 2 2" xfId="6568"/>
    <cellStyle name="20% - Accent3 8 2 5 2 3" xfId="6569"/>
    <cellStyle name="20% - Accent3 8 2 5 3" xfId="6570"/>
    <cellStyle name="20% - Accent3 8 2 5 3 2" xfId="6571"/>
    <cellStyle name="20% - Accent3 8 2 5 3 3" xfId="6572"/>
    <cellStyle name="20% - Accent3 8 2 5 4" xfId="6573"/>
    <cellStyle name="20% - Accent3 8 2 5 5" xfId="6574"/>
    <cellStyle name="20% - Accent3 8 2 6" xfId="6575"/>
    <cellStyle name="20% - Accent3 8 2 6 2" xfId="6576"/>
    <cellStyle name="20% - Accent3 8 2 6 2 2" xfId="6577"/>
    <cellStyle name="20% - Accent3 8 2 6 2 3" xfId="6578"/>
    <cellStyle name="20% - Accent3 8 2 6 3" xfId="6579"/>
    <cellStyle name="20% - Accent3 8 2 6 3 2" xfId="6580"/>
    <cellStyle name="20% - Accent3 8 2 6 3 3" xfId="6581"/>
    <cellStyle name="20% - Accent3 8 2 6 4" xfId="6582"/>
    <cellStyle name="20% - Accent3 8 2 6 5" xfId="6583"/>
    <cellStyle name="20% - Accent3 8 2 7" xfId="6584"/>
    <cellStyle name="20% - Accent3 8 2 7 2" xfId="6585"/>
    <cellStyle name="20% - Accent3 8 2 7 3" xfId="6586"/>
    <cellStyle name="20% - Accent3 8 2 8" xfId="6587"/>
    <cellStyle name="20% - Accent3 8 2 8 2" xfId="6588"/>
    <cellStyle name="20% - Accent3 8 2 8 3" xfId="6589"/>
    <cellStyle name="20% - Accent3 8 2 9" xfId="6590"/>
    <cellStyle name="20% - Accent3 8 3" xfId="6591"/>
    <cellStyle name="20% - Accent3 8 3 2" xfId="6592"/>
    <cellStyle name="20% - Accent3 8 3 2 2" xfId="6593"/>
    <cellStyle name="20% - Accent3 8 3 2 2 2" xfId="6594"/>
    <cellStyle name="20% - Accent3 8 3 2 2 2 2" xfId="6595"/>
    <cellStyle name="20% - Accent3 8 3 2 2 2 2 2" xfId="6596"/>
    <cellStyle name="20% - Accent3 8 3 2 2 2 2 3" xfId="6597"/>
    <cellStyle name="20% - Accent3 8 3 2 2 2 3" xfId="6598"/>
    <cellStyle name="20% - Accent3 8 3 2 2 2 3 2" xfId="6599"/>
    <cellStyle name="20% - Accent3 8 3 2 2 2 3 3" xfId="6600"/>
    <cellStyle name="20% - Accent3 8 3 2 2 2 4" xfId="6601"/>
    <cellStyle name="20% - Accent3 8 3 2 2 2 5" xfId="6602"/>
    <cellStyle name="20% - Accent3 8 3 2 2 3" xfId="6603"/>
    <cellStyle name="20% - Accent3 8 3 2 2 3 2" xfId="6604"/>
    <cellStyle name="20% - Accent3 8 3 2 2 3 3" xfId="6605"/>
    <cellStyle name="20% - Accent3 8 3 2 2 4" xfId="6606"/>
    <cellStyle name="20% - Accent3 8 3 2 2 4 2" xfId="6607"/>
    <cellStyle name="20% - Accent3 8 3 2 2 4 3" xfId="6608"/>
    <cellStyle name="20% - Accent3 8 3 2 2 5" xfId="6609"/>
    <cellStyle name="20% - Accent3 8 3 2 2 6" xfId="6610"/>
    <cellStyle name="20% - Accent3 8 3 2 3" xfId="6611"/>
    <cellStyle name="20% - Accent3 8 3 2 3 2" xfId="6612"/>
    <cellStyle name="20% - Accent3 8 3 2 3 2 2" xfId="6613"/>
    <cellStyle name="20% - Accent3 8 3 2 3 2 3" xfId="6614"/>
    <cellStyle name="20% - Accent3 8 3 2 3 3" xfId="6615"/>
    <cellStyle name="20% - Accent3 8 3 2 3 3 2" xfId="6616"/>
    <cellStyle name="20% - Accent3 8 3 2 3 3 3" xfId="6617"/>
    <cellStyle name="20% - Accent3 8 3 2 3 4" xfId="6618"/>
    <cellStyle name="20% - Accent3 8 3 2 3 5" xfId="6619"/>
    <cellStyle name="20% - Accent3 8 3 2 4" xfId="6620"/>
    <cellStyle name="20% - Accent3 8 3 2 4 2" xfId="6621"/>
    <cellStyle name="20% - Accent3 8 3 2 4 2 2" xfId="6622"/>
    <cellStyle name="20% - Accent3 8 3 2 4 2 3" xfId="6623"/>
    <cellStyle name="20% - Accent3 8 3 2 4 3" xfId="6624"/>
    <cellStyle name="20% - Accent3 8 3 2 4 3 2" xfId="6625"/>
    <cellStyle name="20% - Accent3 8 3 2 4 3 3" xfId="6626"/>
    <cellStyle name="20% - Accent3 8 3 2 4 4" xfId="6627"/>
    <cellStyle name="20% - Accent3 8 3 2 4 5" xfId="6628"/>
    <cellStyle name="20% - Accent3 8 3 2 5" xfId="6629"/>
    <cellStyle name="20% - Accent3 8 3 2 5 2" xfId="6630"/>
    <cellStyle name="20% - Accent3 8 3 2 5 3" xfId="6631"/>
    <cellStyle name="20% - Accent3 8 3 2 6" xfId="6632"/>
    <cellStyle name="20% - Accent3 8 3 2 6 2" xfId="6633"/>
    <cellStyle name="20% - Accent3 8 3 2 6 3" xfId="6634"/>
    <cellStyle name="20% - Accent3 8 3 2 7" xfId="6635"/>
    <cellStyle name="20% - Accent3 8 3 2 8" xfId="6636"/>
    <cellStyle name="20% - Accent3 8 3 3" xfId="6637"/>
    <cellStyle name="20% - Accent3 8 3 3 2" xfId="6638"/>
    <cellStyle name="20% - Accent3 8 3 3 2 2" xfId="6639"/>
    <cellStyle name="20% - Accent3 8 3 3 2 2 2" xfId="6640"/>
    <cellStyle name="20% - Accent3 8 3 3 2 2 3" xfId="6641"/>
    <cellStyle name="20% - Accent3 8 3 3 2 3" xfId="6642"/>
    <cellStyle name="20% - Accent3 8 3 3 2 3 2" xfId="6643"/>
    <cellStyle name="20% - Accent3 8 3 3 2 3 3" xfId="6644"/>
    <cellStyle name="20% - Accent3 8 3 3 2 4" xfId="6645"/>
    <cellStyle name="20% - Accent3 8 3 3 2 5" xfId="6646"/>
    <cellStyle name="20% - Accent3 8 3 3 3" xfId="6647"/>
    <cellStyle name="20% - Accent3 8 3 3 3 2" xfId="6648"/>
    <cellStyle name="20% - Accent3 8 3 3 3 3" xfId="6649"/>
    <cellStyle name="20% - Accent3 8 3 3 4" xfId="6650"/>
    <cellStyle name="20% - Accent3 8 3 3 4 2" xfId="6651"/>
    <cellStyle name="20% - Accent3 8 3 3 4 3" xfId="6652"/>
    <cellStyle name="20% - Accent3 8 3 3 5" xfId="6653"/>
    <cellStyle name="20% - Accent3 8 3 3 6" xfId="6654"/>
    <cellStyle name="20% - Accent3 8 3 4" xfId="6655"/>
    <cellStyle name="20% - Accent3 8 3 4 2" xfId="6656"/>
    <cellStyle name="20% - Accent3 8 3 4 2 2" xfId="6657"/>
    <cellStyle name="20% - Accent3 8 3 4 2 3" xfId="6658"/>
    <cellStyle name="20% - Accent3 8 3 4 3" xfId="6659"/>
    <cellStyle name="20% - Accent3 8 3 4 3 2" xfId="6660"/>
    <cellStyle name="20% - Accent3 8 3 4 3 3" xfId="6661"/>
    <cellStyle name="20% - Accent3 8 3 4 4" xfId="6662"/>
    <cellStyle name="20% - Accent3 8 3 4 5" xfId="6663"/>
    <cellStyle name="20% - Accent3 8 3 5" xfId="6664"/>
    <cellStyle name="20% - Accent3 8 3 5 2" xfId="6665"/>
    <cellStyle name="20% - Accent3 8 3 5 2 2" xfId="6666"/>
    <cellStyle name="20% - Accent3 8 3 5 2 3" xfId="6667"/>
    <cellStyle name="20% - Accent3 8 3 5 3" xfId="6668"/>
    <cellStyle name="20% - Accent3 8 3 5 3 2" xfId="6669"/>
    <cellStyle name="20% - Accent3 8 3 5 3 3" xfId="6670"/>
    <cellStyle name="20% - Accent3 8 3 5 4" xfId="6671"/>
    <cellStyle name="20% - Accent3 8 3 5 5" xfId="6672"/>
    <cellStyle name="20% - Accent3 8 3 6" xfId="6673"/>
    <cellStyle name="20% - Accent3 8 3 6 2" xfId="6674"/>
    <cellStyle name="20% - Accent3 8 3 6 3" xfId="6675"/>
    <cellStyle name="20% - Accent3 8 3 7" xfId="6676"/>
    <cellStyle name="20% - Accent3 8 3 7 2" xfId="6677"/>
    <cellStyle name="20% - Accent3 8 3 7 3" xfId="6678"/>
    <cellStyle name="20% - Accent3 8 3 8" xfId="6679"/>
    <cellStyle name="20% - Accent3 8 3 9" xfId="6680"/>
    <cellStyle name="20% - Accent3 8 4" xfId="6681"/>
    <cellStyle name="20% - Accent3 8 4 2" xfId="6682"/>
    <cellStyle name="20% - Accent3 8 4 2 2" xfId="6683"/>
    <cellStyle name="20% - Accent3 8 4 2 2 2" xfId="6684"/>
    <cellStyle name="20% - Accent3 8 4 2 2 2 2" xfId="6685"/>
    <cellStyle name="20% - Accent3 8 4 2 2 2 3" xfId="6686"/>
    <cellStyle name="20% - Accent3 8 4 2 2 3" xfId="6687"/>
    <cellStyle name="20% - Accent3 8 4 2 2 3 2" xfId="6688"/>
    <cellStyle name="20% - Accent3 8 4 2 2 3 3" xfId="6689"/>
    <cellStyle name="20% - Accent3 8 4 2 2 4" xfId="6690"/>
    <cellStyle name="20% - Accent3 8 4 2 2 5" xfId="6691"/>
    <cellStyle name="20% - Accent3 8 4 2 3" xfId="6692"/>
    <cellStyle name="20% - Accent3 8 4 2 3 2" xfId="6693"/>
    <cellStyle name="20% - Accent3 8 4 2 3 3" xfId="6694"/>
    <cellStyle name="20% - Accent3 8 4 2 4" xfId="6695"/>
    <cellStyle name="20% - Accent3 8 4 2 4 2" xfId="6696"/>
    <cellStyle name="20% - Accent3 8 4 2 4 3" xfId="6697"/>
    <cellStyle name="20% - Accent3 8 4 2 5" xfId="6698"/>
    <cellStyle name="20% - Accent3 8 4 2 6" xfId="6699"/>
    <cellStyle name="20% - Accent3 8 4 3" xfId="6700"/>
    <cellStyle name="20% - Accent3 8 4 3 2" xfId="6701"/>
    <cellStyle name="20% - Accent3 8 4 3 2 2" xfId="6702"/>
    <cellStyle name="20% - Accent3 8 4 3 2 3" xfId="6703"/>
    <cellStyle name="20% - Accent3 8 4 3 3" xfId="6704"/>
    <cellStyle name="20% - Accent3 8 4 3 3 2" xfId="6705"/>
    <cellStyle name="20% - Accent3 8 4 3 3 3" xfId="6706"/>
    <cellStyle name="20% - Accent3 8 4 3 4" xfId="6707"/>
    <cellStyle name="20% - Accent3 8 4 3 5" xfId="6708"/>
    <cellStyle name="20% - Accent3 8 4 4" xfId="6709"/>
    <cellStyle name="20% - Accent3 8 4 4 2" xfId="6710"/>
    <cellStyle name="20% - Accent3 8 4 4 2 2" xfId="6711"/>
    <cellStyle name="20% - Accent3 8 4 4 2 3" xfId="6712"/>
    <cellStyle name="20% - Accent3 8 4 4 3" xfId="6713"/>
    <cellStyle name="20% - Accent3 8 4 4 3 2" xfId="6714"/>
    <cellStyle name="20% - Accent3 8 4 4 3 3" xfId="6715"/>
    <cellStyle name="20% - Accent3 8 4 4 4" xfId="6716"/>
    <cellStyle name="20% - Accent3 8 4 4 5" xfId="6717"/>
    <cellStyle name="20% - Accent3 8 4 5" xfId="6718"/>
    <cellStyle name="20% - Accent3 8 4 5 2" xfId="6719"/>
    <cellStyle name="20% - Accent3 8 4 5 3" xfId="6720"/>
    <cellStyle name="20% - Accent3 8 4 6" xfId="6721"/>
    <cellStyle name="20% - Accent3 8 4 6 2" xfId="6722"/>
    <cellStyle name="20% - Accent3 8 4 6 3" xfId="6723"/>
    <cellStyle name="20% - Accent3 8 4 7" xfId="6724"/>
    <cellStyle name="20% - Accent3 8 4 8" xfId="6725"/>
    <cellStyle name="20% - Accent3 8 5" xfId="6726"/>
    <cellStyle name="20% - Accent3 8 5 2" xfId="6727"/>
    <cellStyle name="20% - Accent3 8 5 2 2" xfId="6728"/>
    <cellStyle name="20% - Accent3 8 5 2 2 2" xfId="6729"/>
    <cellStyle name="20% - Accent3 8 5 2 2 3" xfId="6730"/>
    <cellStyle name="20% - Accent3 8 5 2 3" xfId="6731"/>
    <cellStyle name="20% - Accent3 8 5 2 3 2" xfId="6732"/>
    <cellStyle name="20% - Accent3 8 5 2 3 3" xfId="6733"/>
    <cellStyle name="20% - Accent3 8 5 2 4" xfId="6734"/>
    <cellStyle name="20% - Accent3 8 5 2 5" xfId="6735"/>
    <cellStyle name="20% - Accent3 8 5 3" xfId="6736"/>
    <cellStyle name="20% - Accent3 8 5 3 2" xfId="6737"/>
    <cellStyle name="20% - Accent3 8 5 3 3" xfId="6738"/>
    <cellStyle name="20% - Accent3 8 5 4" xfId="6739"/>
    <cellStyle name="20% - Accent3 8 5 4 2" xfId="6740"/>
    <cellStyle name="20% - Accent3 8 5 4 3" xfId="6741"/>
    <cellStyle name="20% - Accent3 8 5 5" xfId="6742"/>
    <cellStyle name="20% - Accent3 8 5 6" xfId="6743"/>
    <cellStyle name="20% - Accent3 8 6" xfId="6744"/>
    <cellStyle name="20% - Accent3 8 6 2" xfId="6745"/>
    <cellStyle name="20% - Accent3 8 6 2 2" xfId="6746"/>
    <cellStyle name="20% - Accent3 8 6 2 2 2" xfId="6747"/>
    <cellStyle name="20% - Accent3 8 6 2 2 3" xfId="6748"/>
    <cellStyle name="20% - Accent3 8 6 2 3" xfId="6749"/>
    <cellStyle name="20% - Accent3 8 6 2 3 2" xfId="6750"/>
    <cellStyle name="20% - Accent3 8 6 2 3 3" xfId="6751"/>
    <cellStyle name="20% - Accent3 8 6 2 4" xfId="6752"/>
    <cellStyle name="20% - Accent3 8 6 2 5" xfId="6753"/>
    <cellStyle name="20% - Accent3 8 6 3" xfId="6754"/>
    <cellStyle name="20% - Accent3 8 6 3 2" xfId="6755"/>
    <cellStyle name="20% - Accent3 8 6 3 3" xfId="6756"/>
    <cellStyle name="20% - Accent3 8 6 4" xfId="6757"/>
    <cellStyle name="20% - Accent3 8 6 4 2" xfId="6758"/>
    <cellStyle name="20% - Accent3 8 6 4 3" xfId="6759"/>
    <cellStyle name="20% - Accent3 8 6 5" xfId="6760"/>
    <cellStyle name="20% - Accent3 8 6 6" xfId="6761"/>
    <cellStyle name="20% - Accent3 8 7" xfId="6762"/>
    <cellStyle name="20% - Accent3 8 7 2" xfId="6763"/>
    <cellStyle name="20% - Accent3 8 7 2 2" xfId="6764"/>
    <cellStyle name="20% - Accent3 8 7 2 3" xfId="6765"/>
    <cellStyle name="20% - Accent3 8 7 3" xfId="6766"/>
    <cellStyle name="20% - Accent3 8 7 3 2" xfId="6767"/>
    <cellStyle name="20% - Accent3 8 7 3 3" xfId="6768"/>
    <cellStyle name="20% - Accent3 8 7 4" xfId="6769"/>
    <cellStyle name="20% - Accent3 8 7 5" xfId="6770"/>
    <cellStyle name="20% - Accent3 8 8" xfId="6771"/>
    <cellStyle name="20% - Accent3 8 8 2" xfId="6772"/>
    <cellStyle name="20% - Accent3 8 8 2 2" xfId="6773"/>
    <cellStyle name="20% - Accent3 8 8 2 3" xfId="6774"/>
    <cellStyle name="20% - Accent3 8 8 3" xfId="6775"/>
    <cellStyle name="20% - Accent3 8 8 3 2" xfId="6776"/>
    <cellStyle name="20% - Accent3 8 8 3 3" xfId="6777"/>
    <cellStyle name="20% - Accent3 8 8 4" xfId="6778"/>
    <cellStyle name="20% - Accent3 8 8 5" xfId="6779"/>
    <cellStyle name="20% - Accent3 8 9" xfId="6780"/>
    <cellStyle name="20% - Accent3 8 9 2" xfId="6781"/>
    <cellStyle name="20% - Accent3 8 9 2 2" xfId="44521"/>
    <cellStyle name="20% - Accent3 8 9 3" xfId="6782"/>
    <cellStyle name="20% - Accent3 9" xfId="6783"/>
    <cellStyle name="20% - Accent3 9 10" xfId="6784"/>
    <cellStyle name="20% - Accent3 9 11" xfId="6785"/>
    <cellStyle name="20% - Accent3 9 12" xfId="6786"/>
    <cellStyle name="20% - Accent3 9 13" xfId="6787"/>
    <cellStyle name="20% - Accent3 9 14" xfId="43833"/>
    <cellStyle name="20% - Accent3 9 2" xfId="6788"/>
    <cellStyle name="20% - Accent3 9 2 2" xfId="6789"/>
    <cellStyle name="20% - Accent3 9 2 2 2" xfId="6790"/>
    <cellStyle name="20% - Accent3 9 2 2 2 2" xfId="6791"/>
    <cellStyle name="20% - Accent3 9 2 2 2 2 2" xfId="6792"/>
    <cellStyle name="20% - Accent3 9 2 2 2 2 3" xfId="6793"/>
    <cellStyle name="20% - Accent3 9 2 2 2 3" xfId="6794"/>
    <cellStyle name="20% - Accent3 9 2 2 2 3 2" xfId="6795"/>
    <cellStyle name="20% - Accent3 9 2 2 2 3 3" xfId="6796"/>
    <cellStyle name="20% - Accent3 9 2 2 2 4" xfId="6797"/>
    <cellStyle name="20% - Accent3 9 2 2 2 5" xfId="6798"/>
    <cellStyle name="20% - Accent3 9 2 2 3" xfId="6799"/>
    <cellStyle name="20% - Accent3 9 2 2 3 2" xfId="6800"/>
    <cellStyle name="20% - Accent3 9 2 2 3 3" xfId="6801"/>
    <cellStyle name="20% - Accent3 9 2 2 4" xfId="6802"/>
    <cellStyle name="20% - Accent3 9 2 2 4 2" xfId="6803"/>
    <cellStyle name="20% - Accent3 9 2 2 4 3" xfId="6804"/>
    <cellStyle name="20% - Accent3 9 2 2 5" xfId="6805"/>
    <cellStyle name="20% - Accent3 9 2 2 6" xfId="6806"/>
    <cellStyle name="20% - Accent3 9 2 3" xfId="6807"/>
    <cellStyle name="20% - Accent3 9 2 3 2" xfId="6808"/>
    <cellStyle name="20% - Accent3 9 2 3 2 2" xfId="6809"/>
    <cellStyle name="20% - Accent3 9 2 3 2 3" xfId="6810"/>
    <cellStyle name="20% - Accent3 9 2 3 3" xfId="6811"/>
    <cellStyle name="20% - Accent3 9 2 3 3 2" xfId="6812"/>
    <cellStyle name="20% - Accent3 9 2 3 3 3" xfId="6813"/>
    <cellStyle name="20% - Accent3 9 2 3 4" xfId="6814"/>
    <cellStyle name="20% - Accent3 9 2 3 5" xfId="6815"/>
    <cellStyle name="20% - Accent3 9 2 4" xfId="6816"/>
    <cellStyle name="20% - Accent3 9 2 4 2" xfId="6817"/>
    <cellStyle name="20% - Accent3 9 2 4 2 2" xfId="6818"/>
    <cellStyle name="20% - Accent3 9 2 4 2 3" xfId="6819"/>
    <cellStyle name="20% - Accent3 9 2 4 3" xfId="6820"/>
    <cellStyle name="20% - Accent3 9 2 4 3 2" xfId="6821"/>
    <cellStyle name="20% - Accent3 9 2 4 3 3" xfId="6822"/>
    <cellStyle name="20% - Accent3 9 2 4 4" xfId="6823"/>
    <cellStyle name="20% - Accent3 9 2 4 5" xfId="6824"/>
    <cellStyle name="20% - Accent3 9 2 5" xfId="6825"/>
    <cellStyle name="20% - Accent3 9 2 5 2" xfId="6826"/>
    <cellStyle name="20% - Accent3 9 2 5 3" xfId="6827"/>
    <cellStyle name="20% - Accent3 9 2 6" xfId="6828"/>
    <cellStyle name="20% - Accent3 9 2 6 2" xfId="6829"/>
    <cellStyle name="20% - Accent3 9 2 6 3" xfId="6830"/>
    <cellStyle name="20% - Accent3 9 2 7" xfId="6831"/>
    <cellStyle name="20% - Accent3 9 2 8" xfId="6832"/>
    <cellStyle name="20% - Accent3 9 3" xfId="6833"/>
    <cellStyle name="20% - Accent3 9 3 2" xfId="6834"/>
    <cellStyle name="20% - Accent3 9 3 2 2" xfId="6835"/>
    <cellStyle name="20% - Accent3 9 3 2 2 2" xfId="6836"/>
    <cellStyle name="20% - Accent3 9 3 2 2 3" xfId="6837"/>
    <cellStyle name="20% - Accent3 9 3 2 3" xfId="6838"/>
    <cellStyle name="20% - Accent3 9 3 2 3 2" xfId="6839"/>
    <cellStyle name="20% - Accent3 9 3 2 3 3" xfId="6840"/>
    <cellStyle name="20% - Accent3 9 3 2 4" xfId="6841"/>
    <cellStyle name="20% - Accent3 9 3 2 5" xfId="6842"/>
    <cellStyle name="20% - Accent3 9 3 3" xfId="6843"/>
    <cellStyle name="20% - Accent3 9 3 3 2" xfId="6844"/>
    <cellStyle name="20% - Accent3 9 3 3 3" xfId="6845"/>
    <cellStyle name="20% - Accent3 9 3 4" xfId="6846"/>
    <cellStyle name="20% - Accent3 9 3 4 2" xfId="6847"/>
    <cellStyle name="20% - Accent3 9 3 4 3" xfId="6848"/>
    <cellStyle name="20% - Accent3 9 3 5" xfId="6849"/>
    <cellStyle name="20% - Accent3 9 3 6" xfId="6850"/>
    <cellStyle name="20% - Accent3 9 4" xfId="6851"/>
    <cellStyle name="20% - Accent3 9 4 2" xfId="6852"/>
    <cellStyle name="20% - Accent3 9 4 2 2" xfId="6853"/>
    <cellStyle name="20% - Accent3 9 4 2 3" xfId="6854"/>
    <cellStyle name="20% - Accent3 9 4 3" xfId="6855"/>
    <cellStyle name="20% - Accent3 9 4 3 2" xfId="6856"/>
    <cellStyle name="20% - Accent3 9 4 3 3" xfId="6857"/>
    <cellStyle name="20% - Accent3 9 4 4" xfId="6858"/>
    <cellStyle name="20% - Accent3 9 4 5" xfId="6859"/>
    <cellStyle name="20% - Accent3 9 5" xfId="6860"/>
    <cellStyle name="20% - Accent3 9 5 2" xfId="6861"/>
    <cellStyle name="20% - Accent3 9 5 2 2" xfId="6862"/>
    <cellStyle name="20% - Accent3 9 5 2 3" xfId="6863"/>
    <cellStyle name="20% - Accent3 9 5 3" xfId="6864"/>
    <cellStyle name="20% - Accent3 9 5 3 2" xfId="6865"/>
    <cellStyle name="20% - Accent3 9 5 3 3" xfId="6866"/>
    <cellStyle name="20% - Accent3 9 5 4" xfId="6867"/>
    <cellStyle name="20% - Accent3 9 5 5" xfId="6868"/>
    <cellStyle name="20% - Accent3 9 6" xfId="6869"/>
    <cellStyle name="20% - Accent3 9 6 2" xfId="6870"/>
    <cellStyle name="20% - Accent3 9 6 2 2" xfId="6871"/>
    <cellStyle name="20% - Accent3 9 6 2 3" xfId="6872"/>
    <cellStyle name="20% - Accent3 9 6 3" xfId="6873"/>
    <cellStyle name="20% - Accent3 9 6 3 2" xfId="6874"/>
    <cellStyle name="20% - Accent3 9 6 3 3" xfId="6875"/>
    <cellStyle name="20% - Accent3 9 6 4" xfId="6876"/>
    <cellStyle name="20% - Accent3 9 6 5" xfId="6877"/>
    <cellStyle name="20% - Accent3 9 7" xfId="6878"/>
    <cellStyle name="20% - Accent3 9 7 2" xfId="6879"/>
    <cellStyle name="20% - Accent3 9 7 3" xfId="6880"/>
    <cellStyle name="20% - Accent3 9 8" xfId="6881"/>
    <cellStyle name="20% - Accent3 9 8 2" xfId="6882"/>
    <cellStyle name="20% - Accent3 9 8 3" xfId="6883"/>
    <cellStyle name="20% - Accent3 9 9" xfId="6884"/>
    <cellStyle name="20% - Accent4" xfId="34" builtinId="42" customBuiltin="1"/>
    <cellStyle name="20% - Accent4 10" xfId="6885"/>
    <cellStyle name="20% - Accent4 10 10" xfId="6886"/>
    <cellStyle name="20% - Accent4 10 11" xfId="6887"/>
    <cellStyle name="20% - Accent4 10 12" xfId="6888"/>
    <cellStyle name="20% - Accent4 10 2" xfId="6889"/>
    <cellStyle name="20% - Accent4 10 2 2" xfId="6890"/>
    <cellStyle name="20% - Accent4 10 2 2 2" xfId="6891"/>
    <cellStyle name="20% - Accent4 10 2 2 2 2" xfId="6892"/>
    <cellStyle name="20% - Accent4 10 2 2 2 2 2" xfId="6893"/>
    <cellStyle name="20% - Accent4 10 2 2 2 2 3" xfId="6894"/>
    <cellStyle name="20% - Accent4 10 2 2 2 3" xfId="6895"/>
    <cellStyle name="20% - Accent4 10 2 2 2 3 2" xfId="6896"/>
    <cellStyle name="20% - Accent4 10 2 2 2 3 3" xfId="6897"/>
    <cellStyle name="20% - Accent4 10 2 2 2 4" xfId="6898"/>
    <cellStyle name="20% - Accent4 10 2 2 2 5" xfId="6899"/>
    <cellStyle name="20% - Accent4 10 2 2 3" xfId="6900"/>
    <cellStyle name="20% - Accent4 10 2 2 3 2" xfId="6901"/>
    <cellStyle name="20% - Accent4 10 2 2 3 3" xfId="6902"/>
    <cellStyle name="20% - Accent4 10 2 2 4" xfId="6903"/>
    <cellStyle name="20% - Accent4 10 2 2 4 2" xfId="6904"/>
    <cellStyle name="20% - Accent4 10 2 2 4 3" xfId="6905"/>
    <cellStyle name="20% - Accent4 10 2 2 5" xfId="6906"/>
    <cellStyle name="20% - Accent4 10 2 2 6" xfId="6907"/>
    <cellStyle name="20% - Accent4 10 2 3" xfId="6908"/>
    <cellStyle name="20% - Accent4 10 2 3 2" xfId="6909"/>
    <cellStyle name="20% - Accent4 10 2 3 2 2" xfId="6910"/>
    <cellStyle name="20% - Accent4 10 2 3 2 3" xfId="6911"/>
    <cellStyle name="20% - Accent4 10 2 3 3" xfId="6912"/>
    <cellStyle name="20% - Accent4 10 2 3 3 2" xfId="6913"/>
    <cellStyle name="20% - Accent4 10 2 3 3 3" xfId="6914"/>
    <cellStyle name="20% - Accent4 10 2 3 4" xfId="6915"/>
    <cellStyle name="20% - Accent4 10 2 3 5" xfId="6916"/>
    <cellStyle name="20% - Accent4 10 2 4" xfId="6917"/>
    <cellStyle name="20% - Accent4 10 2 4 2" xfId="6918"/>
    <cellStyle name="20% - Accent4 10 2 4 2 2" xfId="6919"/>
    <cellStyle name="20% - Accent4 10 2 4 2 3" xfId="6920"/>
    <cellStyle name="20% - Accent4 10 2 4 3" xfId="6921"/>
    <cellStyle name="20% - Accent4 10 2 4 3 2" xfId="6922"/>
    <cellStyle name="20% - Accent4 10 2 4 3 3" xfId="6923"/>
    <cellStyle name="20% - Accent4 10 2 4 4" xfId="6924"/>
    <cellStyle name="20% - Accent4 10 2 4 5" xfId="6925"/>
    <cellStyle name="20% - Accent4 10 2 5" xfId="6926"/>
    <cellStyle name="20% - Accent4 10 2 5 2" xfId="6927"/>
    <cellStyle name="20% - Accent4 10 2 5 3" xfId="6928"/>
    <cellStyle name="20% - Accent4 10 2 6" xfId="6929"/>
    <cellStyle name="20% - Accent4 10 2 6 2" xfId="6930"/>
    <cellStyle name="20% - Accent4 10 2 6 3" xfId="6931"/>
    <cellStyle name="20% - Accent4 10 2 7" xfId="6932"/>
    <cellStyle name="20% - Accent4 10 2 8" xfId="6933"/>
    <cellStyle name="20% - Accent4 10 3" xfId="6934"/>
    <cellStyle name="20% - Accent4 10 3 2" xfId="6935"/>
    <cellStyle name="20% - Accent4 10 3 2 2" xfId="6936"/>
    <cellStyle name="20% - Accent4 10 3 2 2 2" xfId="6937"/>
    <cellStyle name="20% - Accent4 10 3 2 2 3" xfId="6938"/>
    <cellStyle name="20% - Accent4 10 3 2 3" xfId="6939"/>
    <cellStyle name="20% - Accent4 10 3 2 3 2" xfId="6940"/>
    <cellStyle name="20% - Accent4 10 3 2 3 3" xfId="6941"/>
    <cellStyle name="20% - Accent4 10 3 2 4" xfId="6942"/>
    <cellStyle name="20% - Accent4 10 3 2 5" xfId="6943"/>
    <cellStyle name="20% - Accent4 10 3 3" xfId="6944"/>
    <cellStyle name="20% - Accent4 10 3 3 2" xfId="6945"/>
    <cellStyle name="20% - Accent4 10 3 3 3" xfId="6946"/>
    <cellStyle name="20% - Accent4 10 3 4" xfId="6947"/>
    <cellStyle name="20% - Accent4 10 3 4 2" xfId="6948"/>
    <cellStyle name="20% - Accent4 10 3 4 3" xfId="6949"/>
    <cellStyle name="20% - Accent4 10 3 5" xfId="6950"/>
    <cellStyle name="20% - Accent4 10 3 6" xfId="6951"/>
    <cellStyle name="20% - Accent4 10 4" xfId="6952"/>
    <cellStyle name="20% - Accent4 10 4 2" xfId="6953"/>
    <cellStyle name="20% - Accent4 10 4 2 2" xfId="6954"/>
    <cellStyle name="20% - Accent4 10 4 2 3" xfId="6955"/>
    <cellStyle name="20% - Accent4 10 4 3" xfId="6956"/>
    <cellStyle name="20% - Accent4 10 4 3 2" xfId="6957"/>
    <cellStyle name="20% - Accent4 10 4 3 3" xfId="6958"/>
    <cellStyle name="20% - Accent4 10 4 4" xfId="6959"/>
    <cellStyle name="20% - Accent4 10 4 5" xfId="6960"/>
    <cellStyle name="20% - Accent4 10 5" xfId="6961"/>
    <cellStyle name="20% - Accent4 10 5 2" xfId="6962"/>
    <cellStyle name="20% - Accent4 10 5 2 2" xfId="6963"/>
    <cellStyle name="20% - Accent4 10 5 2 3" xfId="6964"/>
    <cellStyle name="20% - Accent4 10 5 3" xfId="6965"/>
    <cellStyle name="20% - Accent4 10 5 3 2" xfId="6966"/>
    <cellStyle name="20% - Accent4 10 5 3 3" xfId="6967"/>
    <cellStyle name="20% - Accent4 10 5 4" xfId="6968"/>
    <cellStyle name="20% - Accent4 10 5 5" xfId="6969"/>
    <cellStyle name="20% - Accent4 10 6" xfId="6970"/>
    <cellStyle name="20% - Accent4 10 6 2" xfId="6971"/>
    <cellStyle name="20% - Accent4 10 6 3" xfId="6972"/>
    <cellStyle name="20% - Accent4 10 7" xfId="6973"/>
    <cellStyle name="20% - Accent4 10 7 2" xfId="6974"/>
    <cellStyle name="20% - Accent4 10 7 3" xfId="6975"/>
    <cellStyle name="20% - Accent4 10 8" xfId="6976"/>
    <cellStyle name="20% - Accent4 10 9" xfId="6977"/>
    <cellStyle name="20% - Accent4 11" xfId="6978"/>
    <cellStyle name="20% - Accent4 11 2" xfId="6979"/>
    <cellStyle name="20% - Accent4 11 2 2" xfId="6980"/>
    <cellStyle name="20% - Accent4 11 2 2 2" xfId="6981"/>
    <cellStyle name="20% - Accent4 11 2 2 2 2" xfId="6982"/>
    <cellStyle name="20% - Accent4 11 2 2 2 3" xfId="6983"/>
    <cellStyle name="20% - Accent4 11 2 2 3" xfId="6984"/>
    <cellStyle name="20% - Accent4 11 2 2 3 2" xfId="6985"/>
    <cellStyle name="20% - Accent4 11 2 2 3 3" xfId="6986"/>
    <cellStyle name="20% - Accent4 11 2 2 4" xfId="6987"/>
    <cellStyle name="20% - Accent4 11 2 2 5" xfId="6988"/>
    <cellStyle name="20% - Accent4 11 2 3" xfId="6989"/>
    <cellStyle name="20% - Accent4 11 2 3 2" xfId="6990"/>
    <cellStyle name="20% - Accent4 11 2 3 3" xfId="6991"/>
    <cellStyle name="20% - Accent4 11 2 4" xfId="6992"/>
    <cellStyle name="20% - Accent4 11 2 4 2" xfId="6993"/>
    <cellStyle name="20% - Accent4 11 2 4 3" xfId="6994"/>
    <cellStyle name="20% - Accent4 11 2 5" xfId="6995"/>
    <cellStyle name="20% - Accent4 11 2 6" xfId="6996"/>
    <cellStyle name="20% - Accent4 11 3" xfId="6997"/>
    <cellStyle name="20% - Accent4 11 3 2" xfId="6998"/>
    <cellStyle name="20% - Accent4 11 3 2 2" xfId="6999"/>
    <cellStyle name="20% - Accent4 11 3 2 3" xfId="7000"/>
    <cellStyle name="20% - Accent4 11 3 3" xfId="7001"/>
    <cellStyle name="20% - Accent4 11 3 3 2" xfId="7002"/>
    <cellStyle name="20% - Accent4 11 3 3 3" xfId="7003"/>
    <cellStyle name="20% - Accent4 11 3 4" xfId="7004"/>
    <cellStyle name="20% - Accent4 11 3 5" xfId="7005"/>
    <cellStyle name="20% - Accent4 11 4" xfId="7006"/>
    <cellStyle name="20% - Accent4 11 4 2" xfId="7007"/>
    <cellStyle name="20% - Accent4 11 4 2 2" xfId="7008"/>
    <cellStyle name="20% - Accent4 11 4 2 3" xfId="7009"/>
    <cellStyle name="20% - Accent4 11 4 3" xfId="7010"/>
    <cellStyle name="20% - Accent4 11 4 3 2" xfId="7011"/>
    <cellStyle name="20% - Accent4 11 4 3 3" xfId="7012"/>
    <cellStyle name="20% - Accent4 11 4 4" xfId="7013"/>
    <cellStyle name="20% - Accent4 11 4 5" xfId="7014"/>
    <cellStyle name="20% - Accent4 11 5" xfId="7015"/>
    <cellStyle name="20% - Accent4 11 5 2" xfId="7016"/>
    <cellStyle name="20% - Accent4 11 5 3" xfId="7017"/>
    <cellStyle name="20% - Accent4 11 6" xfId="7018"/>
    <cellStyle name="20% - Accent4 11 6 2" xfId="7019"/>
    <cellStyle name="20% - Accent4 11 6 3" xfId="7020"/>
    <cellStyle name="20% - Accent4 11 7" xfId="7021"/>
    <cellStyle name="20% - Accent4 11 8" xfId="7022"/>
    <cellStyle name="20% - Accent4 11 9" xfId="7023"/>
    <cellStyle name="20% - Accent4 12" xfId="7024"/>
    <cellStyle name="20% - Accent4 12 2" xfId="7025"/>
    <cellStyle name="20% - Accent4 12 2 2" xfId="7026"/>
    <cellStyle name="20% - Accent4 12 2 2 2" xfId="7027"/>
    <cellStyle name="20% - Accent4 12 2 2 3" xfId="7028"/>
    <cellStyle name="20% - Accent4 12 2 3" xfId="7029"/>
    <cellStyle name="20% - Accent4 12 2 3 2" xfId="7030"/>
    <cellStyle name="20% - Accent4 12 2 3 3" xfId="7031"/>
    <cellStyle name="20% - Accent4 12 2 4" xfId="7032"/>
    <cellStyle name="20% - Accent4 12 2 5" xfId="7033"/>
    <cellStyle name="20% - Accent4 12 3" xfId="7034"/>
    <cellStyle name="20% - Accent4 12 3 2" xfId="7035"/>
    <cellStyle name="20% - Accent4 12 3 3" xfId="7036"/>
    <cellStyle name="20% - Accent4 12 4" xfId="7037"/>
    <cellStyle name="20% - Accent4 12 4 2" xfId="7038"/>
    <cellStyle name="20% - Accent4 12 4 3" xfId="7039"/>
    <cellStyle name="20% - Accent4 12 5" xfId="7040"/>
    <cellStyle name="20% - Accent4 12 6" xfId="7041"/>
    <cellStyle name="20% - Accent4 12 7" xfId="7042"/>
    <cellStyle name="20% - Accent4 13" xfId="7043"/>
    <cellStyle name="20% - Accent4 13 2" xfId="7044"/>
    <cellStyle name="20% - Accent4 13 2 2" xfId="7045"/>
    <cellStyle name="20% - Accent4 13 2 2 2" xfId="7046"/>
    <cellStyle name="20% - Accent4 13 2 2 3" xfId="7047"/>
    <cellStyle name="20% - Accent4 13 2 3" xfId="7048"/>
    <cellStyle name="20% - Accent4 13 2 3 2" xfId="7049"/>
    <cellStyle name="20% - Accent4 13 2 3 3" xfId="7050"/>
    <cellStyle name="20% - Accent4 13 2 4" xfId="7051"/>
    <cellStyle name="20% - Accent4 13 2 5" xfId="7052"/>
    <cellStyle name="20% - Accent4 13 3" xfId="7053"/>
    <cellStyle name="20% - Accent4 13 3 2" xfId="7054"/>
    <cellStyle name="20% - Accent4 13 3 3" xfId="7055"/>
    <cellStyle name="20% - Accent4 13 4" xfId="7056"/>
    <cellStyle name="20% - Accent4 13 4 2" xfId="7057"/>
    <cellStyle name="20% - Accent4 13 4 3" xfId="7058"/>
    <cellStyle name="20% - Accent4 13 5" xfId="7059"/>
    <cellStyle name="20% - Accent4 13 6" xfId="7060"/>
    <cellStyle name="20% - Accent4 13 7" xfId="7061"/>
    <cellStyle name="20% - Accent4 14" xfId="7062"/>
    <cellStyle name="20% - Accent4 14 2" xfId="7063"/>
    <cellStyle name="20% - Accent4 14 2 2" xfId="7064"/>
    <cellStyle name="20% - Accent4 14 2 3" xfId="7065"/>
    <cellStyle name="20% - Accent4 14 3" xfId="7066"/>
    <cellStyle name="20% - Accent4 14 3 2" xfId="7067"/>
    <cellStyle name="20% - Accent4 14 3 3" xfId="7068"/>
    <cellStyle name="20% - Accent4 14 4" xfId="7069"/>
    <cellStyle name="20% - Accent4 14 5" xfId="7070"/>
    <cellStyle name="20% - Accent4 14 6" xfId="7071"/>
    <cellStyle name="20% - Accent4 15" xfId="7072"/>
    <cellStyle name="20% - Accent4 15 2" xfId="7073"/>
    <cellStyle name="20% - Accent4 15 2 2" xfId="7074"/>
    <cellStyle name="20% - Accent4 15 2 3" xfId="7075"/>
    <cellStyle name="20% - Accent4 15 3" xfId="7076"/>
    <cellStyle name="20% - Accent4 15 3 2" xfId="7077"/>
    <cellStyle name="20% - Accent4 15 3 3" xfId="7078"/>
    <cellStyle name="20% - Accent4 15 4" xfId="7079"/>
    <cellStyle name="20% - Accent4 15 5" xfId="7080"/>
    <cellStyle name="20% - Accent4 15 6" xfId="7081"/>
    <cellStyle name="20% - Accent4 16" xfId="7082"/>
    <cellStyle name="20% - Accent4 16 2" xfId="7083"/>
    <cellStyle name="20% - Accent4 16 2 2" xfId="44474"/>
    <cellStyle name="20% - Accent4 16 3" xfId="7084"/>
    <cellStyle name="20% - Accent4 16 4" xfId="7085"/>
    <cellStyle name="20% - Accent4 17" xfId="7086"/>
    <cellStyle name="20% - Accent4 17 2" xfId="7087"/>
    <cellStyle name="20% - Accent4 17 3" xfId="7088"/>
    <cellStyle name="20% - Accent4 17 4" xfId="7089"/>
    <cellStyle name="20% - Accent4 18" xfId="7090"/>
    <cellStyle name="20% - Accent4 18 2" xfId="7091"/>
    <cellStyle name="20% - Accent4 18 3" xfId="7092"/>
    <cellStyle name="20% - Accent4 18 4" xfId="7093"/>
    <cellStyle name="20% - Accent4 19" xfId="7094"/>
    <cellStyle name="20% - Accent4 19 2" xfId="7095"/>
    <cellStyle name="20% - Accent4 19 3" xfId="7096"/>
    <cellStyle name="20% - Accent4 19 4" xfId="7097"/>
    <cellStyle name="20% - Accent4 2" xfId="7098"/>
    <cellStyle name="20% - Accent4 2 10" xfId="7099"/>
    <cellStyle name="20% - Accent4 2 10 2" xfId="7100"/>
    <cellStyle name="20% - Accent4 2 11" xfId="7101"/>
    <cellStyle name="20% - Accent4 2 11 2" xfId="7102"/>
    <cellStyle name="20% - Accent4 2 12" xfId="7103"/>
    <cellStyle name="20% - Accent4 2 12 2" xfId="7104"/>
    <cellStyle name="20% - Accent4 2 13" xfId="7105"/>
    <cellStyle name="20% - Accent4 2 14" xfId="7106"/>
    <cellStyle name="20% - Accent4 2 15" xfId="7107"/>
    <cellStyle name="20% - Accent4 2 16" xfId="7108"/>
    <cellStyle name="20% - Accent4 2 2" xfId="7109"/>
    <cellStyle name="20% - Accent4 2 2 10" xfId="7110"/>
    <cellStyle name="20% - Accent4 2 2 10 2" xfId="7111"/>
    <cellStyle name="20% - Accent4 2 2 11" xfId="7112"/>
    <cellStyle name="20% - Accent4 2 2 12" xfId="7113"/>
    <cellStyle name="20% - Accent4 2 2 13" xfId="7114"/>
    <cellStyle name="20% - Accent4 2 2 14" xfId="7115"/>
    <cellStyle name="20% - Accent4 2 2 15" xfId="7116"/>
    <cellStyle name="20% - Accent4 2 2 2" xfId="7117"/>
    <cellStyle name="20% - Accent4 2 2 2 2" xfId="7118"/>
    <cellStyle name="20% - Accent4 2 2 2 3" xfId="7119"/>
    <cellStyle name="20% - Accent4 2 2 2 4" xfId="44072"/>
    <cellStyle name="20% - Accent4 2 2 3" xfId="7120"/>
    <cellStyle name="20% - Accent4 2 2 3 2" xfId="7121"/>
    <cellStyle name="20% - Accent4 2 2 3 2 2" xfId="7122"/>
    <cellStyle name="20% - Accent4 2 2 3 2 2 2" xfId="7123"/>
    <cellStyle name="20% - Accent4 2 2 3 2 2 2 2" xfId="7124"/>
    <cellStyle name="20% - Accent4 2 2 3 2 2 2 2 2" xfId="7125"/>
    <cellStyle name="20% - Accent4 2 2 3 2 2 2 3" xfId="7126"/>
    <cellStyle name="20% - Accent4 2 2 3 2 2 3" xfId="7127"/>
    <cellStyle name="20% - Accent4 2 2 3 2 2 3 2" xfId="7128"/>
    <cellStyle name="20% - Accent4 2 2 3 2 2 3 2 2" xfId="7129"/>
    <cellStyle name="20% - Accent4 2 2 3 2 2 3 3" xfId="7130"/>
    <cellStyle name="20% - Accent4 2 2 3 2 2 4" xfId="7131"/>
    <cellStyle name="20% - Accent4 2 2 3 2 2 4 2" xfId="7132"/>
    <cellStyle name="20% - Accent4 2 2 3 2 2 5" xfId="7133"/>
    <cellStyle name="20% - Accent4 2 2 3 2 2 5 2" xfId="7134"/>
    <cellStyle name="20% - Accent4 2 2 3 2 2 6" xfId="7135"/>
    <cellStyle name="20% - Accent4 2 2 3 2 3" xfId="7136"/>
    <cellStyle name="20% - Accent4 2 2 3 2 3 2" xfId="7137"/>
    <cellStyle name="20% - Accent4 2 2 3 2 3 2 2" xfId="7138"/>
    <cellStyle name="20% - Accent4 2 2 3 2 3 3" xfId="7139"/>
    <cellStyle name="20% - Accent4 2 2 3 2 4" xfId="7140"/>
    <cellStyle name="20% - Accent4 2 2 3 2 4 2" xfId="7141"/>
    <cellStyle name="20% - Accent4 2 2 3 2 4 2 2" xfId="7142"/>
    <cellStyle name="20% - Accent4 2 2 3 2 4 3" xfId="7143"/>
    <cellStyle name="20% - Accent4 2 2 3 2 5" xfId="7144"/>
    <cellStyle name="20% - Accent4 2 2 3 2 5 2" xfId="7145"/>
    <cellStyle name="20% - Accent4 2 2 3 2 6" xfId="7146"/>
    <cellStyle name="20% - Accent4 2 2 3 2 6 2" xfId="7147"/>
    <cellStyle name="20% - Accent4 2 2 3 2 7" xfId="7148"/>
    <cellStyle name="20% - Accent4 2 2 3 3" xfId="7149"/>
    <cellStyle name="20% - Accent4 2 2 3 3 2" xfId="7150"/>
    <cellStyle name="20% - Accent4 2 2 3 3 2 2" xfId="7151"/>
    <cellStyle name="20% - Accent4 2 2 3 3 2 2 2" xfId="7152"/>
    <cellStyle name="20% - Accent4 2 2 3 3 2 3" xfId="7153"/>
    <cellStyle name="20% - Accent4 2 2 3 3 3" xfId="7154"/>
    <cellStyle name="20% - Accent4 2 2 3 3 3 2" xfId="7155"/>
    <cellStyle name="20% - Accent4 2 2 3 3 3 2 2" xfId="7156"/>
    <cellStyle name="20% - Accent4 2 2 3 3 3 3" xfId="7157"/>
    <cellStyle name="20% - Accent4 2 2 3 3 4" xfId="7158"/>
    <cellStyle name="20% - Accent4 2 2 3 3 4 2" xfId="7159"/>
    <cellStyle name="20% - Accent4 2 2 3 3 5" xfId="7160"/>
    <cellStyle name="20% - Accent4 2 2 3 3 5 2" xfId="7161"/>
    <cellStyle name="20% - Accent4 2 2 3 3 6" xfId="7162"/>
    <cellStyle name="20% - Accent4 2 2 3 4" xfId="7163"/>
    <cellStyle name="20% - Accent4 2 2 3 4 2" xfId="7164"/>
    <cellStyle name="20% - Accent4 2 2 3 4 2 2" xfId="7165"/>
    <cellStyle name="20% - Accent4 2 2 3 4 3" xfId="7166"/>
    <cellStyle name="20% - Accent4 2 2 3 5" xfId="7167"/>
    <cellStyle name="20% - Accent4 2 2 3 5 2" xfId="7168"/>
    <cellStyle name="20% - Accent4 2 2 3 5 2 2" xfId="7169"/>
    <cellStyle name="20% - Accent4 2 2 3 5 3" xfId="7170"/>
    <cellStyle name="20% - Accent4 2 2 3 6" xfId="7171"/>
    <cellStyle name="20% - Accent4 2 2 3 6 2" xfId="7172"/>
    <cellStyle name="20% - Accent4 2 2 3 7" xfId="7173"/>
    <cellStyle name="20% - Accent4 2 2 3 7 2" xfId="7174"/>
    <cellStyle name="20% - Accent4 2 2 3 8" xfId="7175"/>
    <cellStyle name="20% - Accent4 2 2 4" xfId="7176"/>
    <cellStyle name="20% - Accent4 2 2 4 2" xfId="7177"/>
    <cellStyle name="20% - Accent4 2 2 4 2 2" xfId="7178"/>
    <cellStyle name="20% - Accent4 2 2 4 2 2 2" xfId="7179"/>
    <cellStyle name="20% - Accent4 2 2 4 2 2 2 2" xfId="7180"/>
    <cellStyle name="20% - Accent4 2 2 4 2 2 3" xfId="7181"/>
    <cellStyle name="20% - Accent4 2 2 4 2 3" xfId="7182"/>
    <cellStyle name="20% - Accent4 2 2 4 2 3 2" xfId="7183"/>
    <cellStyle name="20% - Accent4 2 2 4 2 3 2 2" xfId="7184"/>
    <cellStyle name="20% - Accent4 2 2 4 2 3 3" xfId="7185"/>
    <cellStyle name="20% - Accent4 2 2 4 2 4" xfId="7186"/>
    <cellStyle name="20% - Accent4 2 2 4 2 4 2" xfId="7187"/>
    <cellStyle name="20% - Accent4 2 2 4 2 5" xfId="7188"/>
    <cellStyle name="20% - Accent4 2 2 4 2 5 2" xfId="7189"/>
    <cellStyle name="20% - Accent4 2 2 4 2 6" xfId="7190"/>
    <cellStyle name="20% - Accent4 2 2 4 3" xfId="7191"/>
    <cellStyle name="20% - Accent4 2 2 4 3 2" xfId="7192"/>
    <cellStyle name="20% - Accent4 2 2 4 3 2 2" xfId="7193"/>
    <cellStyle name="20% - Accent4 2 2 4 3 3" xfId="7194"/>
    <cellStyle name="20% - Accent4 2 2 4 4" xfId="7195"/>
    <cellStyle name="20% - Accent4 2 2 4 4 2" xfId="7196"/>
    <cellStyle name="20% - Accent4 2 2 4 4 2 2" xfId="7197"/>
    <cellStyle name="20% - Accent4 2 2 4 4 3" xfId="7198"/>
    <cellStyle name="20% - Accent4 2 2 4 5" xfId="7199"/>
    <cellStyle name="20% - Accent4 2 2 4 5 2" xfId="7200"/>
    <cellStyle name="20% - Accent4 2 2 4 6" xfId="7201"/>
    <cellStyle name="20% - Accent4 2 2 4 6 2" xfId="7202"/>
    <cellStyle name="20% - Accent4 2 2 4 7" xfId="7203"/>
    <cellStyle name="20% - Accent4 2 2 5" xfId="7204"/>
    <cellStyle name="20% - Accent4 2 2 5 2" xfId="7205"/>
    <cellStyle name="20% - Accent4 2 2 5 2 2" xfId="7206"/>
    <cellStyle name="20% - Accent4 2 2 5 2 2 2" xfId="7207"/>
    <cellStyle name="20% - Accent4 2 2 5 2 3" xfId="7208"/>
    <cellStyle name="20% - Accent4 2 2 5 3" xfId="7209"/>
    <cellStyle name="20% - Accent4 2 2 5 3 2" xfId="7210"/>
    <cellStyle name="20% - Accent4 2 2 5 3 2 2" xfId="7211"/>
    <cellStyle name="20% - Accent4 2 2 5 3 3" xfId="7212"/>
    <cellStyle name="20% - Accent4 2 2 5 4" xfId="7213"/>
    <cellStyle name="20% - Accent4 2 2 5 4 2" xfId="7214"/>
    <cellStyle name="20% - Accent4 2 2 5 5" xfId="7215"/>
    <cellStyle name="20% - Accent4 2 2 5 5 2" xfId="7216"/>
    <cellStyle name="20% - Accent4 2 2 5 6" xfId="7217"/>
    <cellStyle name="20% - Accent4 2 2 6" xfId="7218"/>
    <cellStyle name="20% - Accent4 2 2 6 2" xfId="7219"/>
    <cellStyle name="20% - Accent4 2 2 6 2 2" xfId="7220"/>
    <cellStyle name="20% - Accent4 2 2 6 3" xfId="7221"/>
    <cellStyle name="20% - Accent4 2 2 6 3 2" xfId="7222"/>
    <cellStyle name="20% - Accent4 2 2 6 4" xfId="7223"/>
    <cellStyle name="20% - Accent4 2 2 7" xfId="7224"/>
    <cellStyle name="20% - Accent4 2 2 7 2" xfId="7225"/>
    <cellStyle name="20% - Accent4 2 2 7 2 2" xfId="7226"/>
    <cellStyle name="20% - Accent4 2 2 7 3" xfId="7227"/>
    <cellStyle name="20% - Accent4 2 2 8" xfId="7228"/>
    <cellStyle name="20% - Accent4 2 2 8 2" xfId="7229"/>
    <cellStyle name="20% - Accent4 2 2 9" xfId="7230"/>
    <cellStyle name="20% - Accent4 2 2 9 2" xfId="7231"/>
    <cellStyle name="20% - Accent4 2 3" xfId="7232"/>
    <cellStyle name="20% - Accent4 2 3 2" xfId="7233"/>
    <cellStyle name="20% - Accent4 2 3 2 2" xfId="7234"/>
    <cellStyle name="20% - Accent4 2 3 2 2 2" xfId="7235"/>
    <cellStyle name="20% - Accent4 2 3 2 2 2 2" xfId="7236"/>
    <cellStyle name="20% - Accent4 2 3 2 2 2 2 2" xfId="7237"/>
    <cellStyle name="20% - Accent4 2 3 2 2 2 2 2 2" xfId="7238"/>
    <cellStyle name="20% - Accent4 2 3 2 2 2 2 3" xfId="7239"/>
    <cellStyle name="20% - Accent4 2 3 2 2 2 3" xfId="7240"/>
    <cellStyle name="20% - Accent4 2 3 2 2 2 3 2" xfId="7241"/>
    <cellStyle name="20% - Accent4 2 3 2 2 2 3 2 2" xfId="7242"/>
    <cellStyle name="20% - Accent4 2 3 2 2 2 3 3" xfId="7243"/>
    <cellStyle name="20% - Accent4 2 3 2 2 2 4" xfId="7244"/>
    <cellStyle name="20% - Accent4 2 3 2 2 2 4 2" xfId="7245"/>
    <cellStyle name="20% - Accent4 2 3 2 2 2 5" xfId="7246"/>
    <cellStyle name="20% - Accent4 2 3 2 2 2 5 2" xfId="7247"/>
    <cellStyle name="20% - Accent4 2 3 2 2 2 6" xfId="7248"/>
    <cellStyle name="20% - Accent4 2 3 2 2 3" xfId="7249"/>
    <cellStyle name="20% - Accent4 2 3 2 2 3 2" xfId="7250"/>
    <cellStyle name="20% - Accent4 2 3 2 2 3 2 2" xfId="7251"/>
    <cellStyle name="20% - Accent4 2 3 2 2 3 3" xfId="7252"/>
    <cellStyle name="20% - Accent4 2 3 2 2 4" xfId="7253"/>
    <cellStyle name="20% - Accent4 2 3 2 2 4 2" xfId="7254"/>
    <cellStyle name="20% - Accent4 2 3 2 2 4 2 2" xfId="7255"/>
    <cellStyle name="20% - Accent4 2 3 2 2 4 3" xfId="7256"/>
    <cellStyle name="20% - Accent4 2 3 2 2 5" xfId="7257"/>
    <cellStyle name="20% - Accent4 2 3 2 2 5 2" xfId="7258"/>
    <cellStyle name="20% - Accent4 2 3 2 2 6" xfId="7259"/>
    <cellStyle name="20% - Accent4 2 3 2 2 6 2" xfId="7260"/>
    <cellStyle name="20% - Accent4 2 3 2 2 7" xfId="7261"/>
    <cellStyle name="20% - Accent4 2 3 2 3" xfId="7262"/>
    <cellStyle name="20% - Accent4 2 3 2 3 2" xfId="7263"/>
    <cellStyle name="20% - Accent4 2 3 2 3 2 2" xfId="7264"/>
    <cellStyle name="20% - Accent4 2 3 2 3 2 2 2" xfId="7265"/>
    <cellStyle name="20% - Accent4 2 3 2 3 2 3" xfId="7266"/>
    <cellStyle name="20% - Accent4 2 3 2 3 3" xfId="7267"/>
    <cellStyle name="20% - Accent4 2 3 2 3 3 2" xfId="7268"/>
    <cellStyle name="20% - Accent4 2 3 2 3 3 2 2" xfId="7269"/>
    <cellStyle name="20% - Accent4 2 3 2 3 3 3" xfId="7270"/>
    <cellStyle name="20% - Accent4 2 3 2 3 4" xfId="7271"/>
    <cellStyle name="20% - Accent4 2 3 2 3 4 2" xfId="7272"/>
    <cellStyle name="20% - Accent4 2 3 2 3 5" xfId="7273"/>
    <cellStyle name="20% - Accent4 2 3 2 3 5 2" xfId="7274"/>
    <cellStyle name="20% - Accent4 2 3 2 3 6" xfId="7275"/>
    <cellStyle name="20% - Accent4 2 3 2 4" xfId="7276"/>
    <cellStyle name="20% - Accent4 2 3 2 4 2" xfId="7277"/>
    <cellStyle name="20% - Accent4 2 3 2 4 2 2" xfId="7278"/>
    <cellStyle name="20% - Accent4 2 3 2 4 3" xfId="7279"/>
    <cellStyle name="20% - Accent4 2 3 2 5" xfId="7280"/>
    <cellStyle name="20% - Accent4 2 3 2 5 2" xfId="7281"/>
    <cellStyle name="20% - Accent4 2 3 2 5 2 2" xfId="7282"/>
    <cellStyle name="20% - Accent4 2 3 2 5 3" xfId="7283"/>
    <cellStyle name="20% - Accent4 2 3 2 6" xfId="7284"/>
    <cellStyle name="20% - Accent4 2 3 2 6 2" xfId="7285"/>
    <cellStyle name="20% - Accent4 2 3 2 7" xfId="7286"/>
    <cellStyle name="20% - Accent4 2 3 2 7 2" xfId="7287"/>
    <cellStyle name="20% - Accent4 2 3 2 8" xfId="7288"/>
    <cellStyle name="20% - Accent4 2 3 2 9" xfId="7289"/>
    <cellStyle name="20% - Accent4 2 3 3" xfId="7290"/>
    <cellStyle name="20% - Accent4 2 3 3 2" xfId="7291"/>
    <cellStyle name="20% - Accent4 2 3 3 2 2" xfId="7292"/>
    <cellStyle name="20% - Accent4 2 3 3 2 2 2" xfId="7293"/>
    <cellStyle name="20% - Accent4 2 3 3 2 2 2 2" xfId="7294"/>
    <cellStyle name="20% - Accent4 2 3 3 2 2 2 2 2" xfId="7295"/>
    <cellStyle name="20% - Accent4 2 3 3 2 2 2 3" xfId="7296"/>
    <cellStyle name="20% - Accent4 2 3 3 2 2 3" xfId="7297"/>
    <cellStyle name="20% - Accent4 2 3 3 2 2 3 2" xfId="7298"/>
    <cellStyle name="20% - Accent4 2 3 3 2 2 3 2 2" xfId="7299"/>
    <cellStyle name="20% - Accent4 2 3 3 2 2 3 3" xfId="7300"/>
    <cellStyle name="20% - Accent4 2 3 3 2 2 4" xfId="7301"/>
    <cellStyle name="20% - Accent4 2 3 3 2 2 4 2" xfId="7302"/>
    <cellStyle name="20% - Accent4 2 3 3 2 2 5" xfId="7303"/>
    <cellStyle name="20% - Accent4 2 3 3 2 2 5 2" xfId="7304"/>
    <cellStyle name="20% - Accent4 2 3 3 2 2 6" xfId="7305"/>
    <cellStyle name="20% - Accent4 2 3 3 2 3" xfId="7306"/>
    <cellStyle name="20% - Accent4 2 3 3 2 3 2" xfId="7307"/>
    <cellStyle name="20% - Accent4 2 3 3 2 3 2 2" xfId="7308"/>
    <cellStyle name="20% - Accent4 2 3 3 2 3 3" xfId="7309"/>
    <cellStyle name="20% - Accent4 2 3 3 2 4" xfId="7310"/>
    <cellStyle name="20% - Accent4 2 3 3 2 4 2" xfId="7311"/>
    <cellStyle name="20% - Accent4 2 3 3 2 4 2 2" xfId="7312"/>
    <cellStyle name="20% - Accent4 2 3 3 2 4 3" xfId="7313"/>
    <cellStyle name="20% - Accent4 2 3 3 2 5" xfId="7314"/>
    <cellStyle name="20% - Accent4 2 3 3 2 5 2" xfId="7315"/>
    <cellStyle name="20% - Accent4 2 3 3 2 6" xfId="7316"/>
    <cellStyle name="20% - Accent4 2 3 3 2 6 2" xfId="7317"/>
    <cellStyle name="20% - Accent4 2 3 3 2 7" xfId="7318"/>
    <cellStyle name="20% - Accent4 2 3 3 3" xfId="7319"/>
    <cellStyle name="20% - Accent4 2 3 3 3 2" xfId="7320"/>
    <cellStyle name="20% - Accent4 2 3 3 3 2 2" xfId="7321"/>
    <cellStyle name="20% - Accent4 2 3 3 3 2 2 2" xfId="7322"/>
    <cellStyle name="20% - Accent4 2 3 3 3 2 3" xfId="7323"/>
    <cellStyle name="20% - Accent4 2 3 3 3 3" xfId="7324"/>
    <cellStyle name="20% - Accent4 2 3 3 3 3 2" xfId="7325"/>
    <cellStyle name="20% - Accent4 2 3 3 3 3 2 2" xfId="7326"/>
    <cellStyle name="20% - Accent4 2 3 3 3 3 3" xfId="7327"/>
    <cellStyle name="20% - Accent4 2 3 3 3 4" xfId="7328"/>
    <cellStyle name="20% - Accent4 2 3 3 3 4 2" xfId="7329"/>
    <cellStyle name="20% - Accent4 2 3 3 3 5" xfId="7330"/>
    <cellStyle name="20% - Accent4 2 3 3 3 5 2" xfId="7331"/>
    <cellStyle name="20% - Accent4 2 3 3 3 6" xfId="7332"/>
    <cellStyle name="20% - Accent4 2 3 3 4" xfId="7333"/>
    <cellStyle name="20% - Accent4 2 3 3 4 2" xfId="7334"/>
    <cellStyle name="20% - Accent4 2 3 3 4 2 2" xfId="7335"/>
    <cellStyle name="20% - Accent4 2 3 3 4 3" xfId="7336"/>
    <cellStyle name="20% - Accent4 2 3 3 5" xfId="7337"/>
    <cellStyle name="20% - Accent4 2 3 3 5 2" xfId="7338"/>
    <cellStyle name="20% - Accent4 2 3 3 5 2 2" xfId="7339"/>
    <cellStyle name="20% - Accent4 2 3 3 5 3" xfId="7340"/>
    <cellStyle name="20% - Accent4 2 3 3 6" xfId="7341"/>
    <cellStyle name="20% - Accent4 2 3 3 6 2" xfId="7342"/>
    <cellStyle name="20% - Accent4 2 3 3 7" xfId="7343"/>
    <cellStyle name="20% - Accent4 2 3 3 7 2" xfId="7344"/>
    <cellStyle name="20% - Accent4 2 3 3 8" xfId="7345"/>
    <cellStyle name="20% - Accent4 2 3 3 9" xfId="7346"/>
    <cellStyle name="20% - Accent4 2 3 4" xfId="7347"/>
    <cellStyle name="20% - Accent4 2 3 4 2" xfId="7348"/>
    <cellStyle name="20% - Accent4 2 3 4 2 2" xfId="7349"/>
    <cellStyle name="20% - Accent4 2 3 4 2 2 2" xfId="7350"/>
    <cellStyle name="20% - Accent4 2 3 4 2 2 2 2" xfId="7351"/>
    <cellStyle name="20% - Accent4 2 3 4 2 2 3" xfId="7352"/>
    <cellStyle name="20% - Accent4 2 3 4 2 3" xfId="7353"/>
    <cellStyle name="20% - Accent4 2 3 4 2 3 2" xfId="7354"/>
    <cellStyle name="20% - Accent4 2 3 4 2 3 2 2" xfId="7355"/>
    <cellStyle name="20% - Accent4 2 3 4 2 3 3" xfId="7356"/>
    <cellStyle name="20% - Accent4 2 3 4 2 4" xfId="7357"/>
    <cellStyle name="20% - Accent4 2 3 4 2 4 2" xfId="7358"/>
    <cellStyle name="20% - Accent4 2 3 4 2 5" xfId="7359"/>
    <cellStyle name="20% - Accent4 2 3 4 2 5 2" xfId="7360"/>
    <cellStyle name="20% - Accent4 2 3 4 2 6" xfId="7361"/>
    <cellStyle name="20% - Accent4 2 3 4 3" xfId="7362"/>
    <cellStyle name="20% - Accent4 2 3 4 3 2" xfId="7363"/>
    <cellStyle name="20% - Accent4 2 3 4 3 2 2" xfId="7364"/>
    <cellStyle name="20% - Accent4 2 3 4 3 3" xfId="7365"/>
    <cellStyle name="20% - Accent4 2 3 4 4" xfId="7366"/>
    <cellStyle name="20% - Accent4 2 3 4 4 2" xfId="7367"/>
    <cellStyle name="20% - Accent4 2 3 4 4 2 2" xfId="7368"/>
    <cellStyle name="20% - Accent4 2 3 4 4 3" xfId="7369"/>
    <cellStyle name="20% - Accent4 2 3 4 5" xfId="7370"/>
    <cellStyle name="20% - Accent4 2 3 4 5 2" xfId="7371"/>
    <cellStyle name="20% - Accent4 2 3 4 6" xfId="7372"/>
    <cellStyle name="20% - Accent4 2 3 4 6 2" xfId="7373"/>
    <cellStyle name="20% - Accent4 2 3 4 7" xfId="7374"/>
    <cellStyle name="20% - Accent4 2 3 5" xfId="7375"/>
    <cellStyle name="20% - Accent4 2 3 6" xfId="7376"/>
    <cellStyle name="20% - Accent4 2 3 6 2" xfId="7377"/>
    <cellStyle name="20% - Accent4 2 3 7" xfId="7378"/>
    <cellStyle name="20% - Accent4 2 3 8" xfId="7379"/>
    <cellStyle name="20% - Accent4 2 3 9" xfId="44014"/>
    <cellStyle name="20% - Accent4 2 4" xfId="7380"/>
    <cellStyle name="20% - Accent4 2 4 2" xfId="7381"/>
    <cellStyle name="20% - Accent4 2 4 2 2" xfId="7382"/>
    <cellStyle name="20% - Accent4 2 4 2 2 2" xfId="7383"/>
    <cellStyle name="20% - Accent4 2 4 2 2 2 2" xfId="7384"/>
    <cellStyle name="20% - Accent4 2 4 2 2 2 2 2" xfId="7385"/>
    <cellStyle name="20% - Accent4 2 4 2 2 2 3" xfId="7386"/>
    <cellStyle name="20% - Accent4 2 4 2 2 3" xfId="7387"/>
    <cellStyle name="20% - Accent4 2 4 2 2 3 2" xfId="7388"/>
    <cellStyle name="20% - Accent4 2 4 2 2 3 2 2" xfId="7389"/>
    <cellStyle name="20% - Accent4 2 4 2 2 3 3" xfId="7390"/>
    <cellStyle name="20% - Accent4 2 4 2 2 4" xfId="7391"/>
    <cellStyle name="20% - Accent4 2 4 2 2 4 2" xfId="7392"/>
    <cellStyle name="20% - Accent4 2 4 2 2 5" xfId="7393"/>
    <cellStyle name="20% - Accent4 2 4 2 2 5 2" xfId="7394"/>
    <cellStyle name="20% - Accent4 2 4 2 2 6" xfId="7395"/>
    <cellStyle name="20% - Accent4 2 4 2 3" xfId="7396"/>
    <cellStyle name="20% - Accent4 2 4 2 3 2" xfId="7397"/>
    <cellStyle name="20% - Accent4 2 4 2 3 2 2" xfId="7398"/>
    <cellStyle name="20% - Accent4 2 4 2 3 3" xfId="7399"/>
    <cellStyle name="20% - Accent4 2 4 2 4" xfId="7400"/>
    <cellStyle name="20% - Accent4 2 4 2 4 2" xfId="7401"/>
    <cellStyle name="20% - Accent4 2 4 2 4 2 2" xfId="7402"/>
    <cellStyle name="20% - Accent4 2 4 2 4 3" xfId="7403"/>
    <cellStyle name="20% - Accent4 2 4 2 5" xfId="7404"/>
    <cellStyle name="20% - Accent4 2 4 2 5 2" xfId="7405"/>
    <cellStyle name="20% - Accent4 2 4 2 6" xfId="7406"/>
    <cellStyle name="20% - Accent4 2 4 2 6 2" xfId="7407"/>
    <cellStyle name="20% - Accent4 2 4 2 7" xfId="7408"/>
    <cellStyle name="20% - Accent4 2 4 2 8" xfId="7409"/>
    <cellStyle name="20% - Accent4 2 4 3" xfId="7410"/>
    <cellStyle name="20% - Accent4 2 4 3 2" xfId="7411"/>
    <cellStyle name="20% - Accent4 2 4 3 2 2" xfId="7412"/>
    <cellStyle name="20% - Accent4 2 4 3 2 2 2" xfId="7413"/>
    <cellStyle name="20% - Accent4 2 4 3 2 3" xfId="7414"/>
    <cellStyle name="20% - Accent4 2 4 3 3" xfId="7415"/>
    <cellStyle name="20% - Accent4 2 4 3 3 2" xfId="7416"/>
    <cellStyle name="20% - Accent4 2 4 3 3 2 2" xfId="7417"/>
    <cellStyle name="20% - Accent4 2 4 3 3 3" xfId="7418"/>
    <cellStyle name="20% - Accent4 2 4 3 4" xfId="7419"/>
    <cellStyle name="20% - Accent4 2 4 3 4 2" xfId="7420"/>
    <cellStyle name="20% - Accent4 2 4 3 5" xfId="7421"/>
    <cellStyle name="20% - Accent4 2 4 3 5 2" xfId="7422"/>
    <cellStyle name="20% - Accent4 2 4 3 6" xfId="7423"/>
    <cellStyle name="20% - Accent4 2 4 3 7" xfId="7424"/>
    <cellStyle name="20% - Accent4 2 4 4" xfId="7425"/>
    <cellStyle name="20% - Accent4 2 4 4 2" xfId="7426"/>
    <cellStyle name="20% - Accent4 2 4 4 2 2" xfId="7427"/>
    <cellStyle name="20% - Accent4 2 4 4 3" xfId="7428"/>
    <cellStyle name="20% - Accent4 2 4 5" xfId="7429"/>
    <cellStyle name="20% - Accent4 2 4 5 2" xfId="7430"/>
    <cellStyle name="20% - Accent4 2 4 5 2 2" xfId="7431"/>
    <cellStyle name="20% - Accent4 2 4 5 3" xfId="7432"/>
    <cellStyle name="20% - Accent4 2 4 6" xfId="7433"/>
    <cellStyle name="20% - Accent4 2 4 6 2" xfId="7434"/>
    <cellStyle name="20% - Accent4 2 4 7" xfId="7435"/>
    <cellStyle name="20% - Accent4 2 4 7 2" xfId="7436"/>
    <cellStyle name="20% - Accent4 2 4 8" xfId="7437"/>
    <cellStyle name="20% - Accent4 2 4 9" xfId="7438"/>
    <cellStyle name="20% - Accent4 2 5" xfId="7439"/>
    <cellStyle name="20% - Accent4 2 5 2" xfId="7440"/>
    <cellStyle name="20% - Accent4 2 5 2 2" xfId="7441"/>
    <cellStyle name="20% - Accent4 2 5 2 2 2" xfId="7442"/>
    <cellStyle name="20% - Accent4 2 5 2 2 2 2" xfId="7443"/>
    <cellStyle name="20% - Accent4 2 5 2 2 3" xfId="7444"/>
    <cellStyle name="20% - Accent4 2 5 2 3" xfId="7445"/>
    <cellStyle name="20% - Accent4 2 5 2 3 2" xfId="7446"/>
    <cellStyle name="20% - Accent4 2 5 2 3 2 2" xfId="7447"/>
    <cellStyle name="20% - Accent4 2 5 2 3 3" xfId="7448"/>
    <cellStyle name="20% - Accent4 2 5 2 4" xfId="7449"/>
    <cellStyle name="20% - Accent4 2 5 2 4 2" xfId="7450"/>
    <cellStyle name="20% - Accent4 2 5 2 5" xfId="7451"/>
    <cellStyle name="20% - Accent4 2 5 2 5 2" xfId="7452"/>
    <cellStyle name="20% - Accent4 2 5 2 6" xfId="7453"/>
    <cellStyle name="20% - Accent4 2 5 2 7" xfId="7454"/>
    <cellStyle name="20% - Accent4 2 5 3" xfId="7455"/>
    <cellStyle name="20% - Accent4 2 5 3 2" xfId="7456"/>
    <cellStyle name="20% - Accent4 2 5 3 2 2" xfId="7457"/>
    <cellStyle name="20% - Accent4 2 5 3 3" xfId="7458"/>
    <cellStyle name="20% - Accent4 2 5 3 4" xfId="7459"/>
    <cellStyle name="20% - Accent4 2 5 4" xfId="7460"/>
    <cellStyle name="20% - Accent4 2 5 4 2" xfId="7461"/>
    <cellStyle name="20% - Accent4 2 5 4 2 2" xfId="7462"/>
    <cellStyle name="20% - Accent4 2 5 4 3" xfId="7463"/>
    <cellStyle name="20% - Accent4 2 5 5" xfId="7464"/>
    <cellStyle name="20% - Accent4 2 5 5 2" xfId="7465"/>
    <cellStyle name="20% - Accent4 2 5 6" xfId="7466"/>
    <cellStyle name="20% - Accent4 2 5 6 2" xfId="7467"/>
    <cellStyle name="20% - Accent4 2 5 7" xfId="7468"/>
    <cellStyle name="20% - Accent4 2 5 8" xfId="7469"/>
    <cellStyle name="20% - Accent4 2 6" xfId="7470"/>
    <cellStyle name="20% - Accent4 2 6 2" xfId="7471"/>
    <cellStyle name="20% - Accent4 2 6 2 2" xfId="7472"/>
    <cellStyle name="20% - Accent4 2 6 2 2 2" xfId="7473"/>
    <cellStyle name="20% - Accent4 2 6 2 3" xfId="7474"/>
    <cellStyle name="20% - Accent4 2 6 3" xfId="7475"/>
    <cellStyle name="20% - Accent4 2 6 3 2" xfId="7476"/>
    <cellStyle name="20% - Accent4 2 6 3 2 2" xfId="7477"/>
    <cellStyle name="20% - Accent4 2 6 3 3" xfId="7478"/>
    <cellStyle name="20% - Accent4 2 6 4" xfId="7479"/>
    <cellStyle name="20% - Accent4 2 6 4 2" xfId="7480"/>
    <cellStyle name="20% - Accent4 2 6 5" xfId="7481"/>
    <cellStyle name="20% - Accent4 2 6 5 2" xfId="7482"/>
    <cellStyle name="20% - Accent4 2 6 6" xfId="7483"/>
    <cellStyle name="20% - Accent4 2 6 7" xfId="7484"/>
    <cellStyle name="20% - Accent4 2 7" xfId="7485"/>
    <cellStyle name="20% - Accent4 2 7 2" xfId="7486"/>
    <cellStyle name="20% - Accent4 2 7 2 2" xfId="7487"/>
    <cellStyle name="20% - Accent4 2 7 3" xfId="7488"/>
    <cellStyle name="20% - Accent4 2 7 4" xfId="7489"/>
    <cellStyle name="20% - Accent4 2 8" xfId="7490"/>
    <cellStyle name="20% - Accent4 2 8 2" xfId="7491"/>
    <cellStyle name="20% - Accent4 2 8 2 2" xfId="7492"/>
    <cellStyle name="20% - Accent4 2 8 3" xfId="7493"/>
    <cellStyle name="20% - Accent4 2 9" xfId="7494"/>
    <cellStyle name="20% - Accent4 2 9 2" xfId="7495"/>
    <cellStyle name="20% - Accent4 20" xfId="7496"/>
    <cellStyle name="20% - Accent4 20 2" xfId="7497"/>
    <cellStyle name="20% - Accent4 21" xfId="7498"/>
    <cellStyle name="20% - Accent4 22" xfId="7499"/>
    <cellStyle name="20% - Accent4 23" xfId="7500"/>
    <cellStyle name="20% - Accent4 24" xfId="7501"/>
    <cellStyle name="20% - Accent4 25" xfId="7502"/>
    <cellStyle name="20% - Accent4 26" xfId="7503"/>
    <cellStyle name="20% - Accent4 27" xfId="7504"/>
    <cellStyle name="20% - Accent4 28" xfId="7505"/>
    <cellStyle name="20% - Accent4 29" xfId="7506"/>
    <cellStyle name="20% - Accent4 3" xfId="7507"/>
    <cellStyle name="20% - Accent4 3 2" xfId="7508"/>
    <cellStyle name="20% - Accent4 3 2 2" xfId="7509"/>
    <cellStyle name="20% - Accent4 3 2 2 2" xfId="44073"/>
    <cellStyle name="20% - Accent4 3 3" xfId="7510"/>
    <cellStyle name="20% - Accent4 3 3 2" xfId="7511"/>
    <cellStyle name="20% - Accent4 3 3 3" xfId="7512"/>
    <cellStyle name="20% - Accent4 3 3 4" xfId="44015"/>
    <cellStyle name="20% - Accent4 3 4" xfId="7513"/>
    <cellStyle name="20% - Accent4 3 4 2" xfId="7514"/>
    <cellStyle name="20% - Accent4 3 4 3" xfId="7515"/>
    <cellStyle name="20% - Accent4 3 5" xfId="7516"/>
    <cellStyle name="20% - Accent4 3 6" xfId="7517"/>
    <cellStyle name="20% - Accent4 3 7" xfId="7518"/>
    <cellStyle name="20% - Accent4 3 8" xfId="7519"/>
    <cellStyle name="20% - Accent4 30" xfId="7520"/>
    <cellStyle name="20% - Accent4 31" xfId="7521"/>
    <cellStyle name="20% - Accent4 32" xfId="7522"/>
    <cellStyle name="20% - Accent4 33" xfId="7523"/>
    <cellStyle name="20% - Accent4 34" xfId="7524"/>
    <cellStyle name="20% - Accent4 35" xfId="7525"/>
    <cellStyle name="20% - Accent4 36" xfId="7526"/>
    <cellStyle name="20% - Accent4 37" xfId="7527"/>
    <cellStyle name="20% - Accent4 38" xfId="7528"/>
    <cellStyle name="20% - Accent4 39" xfId="7529"/>
    <cellStyle name="20% - Accent4 4" xfId="7530"/>
    <cellStyle name="20% - Accent4 4 2" xfId="7531"/>
    <cellStyle name="20% - Accent4 4 2 2" xfId="44074"/>
    <cellStyle name="20% - Accent4 4 2 3" xfId="43834"/>
    <cellStyle name="20% - Accent4 4 2 4" xfId="43726"/>
    <cellStyle name="20% - Accent4 4 3" xfId="7532"/>
    <cellStyle name="20% - Accent4 4 3 2" xfId="44176"/>
    <cellStyle name="20% - Accent4 4 3 3" xfId="44016"/>
    <cellStyle name="20% - Accent4 4 4" xfId="7533"/>
    <cellStyle name="20% - Accent4 4 5" xfId="7534"/>
    <cellStyle name="20% - Accent4 4 6" xfId="7535"/>
    <cellStyle name="20% - Accent4 4 7" xfId="7536"/>
    <cellStyle name="20% - Accent4 40" xfId="7537"/>
    <cellStyle name="20% - Accent4 41" xfId="7538"/>
    <cellStyle name="20% - Accent4 42" xfId="7539"/>
    <cellStyle name="20% - Accent4 43" xfId="7540"/>
    <cellStyle name="20% - Accent4 44" xfId="7541"/>
    <cellStyle name="20% - Accent4 45" xfId="7542"/>
    <cellStyle name="20% - Accent4 46" xfId="7543"/>
    <cellStyle name="20% - Accent4 46 2" xfId="7544"/>
    <cellStyle name="20% - Accent4 46 2 2" xfId="7545"/>
    <cellStyle name="20% - Accent4 46 2 2 2" xfId="7546"/>
    <cellStyle name="20% - Accent4 46 2 2 2 2" xfId="7547"/>
    <cellStyle name="20% - Accent4 46 2 2 2 2 2" xfId="7548"/>
    <cellStyle name="20% - Accent4 46 2 2 2 3" xfId="7549"/>
    <cellStyle name="20% - Accent4 46 2 2 2 3 2" xfId="7550"/>
    <cellStyle name="20% - Accent4 46 2 2 2 4" xfId="7551"/>
    <cellStyle name="20% - Accent4 46 2 2 2 4 2" xfId="7552"/>
    <cellStyle name="20% - Accent4 46 2 2 2 5" xfId="7553"/>
    <cellStyle name="20% - Accent4 46 2 2 3" xfId="7554"/>
    <cellStyle name="20% - Accent4 46 2 2 3 2" xfId="7555"/>
    <cellStyle name="20% - Accent4 46 2 2 4" xfId="7556"/>
    <cellStyle name="20% - Accent4 46 2 2 4 2" xfId="7557"/>
    <cellStyle name="20% - Accent4 46 2 2 5" xfId="7558"/>
    <cellStyle name="20% - Accent4 46 2 2 5 2" xfId="7559"/>
    <cellStyle name="20% - Accent4 46 2 2 6" xfId="7560"/>
    <cellStyle name="20% - Accent4 46 2 3" xfId="7561"/>
    <cellStyle name="20% - Accent4 46 2 3 2" xfId="7562"/>
    <cellStyle name="20% - Accent4 46 2 3 2 2" xfId="7563"/>
    <cellStyle name="20% - Accent4 46 2 3 3" xfId="7564"/>
    <cellStyle name="20% - Accent4 46 2 3 3 2" xfId="7565"/>
    <cellStyle name="20% - Accent4 46 2 3 4" xfId="7566"/>
    <cellStyle name="20% - Accent4 46 2 3 4 2" xfId="7567"/>
    <cellStyle name="20% - Accent4 46 2 3 5" xfId="7568"/>
    <cellStyle name="20% - Accent4 46 2 4" xfId="7569"/>
    <cellStyle name="20% - Accent4 46 2 4 2" xfId="7570"/>
    <cellStyle name="20% - Accent4 46 2 5" xfId="7571"/>
    <cellStyle name="20% - Accent4 46 2 5 2" xfId="7572"/>
    <cellStyle name="20% - Accent4 46 2 6" xfId="7573"/>
    <cellStyle name="20% - Accent4 46 2 6 2" xfId="7574"/>
    <cellStyle name="20% - Accent4 46 2 7" xfId="7575"/>
    <cellStyle name="20% - Accent4 46 3" xfId="7576"/>
    <cellStyle name="20% - Accent4 46 3 2" xfId="7577"/>
    <cellStyle name="20% - Accent4 46 3 2 2" xfId="7578"/>
    <cellStyle name="20% - Accent4 46 3 2 2 2" xfId="7579"/>
    <cellStyle name="20% - Accent4 46 3 2 3" xfId="7580"/>
    <cellStyle name="20% - Accent4 46 3 2 3 2" xfId="7581"/>
    <cellStyle name="20% - Accent4 46 3 2 4" xfId="7582"/>
    <cellStyle name="20% - Accent4 46 3 2 4 2" xfId="7583"/>
    <cellStyle name="20% - Accent4 46 3 2 5" xfId="7584"/>
    <cellStyle name="20% - Accent4 46 3 3" xfId="7585"/>
    <cellStyle name="20% - Accent4 46 3 3 2" xfId="7586"/>
    <cellStyle name="20% - Accent4 46 3 4" xfId="7587"/>
    <cellStyle name="20% - Accent4 46 3 4 2" xfId="7588"/>
    <cellStyle name="20% - Accent4 46 3 5" xfId="7589"/>
    <cellStyle name="20% - Accent4 46 3 5 2" xfId="7590"/>
    <cellStyle name="20% - Accent4 46 3 6" xfId="7591"/>
    <cellStyle name="20% - Accent4 46 4" xfId="7592"/>
    <cellStyle name="20% - Accent4 46 4 2" xfId="7593"/>
    <cellStyle name="20% - Accent4 46 4 2 2" xfId="7594"/>
    <cellStyle name="20% - Accent4 46 4 3" xfId="7595"/>
    <cellStyle name="20% - Accent4 46 4 3 2" xfId="7596"/>
    <cellStyle name="20% - Accent4 46 4 4" xfId="7597"/>
    <cellStyle name="20% - Accent4 46 4 4 2" xfId="7598"/>
    <cellStyle name="20% - Accent4 46 4 5" xfId="7599"/>
    <cellStyle name="20% - Accent4 46 5" xfId="7600"/>
    <cellStyle name="20% - Accent4 46 5 2" xfId="7601"/>
    <cellStyle name="20% - Accent4 46 6" xfId="7602"/>
    <cellStyle name="20% - Accent4 46 6 2" xfId="7603"/>
    <cellStyle name="20% - Accent4 46 7" xfId="7604"/>
    <cellStyle name="20% - Accent4 46 7 2" xfId="7605"/>
    <cellStyle name="20% - Accent4 46 8" xfId="7606"/>
    <cellStyle name="20% - Accent4 47" xfId="7607"/>
    <cellStyle name="20% - Accent4 47 2" xfId="7608"/>
    <cellStyle name="20% - Accent4 47 2 2" xfId="7609"/>
    <cellStyle name="20% - Accent4 47 2 2 2" xfId="7610"/>
    <cellStyle name="20% - Accent4 47 2 2 2 2" xfId="7611"/>
    <cellStyle name="20% - Accent4 47 2 2 2 2 2" xfId="7612"/>
    <cellStyle name="20% - Accent4 47 2 2 2 3" xfId="7613"/>
    <cellStyle name="20% - Accent4 47 2 2 2 3 2" xfId="7614"/>
    <cellStyle name="20% - Accent4 47 2 2 2 4" xfId="7615"/>
    <cellStyle name="20% - Accent4 47 2 2 2 4 2" xfId="7616"/>
    <cellStyle name="20% - Accent4 47 2 2 2 5" xfId="7617"/>
    <cellStyle name="20% - Accent4 47 2 2 3" xfId="7618"/>
    <cellStyle name="20% - Accent4 47 2 2 3 2" xfId="7619"/>
    <cellStyle name="20% - Accent4 47 2 2 4" xfId="7620"/>
    <cellStyle name="20% - Accent4 47 2 2 4 2" xfId="7621"/>
    <cellStyle name="20% - Accent4 47 2 2 5" xfId="7622"/>
    <cellStyle name="20% - Accent4 47 2 2 5 2" xfId="7623"/>
    <cellStyle name="20% - Accent4 47 2 2 6" xfId="7624"/>
    <cellStyle name="20% - Accent4 47 2 3" xfId="7625"/>
    <cellStyle name="20% - Accent4 47 2 3 2" xfId="7626"/>
    <cellStyle name="20% - Accent4 47 2 3 2 2" xfId="7627"/>
    <cellStyle name="20% - Accent4 47 2 3 3" xfId="7628"/>
    <cellStyle name="20% - Accent4 47 2 3 3 2" xfId="7629"/>
    <cellStyle name="20% - Accent4 47 2 3 4" xfId="7630"/>
    <cellStyle name="20% - Accent4 47 2 3 4 2" xfId="7631"/>
    <cellStyle name="20% - Accent4 47 2 3 5" xfId="7632"/>
    <cellStyle name="20% - Accent4 47 2 4" xfId="7633"/>
    <cellStyle name="20% - Accent4 47 2 4 2" xfId="7634"/>
    <cellStyle name="20% - Accent4 47 2 5" xfId="7635"/>
    <cellStyle name="20% - Accent4 47 2 5 2" xfId="7636"/>
    <cellStyle name="20% - Accent4 47 2 6" xfId="7637"/>
    <cellStyle name="20% - Accent4 47 2 6 2" xfId="7638"/>
    <cellStyle name="20% - Accent4 47 2 7" xfId="7639"/>
    <cellStyle name="20% - Accent4 47 3" xfId="7640"/>
    <cellStyle name="20% - Accent4 47 3 2" xfId="7641"/>
    <cellStyle name="20% - Accent4 47 3 2 2" xfId="7642"/>
    <cellStyle name="20% - Accent4 47 3 2 2 2" xfId="7643"/>
    <cellStyle name="20% - Accent4 47 3 2 3" xfId="7644"/>
    <cellStyle name="20% - Accent4 47 3 2 3 2" xfId="7645"/>
    <cellStyle name="20% - Accent4 47 3 2 4" xfId="7646"/>
    <cellStyle name="20% - Accent4 47 3 2 4 2" xfId="7647"/>
    <cellStyle name="20% - Accent4 47 3 2 5" xfId="7648"/>
    <cellStyle name="20% - Accent4 47 3 3" xfId="7649"/>
    <cellStyle name="20% - Accent4 47 3 3 2" xfId="7650"/>
    <cellStyle name="20% - Accent4 47 3 4" xfId="7651"/>
    <cellStyle name="20% - Accent4 47 3 4 2" xfId="7652"/>
    <cellStyle name="20% - Accent4 47 3 5" xfId="7653"/>
    <cellStyle name="20% - Accent4 47 3 5 2" xfId="7654"/>
    <cellStyle name="20% - Accent4 47 3 6" xfId="7655"/>
    <cellStyle name="20% - Accent4 47 4" xfId="7656"/>
    <cellStyle name="20% - Accent4 47 4 2" xfId="7657"/>
    <cellStyle name="20% - Accent4 47 4 2 2" xfId="7658"/>
    <cellStyle name="20% - Accent4 47 4 3" xfId="7659"/>
    <cellStyle name="20% - Accent4 47 4 3 2" xfId="7660"/>
    <cellStyle name="20% - Accent4 47 4 4" xfId="7661"/>
    <cellStyle name="20% - Accent4 47 4 4 2" xfId="7662"/>
    <cellStyle name="20% - Accent4 47 4 5" xfId="7663"/>
    <cellStyle name="20% - Accent4 47 5" xfId="7664"/>
    <cellStyle name="20% - Accent4 47 5 2" xfId="7665"/>
    <cellStyle name="20% - Accent4 47 6" xfId="7666"/>
    <cellStyle name="20% - Accent4 47 6 2" xfId="7667"/>
    <cellStyle name="20% - Accent4 47 7" xfId="7668"/>
    <cellStyle name="20% - Accent4 47 7 2" xfId="7669"/>
    <cellStyle name="20% - Accent4 47 8" xfId="7670"/>
    <cellStyle name="20% - Accent4 48" xfId="7671"/>
    <cellStyle name="20% - Accent4 48 2" xfId="7672"/>
    <cellStyle name="20% - Accent4 48 2 2" xfId="7673"/>
    <cellStyle name="20% - Accent4 48 2 2 2" xfId="7674"/>
    <cellStyle name="20% - Accent4 48 2 2 2 2" xfId="7675"/>
    <cellStyle name="20% - Accent4 48 2 2 2 2 2" xfId="7676"/>
    <cellStyle name="20% - Accent4 48 2 2 2 3" xfId="7677"/>
    <cellStyle name="20% - Accent4 48 2 2 2 3 2" xfId="7678"/>
    <cellStyle name="20% - Accent4 48 2 2 2 4" xfId="7679"/>
    <cellStyle name="20% - Accent4 48 2 2 2 4 2" xfId="7680"/>
    <cellStyle name="20% - Accent4 48 2 2 2 5" xfId="7681"/>
    <cellStyle name="20% - Accent4 48 2 2 3" xfId="7682"/>
    <cellStyle name="20% - Accent4 48 2 2 3 2" xfId="7683"/>
    <cellStyle name="20% - Accent4 48 2 2 4" xfId="7684"/>
    <cellStyle name="20% - Accent4 48 2 2 4 2" xfId="7685"/>
    <cellStyle name="20% - Accent4 48 2 2 5" xfId="7686"/>
    <cellStyle name="20% - Accent4 48 2 2 5 2" xfId="7687"/>
    <cellStyle name="20% - Accent4 48 2 2 6" xfId="7688"/>
    <cellStyle name="20% - Accent4 48 2 3" xfId="7689"/>
    <cellStyle name="20% - Accent4 48 2 3 2" xfId="7690"/>
    <cellStyle name="20% - Accent4 48 2 3 2 2" xfId="7691"/>
    <cellStyle name="20% - Accent4 48 2 3 3" xfId="7692"/>
    <cellStyle name="20% - Accent4 48 2 3 3 2" xfId="7693"/>
    <cellStyle name="20% - Accent4 48 2 3 4" xfId="7694"/>
    <cellStyle name="20% - Accent4 48 2 3 4 2" xfId="7695"/>
    <cellStyle name="20% - Accent4 48 2 3 5" xfId="7696"/>
    <cellStyle name="20% - Accent4 48 2 4" xfId="7697"/>
    <cellStyle name="20% - Accent4 48 2 4 2" xfId="7698"/>
    <cellStyle name="20% - Accent4 48 2 5" xfId="7699"/>
    <cellStyle name="20% - Accent4 48 2 5 2" xfId="7700"/>
    <cellStyle name="20% - Accent4 48 2 6" xfId="7701"/>
    <cellStyle name="20% - Accent4 48 2 6 2" xfId="7702"/>
    <cellStyle name="20% - Accent4 48 2 7" xfId="7703"/>
    <cellStyle name="20% - Accent4 48 3" xfId="7704"/>
    <cellStyle name="20% - Accent4 48 3 2" xfId="7705"/>
    <cellStyle name="20% - Accent4 48 3 2 2" xfId="7706"/>
    <cellStyle name="20% - Accent4 48 3 2 2 2" xfId="7707"/>
    <cellStyle name="20% - Accent4 48 3 2 3" xfId="7708"/>
    <cellStyle name="20% - Accent4 48 3 2 3 2" xfId="7709"/>
    <cellStyle name="20% - Accent4 48 3 2 4" xfId="7710"/>
    <cellStyle name="20% - Accent4 48 3 2 4 2" xfId="7711"/>
    <cellStyle name="20% - Accent4 48 3 2 5" xfId="7712"/>
    <cellStyle name="20% - Accent4 48 3 3" xfId="7713"/>
    <cellStyle name="20% - Accent4 48 3 3 2" xfId="7714"/>
    <cellStyle name="20% - Accent4 48 3 4" xfId="7715"/>
    <cellStyle name="20% - Accent4 48 3 4 2" xfId="7716"/>
    <cellStyle name="20% - Accent4 48 3 5" xfId="7717"/>
    <cellStyle name="20% - Accent4 48 3 5 2" xfId="7718"/>
    <cellStyle name="20% - Accent4 48 3 6" xfId="7719"/>
    <cellStyle name="20% - Accent4 48 4" xfId="7720"/>
    <cellStyle name="20% - Accent4 48 4 2" xfId="7721"/>
    <cellStyle name="20% - Accent4 48 4 2 2" xfId="7722"/>
    <cellStyle name="20% - Accent4 48 4 3" xfId="7723"/>
    <cellStyle name="20% - Accent4 48 4 3 2" xfId="7724"/>
    <cellStyle name="20% - Accent4 48 4 4" xfId="7725"/>
    <cellStyle name="20% - Accent4 48 4 4 2" xfId="7726"/>
    <cellStyle name="20% - Accent4 48 4 5" xfId="7727"/>
    <cellStyle name="20% - Accent4 48 5" xfId="7728"/>
    <cellStyle name="20% - Accent4 48 5 2" xfId="7729"/>
    <cellStyle name="20% - Accent4 48 6" xfId="7730"/>
    <cellStyle name="20% - Accent4 48 6 2" xfId="7731"/>
    <cellStyle name="20% - Accent4 48 7" xfId="7732"/>
    <cellStyle name="20% - Accent4 48 7 2" xfId="7733"/>
    <cellStyle name="20% - Accent4 48 8" xfId="7734"/>
    <cellStyle name="20% - Accent4 49" xfId="7735"/>
    <cellStyle name="20% - Accent4 49 2" xfId="7736"/>
    <cellStyle name="20% - Accent4 49 2 2" xfId="7737"/>
    <cellStyle name="20% - Accent4 49 2 2 2" xfId="7738"/>
    <cellStyle name="20% - Accent4 49 2 2 2 2" xfId="7739"/>
    <cellStyle name="20% - Accent4 49 2 2 2 2 2" xfId="7740"/>
    <cellStyle name="20% - Accent4 49 2 2 2 3" xfId="7741"/>
    <cellStyle name="20% - Accent4 49 2 2 2 3 2" xfId="7742"/>
    <cellStyle name="20% - Accent4 49 2 2 2 4" xfId="7743"/>
    <cellStyle name="20% - Accent4 49 2 2 2 4 2" xfId="7744"/>
    <cellStyle name="20% - Accent4 49 2 2 2 5" xfId="7745"/>
    <cellStyle name="20% - Accent4 49 2 2 3" xfId="7746"/>
    <cellStyle name="20% - Accent4 49 2 2 3 2" xfId="7747"/>
    <cellStyle name="20% - Accent4 49 2 2 4" xfId="7748"/>
    <cellStyle name="20% - Accent4 49 2 2 4 2" xfId="7749"/>
    <cellStyle name="20% - Accent4 49 2 2 5" xfId="7750"/>
    <cellStyle name="20% - Accent4 49 2 2 5 2" xfId="7751"/>
    <cellStyle name="20% - Accent4 49 2 2 6" xfId="7752"/>
    <cellStyle name="20% - Accent4 49 2 3" xfId="7753"/>
    <cellStyle name="20% - Accent4 49 2 3 2" xfId="7754"/>
    <cellStyle name="20% - Accent4 49 2 3 2 2" xfId="7755"/>
    <cellStyle name="20% - Accent4 49 2 3 3" xfId="7756"/>
    <cellStyle name="20% - Accent4 49 2 3 3 2" xfId="7757"/>
    <cellStyle name="20% - Accent4 49 2 3 4" xfId="7758"/>
    <cellStyle name="20% - Accent4 49 2 3 4 2" xfId="7759"/>
    <cellStyle name="20% - Accent4 49 2 3 5" xfId="7760"/>
    <cellStyle name="20% - Accent4 49 2 4" xfId="7761"/>
    <cellStyle name="20% - Accent4 49 2 4 2" xfId="7762"/>
    <cellStyle name="20% - Accent4 49 2 5" xfId="7763"/>
    <cellStyle name="20% - Accent4 49 2 5 2" xfId="7764"/>
    <cellStyle name="20% - Accent4 49 2 6" xfId="7765"/>
    <cellStyle name="20% - Accent4 49 2 6 2" xfId="7766"/>
    <cellStyle name="20% - Accent4 49 2 7" xfId="7767"/>
    <cellStyle name="20% - Accent4 49 3" xfId="7768"/>
    <cellStyle name="20% - Accent4 49 3 2" xfId="7769"/>
    <cellStyle name="20% - Accent4 49 3 2 2" xfId="7770"/>
    <cellStyle name="20% - Accent4 49 3 2 2 2" xfId="7771"/>
    <cellStyle name="20% - Accent4 49 3 2 3" xfId="7772"/>
    <cellStyle name="20% - Accent4 49 3 2 3 2" xfId="7773"/>
    <cellStyle name="20% - Accent4 49 3 2 4" xfId="7774"/>
    <cellStyle name="20% - Accent4 49 3 2 4 2" xfId="7775"/>
    <cellStyle name="20% - Accent4 49 3 2 5" xfId="7776"/>
    <cellStyle name="20% - Accent4 49 3 3" xfId="7777"/>
    <cellStyle name="20% - Accent4 49 3 3 2" xfId="7778"/>
    <cellStyle name="20% - Accent4 49 3 4" xfId="7779"/>
    <cellStyle name="20% - Accent4 49 3 4 2" xfId="7780"/>
    <cellStyle name="20% - Accent4 49 3 5" xfId="7781"/>
    <cellStyle name="20% - Accent4 49 3 5 2" xfId="7782"/>
    <cellStyle name="20% - Accent4 49 3 6" xfId="7783"/>
    <cellStyle name="20% - Accent4 49 4" xfId="7784"/>
    <cellStyle name="20% - Accent4 49 4 2" xfId="7785"/>
    <cellStyle name="20% - Accent4 49 4 2 2" xfId="7786"/>
    <cellStyle name="20% - Accent4 49 4 3" xfId="7787"/>
    <cellStyle name="20% - Accent4 49 4 3 2" xfId="7788"/>
    <cellStyle name="20% - Accent4 49 4 4" xfId="7789"/>
    <cellStyle name="20% - Accent4 49 4 4 2" xfId="7790"/>
    <cellStyle name="20% - Accent4 49 4 5" xfId="7791"/>
    <cellStyle name="20% - Accent4 49 5" xfId="7792"/>
    <cellStyle name="20% - Accent4 49 5 2" xfId="7793"/>
    <cellStyle name="20% - Accent4 49 6" xfId="7794"/>
    <cellStyle name="20% - Accent4 49 6 2" xfId="7795"/>
    <cellStyle name="20% - Accent4 49 7" xfId="7796"/>
    <cellStyle name="20% - Accent4 49 7 2" xfId="7797"/>
    <cellStyle name="20% - Accent4 49 8" xfId="7798"/>
    <cellStyle name="20% - Accent4 5" xfId="7799"/>
    <cellStyle name="20% - Accent4 5 2" xfId="7800"/>
    <cellStyle name="20% - Accent4 5 2 2" xfId="7801"/>
    <cellStyle name="20% - Accent4 5 2 2 2" xfId="7802"/>
    <cellStyle name="20% - Accent4 5 2 2 3" xfId="44126"/>
    <cellStyle name="20% - Accent4 5 2 3" xfId="7803"/>
    <cellStyle name="20% - Accent4 5 2 4" xfId="7804"/>
    <cellStyle name="20% - Accent4 5 3" xfId="7805"/>
    <cellStyle name="20% - Accent4 5 3 2" xfId="7806"/>
    <cellStyle name="20% - Accent4 5 3 3" xfId="7807"/>
    <cellStyle name="20% - Accent4 5 4" xfId="7808"/>
    <cellStyle name="20% - Accent4 5 4 2" xfId="7809"/>
    <cellStyle name="20% - Accent4 5 4 3" xfId="43835"/>
    <cellStyle name="20% - Accent4 5 5" xfId="7810"/>
    <cellStyle name="20% - Accent4 50" xfId="7811"/>
    <cellStyle name="20% - Accent4 50 2" xfId="7812"/>
    <cellStyle name="20% - Accent4 50 2 2" xfId="7813"/>
    <cellStyle name="20% - Accent4 50 2 2 2" xfId="7814"/>
    <cellStyle name="20% - Accent4 50 2 2 2 2" xfId="7815"/>
    <cellStyle name="20% - Accent4 50 2 2 2 2 2" xfId="7816"/>
    <cellStyle name="20% - Accent4 50 2 2 2 3" xfId="7817"/>
    <cellStyle name="20% - Accent4 50 2 2 2 3 2" xfId="7818"/>
    <cellStyle name="20% - Accent4 50 2 2 2 4" xfId="7819"/>
    <cellStyle name="20% - Accent4 50 2 2 2 4 2" xfId="7820"/>
    <cellStyle name="20% - Accent4 50 2 2 2 5" xfId="7821"/>
    <cellStyle name="20% - Accent4 50 2 2 3" xfId="7822"/>
    <cellStyle name="20% - Accent4 50 2 2 3 2" xfId="7823"/>
    <cellStyle name="20% - Accent4 50 2 2 4" xfId="7824"/>
    <cellStyle name="20% - Accent4 50 2 2 4 2" xfId="7825"/>
    <cellStyle name="20% - Accent4 50 2 2 5" xfId="7826"/>
    <cellStyle name="20% - Accent4 50 2 2 5 2" xfId="7827"/>
    <cellStyle name="20% - Accent4 50 2 2 6" xfId="7828"/>
    <cellStyle name="20% - Accent4 50 2 3" xfId="7829"/>
    <cellStyle name="20% - Accent4 50 2 3 2" xfId="7830"/>
    <cellStyle name="20% - Accent4 50 2 3 2 2" xfId="7831"/>
    <cellStyle name="20% - Accent4 50 2 3 3" xfId="7832"/>
    <cellStyle name="20% - Accent4 50 2 3 3 2" xfId="7833"/>
    <cellStyle name="20% - Accent4 50 2 3 4" xfId="7834"/>
    <cellStyle name="20% - Accent4 50 2 3 4 2" xfId="7835"/>
    <cellStyle name="20% - Accent4 50 2 3 5" xfId="7836"/>
    <cellStyle name="20% - Accent4 50 2 4" xfId="7837"/>
    <cellStyle name="20% - Accent4 50 2 4 2" xfId="7838"/>
    <cellStyle name="20% - Accent4 50 2 5" xfId="7839"/>
    <cellStyle name="20% - Accent4 50 2 5 2" xfId="7840"/>
    <cellStyle name="20% - Accent4 50 2 6" xfId="7841"/>
    <cellStyle name="20% - Accent4 50 2 6 2" xfId="7842"/>
    <cellStyle name="20% - Accent4 50 2 7" xfId="7843"/>
    <cellStyle name="20% - Accent4 50 3" xfId="7844"/>
    <cellStyle name="20% - Accent4 50 3 2" xfId="7845"/>
    <cellStyle name="20% - Accent4 50 3 2 2" xfId="7846"/>
    <cellStyle name="20% - Accent4 50 3 2 2 2" xfId="7847"/>
    <cellStyle name="20% - Accent4 50 3 2 3" xfId="7848"/>
    <cellStyle name="20% - Accent4 50 3 2 3 2" xfId="7849"/>
    <cellStyle name="20% - Accent4 50 3 2 4" xfId="7850"/>
    <cellStyle name="20% - Accent4 50 3 2 4 2" xfId="7851"/>
    <cellStyle name="20% - Accent4 50 3 2 5" xfId="7852"/>
    <cellStyle name="20% - Accent4 50 3 3" xfId="7853"/>
    <cellStyle name="20% - Accent4 50 3 3 2" xfId="7854"/>
    <cellStyle name="20% - Accent4 50 3 4" xfId="7855"/>
    <cellStyle name="20% - Accent4 50 3 4 2" xfId="7856"/>
    <cellStyle name="20% - Accent4 50 3 5" xfId="7857"/>
    <cellStyle name="20% - Accent4 50 3 5 2" xfId="7858"/>
    <cellStyle name="20% - Accent4 50 3 6" xfId="7859"/>
    <cellStyle name="20% - Accent4 50 4" xfId="7860"/>
    <cellStyle name="20% - Accent4 50 4 2" xfId="7861"/>
    <cellStyle name="20% - Accent4 50 4 2 2" xfId="7862"/>
    <cellStyle name="20% - Accent4 50 4 3" xfId="7863"/>
    <cellStyle name="20% - Accent4 50 4 3 2" xfId="7864"/>
    <cellStyle name="20% - Accent4 50 4 4" xfId="7865"/>
    <cellStyle name="20% - Accent4 50 4 4 2" xfId="7866"/>
    <cellStyle name="20% - Accent4 50 4 5" xfId="7867"/>
    <cellStyle name="20% - Accent4 50 5" xfId="7868"/>
    <cellStyle name="20% - Accent4 50 5 2" xfId="7869"/>
    <cellStyle name="20% - Accent4 50 6" xfId="7870"/>
    <cellStyle name="20% - Accent4 50 6 2" xfId="7871"/>
    <cellStyle name="20% - Accent4 50 7" xfId="7872"/>
    <cellStyle name="20% - Accent4 50 7 2" xfId="7873"/>
    <cellStyle name="20% - Accent4 50 8" xfId="7874"/>
    <cellStyle name="20% - Accent4 51" xfId="7875"/>
    <cellStyle name="20% - Accent4 51 2" xfId="7876"/>
    <cellStyle name="20% - Accent4 51 2 2" xfId="7877"/>
    <cellStyle name="20% - Accent4 51 2 2 2" xfId="7878"/>
    <cellStyle name="20% - Accent4 51 2 2 2 2" xfId="7879"/>
    <cellStyle name="20% - Accent4 51 2 2 2 2 2" xfId="7880"/>
    <cellStyle name="20% - Accent4 51 2 2 2 3" xfId="7881"/>
    <cellStyle name="20% - Accent4 51 2 2 2 3 2" xfId="7882"/>
    <cellStyle name="20% - Accent4 51 2 2 2 4" xfId="7883"/>
    <cellStyle name="20% - Accent4 51 2 2 2 4 2" xfId="7884"/>
    <cellStyle name="20% - Accent4 51 2 2 2 5" xfId="7885"/>
    <cellStyle name="20% - Accent4 51 2 2 3" xfId="7886"/>
    <cellStyle name="20% - Accent4 51 2 2 3 2" xfId="7887"/>
    <cellStyle name="20% - Accent4 51 2 2 4" xfId="7888"/>
    <cellStyle name="20% - Accent4 51 2 2 4 2" xfId="7889"/>
    <cellStyle name="20% - Accent4 51 2 2 5" xfId="7890"/>
    <cellStyle name="20% - Accent4 51 2 2 5 2" xfId="7891"/>
    <cellStyle name="20% - Accent4 51 2 2 6" xfId="7892"/>
    <cellStyle name="20% - Accent4 51 2 3" xfId="7893"/>
    <cellStyle name="20% - Accent4 51 2 3 2" xfId="7894"/>
    <cellStyle name="20% - Accent4 51 2 3 2 2" xfId="7895"/>
    <cellStyle name="20% - Accent4 51 2 3 3" xfId="7896"/>
    <cellStyle name="20% - Accent4 51 2 3 3 2" xfId="7897"/>
    <cellStyle name="20% - Accent4 51 2 3 4" xfId="7898"/>
    <cellStyle name="20% - Accent4 51 2 3 4 2" xfId="7899"/>
    <cellStyle name="20% - Accent4 51 2 3 5" xfId="7900"/>
    <cellStyle name="20% - Accent4 51 2 4" xfId="7901"/>
    <cellStyle name="20% - Accent4 51 2 4 2" xfId="7902"/>
    <cellStyle name="20% - Accent4 51 2 5" xfId="7903"/>
    <cellStyle name="20% - Accent4 51 2 5 2" xfId="7904"/>
    <cellStyle name="20% - Accent4 51 2 6" xfId="7905"/>
    <cellStyle name="20% - Accent4 51 2 6 2" xfId="7906"/>
    <cellStyle name="20% - Accent4 51 2 7" xfId="7907"/>
    <cellStyle name="20% - Accent4 51 3" xfId="7908"/>
    <cellStyle name="20% - Accent4 51 3 2" xfId="7909"/>
    <cellStyle name="20% - Accent4 51 3 2 2" xfId="7910"/>
    <cellStyle name="20% - Accent4 51 3 2 2 2" xfId="7911"/>
    <cellStyle name="20% - Accent4 51 3 2 3" xfId="7912"/>
    <cellStyle name="20% - Accent4 51 3 2 3 2" xfId="7913"/>
    <cellStyle name="20% - Accent4 51 3 2 4" xfId="7914"/>
    <cellStyle name="20% - Accent4 51 3 2 4 2" xfId="7915"/>
    <cellStyle name="20% - Accent4 51 3 2 5" xfId="7916"/>
    <cellStyle name="20% - Accent4 51 3 3" xfId="7917"/>
    <cellStyle name="20% - Accent4 51 3 3 2" xfId="7918"/>
    <cellStyle name="20% - Accent4 51 3 4" xfId="7919"/>
    <cellStyle name="20% - Accent4 51 3 4 2" xfId="7920"/>
    <cellStyle name="20% - Accent4 51 3 5" xfId="7921"/>
    <cellStyle name="20% - Accent4 51 3 5 2" xfId="7922"/>
    <cellStyle name="20% - Accent4 51 3 6" xfId="7923"/>
    <cellStyle name="20% - Accent4 51 4" xfId="7924"/>
    <cellStyle name="20% - Accent4 51 4 2" xfId="7925"/>
    <cellStyle name="20% - Accent4 51 4 2 2" xfId="7926"/>
    <cellStyle name="20% - Accent4 51 4 3" xfId="7927"/>
    <cellStyle name="20% - Accent4 51 4 3 2" xfId="7928"/>
    <cellStyle name="20% - Accent4 51 4 4" xfId="7929"/>
    <cellStyle name="20% - Accent4 51 4 4 2" xfId="7930"/>
    <cellStyle name="20% - Accent4 51 4 5" xfId="7931"/>
    <cellStyle name="20% - Accent4 51 5" xfId="7932"/>
    <cellStyle name="20% - Accent4 51 5 2" xfId="7933"/>
    <cellStyle name="20% - Accent4 51 6" xfId="7934"/>
    <cellStyle name="20% - Accent4 51 6 2" xfId="7935"/>
    <cellStyle name="20% - Accent4 51 7" xfId="7936"/>
    <cellStyle name="20% - Accent4 51 7 2" xfId="7937"/>
    <cellStyle name="20% - Accent4 51 8" xfId="7938"/>
    <cellStyle name="20% - Accent4 52" xfId="7939"/>
    <cellStyle name="20% - Accent4 52 2" xfId="7940"/>
    <cellStyle name="20% - Accent4 52 2 2" xfId="7941"/>
    <cellStyle name="20% - Accent4 52 2 2 2" xfId="7942"/>
    <cellStyle name="20% - Accent4 52 2 2 2 2" xfId="7943"/>
    <cellStyle name="20% - Accent4 52 2 2 3" xfId="7944"/>
    <cellStyle name="20% - Accent4 52 2 2 3 2" xfId="7945"/>
    <cellStyle name="20% - Accent4 52 2 2 4" xfId="7946"/>
    <cellStyle name="20% - Accent4 52 2 2 4 2" xfId="7947"/>
    <cellStyle name="20% - Accent4 52 2 2 5" xfId="7948"/>
    <cellStyle name="20% - Accent4 52 2 3" xfId="7949"/>
    <cellStyle name="20% - Accent4 52 2 3 2" xfId="7950"/>
    <cellStyle name="20% - Accent4 52 2 4" xfId="7951"/>
    <cellStyle name="20% - Accent4 52 2 4 2" xfId="7952"/>
    <cellStyle name="20% - Accent4 52 2 5" xfId="7953"/>
    <cellStyle name="20% - Accent4 52 2 5 2" xfId="7954"/>
    <cellStyle name="20% - Accent4 52 2 6" xfId="7955"/>
    <cellStyle name="20% - Accent4 52 3" xfId="7956"/>
    <cellStyle name="20% - Accent4 52 3 2" xfId="7957"/>
    <cellStyle name="20% - Accent4 52 3 2 2" xfId="7958"/>
    <cellStyle name="20% - Accent4 52 3 3" xfId="7959"/>
    <cellStyle name="20% - Accent4 52 3 3 2" xfId="7960"/>
    <cellStyle name="20% - Accent4 52 3 4" xfId="7961"/>
    <cellStyle name="20% - Accent4 52 3 4 2" xfId="7962"/>
    <cellStyle name="20% - Accent4 52 3 5" xfId="7963"/>
    <cellStyle name="20% - Accent4 52 4" xfId="7964"/>
    <cellStyle name="20% - Accent4 52 4 2" xfId="7965"/>
    <cellStyle name="20% - Accent4 52 5" xfId="7966"/>
    <cellStyle name="20% - Accent4 52 5 2" xfId="7967"/>
    <cellStyle name="20% - Accent4 52 6" xfId="7968"/>
    <cellStyle name="20% - Accent4 52 6 2" xfId="7969"/>
    <cellStyle name="20% - Accent4 52 7" xfId="7970"/>
    <cellStyle name="20% - Accent4 53" xfId="7971"/>
    <cellStyle name="20% - Accent4 53 2" xfId="7972"/>
    <cellStyle name="20% - Accent4 53 2 2" xfId="7973"/>
    <cellStyle name="20% - Accent4 53 2 2 2" xfId="7974"/>
    <cellStyle name="20% - Accent4 53 2 2 2 2" xfId="7975"/>
    <cellStyle name="20% - Accent4 53 2 2 3" xfId="7976"/>
    <cellStyle name="20% - Accent4 53 2 2 3 2" xfId="7977"/>
    <cellStyle name="20% - Accent4 53 2 2 4" xfId="7978"/>
    <cellStyle name="20% - Accent4 53 2 2 4 2" xfId="7979"/>
    <cellStyle name="20% - Accent4 53 2 2 5" xfId="7980"/>
    <cellStyle name="20% - Accent4 53 2 3" xfId="7981"/>
    <cellStyle name="20% - Accent4 53 2 3 2" xfId="7982"/>
    <cellStyle name="20% - Accent4 53 2 4" xfId="7983"/>
    <cellStyle name="20% - Accent4 53 2 4 2" xfId="7984"/>
    <cellStyle name="20% - Accent4 53 2 5" xfId="7985"/>
    <cellStyle name="20% - Accent4 53 2 5 2" xfId="7986"/>
    <cellStyle name="20% - Accent4 53 2 6" xfId="7987"/>
    <cellStyle name="20% - Accent4 53 3" xfId="7988"/>
    <cellStyle name="20% - Accent4 53 3 2" xfId="7989"/>
    <cellStyle name="20% - Accent4 53 3 2 2" xfId="7990"/>
    <cellStyle name="20% - Accent4 53 3 3" xfId="7991"/>
    <cellStyle name="20% - Accent4 53 3 3 2" xfId="7992"/>
    <cellStyle name="20% - Accent4 53 3 4" xfId="7993"/>
    <cellStyle name="20% - Accent4 53 3 4 2" xfId="7994"/>
    <cellStyle name="20% - Accent4 53 3 5" xfId="7995"/>
    <cellStyle name="20% - Accent4 53 4" xfId="7996"/>
    <cellStyle name="20% - Accent4 53 4 2" xfId="7997"/>
    <cellStyle name="20% - Accent4 53 5" xfId="7998"/>
    <cellStyle name="20% - Accent4 53 5 2" xfId="7999"/>
    <cellStyle name="20% - Accent4 53 6" xfId="8000"/>
    <cellStyle name="20% - Accent4 53 6 2" xfId="8001"/>
    <cellStyle name="20% - Accent4 53 7" xfId="8002"/>
    <cellStyle name="20% - Accent4 54" xfId="8003"/>
    <cellStyle name="20% - Accent4 54 2" xfId="8004"/>
    <cellStyle name="20% - Accent4 54 2 2" xfId="8005"/>
    <cellStyle name="20% - Accent4 54 2 2 2" xfId="8006"/>
    <cellStyle name="20% - Accent4 54 2 2 2 2" xfId="8007"/>
    <cellStyle name="20% - Accent4 54 2 2 3" xfId="8008"/>
    <cellStyle name="20% - Accent4 54 2 2 3 2" xfId="8009"/>
    <cellStyle name="20% - Accent4 54 2 2 4" xfId="8010"/>
    <cellStyle name="20% - Accent4 54 2 2 4 2" xfId="8011"/>
    <cellStyle name="20% - Accent4 54 2 2 5" xfId="8012"/>
    <cellStyle name="20% - Accent4 54 2 3" xfId="8013"/>
    <cellStyle name="20% - Accent4 54 2 3 2" xfId="8014"/>
    <cellStyle name="20% - Accent4 54 2 4" xfId="8015"/>
    <cellStyle name="20% - Accent4 54 2 4 2" xfId="8016"/>
    <cellStyle name="20% - Accent4 54 2 5" xfId="8017"/>
    <cellStyle name="20% - Accent4 54 2 5 2" xfId="8018"/>
    <cellStyle name="20% - Accent4 54 2 6" xfId="8019"/>
    <cellStyle name="20% - Accent4 54 3" xfId="8020"/>
    <cellStyle name="20% - Accent4 54 3 2" xfId="8021"/>
    <cellStyle name="20% - Accent4 54 3 2 2" xfId="8022"/>
    <cellStyle name="20% - Accent4 54 3 3" xfId="8023"/>
    <cellStyle name="20% - Accent4 54 3 3 2" xfId="8024"/>
    <cellStyle name="20% - Accent4 54 3 4" xfId="8025"/>
    <cellStyle name="20% - Accent4 54 3 4 2" xfId="8026"/>
    <cellStyle name="20% - Accent4 54 3 5" xfId="8027"/>
    <cellStyle name="20% - Accent4 54 4" xfId="8028"/>
    <cellStyle name="20% - Accent4 54 4 2" xfId="8029"/>
    <cellStyle name="20% - Accent4 54 5" xfId="8030"/>
    <cellStyle name="20% - Accent4 54 5 2" xfId="8031"/>
    <cellStyle name="20% - Accent4 54 6" xfId="8032"/>
    <cellStyle name="20% - Accent4 54 6 2" xfId="8033"/>
    <cellStyle name="20% - Accent4 54 7" xfId="8034"/>
    <cellStyle name="20% - Accent4 55" xfId="8035"/>
    <cellStyle name="20% - Accent4 55 2" xfId="8036"/>
    <cellStyle name="20% - Accent4 55 2 2" xfId="8037"/>
    <cellStyle name="20% - Accent4 55 2 2 2" xfId="8038"/>
    <cellStyle name="20% - Accent4 55 2 3" xfId="8039"/>
    <cellStyle name="20% - Accent4 55 2 3 2" xfId="8040"/>
    <cellStyle name="20% - Accent4 55 2 4" xfId="8041"/>
    <cellStyle name="20% - Accent4 55 2 4 2" xfId="8042"/>
    <cellStyle name="20% - Accent4 55 2 5" xfId="8043"/>
    <cellStyle name="20% - Accent4 55 3" xfId="8044"/>
    <cellStyle name="20% - Accent4 55 3 2" xfId="8045"/>
    <cellStyle name="20% - Accent4 55 4" xfId="8046"/>
    <cellStyle name="20% - Accent4 55 4 2" xfId="8047"/>
    <cellStyle name="20% - Accent4 55 5" xfId="8048"/>
    <cellStyle name="20% - Accent4 55 5 2" xfId="8049"/>
    <cellStyle name="20% - Accent4 55 6" xfId="8050"/>
    <cellStyle name="20% - Accent4 56" xfId="8051"/>
    <cellStyle name="20% - Accent4 56 2" xfId="8052"/>
    <cellStyle name="20% - Accent4 56 2 2" xfId="8053"/>
    <cellStyle name="20% - Accent4 56 2 2 2" xfId="8054"/>
    <cellStyle name="20% - Accent4 56 2 3" xfId="8055"/>
    <cellStyle name="20% - Accent4 56 2 3 2" xfId="8056"/>
    <cellStyle name="20% - Accent4 56 2 4" xfId="8057"/>
    <cellStyle name="20% - Accent4 56 2 4 2" xfId="8058"/>
    <cellStyle name="20% - Accent4 56 2 5" xfId="8059"/>
    <cellStyle name="20% - Accent4 56 3" xfId="8060"/>
    <cellStyle name="20% - Accent4 56 3 2" xfId="8061"/>
    <cellStyle name="20% - Accent4 56 4" xfId="8062"/>
    <cellStyle name="20% - Accent4 56 4 2" xfId="8063"/>
    <cellStyle name="20% - Accent4 56 5" xfId="8064"/>
    <cellStyle name="20% - Accent4 56 5 2" xfId="8065"/>
    <cellStyle name="20% - Accent4 56 6" xfId="8066"/>
    <cellStyle name="20% - Accent4 57" xfId="8067"/>
    <cellStyle name="20% - Accent4 57 2" xfId="8068"/>
    <cellStyle name="20% - Accent4 57 2 2" xfId="8069"/>
    <cellStyle name="20% - Accent4 57 2 2 2" xfId="8070"/>
    <cellStyle name="20% - Accent4 57 2 3" xfId="8071"/>
    <cellStyle name="20% - Accent4 57 2 3 2" xfId="8072"/>
    <cellStyle name="20% - Accent4 57 2 4" xfId="8073"/>
    <cellStyle name="20% - Accent4 57 2 4 2" xfId="8074"/>
    <cellStyle name="20% - Accent4 57 2 5" xfId="8075"/>
    <cellStyle name="20% - Accent4 57 3" xfId="8076"/>
    <cellStyle name="20% - Accent4 57 3 2" xfId="8077"/>
    <cellStyle name="20% - Accent4 57 4" xfId="8078"/>
    <cellStyle name="20% - Accent4 57 4 2" xfId="8079"/>
    <cellStyle name="20% - Accent4 57 5" xfId="8080"/>
    <cellStyle name="20% - Accent4 57 5 2" xfId="8081"/>
    <cellStyle name="20% - Accent4 57 6" xfId="8082"/>
    <cellStyle name="20% - Accent4 58" xfId="8083"/>
    <cellStyle name="20% - Accent4 58 2" xfId="8084"/>
    <cellStyle name="20% - Accent4 58 2 2" xfId="8085"/>
    <cellStyle name="20% - Accent4 58 2 2 2" xfId="8086"/>
    <cellStyle name="20% - Accent4 58 2 3" xfId="8087"/>
    <cellStyle name="20% - Accent4 58 2 3 2" xfId="8088"/>
    <cellStyle name="20% - Accent4 58 2 4" xfId="8089"/>
    <cellStyle name="20% - Accent4 58 2 4 2" xfId="8090"/>
    <cellStyle name="20% - Accent4 58 2 5" xfId="8091"/>
    <cellStyle name="20% - Accent4 58 3" xfId="8092"/>
    <cellStyle name="20% - Accent4 58 3 2" xfId="8093"/>
    <cellStyle name="20% - Accent4 58 4" xfId="8094"/>
    <cellStyle name="20% - Accent4 58 4 2" xfId="8095"/>
    <cellStyle name="20% - Accent4 58 5" xfId="8096"/>
    <cellStyle name="20% - Accent4 58 5 2" xfId="8097"/>
    <cellStyle name="20% - Accent4 58 6" xfId="8098"/>
    <cellStyle name="20% - Accent4 59" xfId="8099"/>
    <cellStyle name="20% - Accent4 59 2" xfId="8100"/>
    <cellStyle name="20% - Accent4 59 2 2" xfId="8101"/>
    <cellStyle name="20% - Accent4 59 2 2 2" xfId="8102"/>
    <cellStyle name="20% - Accent4 59 2 3" xfId="8103"/>
    <cellStyle name="20% - Accent4 59 2 3 2" xfId="8104"/>
    <cellStyle name="20% - Accent4 59 2 4" xfId="8105"/>
    <cellStyle name="20% - Accent4 59 2 4 2" xfId="8106"/>
    <cellStyle name="20% - Accent4 59 2 5" xfId="8107"/>
    <cellStyle name="20% - Accent4 59 3" xfId="8108"/>
    <cellStyle name="20% - Accent4 59 3 2" xfId="8109"/>
    <cellStyle name="20% - Accent4 59 4" xfId="8110"/>
    <cellStyle name="20% - Accent4 59 4 2" xfId="8111"/>
    <cellStyle name="20% - Accent4 59 5" xfId="8112"/>
    <cellStyle name="20% - Accent4 59 5 2" xfId="8113"/>
    <cellStyle name="20% - Accent4 59 6" xfId="8114"/>
    <cellStyle name="20% - Accent4 6" xfId="8115"/>
    <cellStyle name="20% - Accent4 6 10" xfId="8116"/>
    <cellStyle name="20% - Accent4 6 10 2" xfId="8117"/>
    <cellStyle name="20% - Accent4 6 10 2 2" xfId="44490"/>
    <cellStyle name="20% - Accent4 6 10 3" xfId="8118"/>
    <cellStyle name="20% - Accent4 6 11" xfId="8119"/>
    <cellStyle name="20% - Accent4 6 11 2" xfId="8120"/>
    <cellStyle name="20% - Accent4 6 11 3" xfId="8121"/>
    <cellStyle name="20% - Accent4 6 12" xfId="8122"/>
    <cellStyle name="20% - Accent4 6 13" xfId="8123"/>
    <cellStyle name="20% - Accent4 6 14" xfId="8124"/>
    <cellStyle name="20% - Accent4 6 15" xfId="8125"/>
    <cellStyle name="20% - Accent4 6 16" xfId="8126"/>
    <cellStyle name="20% - Accent4 6 2" xfId="8127"/>
    <cellStyle name="20% - Accent4 6 2 10" xfId="8128"/>
    <cellStyle name="20% - Accent4 6 2 2" xfId="8129"/>
    <cellStyle name="20% - Accent4 6 2 2 2" xfId="8130"/>
    <cellStyle name="20% - Accent4 6 2 2 2 2" xfId="8131"/>
    <cellStyle name="20% - Accent4 6 2 2 2 2 2" xfId="8132"/>
    <cellStyle name="20% - Accent4 6 2 2 2 2 2 2" xfId="8133"/>
    <cellStyle name="20% - Accent4 6 2 2 2 2 2 3" xfId="8134"/>
    <cellStyle name="20% - Accent4 6 2 2 2 2 3" xfId="8135"/>
    <cellStyle name="20% - Accent4 6 2 2 2 2 3 2" xfId="8136"/>
    <cellStyle name="20% - Accent4 6 2 2 2 2 3 3" xfId="8137"/>
    <cellStyle name="20% - Accent4 6 2 2 2 2 4" xfId="8138"/>
    <cellStyle name="20% - Accent4 6 2 2 2 2 5" xfId="8139"/>
    <cellStyle name="20% - Accent4 6 2 2 2 3" xfId="8140"/>
    <cellStyle name="20% - Accent4 6 2 2 2 3 2" xfId="8141"/>
    <cellStyle name="20% - Accent4 6 2 2 2 3 3" xfId="8142"/>
    <cellStyle name="20% - Accent4 6 2 2 2 4" xfId="8143"/>
    <cellStyle name="20% - Accent4 6 2 2 2 4 2" xfId="8144"/>
    <cellStyle name="20% - Accent4 6 2 2 2 4 3" xfId="8145"/>
    <cellStyle name="20% - Accent4 6 2 2 2 5" xfId="8146"/>
    <cellStyle name="20% - Accent4 6 2 2 2 6" xfId="8147"/>
    <cellStyle name="20% - Accent4 6 2 2 3" xfId="8148"/>
    <cellStyle name="20% - Accent4 6 2 2 3 2" xfId="8149"/>
    <cellStyle name="20% - Accent4 6 2 2 3 2 2" xfId="8150"/>
    <cellStyle name="20% - Accent4 6 2 2 3 2 3" xfId="8151"/>
    <cellStyle name="20% - Accent4 6 2 2 3 3" xfId="8152"/>
    <cellStyle name="20% - Accent4 6 2 2 3 3 2" xfId="8153"/>
    <cellStyle name="20% - Accent4 6 2 2 3 3 3" xfId="8154"/>
    <cellStyle name="20% - Accent4 6 2 2 3 4" xfId="8155"/>
    <cellStyle name="20% - Accent4 6 2 2 3 5" xfId="8156"/>
    <cellStyle name="20% - Accent4 6 2 2 4" xfId="8157"/>
    <cellStyle name="20% - Accent4 6 2 2 4 2" xfId="8158"/>
    <cellStyle name="20% - Accent4 6 2 2 4 2 2" xfId="8159"/>
    <cellStyle name="20% - Accent4 6 2 2 4 2 3" xfId="8160"/>
    <cellStyle name="20% - Accent4 6 2 2 4 3" xfId="8161"/>
    <cellStyle name="20% - Accent4 6 2 2 4 3 2" xfId="8162"/>
    <cellStyle name="20% - Accent4 6 2 2 4 3 3" xfId="8163"/>
    <cellStyle name="20% - Accent4 6 2 2 4 4" xfId="8164"/>
    <cellStyle name="20% - Accent4 6 2 2 4 5" xfId="8165"/>
    <cellStyle name="20% - Accent4 6 2 2 5" xfId="8166"/>
    <cellStyle name="20% - Accent4 6 2 2 5 2" xfId="8167"/>
    <cellStyle name="20% - Accent4 6 2 2 5 3" xfId="8168"/>
    <cellStyle name="20% - Accent4 6 2 2 6" xfId="8169"/>
    <cellStyle name="20% - Accent4 6 2 2 6 2" xfId="8170"/>
    <cellStyle name="20% - Accent4 6 2 2 6 3" xfId="8171"/>
    <cellStyle name="20% - Accent4 6 2 2 7" xfId="8172"/>
    <cellStyle name="20% - Accent4 6 2 2 8" xfId="8173"/>
    <cellStyle name="20% - Accent4 6 2 3" xfId="8174"/>
    <cellStyle name="20% - Accent4 6 2 3 2" xfId="8175"/>
    <cellStyle name="20% - Accent4 6 2 3 2 2" xfId="8176"/>
    <cellStyle name="20% - Accent4 6 2 3 2 2 2" xfId="8177"/>
    <cellStyle name="20% - Accent4 6 2 3 2 2 3" xfId="8178"/>
    <cellStyle name="20% - Accent4 6 2 3 2 3" xfId="8179"/>
    <cellStyle name="20% - Accent4 6 2 3 2 3 2" xfId="8180"/>
    <cellStyle name="20% - Accent4 6 2 3 2 3 3" xfId="8181"/>
    <cellStyle name="20% - Accent4 6 2 3 2 4" xfId="8182"/>
    <cellStyle name="20% - Accent4 6 2 3 2 5" xfId="8183"/>
    <cellStyle name="20% - Accent4 6 2 3 3" xfId="8184"/>
    <cellStyle name="20% - Accent4 6 2 3 3 2" xfId="8185"/>
    <cellStyle name="20% - Accent4 6 2 3 3 3" xfId="8186"/>
    <cellStyle name="20% - Accent4 6 2 3 4" xfId="8187"/>
    <cellStyle name="20% - Accent4 6 2 3 4 2" xfId="8188"/>
    <cellStyle name="20% - Accent4 6 2 3 4 3" xfId="8189"/>
    <cellStyle name="20% - Accent4 6 2 3 5" xfId="8190"/>
    <cellStyle name="20% - Accent4 6 2 3 6" xfId="8191"/>
    <cellStyle name="20% - Accent4 6 2 4" xfId="8192"/>
    <cellStyle name="20% - Accent4 6 2 4 2" xfId="8193"/>
    <cellStyle name="20% - Accent4 6 2 4 2 2" xfId="8194"/>
    <cellStyle name="20% - Accent4 6 2 4 2 3" xfId="8195"/>
    <cellStyle name="20% - Accent4 6 2 4 3" xfId="8196"/>
    <cellStyle name="20% - Accent4 6 2 4 3 2" xfId="8197"/>
    <cellStyle name="20% - Accent4 6 2 4 3 3" xfId="8198"/>
    <cellStyle name="20% - Accent4 6 2 4 4" xfId="8199"/>
    <cellStyle name="20% - Accent4 6 2 4 5" xfId="8200"/>
    <cellStyle name="20% - Accent4 6 2 5" xfId="8201"/>
    <cellStyle name="20% - Accent4 6 2 5 2" xfId="8202"/>
    <cellStyle name="20% - Accent4 6 2 5 2 2" xfId="8203"/>
    <cellStyle name="20% - Accent4 6 2 5 2 3" xfId="8204"/>
    <cellStyle name="20% - Accent4 6 2 5 3" xfId="8205"/>
    <cellStyle name="20% - Accent4 6 2 5 3 2" xfId="8206"/>
    <cellStyle name="20% - Accent4 6 2 5 3 3" xfId="8207"/>
    <cellStyle name="20% - Accent4 6 2 5 4" xfId="8208"/>
    <cellStyle name="20% - Accent4 6 2 5 5" xfId="8209"/>
    <cellStyle name="20% - Accent4 6 2 6" xfId="8210"/>
    <cellStyle name="20% - Accent4 6 2 6 2" xfId="8211"/>
    <cellStyle name="20% - Accent4 6 2 6 2 2" xfId="8212"/>
    <cellStyle name="20% - Accent4 6 2 6 2 3" xfId="8213"/>
    <cellStyle name="20% - Accent4 6 2 6 3" xfId="8214"/>
    <cellStyle name="20% - Accent4 6 2 6 3 2" xfId="8215"/>
    <cellStyle name="20% - Accent4 6 2 6 3 3" xfId="8216"/>
    <cellStyle name="20% - Accent4 6 2 6 4" xfId="8217"/>
    <cellStyle name="20% - Accent4 6 2 6 5" xfId="8218"/>
    <cellStyle name="20% - Accent4 6 2 7" xfId="8219"/>
    <cellStyle name="20% - Accent4 6 2 7 2" xfId="8220"/>
    <cellStyle name="20% - Accent4 6 2 7 3" xfId="8221"/>
    <cellStyle name="20% - Accent4 6 2 8" xfId="8222"/>
    <cellStyle name="20% - Accent4 6 2 8 2" xfId="8223"/>
    <cellStyle name="20% - Accent4 6 2 8 3" xfId="8224"/>
    <cellStyle name="20% - Accent4 6 2 9" xfId="8225"/>
    <cellStyle name="20% - Accent4 6 3" xfId="8226"/>
    <cellStyle name="20% - Accent4 6 3 2" xfId="8227"/>
    <cellStyle name="20% - Accent4 6 3 2 2" xfId="8228"/>
    <cellStyle name="20% - Accent4 6 3 2 2 2" xfId="8229"/>
    <cellStyle name="20% - Accent4 6 3 2 2 2 2" xfId="8230"/>
    <cellStyle name="20% - Accent4 6 3 2 2 2 2 2" xfId="8231"/>
    <cellStyle name="20% - Accent4 6 3 2 2 2 2 3" xfId="8232"/>
    <cellStyle name="20% - Accent4 6 3 2 2 2 3" xfId="8233"/>
    <cellStyle name="20% - Accent4 6 3 2 2 2 3 2" xfId="8234"/>
    <cellStyle name="20% - Accent4 6 3 2 2 2 3 3" xfId="8235"/>
    <cellStyle name="20% - Accent4 6 3 2 2 2 4" xfId="8236"/>
    <cellStyle name="20% - Accent4 6 3 2 2 2 5" xfId="8237"/>
    <cellStyle name="20% - Accent4 6 3 2 2 3" xfId="8238"/>
    <cellStyle name="20% - Accent4 6 3 2 2 3 2" xfId="8239"/>
    <cellStyle name="20% - Accent4 6 3 2 2 3 3" xfId="8240"/>
    <cellStyle name="20% - Accent4 6 3 2 2 4" xfId="8241"/>
    <cellStyle name="20% - Accent4 6 3 2 2 4 2" xfId="8242"/>
    <cellStyle name="20% - Accent4 6 3 2 2 4 3" xfId="8243"/>
    <cellStyle name="20% - Accent4 6 3 2 2 5" xfId="8244"/>
    <cellStyle name="20% - Accent4 6 3 2 2 6" xfId="8245"/>
    <cellStyle name="20% - Accent4 6 3 2 3" xfId="8246"/>
    <cellStyle name="20% - Accent4 6 3 2 3 2" xfId="8247"/>
    <cellStyle name="20% - Accent4 6 3 2 3 2 2" xfId="8248"/>
    <cellStyle name="20% - Accent4 6 3 2 3 2 3" xfId="8249"/>
    <cellStyle name="20% - Accent4 6 3 2 3 3" xfId="8250"/>
    <cellStyle name="20% - Accent4 6 3 2 3 3 2" xfId="8251"/>
    <cellStyle name="20% - Accent4 6 3 2 3 3 3" xfId="8252"/>
    <cellStyle name="20% - Accent4 6 3 2 3 4" xfId="8253"/>
    <cellStyle name="20% - Accent4 6 3 2 3 5" xfId="8254"/>
    <cellStyle name="20% - Accent4 6 3 2 4" xfId="8255"/>
    <cellStyle name="20% - Accent4 6 3 2 4 2" xfId="8256"/>
    <cellStyle name="20% - Accent4 6 3 2 4 2 2" xfId="8257"/>
    <cellStyle name="20% - Accent4 6 3 2 4 2 3" xfId="8258"/>
    <cellStyle name="20% - Accent4 6 3 2 4 3" xfId="8259"/>
    <cellStyle name="20% - Accent4 6 3 2 4 3 2" xfId="8260"/>
    <cellStyle name="20% - Accent4 6 3 2 4 3 3" xfId="8261"/>
    <cellStyle name="20% - Accent4 6 3 2 4 4" xfId="8262"/>
    <cellStyle name="20% - Accent4 6 3 2 4 5" xfId="8263"/>
    <cellStyle name="20% - Accent4 6 3 2 5" xfId="8264"/>
    <cellStyle name="20% - Accent4 6 3 2 5 2" xfId="8265"/>
    <cellStyle name="20% - Accent4 6 3 2 5 3" xfId="8266"/>
    <cellStyle name="20% - Accent4 6 3 2 6" xfId="8267"/>
    <cellStyle name="20% - Accent4 6 3 2 6 2" xfId="8268"/>
    <cellStyle name="20% - Accent4 6 3 2 6 3" xfId="8269"/>
    <cellStyle name="20% - Accent4 6 3 2 7" xfId="8270"/>
    <cellStyle name="20% - Accent4 6 3 2 8" xfId="8271"/>
    <cellStyle name="20% - Accent4 6 3 3" xfId="8272"/>
    <cellStyle name="20% - Accent4 6 3 3 2" xfId="8273"/>
    <cellStyle name="20% - Accent4 6 3 3 2 2" xfId="8274"/>
    <cellStyle name="20% - Accent4 6 3 3 2 2 2" xfId="8275"/>
    <cellStyle name="20% - Accent4 6 3 3 2 2 3" xfId="8276"/>
    <cellStyle name="20% - Accent4 6 3 3 2 3" xfId="8277"/>
    <cellStyle name="20% - Accent4 6 3 3 2 3 2" xfId="8278"/>
    <cellStyle name="20% - Accent4 6 3 3 2 3 3" xfId="8279"/>
    <cellStyle name="20% - Accent4 6 3 3 2 4" xfId="8280"/>
    <cellStyle name="20% - Accent4 6 3 3 2 5" xfId="8281"/>
    <cellStyle name="20% - Accent4 6 3 3 3" xfId="8282"/>
    <cellStyle name="20% - Accent4 6 3 3 3 2" xfId="8283"/>
    <cellStyle name="20% - Accent4 6 3 3 3 3" xfId="8284"/>
    <cellStyle name="20% - Accent4 6 3 3 4" xfId="8285"/>
    <cellStyle name="20% - Accent4 6 3 3 4 2" xfId="8286"/>
    <cellStyle name="20% - Accent4 6 3 3 4 3" xfId="8287"/>
    <cellStyle name="20% - Accent4 6 3 3 5" xfId="8288"/>
    <cellStyle name="20% - Accent4 6 3 3 6" xfId="8289"/>
    <cellStyle name="20% - Accent4 6 3 4" xfId="8290"/>
    <cellStyle name="20% - Accent4 6 3 4 2" xfId="8291"/>
    <cellStyle name="20% - Accent4 6 3 4 2 2" xfId="8292"/>
    <cellStyle name="20% - Accent4 6 3 4 2 3" xfId="8293"/>
    <cellStyle name="20% - Accent4 6 3 4 3" xfId="8294"/>
    <cellStyle name="20% - Accent4 6 3 4 3 2" xfId="8295"/>
    <cellStyle name="20% - Accent4 6 3 4 3 3" xfId="8296"/>
    <cellStyle name="20% - Accent4 6 3 4 4" xfId="8297"/>
    <cellStyle name="20% - Accent4 6 3 4 5" xfId="8298"/>
    <cellStyle name="20% - Accent4 6 3 5" xfId="8299"/>
    <cellStyle name="20% - Accent4 6 3 5 2" xfId="8300"/>
    <cellStyle name="20% - Accent4 6 3 5 2 2" xfId="8301"/>
    <cellStyle name="20% - Accent4 6 3 5 2 3" xfId="8302"/>
    <cellStyle name="20% - Accent4 6 3 5 3" xfId="8303"/>
    <cellStyle name="20% - Accent4 6 3 5 3 2" xfId="8304"/>
    <cellStyle name="20% - Accent4 6 3 5 3 3" xfId="8305"/>
    <cellStyle name="20% - Accent4 6 3 5 4" xfId="8306"/>
    <cellStyle name="20% - Accent4 6 3 5 5" xfId="8307"/>
    <cellStyle name="20% - Accent4 6 3 6" xfId="8308"/>
    <cellStyle name="20% - Accent4 6 3 6 2" xfId="8309"/>
    <cellStyle name="20% - Accent4 6 3 6 3" xfId="8310"/>
    <cellStyle name="20% - Accent4 6 3 7" xfId="8311"/>
    <cellStyle name="20% - Accent4 6 3 7 2" xfId="8312"/>
    <cellStyle name="20% - Accent4 6 3 7 3" xfId="8313"/>
    <cellStyle name="20% - Accent4 6 3 8" xfId="8314"/>
    <cellStyle name="20% - Accent4 6 3 9" xfId="8315"/>
    <cellStyle name="20% - Accent4 6 4" xfId="8316"/>
    <cellStyle name="20% - Accent4 6 4 2" xfId="8317"/>
    <cellStyle name="20% - Accent4 6 4 2 2" xfId="8318"/>
    <cellStyle name="20% - Accent4 6 4 2 2 2" xfId="8319"/>
    <cellStyle name="20% - Accent4 6 4 2 2 2 2" xfId="8320"/>
    <cellStyle name="20% - Accent4 6 4 2 2 2 3" xfId="8321"/>
    <cellStyle name="20% - Accent4 6 4 2 2 3" xfId="8322"/>
    <cellStyle name="20% - Accent4 6 4 2 2 3 2" xfId="8323"/>
    <cellStyle name="20% - Accent4 6 4 2 2 3 3" xfId="8324"/>
    <cellStyle name="20% - Accent4 6 4 2 2 4" xfId="8325"/>
    <cellStyle name="20% - Accent4 6 4 2 2 5" xfId="8326"/>
    <cellStyle name="20% - Accent4 6 4 2 3" xfId="8327"/>
    <cellStyle name="20% - Accent4 6 4 2 3 2" xfId="8328"/>
    <cellStyle name="20% - Accent4 6 4 2 3 3" xfId="8329"/>
    <cellStyle name="20% - Accent4 6 4 2 4" xfId="8330"/>
    <cellStyle name="20% - Accent4 6 4 2 4 2" xfId="8331"/>
    <cellStyle name="20% - Accent4 6 4 2 4 3" xfId="8332"/>
    <cellStyle name="20% - Accent4 6 4 2 5" xfId="8333"/>
    <cellStyle name="20% - Accent4 6 4 2 6" xfId="8334"/>
    <cellStyle name="20% - Accent4 6 4 3" xfId="8335"/>
    <cellStyle name="20% - Accent4 6 4 3 2" xfId="8336"/>
    <cellStyle name="20% - Accent4 6 4 3 2 2" xfId="8337"/>
    <cellStyle name="20% - Accent4 6 4 3 2 3" xfId="8338"/>
    <cellStyle name="20% - Accent4 6 4 3 3" xfId="8339"/>
    <cellStyle name="20% - Accent4 6 4 3 3 2" xfId="8340"/>
    <cellStyle name="20% - Accent4 6 4 3 3 3" xfId="8341"/>
    <cellStyle name="20% - Accent4 6 4 3 4" xfId="8342"/>
    <cellStyle name="20% - Accent4 6 4 3 5" xfId="8343"/>
    <cellStyle name="20% - Accent4 6 4 4" xfId="8344"/>
    <cellStyle name="20% - Accent4 6 4 4 2" xfId="8345"/>
    <cellStyle name="20% - Accent4 6 4 4 2 2" xfId="8346"/>
    <cellStyle name="20% - Accent4 6 4 4 2 3" xfId="8347"/>
    <cellStyle name="20% - Accent4 6 4 4 3" xfId="8348"/>
    <cellStyle name="20% - Accent4 6 4 4 3 2" xfId="8349"/>
    <cellStyle name="20% - Accent4 6 4 4 3 3" xfId="8350"/>
    <cellStyle name="20% - Accent4 6 4 4 4" xfId="8351"/>
    <cellStyle name="20% - Accent4 6 4 4 5" xfId="8352"/>
    <cellStyle name="20% - Accent4 6 4 5" xfId="8353"/>
    <cellStyle name="20% - Accent4 6 4 5 2" xfId="8354"/>
    <cellStyle name="20% - Accent4 6 4 5 3" xfId="8355"/>
    <cellStyle name="20% - Accent4 6 4 6" xfId="8356"/>
    <cellStyle name="20% - Accent4 6 4 6 2" xfId="8357"/>
    <cellStyle name="20% - Accent4 6 4 6 3" xfId="8358"/>
    <cellStyle name="20% - Accent4 6 4 7" xfId="8359"/>
    <cellStyle name="20% - Accent4 6 4 8" xfId="8360"/>
    <cellStyle name="20% - Accent4 6 5" xfId="8361"/>
    <cellStyle name="20% - Accent4 6 5 2" xfId="8362"/>
    <cellStyle name="20% - Accent4 6 5 2 2" xfId="8363"/>
    <cellStyle name="20% - Accent4 6 5 2 2 2" xfId="8364"/>
    <cellStyle name="20% - Accent4 6 5 2 2 3" xfId="8365"/>
    <cellStyle name="20% - Accent4 6 5 2 3" xfId="8366"/>
    <cellStyle name="20% - Accent4 6 5 2 3 2" xfId="8367"/>
    <cellStyle name="20% - Accent4 6 5 2 3 3" xfId="8368"/>
    <cellStyle name="20% - Accent4 6 5 2 4" xfId="8369"/>
    <cellStyle name="20% - Accent4 6 5 2 5" xfId="8370"/>
    <cellStyle name="20% - Accent4 6 5 3" xfId="8371"/>
    <cellStyle name="20% - Accent4 6 5 3 2" xfId="8372"/>
    <cellStyle name="20% - Accent4 6 5 3 3" xfId="8373"/>
    <cellStyle name="20% - Accent4 6 5 4" xfId="8374"/>
    <cellStyle name="20% - Accent4 6 5 4 2" xfId="8375"/>
    <cellStyle name="20% - Accent4 6 5 4 3" xfId="8376"/>
    <cellStyle name="20% - Accent4 6 5 5" xfId="8377"/>
    <cellStyle name="20% - Accent4 6 5 6" xfId="8378"/>
    <cellStyle name="20% - Accent4 6 6" xfId="8379"/>
    <cellStyle name="20% - Accent4 6 7" xfId="8380"/>
    <cellStyle name="20% - Accent4 6 7 2" xfId="8381"/>
    <cellStyle name="20% - Accent4 6 7 2 2" xfId="8382"/>
    <cellStyle name="20% - Accent4 6 7 2 2 2" xfId="8383"/>
    <cellStyle name="20% - Accent4 6 7 2 2 3" xfId="8384"/>
    <cellStyle name="20% - Accent4 6 7 2 3" xfId="8385"/>
    <cellStyle name="20% - Accent4 6 7 2 3 2" xfId="8386"/>
    <cellStyle name="20% - Accent4 6 7 2 3 3" xfId="8387"/>
    <cellStyle name="20% - Accent4 6 7 2 4" xfId="8388"/>
    <cellStyle name="20% - Accent4 6 7 2 5" xfId="8389"/>
    <cellStyle name="20% - Accent4 6 7 3" xfId="8390"/>
    <cellStyle name="20% - Accent4 6 7 3 2" xfId="8391"/>
    <cellStyle name="20% - Accent4 6 7 3 3" xfId="8392"/>
    <cellStyle name="20% - Accent4 6 7 4" xfId="8393"/>
    <cellStyle name="20% - Accent4 6 7 4 2" xfId="8394"/>
    <cellStyle name="20% - Accent4 6 7 4 3" xfId="8395"/>
    <cellStyle name="20% - Accent4 6 7 5" xfId="8396"/>
    <cellStyle name="20% - Accent4 6 7 6" xfId="8397"/>
    <cellStyle name="20% - Accent4 6 8" xfId="8398"/>
    <cellStyle name="20% - Accent4 6 8 2" xfId="8399"/>
    <cellStyle name="20% - Accent4 6 8 2 2" xfId="8400"/>
    <cellStyle name="20% - Accent4 6 8 2 3" xfId="8401"/>
    <cellStyle name="20% - Accent4 6 8 3" xfId="8402"/>
    <cellStyle name="20% - Accent4 6 8 3 2" xfId="8403"/>
    <cellStyle name="20% - Accent4 6 8 3 3" xfId="8404"/>
    <cellStyle name="20% - Accent4 6 8 4" xfId="8405"/>
    <cellStyle name="20% - Accent4 6 8 5" xfId="8406"/>
    <cellStyle name="20% - Accent4 6 9" xfId="8407"/>
    <cellStyle name="20% - Accent4 6 9 2" xfId="8408"/>
    <cellStyle name="20% - Accent4 6 9 2 2" xfId="8409"/>
    <cellStyle name="20% - Accent4 6 9 2 3" xfId="8410"/>
    <cellStyle name="20% - Accent4 6 9 3" xfId="8411"/>
    <cellStyle name="20% - Accent4 6 9 3 2" xfId="8412"/>
    <cellStyle name="20% - Accent4 6 9 3 3" xfId="8413"/>
    <cellStyle name="20% - Accent4 6 9 4" xfId="8414"/>
    <cellStyle name="20% - Accent4 6 9 5" xfId="8415"/>
    <cellStyle name="20% - Accent4 60" xfId="8416"/>
    <cellStyle name="20% - Accent4 60 2" xfId="8417"/>
    <cellStyle name="20% - Accent4 60 2 2" xfId="8418"/>
    <cellStyle name="20% - Accent4 60 2 2 2" xfId="8419"/>
    <cellStyle name="20% - Accent4 60 2 3" xfId="8420"/>
    <cellStyle name="20% - Accent4 60 2 3 2" xfId="8421"/>
    <cellStyle name="20% - Accent4 60 2 4" xfId="8422"/>
    <cellStyle name="20% - Accent4 60 2 4 2" xfId="8423"/>
    <cellStyle name="20% - Accent4 60 2 5" xfId="8424"/>
    <cellStyle name="20% - Accent4 60 3" xfId="8425"/>
    <cellStyle name="20% - Accent4 60 3 2" xfId="8426"/>
    <cellStyle name="20% - Accent4 60 4" xfId="8427"/>
    <cellStyle name="20% - Accent4 60 4 2" xfId="8428"/>
    <cellStyle name="20% - Accent4 60 5" xfId="8429"/>
    <cellStyle name="20% - Accent4 60 5 2" xfId="8430"/>
    <cellStyle name="20% - Accent4 60 6" xfId="8431"/>
    <cellStyle name="20% - Accent4 61" xfId="8432"/>
    <cellStyle name="20% - Accent4 61 2" xfId="8433"/>
    <cellStyle name="20% - Accent4 61 2 2" xfId="8434"/>
    <cellStyle name="20% - Accent4 61 3" xfId="8435"/>
    <cellStyle name="20% - Accent4 61 3 2" xfId="8436"/>
    <cellStyle name="20% - Accent4 61 4" xfId="8437"/>
    <cellStyle name="20% - Accent4 61 4 2" xfId="8438"/>
    <cellStyle name="20% - Accent4 61 5" xfId="8439"/>
    <cellStyle name="20% - Accent4 62" xfId="8440"/>
    <cellStyle name="20% - Accent4 63" xfId="8441"/>
    <cellStyle name="20% - Accent4 63 2" xfId="8442"/>
    <cellStyle name="20% - Accent4 63 2 2" xfId="8443"/>
    <cellStyle name="20% - Accent4 63 3" xfId="8444"/>
    <cellStyle name="20% - Accent4 63 3 2" xfId="8445"/>
    <cellStyle name="20% - Accent4 63 4" xfId="8446"/>
    <cellStyle name="20% - Accent4 63 4 2" xfId="8447"/>
    <cellStyle name="20% - Accent4 63 5" xfId="8448"/>
    <cellStyle name="20% - Accent4 64" xfId="8449"/>
    <cellStyle name="20% - Accent4 64 2" xfId="8450"/>
    <cellStyle name="20% - Accent4 64 2 2" xfId="8451"/>
    <cellStyle name="20% - Accent4 64 3" xfId="8452"/>
    <cellStyle name="20% - Accent4 64 3 2" xfId="8453"/>
    <cellStyle name="20% - Accent4 64 4" xfId="8454"/>
    <cellStyle name="20% - Accent4 64 4 2" xfId="8455"/>
    <cellStyle name="20% - Accent4 64 5" xfId="8456"/>
    <cellStyle name="20% - Accent4 65" xfId="8457"/>
    <cellStyle name="20% - Accent4 66" xfId="8458"/>
    <cellStyle name="20% - Accent4 67" xfId="8459"/>
    <cellStyle name="20% - Accent4 68" xfId="8460"/>
    <cellStyle name="20% - Accent4 7" xfId="8461"/>
    <cellStyle name="20% - Accent4 7 10" xfId="8462"/>
    <cellStyle name="20% - Accent4 7 10 2" xfId="8463"/>
    <cellStyle name="20% - Accent4 7 10 2 2" xfId="44504"/>
    <cellStyle name="20% - Accent4 7 10 3" xfId="8464"/>
    <cellStyle name="20% - Accent4 7 11" xfId="8465"/>
    <cellStyle name="20% - Accent4 7 11 2" xfId="8466"/>
    <cellStyle name="20% - Accent4 7 11 3" xfId="8467"/>
    <cellStyle name="20% - Accent4 7 12" xfId="8468"/>
    <cellStyle name="20% - Accent4 7 13" xfId="8469"/>
    <cellStyle name="20% - Accent4 7 14" xfId="8470"/>
    <cellStyle name="20% - Accent4 7 15" xfId="8471"/>
    <cellStyle name="20% - Accent4 7 16" xfId="8472"/>
    <cellStyle name="20% - Accent4 7 2" xfId="8473"/>
    <cellStyle name="20% - Accent4 7 2 10" xfId="8474"/>
    <cellStyle name="20% - Accent4 7 2 2" xfId="8475"/>
    <cellStyle name="20% - Accent4 7 2 2 2" xfId="8476"/>
    <cellStyle name="20% - Accent4 7 2 2 2 2" xfId="8477"/>
    <cellStyle name="20% - Accent4 7 2 2 2 2 2" xfId="8478"/>
    <cellStyle name="20% - Accent4 7 2 2 2 2 2 2" xfId="8479"/>
    <cellStyle name="20% - Accent4 7 2 2 2 2 2 3" xfId="8480"/>
    <cellStyle name="20% - Accent4 7 2 2 2 2 3" xfId="8481"/>
    <cellStyle name="20% - Accent4 7 2 2 2 2 3 2" xfId="8482"/>
    <cellStyle name="20% - Accent4 7 2 2 2 2 3 3" xfId="8483"/>
    <cellStyle name="20% - Accent4 7 2 2 2 2 4" xfId="8484"/>
    <cellStyle name="20% - Accent4 7 2 2 2 2 5" xfId="8485"/>
    <cellStyle name="20% - Accent4 7 2 2 2 3" xfId="8486"/>
    <cellStyle name="20% - Accent4 7 2 2 2 3 2" xfId="8487"/>
    <cellStyle name="20% - Accent4 7 2 2 2 3 3" xfId="8488"/>
    <cellStyle name="20% - Accent4 7 2 2 2 4" xfId="8489"/>
    <cellStyle name="20% - Accent4 7 2 2 2 4 2" xfId="8490"/>
    <cellStyle name="20% - Accent4 7 2 2 2 4 3" xfId="8491"/>
    <cellStyle name="20% - Accent4 7 2 2 2 5" xfId="8492"/>
    <cellStyle name="20% - Accent4 7 2 2 2 6" xfId="8493"/>
    <cellStyle name="20% - Accent4 7 2 2 3" xfId="8494"/>
    <cellStyle name="20% - Accent4 7 2 2 3 2" xfId="8495"/>
    <cellStyle name="20% - Accent4 7 2 2 3 2 2" xfId="8496"/>
    <cellStyle name="20% - Accent4 7 2 2 3 2 3" xfId="8497"/>
    <cellStyle name="20% - Accent4 7 2 2 3 3" xfId="8498"/>
    <cellStyle name="20% - Accent4 7 2 2 3 3 2" xfId="8499"/>
    <cellStyle name="20% - Accent4 7 2 2 3 3 3" xfId="8500"/>
    <cellStyle name="20% - Accent4 7 2 2 3 4" xfId="8501"/>
    <cellStyle name="20% - Accent4 7 2 2 3 5" xfId="8502"/>
    <cellStyle name="20% - Accent4 7 2 2 4" xfId="8503"/>
    <cellStyle name="20% - Accent4 7 2 2 4 2" xfId="8504"/>
    <cellStyle name="20% - Accent4 7 2 2 4 2 2" xfId="8505"/>
    <cellStyle name="20% - Accent4 7 2 2 4 2 3" xfId="8506"/>
    <cellStyle name="20% - Accent4 7 2 2 4 3" xfId="8507"/>
    <cellStyle name="20% - Accent4 7 2 2 4 3 2" xfId="8508"/>
    <cellStyle name="20% - Accent4 7 2 2 4 3 3" xfId="8509"/>
    <cellStyle name="20% - Accent4 7 2 2 4 4" xfId="8510"/>
    <cellStyle name="20% - Accent4 7 2 2 4 5" xfId="8511"/>
    <cellStyle name="20% - Accent4 7 2 2 5" xfId="8512"/>
    <cellStyle name="20% - Accent4 7 2 2 5 2" xfId="8513"/>
    <cellStyle name="20% - Accent4 7 2 2 5 3" xfId="8514"/>
    <cellStyle name="20% - Accent4 7 2 2 6" xfId="8515"/>
    <cellStyle name="20% - Accent4 7 2 2 6 2" xfId="8516"/>
    <cellStyle name="20% - Accent4 7 2 2 6 3" xfId="8517"/>
    <cellStyle name="20% - Accent4 7 2 2 7" xfId="8518"/>
    <cellStyle name="20% - Accent4 7 2 2 8" xfId="8519"/>
    <cellStyle name="20% - Accent4 7 2 3" xfId="8520"/>
    <cellStyle name="20% - Accent4 7 2 3 2" xfId="8521"/>
    <cellStyle name="20% - Accent4 7 2 3 2 2" xfId="8522"/>
    <cellStyle name="20% - Accent4 7 2 3 2 2 2" xfId="8523"/>
    <cellStyle name="20% - Accent4 7 2 3 2 2 3" xfId="8524"/>
    <cellStyle name="20% - Accent4 7 2 3 2 3" xfId="8525"/>
    <cellStyle name="20% - Accent4 7 2 3 2 3 2" xfId="8526"/>
    <cellStyle name="20% - Accent4 7 2 3 2 3 3" xfId="8527"/>
    <cellStyle name="20% - Accent4 7 2 3 2 4" xfId="8528"/>
    <cellStyle name="20% - Accent4 7 2 3 2 5" xfId="8529"/>
    <cellStyle name="20% - Accent4 7 2 3 3" xfId="8530"/>
    <cellStyle name="20% - Accent4 7 2 3 3 2" xfId="8531"/>
    <cellStyle name="20% - Accent4 7 2 3 3 3" xfId="8532"/>
    <cellStyle name="20% - Accent4 7 2 3 4" xfId="8533"/>
    <cellStyle name="20% - Accent4 7 2 3 4 2" xfId="8534"/>
    <cellStyle name="20% - Accent4 7 2 3 4 3" xfId="8535"/>
    <cellStyle name="20% - Accent4 7 2 3 5" xfId="8536"/>
    <cellStyle name="20% - Accent4 7 2 3 6" xfId="8537"/>
    <cellStyle name="20% - Accent4 7 2 4" xfId="8538"/>
    <cellStyle name="20% - Accent4 7 2 4 2" xfId="8539"/>
    <cellStyle name="20% - Accent4 7 2 4 2 2" xfId="8540"/>
    <cellStyle name="20% - Accent4 7 2 4 2 3" xfId="8541"/>
    <cellStyle name="20% - Accent4 7 2 4 3" xfId="8542"/>
    <cellStyle name="20% - Accent4 7 2 4 3 2" xfId="8543"/>
    <cellStyle name="20% - Accent4 7 2 4 3 3" xfId="8544"/>
    <cellStyle name="20% - Accent4 7 2 4 4" xfId="8545"/>
    <cellStyle name="20% - Accent4 7 2 4 5" xfId="8546"/>
    <cellStyle name="20% - Accent4 7 2 5" xfId="8547"/>
    <cellStyle name="20% - Accent4 7 2 5 2" xfId="8548"/>
    <cellStyle name="20% - Accent4 7 2 5 2 2" xfId="8549"/>
    <cellStyle name="20% - Accent4 7 2 5 2 3" xfId="8550"/>
    <cellStyle name="20% - Accent4 7 2 5 3" xfId="8551"/>
    <cellStyle name="20% - Accent4 7 2 5 3 2" xfId="8552"/>
    <cellStyle name="20% - Accent4 7 2 5 3 3" xfId="8553"/>
    <cellStyle name="20% - Accent4 7 2 5 4" xfId="8554"/>
    <cellStyle name="20% - Accent4 7 2 5 5" xfId="8555"/>
    <cellStyle name="20% - Accent4 7 2 6" xfId="8556"/>
    <cellStyle name="20% - Accent4 7 2 6 2" xfId="8557"/>
    <cellStyle name="20% - Accent4 7 2 6 2 2" xfId="8558"/>
    <cellStyle name="20% - Accent4 7 2 6 2 3" xfId="8559"/>
    <cellStyle name="20% - Accent4 7 2 6 3" xfId="8560"/>
    <cellStyle name="20% - Accent4 7 2 6 3 2" xfId="8561"/>
    <cellStyle name="20% - Accent4 7 2 6 3 3" xfId="8562"/>
    <cellStyle name="20% - Accent4 7 2 6 4" xfId="8563"/>
    <cellStyle name="20% - Accent4 7 2 6 5" xfId="8564"/>
    <cellStyle name="20% - Accent4 7 2 7" xfId="8565"/>
    <cellStyle name="20% - Accent4 7 2 7 2" xfId="8566"/>
    <cellStyle name="20% - Accent4 7 2 7 3" xfId="8567"/>
    <cellStyle name="20% - Accent4 7 2 8" xfId="8568"/>
    <cellStyle name="20% - Accent4 7 2 8 2" xfId="8569"/>
    <cellStyle name="20% - Accent4 7 2 8 3" xfId="8570"/>
    <cellStyle name="20% - Accent4 7 2 9" xfId="8571"/>
    <cellStyle name="20% - Accent4 7 3" xfId="8572"/>
    <cellStyle name="20% - Accent4 7 3 2" xfId="8573"/>
    <cellStyle name="20% - Accent4 7 3 2 2" xfId="8574"/>
    <cellStyle name="20% - Accent4 7 3 2 2 2" xfId="8575"/>
    <cellStyle name="20% - Accent4 7 3 2 2 2 2" xfId="8576"/>
    <cellStyle name="20% - Accent4 7 3 2 2 2 2 2" xfId="8577"/>
    <cellStyle name="20% - Accent4 7 3 2 2 2 2 3" xfId="8578"/>
    <cellStyle name="20% - Accent4 7 3 2 2 2 3" xfId="8579"/>
    <cellStyle name="20% - Accent4 7 3 2 2 2 3 2" xfId="8580"/>
    <cellStyle name="20% - Accent4 7 3 2 2 2 3 3" xfId="8581"/>
    <cellStyle name="20% - Accent4 7 3 2 2 2 4" xfId="8582"/>
    <cellStyle name="20% - Accent4 7 3 2 2 2 5" xfId="8583"/>
    <cellStyle name="20% - Accent4 7 3 2 2 3" xfId="8584"/>
    <cellStyle name="20% - Accent4 7 3 2 2 3 2" xfId="8585"/>
    <cellStyle name="20% - Accent4 7 3 2 2 3 3" xfId="8586"/>
    <cellStyle name="20% - Accent4 7 3 2 2 4" xfId="8587"/>
    <cellStyle name="20% - Accent4 7 3 2 2 4 2" xfId="8588"/>
    <cellStyle name="20% - Accent4 7 3 2 2 4 3" xfId="8589"/>
    <cellStyle name="20% - Accent4 7 3 2 2 5" xfId="8590"/>
    <cellStyle name="20% - Accent4 7 3 2 2 6" xfId="8591"/>
    <cellStyle name="20% - Accent4 7 3 2 3" xfId="8592"/>
    <cellStyle name="20% - Accent4 7 3 2 3 2" xfId="8593"/>
    <cellStyle name="20% - Accent4 7 3 2 3 2 2" xfId="8594"/>
    <cellStyle name="20% - Accent4 7 3 2 3 2 3" xfId="8595"/>
    <cellStyle name="20% - Accent4 7 3 2 3 3" xfId="8596"/>
    <cellStyle name="20% - Accent4 7 3 2 3 3 2" xfId="8597"/>
    <cellStyle name="20% - Accent4 7 3 2 3 3 3" xfId="8598"/>
    <cellStyle name="20% - Accent4 7 3 2 3 4" xfId="8599"/>
    <cellStyle name="20% - Accent4 7 3 2 3 5" xfId="8600"/>
    <cellStyle name="20% - Accent4 7 3 2 4" xfId="8601"/>
    <cellStyle name="20% - Accent4 7 3 2 4 2" xfId="8602"/>
    <cellStyle name="20% - Accent4 7 3 2 4 2 2" xfId="8603"/>
    <cellStyle name="20% - Accent4 7 3 2 4 2 3" xfId="8604"/>
    <cellStyle name="20% - Accent4 7 3 2 4 3" xfId="8605"/>
    <cellStyle name="20% - Accent4 7 3 2 4 3 2" xfId="8606"/>
    <cellStyle name="20% - Accent4 7 3 2 4 3 3" xfId="8607"/>
    <cellStyle name="20% - Accent4 7 3 2 4 4" xfId="8608"/>
    <cellStyle name="20% - Accent4 7 3 2 4 5" xfId="8609"/>
    <cellStyle name="20% - Accent4 7 3 2 5" xfId="8610"/>
    <cellStyle name="20% - Accent4 7 3 2 5 2" xfId="8611"/>
    <cellStyle name="20% - Accent4 7 3 2 5 3" xfId="8612"/>
    <cellStyle name="20% - Accent4 7 3 2 6" xfId="8613"/>
    <cellStyle name="20% - Accent4 7 3 2 6 2" xfId="8614"/>
    <cellStyle name="20% - Accent4 7 3 2 6 3" xfId="8615"/>
    <cellStyle name="20% - Accent4 7 3 2 7" xfId="8616"/>
    <cellStyle name="20% - Accent4 7 3 2 8" xfId="8617"/>
    <cellStyle name="20% - Accent4 7 3 3" xfId="8618"/>
    <cellStyle name="20% - Accent4 7 3 3 2" xfId="8619"/>
    <cellStyle name="20% - Accent4 7 3 3 2 2" xfId="8620"/>
    <cellStyle name="20% - Accent4 7 3 3 2 2 2" xfId="8621"/>
    <cellStyle name="20% - Accent4 7 3 3 2 2 3" xfId="8622"/>
    <cellStyle name="20% - Accent4 7 3 3 2 3" xfId="8623"/>
    <cellStyle name="20% - Accent4 7 3 3 2 3 2" xfId="8624"/>
    <cellStyle name="20% - Accent4 7 3 3 2 3 3" xfId="8625"/>
    <cellStyle name="20% - Accent4 7 3 3 2 4" xfId="8626"/>
    <cellStyle name="20% - Accent4 7 3 3 2 5" xfId="8627"/>
    <cellStyle name="20% - Accent4 7 3 3 3" xfId="8628"/>
    <cellStyle name="20% - Accent4 7 3 3 3 2" xfId="8629"/>
    <cellStyle name="20% - Accent4 7 3 3 3 3" xfId="8630"/>
    <cellStyle name="20% - Accent4 7 3 3 4" xfId="8631"/>
    <cellStyle name="20% - Accent4 7 3 3 4 2" xfId="8632"/>
    <cellStyle name="20% - Accent4 7 3 3 4 3" xfId="8633"/>
    <cellStyle name="20% - Accent4 7 3 3 5" xfId="8634"/>
    <cellStyle name="20% - Accent4 7 3 3 6" xfId="8635"/>
    <cellStyle name="20% - Accent4 7 3 4" xfId="8636"/>
    <cellStyle name="20% - Accent4 7 3 4 2" xfId="8637"/>
    <cellStyle name="20% - Accent4 7 3 4 2 2" xfId="8638"/>
    <cellStyle name="20% - Accent4 7 3 4 2 3" xfId="8639"/>
    <cellStyle name="20% - Accent4 7 3 4 3" xfId="8640"/>
    <cellStyle name="20% - Accent4 7 3 4 3 2" xfId="8641"/>
    <cellStyle name="20% - Accent4 7 3 4 3 3" xfId="8642"/>
    <cellStyle name="20% - Accent4 7 3 4 4" xfId="8643"/>
    <cellStyle name="20% - Accent4 7 3 4 5" xfId="8644"/>
    <cellStyle name="20% - Accent4 7 3 5" xfId="8645"/>
    <cellStyle name="20% - Accent4 7 3 5 2" xfId="8646"/>
    <cellStyle name="20% - Accent4 7 3 5 2 2" xfId="8647"/>
    <cellStyle name="20% - Accent4 7 3 5 2 3" xfId="8648"/>
    <cellStyle name="20% - Accent4 7 3 5 3" xfId="8649"/>
    <cellStyle name="20% - Accent4 7 3 5 3 2" xfId="8650"/>
    <cellStyle name="20% - Accent4 7 3 5 3 3" xfId="8651"/>
    <cellStyle name="20% - Accent4 7 3 5 4" xfId="8652"/>
    <cellStyle name="20% - Accent4 7 3 5 5" xfId="8653"/>
    <cellStyle name="20% - Accent4 7 3 6" xfId="8654"/>
    <cellStyle name="20% - Accent4 7 3 6 2" xfId="8655"/>
    <cellStyle name="20% - Accent4 7 3 6 3" xfId="8656"/>
    <cellStyle name="20% - Accent4 7 3 7" xfId="8657"/>
    <cellStyle name="20% - Accent4 7 3 7 2" xfId="8658"/>
    <cellStyle name="20% - Accent4 7 3 7 3" xfId="8659"/>
    <cellStyle name="20% - Accent4 7 3 8" xfId="8660"/>
    <cellStyle name="20% - Accent4 7 3 9" xfId="8661"/>
    <cellStyle name="20% - Accent4 7 4" xfId="8662"/>
    <cellStyle name="20% - Accent4 7 4 2" xfId="8663"/>
    <cellStyle name="20% - Accent4 7 4 2 2" xfId="8664"/>
    <cellStyle name="20% - Accent4 7 4 2 2 2" xfId="8665"/>
    <cellStyle name="20% - Accent4 7 4 2 2 2 2" xfId="8666"/>
    <cellStyle name="20% - Accent4 7 4 2 2 2 3" xfId="8667"/>
    <cellStyle name="20% - Accent4 7 4 2 2 3" xfId="8668"/>
    <cellStyle name="20% - Accent4 7 4 2 2 3 2" xfId="8669"/>
    <cellStyle name="20% - Accent4 7 4 2 2 3 3" xfId="8670"/>
    <cellStyle name="20% - Accent4 7 4 2 2 4" xfId="8671"/>
    <cellStyle name="20% - Accent4 7 4 2 2 5" xfId="8672"/>
    <cellStyle name="20% - Accent4 7 4 2 3" xfId="8673"/>
    <cellStyle name="20% - Accent4 7 4 2 3 2" xfId="8674"/>
    <cellStyle name="20% - Accent4 7 4 2 3 3" xfId="8675"/>
    <cellStyle name="20% - Accent4 7 4 2 4" xfId="8676"/>
    <cellStyle name="20% - Accent4 7 4 2 4 2" xfId="8677"/>
    <cellStyle name="20% - Accent4 7 4 2 4 3" xfId="8678"/>
    <cellStyle name="20% - Accent4 7 4 2 5" xfId="8679"/>
    <cellStyle name="20% - Accent4 7 4 2 6" xfId="8680"/>
    <cellStyle name="20% - Accent4 7 4 3" xfId="8681"/>
    <cellStyle name="20% - Accent4 7 4 3 2" xfId="8682"/>
    <cellStyle name="20% - Accent4 7 4 3 2 2" xfId="8683"/>
    <cellStyle name="20% - Accent4 7 4 3 2 3" xfId="8684"/>
    <cellStyle name="20% - Accent4 7 4 3 3" xfId="8685"/>
    <cellStyle name="20% - Accent4 7 4 3 3 2" xfId="8686"/>
    <cellStyle name="20% - Accent4 7 4 3 3 3" xfId="8687"/>
    <cellStyle name="20% - Accent4 7 4 3 4" xfId="8688"/>
    <cellStyle name="20% - Accent4 7 4 3 5" xfId="8689"/>
    <cellStyle name="20% - Accent4 7 4 4" xfId="8690"/>
    <cellStyle name="20% - Accent4 7 4 4 2" xfId="8691"/>
    <cellStyle name="20% - Accent4 7 4 4 2 2" xfId="8692"/>
    <cellStyle name="20% - Accent4 7 4 4 2 3" xfId="8693"/>
    <cellStyle name="20% - Accent4 7 4 4 3" xfId="8694"/>
    <cellStyle name="20% - Accent4 7 4 4 3 2" xfId="8695"/>
    <cellStyle name="20% - Accent4 7 4 4 3 3" xfId="8696"/>
    <cellStyle name="20% - Accent4 7 4 4 4" xfId="8697"/>
    <cellStyle name="20% - Accent4 7 4 4 5" xfId="8698"/>
    <cellStyle name="20% - Accent4 7 4 5" xfId="8699"/>
    <cellStyle name="20% - Accent4 7 4 5 2" xfId="8700"/>
    <cellStyle name="20% - Accent4 7 4 5 3" xfId="8701"/>
    <cellStyle name="20% - Accent4 7 4 6" xfId="8702"/>
    <cellStyle name="20% - Accent4 7 4 6 2" xfId="8703"/>
    <cellStyle name="20% - Accent4 7 4 6 3" xfId="8704"/>
    <cellStyle name="20% - Accent4 7 4 7" xfId="8705"/>
    <cellStyle name="20% - Accent4 7 4 8" xfId="8706"/>
    <cellStyle name="20% - Accent4 7 5" xfId="8707"/>
    <cellStyle name="20% - Accent4 7 5 2" xfId="8708"/>
    <cellStyle name="20% - Accent4 7 5 2 2" xfId="8709"/>
    <cellStyle name="20% - Accent4 7 5 2 2 2" xfId="8710"/>
    <cellStyle name="20% - Accent4 7 5 2 2 3" xfId="8711"/>
    <cellStyle name="20% - Accent4 7 5 2 3" xfId="8712"/>
    <cellStyle name="20% - Accent4 7 5 2 3 2" xfId="8713"/>
    <cellStyle name="20% - Accent4 7 5 2 3 3" xfId="8714"/>
    <cellStyle name="20% - Accent4 7 5 2 4" xfId="8715"/>
    <cellStyle name="20% - Accent4 7 5 2 5" xfId="8716"/>
    <cellStyle name="20% - Accent4 7 5 3" xfId="8717"/>
    <cellStyle name="20% - Accent4 7 5 3 2" xfId="8718"/>
    <cellStyle name="20% - Accent4 7 5 3 3" xfId="8719"/>
    <cellStyle name="20% - Accent4 7 5 4" xfId="8720"/>
    <cellStyle name="20% - Accent4 7 5 4 2" xfId="8721"/>
    <cellStyle name="20% - Accent4 7 5 4 3" xfId="8722"/>
    <cellStyle name="20% - Accent4 7 5 5" xfId="8723"/>
    <cellStyle name="20% - Accent4 7 5 6" xfId="8724"/>
    <cellStyle name="20% - Accent4 7 6" xfId="8725"/>
    <cellStyle name="20% - Accent4 7 7" xfId="8726"/>
    <cellStyle name="20% - Accent4 7 7 2" xfId="8727"/>
    <cellStyle name="20% - Accent4 7 7 2 2" xfId="8728"/>
    <cellStyle name="20% - Accent4 7 7 2 2 2" xfId="8729"/>
    <cellStyle name="20% - Accent4 7 7 2 2 3" xfId="8730"/>
    <cellStyle name="20% - Accent4 7 7 2 3" xfId="8731"/>
    <cellStyle name="20% - Accent4 7 7 2 3 2" xfId="8732"/>
    <cellStyle name="20% - Accent4 7 7 2 3 3" xfId="8733"/>
    <cellStyle name="20% - Accent4 7 7 2 4" xfId="8734"/>
    <cellStyle name="20% - Accent4 7 7 2 5" xfId="8735"/>
    <cellStyle name="20% - Accent4 7 7 3" xfId="8736"/>
    <cellStyle name="20% - Accent4 7 7 3 2" xfId="8737"/>
    <cellStyle name="20% - Accent4 7 7 3 3" xfId="8738"/>
    <cellStyle name="20% - Accent4 7 7 4" xfId="8739"/>
    <cellStyle name="20% - Accent4 7 7 4 2" xfId="8740"/>
    <cellStyle name="20% - Accent4 7 7 4 3" xfId="8741"/>
    <cellStyle name="20% - Accent4 7 7 5" xfId="8742"/>
    <cellStyle name="20% - Accent4 7 7 6" xfId="8743"/>
    <cellStyle name="20% - Accent4 7 8" xfId="8744"/>
    <cellStyle name="20% - Accent4 7 8 2" xfId="8745"/>
    <cellStyle name="20% - Accent4 7 8 2 2" xfId="8746"/>
    <cellStyle name="20% - Accent4 7 8 2 3" xfId="8747"/>
    <cellStyle name="20% - Accent4 7 8 3" xfId="8748"/>
    <cellStyle name="20% - Accent4 7 8 3 2" xfId="8749"/>
    <cellStyle name="20% - Accent4 7 8 3 3" xfId="8750"/>
    <cellStyle name="20% - Accent4 7 8 4" xfId="8751"/>
    <cellStyle name="20% - Accent4 7 8 5" xfId="8752"/>
    <cellStyle name="20% - Accent4 7 9" xfId="8753"/>
    <cellStyle name="20% - Accent4 7 9 2" xfId="8754"/>
    <cellStyle name="20% - Accent4 7 9 2 2" xfId="8755"/>
    <cellStyle name="20% - Accent4 7 9 2 3" xfId="8756"/>
    <cellStyle name="20% - Accent4 7 9 3" xfId="8757"/>
    <cellStyle name="20% - Accent4 7 9 3 2" xfId="8758"/>
    <cellStyle name="20% - Accent4 7 9 3 3" xfId="8759"/>
    <cellStyle name="20% - Accent4 7 9 4" xfId="8760"/>
    <cellStyle name="20% - Accent4 7 9 5" xfId="8761"/>
    <cellStyle name="20% - Accent4 8" xfId="8762"/>
    <cellStyle name="20% - Accent4 8 10" xfId="8763"/>
    <cellStyle name="20% - Accent4 8 10 2" xfId="8764"/>
    <cellStyle name="20% - Accent4 8 10 3" xfId="8765"/>
    <cellStyle name="20% - Accent4 8 11" xfId="8766"/>
    <cellStyle name="20% - Accent4 8 12" xfId="8767"/>
    <cellStyle name="20% - Accent4 8 13" xfId="8768"/>
    <cellStyle name="20% - Accent4 8 14" xfId="8769"/>
    <cellStyle name="20% - Accent4 8 15" xfId="8770"/>
    <cellStyle name="20% - Accent4 8 2" xfId="8771"/>
    <cellStyle name="20% - Accent4 8 2 10" xfId="8772"/>
    <cellStyle name="20% - Accent4 8 2 2" xfId="8773"/>
    <cellStyle name="20% - Accent4 8 2 2 2" xfId="8774"/>
    <cellStyle name="20% - Accent4 8 2 2 2 2" xfId="8775"/>
    <cellStyle name="20% - Accent4 8 2 2 2 2 2" xfId="8776"/>
    <cellStyle name="20% - Accent4 8 2 2 2 2 2 2" xfId="8777"/>
    <cellStyle name="20% - Accent4 8 2 2 2 2 2 3" xfId="8778"/>
    <cellStyle name="20% - Accent4 8 2 2 2 2 3" xfId="8779"/>
    <cellStyle name="20% - Accent4 8 2 2 2 2 3 2" xfId="8780"/>
    <cellStyle name="20% - Accent4 8 2 2 2 2 3 3" xfId="8781"/>
    <cellStyle name="20% - Accent4 8 2 2 2 2 4" xfId="8782"/>
    <cellStyle name="20% - Accent4 8 2 2 2 2 5" xfId="8783"/>
    <cellStyle name="20% - Accent4 8 2 2 2 3" xfId="8784"/>
    <cellStyle name="20% - Accent4 8 2 2 2 3 2" xfId="8785"/>
    <cellStyle name="20% - Accent4 8 2 2 2 3 3" xfId="8786"/>
    <cellStyle name="20% - Accent4 8 2 2 2 4" xfId="8787"/>
    <cellStyle name="20% - Accent4 8 2 2 2 4 2" xfId="8788"/>
    <cellStyle name="20% - Accent4 8 2 2 2 4 3" xfId="8789"/>
    <cellStyle name="20% - Accent4 8 2 2 2 5" xfId="8790"/>
    <cellStyle name="20% - Accent4 8 2 2 2 6" xfId="8791"/>
    <cellStyle name="20% - Accent4 8 2 2 3" xfId="8792"/>
    <cellStyle name="20% - Accent4 8 2 2 3 2" xfId="8793"/>
    <cellStyle name="20% - Accent4 8 2 2 3 2 2" xfId="8794"/>
    <cellStyle name="20% - Accent4 8 2 2 3 2 3" xfId="8795"/>
    <cellStyle name="20% - Accent4 8 2 2 3 3" xfId="8796"/>
    <cellStyle name="20% - Accent4 8 2 2 3 3 2" xfId="8797"/>
    <cellStyle name="20% - Accent4 8 2 2 3 3 3" xfId="8798"/>
    <cellStyle name="20% - Accent4 8 2 2 3 4" xfId="8799"/>
    <cellStyle name="20% - Accent4 8 2 2 3 5" xfId="8800"/>
    <cellStyle name="20% - Accent4 8 2 2 4" xfId="8801"/>
    <cellStyle name="20% - Accent4 8 2 2 4 2" xfId="8802"/>
    <cellStyle name="20% - Accent4 8 2 2 4 2 2" xfId="8803"/>
    <cellStyle name="20% - Accent4 8 2 2 4 2 3" xfId="8804"/>
    <cellStyle name="20% - Accent4 8 2 2 4 3" xfId="8805"/>
    <cellStyle name="20% - Accent4 8 2 2 4 3 2" xfId="8806"/>
    <cellStyle name="20% - Accent4 8 2 2 4 3 3" xfId="8807"/>
    <cellStyle name="20% - Accent4 8 2 2 4 4" xfId="8808"/>
    <cellStyle name="20% - Accent4 8 2 2 4 5" xfId="8809"/>
    <cellStyle name="20% - Accent4 8 2 2 5" xfId="8810"/>
    <cellStyle name="20% - Accent4 8 2 2 5 2" xfId="8811"/>
    <cellStyle name="20% - Accent4 8 2 2 5 3" xfId="8812"/>
    <cellStyle name="20% - Accent4 8 2 2 6" xfId="8813"/>
    <cellStyle name="20% - Accent4 8 2 2 6 2" xfId="8814"/>
    <cellStyle name="20% - Accent4 8 2 2 6 3" xfId="8815"/>
    <cellStyle name="20% - Accent4 8 2 2 7" xfId="8816"/>
    <cellStyle name="20% - Accent4 8 2 2 8" xfId="8817"/>
    <cellStyle name="20% - Accent4 8 2 3" xfId="8818"/>
    <cellStyle name="20% - Accent4 8 2 3 2" xfId="8819"/>
    <cellStyle name="20% - Accent4 8 2 3 2 2" xfId="8820"/>
    <cellStyle name="20% - Accent4 8 2 3 2 2 2" xfId="8821"/>
    <cellStyle name="20% - Accent4 8 2 3 2 2 3" xfId="8822"/>
    <cellStyle name="20% - Accent4 8 2 3 2 3" xfId="8823"/>
    <cellStyle name="20% - Accent4 8 2 3 2 3 2" xfId="8824"/>
    <cellStyle name="20% - Accent4 8 2 3 2 3 3" xfId="8825"/>
    <cellStyle name="20% - Accent4 8 2 3 2 4" xfId="8826"/>
    <cellStyle name="20% - Accent4 8 2 3 2 5" xfId="8827"/>
    <cellStyle name="20% - Accent4 8 2 3 3" xfId="8828"/>
    <cellStyle name="20% - Accent4 8 2 3 3 2" xfId="8829"/>
    <cellStyle name="20% - Accent4 8 2 3 3 3" xfId="8830"/>
    <cellStyle name="20% - Accent4 8 2 3 4" xfId="8831"/>
    <cellStyle name="20% - Accent4 8 2 3 4 2" xfId="8832"/>
    <cellStyle name="20% - Accent4 8 2 3 4 3" xfId="8833"/>
    <cellStyle name="20% - Accent4 8 2 3 5" xfId="8834"/>
    <cellStyle name="20% - Accent4 8 2 3 6" xfId="8835"/>
    <cellStyle name="20% - Accent4 8 2 4" xfId="8836"/>
    <cellStyle name="20% - Accent4 8 2 4 2" xfId="8837"/>
    <cellStyle name="20% - Accent4 8 2 4 2 2" xfId="8838"/>
    <cellStyle name="20% - Accent4 8 2 4 2 3" xfId="8839"/>
    <cellStyle name="20% - Accent4 8 2 4 3" xfId="8840"/>
    <cellStyle name="20% - Accent4 8 2 4 3 2" xfId="8841"/>
    <cellStyle name="20% - Accent4 8 2 4 3 3" xfId="8842"/>
    <cellStyle name="20% - Accent4 8 2 4 4" xfId="8843"/>
    <cellStyle name="20% - Accent4 8 2 4 5" xfId="8844"/>
    <cellStyle name="20% - Accent4 8 2 5" xfId="8845"/>
    <cellStyle name="20% - Accent4 8 2 5 2" xfId="8846"/>
    <cellStyle name="20% - Accent4 8 2 5 2 2" xfId="8847"/>
    <cellStyle name="20% - Accent4 8 2 5 2 3" xfId="8848"/>
    <cellStyle name="20% - Accent4 8 2 5 3" xfId="8849"/>
    <cellStyle name="20% - Accent4 8 2 5 3 2" xfId="8850"/>
    <cellStyle name="20% - Accent4 8 2 5 3 3" xfId="8851"/>
    <cellStyle name="20% - Accent4 8 2 5 4" xfId="8852"/>
    <cellStyle name="20% - Accent4 8 2 5 5" xfId="8853"/>
    <cellStyle name="20% - Accent4 8 2 6" xfId="8854"/>
    <cellStyle name="20% - Accent4 8 2 6 2" xfId="8855"/>
    <cellStyle name="20% - Accent4 8 2 6 2 2" xfId="8856"/>
    <cellStyle name="20% - Accent4 8 2 6 2 3" xfId="8857"/>
    <cellStyle name="20% - Accent4 8 2 6 3" xfId="8858"/>
    <cellStyle name="20% - Accent4 8 2 6 3 2" xfId="8859"/>
    <cellStyle name="20% - Accent4 8 2 6 3 3" xfId="8860"/>
    <cellStyle name="20% - Accent4 8 2 6 4" xfId="8861"/>
    <cellStyle name="20% - Accent4 8 2 6 5" xfId="8862"/>
    <cellStyle name="20% - Accent4 8 2 7" xfId="8863"/>
    <cellStyle name="20% - Accent4 8 2 7 2" xfId="8864"/>
    <cellStyle name="20% - Accent4 8 2 7 3" xfId="8865"/>
    <cellStyle name="20% - Accent4 8 2 8" xfId="8866"/>
    <cellStyle name="20% - Accent4 8 2 8 2" xfId="8867"/>
    <cellStyle name="20% - Accent4 8 2 8 3" xfId="8868"/>
    <cellStyle name="20% - Accent4 8 2 9" xfId="8869"/>
    <cellStyle name="20% - Accent4 8 3" xfId="8870"/>
    <cellStyle name="20% - Accent4 8 3 2" xfId="8871"/>
    <cellStyle name="20% - Accent4 8 3 2 2" xfId="8872"/>
    <cellStyle name="20% - Accent4 8 3 2 2 2" xfId="8873"/>
    <cellStyle name="20% - Accent4 8 3 2 2 2 2" xfId="8874"/>
    <cellStyle name="20% - Accent4 8 3 2 2 2 2 2" xfId="8875"/>
    <cellStyle name="20% - Accent4 8 3 2 2 2 2 3" xfId="8876"/>
    <cellStyle name="20% - Accent4 8 3 2 2 2 3" xfId="8877"/>
    <cellStyle name="20% - Accent4 8 3 2 2 2 3 2" xfId="8878"/>
    <cellStyle name="20% - Accent4 8 3 2 2 2 3 3" xfId="8879"/>
    <cellStyle name="20% - Accent4 8 3 2 2 2 4" xfId="8880"/>
    <cellStyle name="20% - Accent4 8 3 2 2 2 5" xfId="8881"/>
    <cellStyle name="20% - Accent4 8 3 2 2 3" xfId="8882"/>
    <cellStyle name="20% - Accent4 8 3 2 2 3 2" xfId="8883"/>
    <cellStyle name="20% - Accent4 8 3 2 2 3 3" xfId="8884"/>
    <cellStyle name="20% - Accent4 8 3 2 2 4" xfId="8885"/>
    <cellStyle name="20% - Accent4 8 3 2 2 4 2" xfId="8886"/>
    <cellStyle name="20% - Accent4 8 3 2 2 4 3" xfId="8887"/>
    <cellStyle name="20% - Accent4 8 3 2 2 5" xfId="8888"/>
    <cellStyle name="20% - Accent4 8 3 2 2 6" xfId="8889"/>
    <cellStyle name="20% - Accent4 8 3 2 3" xfId="8890"/>
    <cellStyle name="20% - Accent4 8 3 2 3 2" xfId="8891"/>
    <cellStyle name="20% - Accent4 8 3 2 3 2 2" xfId="8892"/>
    <cellStyle name="20% - Accent4 8 3 2 3 2 3" xfId="8893"/>
    <cellStyle name="20% - Accent4 8 3 2 3 3" xfId="8894"/>
    <cellStyle name="20% - Accent4 8 3 2 3 3 2" xfId="8895"/>
    <cellStyle name="20% - Accent4 8 3 2 3 3 3" xfId="8896"/>
    <cellStyle name="20% - Accent4 8 3 2 3 4" xfId="8897"/>
    <cellStyle name="20% - Accent4 8 3 2 3 5" xfId="8898"/>
    <cellStyle name="20% - Accent4 8 3 2 4" xfId="8899"/>
    <cellStyle name="20% - Accent4 8 3 2 4 2" xfId="8900"/>
    <cellStyle name="20% - Accent4 8 3 2 4 2 2" xfId="8901"/>
    <cellStyle name="20% - Accent4 8 3 2 4 2 3" xfId="8902"/>
    <cellStyle name="20% - Accent4 8 3 2 4 3" xfId="8903"/>
    <cellStyle name="20% - Accent4 8 3 2 4 3 2" xfId="8904"/>
    <cellStyle name="20% - Accent4 8 3 2 4 3 3" xfId="8905"/>
    <cellStyle name="20% - Accent4 8 3 2 4 4" xfId="8906"/>
    <cellStyle name="20% - Accent4 8 3 2 4 5" xfId="8907"/>
    <cellStyle name="20% - Accent4 8 3 2 5" xfId="8908"/>
    <cellStyle name="20% - Accent4 8 3 2 5 2" xfId="8909"/>
    <cellStyle name="20% - Accent4 8 3 2 5 3" xfId="8910"/>
    <cellStyle name="20% - Accent4 8 3 2 6" xfId="8911"/>
    <cellStyle name="20% - Accent4 8 3 2 6 2" xfId="8912"/>
    <cellStyle name="20% - Accent4 8 3 2 6 3" xfId="8913"/>
    <cellStyle name="20% - Accent4 8 3 2 7" xfId="8914"/>
    <cellStyle name="20% - Accent4 8 3 2 8" xfId="8915"/>
    <cellStyle name="20% - Accent4 8 3 3" xfId="8916"/>
    <cellStyle name="20% - Accent4 8 3 3 2" xfId="8917"/>
    <cellStyle name="20% - Accent4 8 3 3 2 2" xfId="8918"/>
    <cellStyle name="20% - Accent4 8 3 3 2 2 2" xfId="8919"/>
    <cellStyle name="20% - Accent4 8 3 3 2 2 3" xfId="8920"/>
    <cellStyle name="20% - Accent4 8 3 3 2 3" xfId="8921"/>
    <cellStyle name="20% - Accent4 8 3 3 2 3 2" xfId="8922"/>
    <cellStyle name="20% - Accent4 8 3 3 2 3 3" xfId="8923"/>
    <cellStyle name="20% - Accent4 8 3 3 2 4" xfId="8924"/>
    <cellStyle name="20% - Accent4 8 3 3 2 5" xfId="8925"/>
    <cellStyle name="20% - Accent4 8 3 3 3" xfId="8926"/>
    <cellStyle name="20% - Accent4 8 3 3 3 2" xfId="8927"/>
    <cellStyle name="20% - Accent4 8 3 3 3 3" xfId="8928"/>
    <cellStyle name="20% - Accent4 8 3 3 4" xfId="8929"/>
    <cellStyle name="20% - Accent4 8 3 3 4 2" xfId="8930"/>
    <cellStyle name="20% - Accent4 8 3 3 4 3" xfId="8931"/>
    <cellStyle name="20% - Accent4 8 3 3 5" xfId="8932"/>
    <cellStyle name="20% - Accent4 8 3 3 6" xfId="8933"/>
    <cellStyle name="20% - Accent4 8 3 4" xfId="8934"/>
    <cellStyle name="20% - Accent4 8 3 4 2" xfId="8935"/>
    <cellStyle name="20% - Accent4 8 3 4 2 2" xfId="8936"/>
    <cellStyle name="20% - Accent4 8 3 4 2 3" xfId="8937"/>
    <cellStyle name="20% - Accent4 8 3 4 3" xfId="8938"/>
    <cellStyle name="20% - Accent4 8 3 4 3 2" xfId="8939"/>
    <cellStyle name="20% - Accent4 8 3 4 3 3" xfId="8940"/>
    <cellStyle name="20% - Accent4 8 3 4 4" xfId="8941"/>
    <cellStyle name="20% - Accent4 8 3 4 5" xfId="8942"/>
    <cellStyle name="20% - Accent4 8 3 5" xfId="8943"/>
    <cellStyle name="20% - Accent4 8 3 5 2" xfId="8944"/>
    <cellStyle name="20% - Accent4 8 3 5 2 2" xfId="8945"/>
    <cellStyle name="20% - Accent4 8 3 5 2 3" xfId="8946"/>
    <cellStyle name="20% - Accent4 8 3 5 3" xfId="8947"/>
    <cellStyle name="20% - Accent4 8 3 5 3 2" xfId="8948"/>
    <cellStyle name="20% - Accent4 8 3 5 3 3" xfId="8949"/>
    <cellStyle name="20% - Accent4 8 3 5 4" xfId="8950"/>
    <cellStyle name="20% - Accent4 8 3 5 5" xfId="8951"/>
    <cellStyle name="20% - Accent4 8 3 6" xfId="8952"/>
    <cellStyle name="20% - Accent4 8 3 6 2" xfId="8953"/>
    <cellStyle name="20% - Accent4 8 3 6 3" xfId="8954"/>
    <cellStyle name="20% - Accent4 8 3 7" xfId="8955"/>
    <cellStyle name="20% - Accent4 8 3 7 2" xfId="8956"/>
    <cellStyle name="20% - Accent4 8 3 7 3" xfId="8957"/>
    <cellStyle name="20% - Accent4 8 3 8" xfId="8958"/>
    <cellStyle name="20% - Accent4 8 3 9" xfId="8959"/>
    <cellStyle name="20% - Accent4 8 4" xfId="8960"/>
    <cellStyle name="20% - Accent4 8 4 2" xfId="8961"/>
    <cellStyle name="20% - Accent4 8 4 2 2" xfId="8962"/>
    <cellStyle name="20% - Accent4 8 4 2 2 2" xfId="8963"/>
    <cellStyle name="20% - Accent4 8 4 2 2 2 2" xfId="8964"/>
    <cellStyle name="20% - Accent4 8 4 2 2 2 3" xfId="8965"/>
    <cellStyle name="20% - Accent4 8 4 2 2 3" xfId="8966"/>
    <cellStyle name="20% - Accent4 8 4 2 2 3 2" xfId="8967"/>
    <cellStyle name="20% - Accent4 8 4 2 2 3 3" xfId="8968"/>
    <cellStyle name="20% - Accent4 8 4 2 2 4" xfId="8969"/>
    <cellStyle name="20% - Accent4 8 4 2 2 5" xfId="8970"/>
    <cellStyle name="20% - Accent4 8 4 2 3" xfId="8971"/>
    <cellStyle name="20% - Accent4 8 4 2 3 2" xfId="8972"/>
    <cellStyle name="20% - Accent4 8 4 2 3 3" xfId="8973"/>
    <cellStyle name="20% - Accent4 8 4 2 4" xfId="8974"/>
    <cellStyle name="20% - Accent4 8 4 2 4 2" xfId="8975"/>
    <cellStyle name="20% - Accent4 8 4 2 4 3" xfId="8976"/>
    <cellStyle name="20% - Accent4 8 4 2 5" xfId="8977"/>
    <cellStyle name="20% - Accent4 8 4 2 6" xfId="8978"/>
    <cellStyle name="20% - Accent4 8 4 3" xfId="8979"/>
    <cellStyle name="20% - Accent4 8 4 3 2" xfId="8980"/>
    <cellStyle name="20% - Accent4 8 4 3 2 2" xfId="8981"/>
    <cellStyle name="20% - Accent4 8 4 3 2 3" xfId="8982"/>
    <cellStyle name="20% - Accent4 8 4 3 3" xfId="8983"/>
    <cellStyle name="20% - Accent4 8 4 3 3 2" xfId="8984"/>
    <cellStyle name="20% - Accent4 8 4 3 3 3" xfId="8985"/>
    <cellStyle name="20% - Accent4 8 4 3 4" xfId="8986"/>
    <cellStyle name="20% - Accent4 8 4 3 5" xfId="8987"/>
    <cellStyle name="20% - Accent4 8 4 4" xfId="8988"/>
    <cellStyle name="20% - Accent4 8 4 4 2" xfId="8989"/>
    <cellStyle name="20% - Accent4 8 4 4 2 2" xfId="8990"/>
    <cellStyle name="20% - Accent4 8 4 4 2 3" xfId="8991"/>
    <cellStyle name="20% - Accent4 8 4 4 3" xfId="8992"/>
    <cellStyle name="20% - Accent4 8 4 4 3 2" xfId="8993"/>
    <cellStyle name="20% - Accent4 8 4 4 3 3" xfId="8994"/>
    <cellStyle name="20% - Accent4 8 4 4 4" xfId="8995"/>
    <cellStyle name="20% - Accent4 8 4 4 5" xfId="8996"/>
    <cellStyle name="20% - Accent4 8 4 5" xfId="8997"/>
    <cellStyle name="20% - Accent4 8 4 5 2" xfId="8998"/>
    <cellStyle name="20% - Accent4 8 4 5 3" xfId="8999"/>
    <cellStyle name="20% - Accent4 8 4 6" xfId="9000"/>
    <cellStyle name="20% - Accent4 8 4 6 2" xfId="9001"/>
    <cellStyle name="20% - Accent4 8 4 6 3" xfId="9002"/>
    <cellStyle name="20% - Accent4 8 4 7" xfId="9003"/>
    <cellStyle name="20% - Accent4 8 4 8" xfId="9004"/>
    <cellStyle name="20% - Accent4 8 5" xfId="9005"/>
    <cellStyle name="20% - Accent4 8 5 2" xfId="9006"/>
    <cellStyle name="20% - Accent4 8 5 2 2" xfId="9007"/>
    <cellStyle name="20% - Accent4 8 5 2 2 2" xfId="9008"/>
    <cellStyle name="20% - Accent4 8 5 2 2 3" xfId="9009"/>
    <cellStyle name="20% - Accent4 8 5 2 3" xfId="9010"/>
    <cellStyle name="20% - Accent4 8 5 2 3 2" xfId="9011"/>
    <cellStyle name="20% - Accent4 8 5 2 3 3" xfId="9012"/>
    <cellStyle name="20% - Accent4 8 5 2 4" xfId="9013"/>
    <cellStyle name="20% - Accent4 8 5 2 5" xfId="9014"/>
    <cellStyle name="20% - Accent4 8 5 3" xfId="9015"/>
    <cellStyle name="20% - Accent4 8 5 3 2" xfId="9016"/>
    <cellStyle name="20% - Accent4 8 5 3 3" xfId="9017"/>
    <cellStyle name="20% - Accent4 8 5 4" xfId="9018"/>
    <cellStyle name="20% - Accent4 8 5 4 2" xfId="9019"/>
    <cellStyle name="20% - Accent4 8 5 4 3" xfId="9020"/>
    <cellStyle name="20% - Accent4 8 5 5" xfId="9021"/>
    <cellStyle name="20% - Accent4 8 5 6" xfId="9022"/>
    <cellStyle name="20% - Accent4 8 6" xfId="9023"/>
    <cellStyle name="20% - Accent4 8 6 2" xfId="9024"/>
    <cellStyle name="20% - Accent4 8 6 2 2" xfId="9025"/>
    <cellStyle name="20% - Accent4 8 6 2 2 2" xfId="9026"/>
    <cellStyle name="20% - Accent4 8 6 2 2 3" xfId="9027"/>
    <cellStyle name="20% - Accent4 8 6 2 3" xfId="9028"/>
    <cellStyle name="20% - Accent4 8 6 2 3 2" xfId="9029"/>
    <cellStyle name="20% - Accent4 8 6 2 3 3" xfId="9030"/>
    <cellStyle name="20% - Accent4 8 6 2 4" xfId="9031"/>
    <cellStyle name="20% - Accent4 8 6 2 5" xfId="9032"/>
    <cellStyle name="20% - Accent4 8 6 3" xfId="9033"/>
    <cellStyle name="20% - Accent4 8 6 3 2" xfId="9034"/>
    <cellStyle name="20% - Accent4 8 6 3 3" xfId="9035"/>
    <cellStyle name="20% - Accent4 8 6 4" xfId="9036"/>
    <cellStyle name="20% - Accent4 8 6 4 2" xfId="9037"/>
    <cellStyle name="20% - Accent4 8 6 4 3" xfId="9038"/>
    <cellStyle name="20% - Accent4 8 6 5" xfId="9039"/>
    <cellStyle name="20% - Accent4 8 6 6" xfId="9040"/>
    <cellStyle name="20% - Accent4 8 7" xfId="9041"/>
    <cellStyle name="20% - Accent4 8 7 2" xfId="9042"/>
    <cellStyle name="20% - Accent4 8 7 2 2" xfId="9043"/>
    <cellStyle name="20% - Accent4 8 7 2 3" xfId="9044"/>
    <cellStyle name="20% - Accent4 8 7 3" xfId="9045"/>
    <cellStyle name="20% - Accent4 8 7 3 2" xfId="9046"/>
    <cellStyle name="20% - Accent4 8 7 3 3" xfId="9047"/>
    <cellStyle name="20% - Accent4 8 7 4" xfId="9048"/>
    <cellStyle name="20% - Accent4 8 7 5" xfId="9049"/>
    <cellStyle name="20% - Accent4 8 8" xfId="9050"/>
    <cellStyle name="20% - Accent4 8 8 2" xfId="9051"/>
    <cellStyle name="20% - Accent4 8 8 2 2" xfId="9052"/>
    <cellStyle name="20% - Accent4 8 8 2 3" xfId="9053"/>
    <cellStyle name="20% - Accent4 8 8 3" xfId="9054"/>
    <cellStyle name="20% - Accent4 8 8 3 2" xfId="9055"/>
    <cellStyle name="20% - Accent4 8 8 3 3" xfId="9056"/>
    <cellStyle name="20% - Accent4 8 8 4" xfId="9057"/>
    <cellStyle name="20% - Accent4 8 8 5" xfId="9058"/>
    <cellStyle name="20% - Accent4 8 9" xfId="9059"/>
    <cellStyle name="20% - Accent4 8 9 2" xfId="9060"/>
    <cellStyle name="20% - Accent4 8 9 2 2" xfId="44522"/>
    <cellStyle name="20% - Accent4 8 9 3" xfId="9061"/>
    <cellStyle name="20% - Accent4 9" xfId="9062"/>
    <cellStyle name="20% - Accent4 9 10" xfId="9063"/>
    <cellStyle name="20% - Accent4 9 11" xfId="9064"/>
    <cellStyle name="20% - Accent4 9 12" xfId="9065"/>
    <cellStyle name="20% - Accent4 9 13" xfId="9066"/>
    <cellStyle name="20% - Accent4 9 14" xfId="43836"/>
    <cellStyle name="20% - Accent4 9 2" xfId="9067"/>
    <cellStyle name="20% - Accent4 9 2 2" xfId="9068"/>
    <cellStyle name="20% - Accent4 9 2 2 2" xfId="9069"/>
    <cellStyle name="20% - Accent4 9 2 2 2 2" xfId="9070"/>
    <cellStyle name="20% - Accent4 9 2 2 2 2 2" xfId="9071"/>
    <cellStyle name="20% - Accent4 9 2 2 2 2 3" xfId="9072"/>
    <cellStyle name="20% - Accent4 9 2 2 2 3" xfId="9073"/>
    <cellStyle name="20% - Accent4 9 2 2 2 3 2" xfId="9074"/>
    <cellStyle name="20% - Accent4 9 2 2 2 3 3" xfId="9075"/>
    <cellStyle name="20% - Accent4 9 2 2 2 4" xfId="9076"/>
    <cellStyle name="20% - Accent4 9 2 2 2 5" xfId="9077"/>
    <cellStyle name="20% - Accent4 9 2 2 3" xfId="9078"/>
    <cellStyle name="20% - Accent4 9 2 2 3 2" xfId="9079"/>
    <cellStyle name="20% - Accent4 9 2 2 3 3" xfId="9080"/>
    <cellStyle name="20% - Accent4 9 2 2 4" xfId="9081"/>
    <cellStyle name="20% - Accent4 9 2 2 4 2" xfId="9082"/>
    <cellStyle name="20% - Accent4 9 2 2 4 3" xfId="9083"/>
    <cellStyle name="20% - Accent4 9 2 2 5" xfId="9084"/>
    <cellStyle name="20% - Accent4 9 2 2 6" xfId="9085"/>
    <cellStyle name="20% - Accent4 9 2 3" xfId="9086"/>
    <cellStyle name="20% - Accent4 9 2 3 2" xfId="9087"/>
    <cellStyle name="20% - Accent4 9 2 3 2 2" xfId="9088"/>
    <cellStyle name="20% - Accent4 9 2 3 2 3" xfId="9089"/>
    <cellStyle name="20% - Accent4 9 2 3 3" xfId="9090"/>
    <cellStyle name="20% - Accent4 9 2 3 3 2" xfId="9091"/>
    <cellStyle name="20% - Accent4 9 2 3 3 3" xfId="9092"/>
    <cellStyle name="20% - Accent4 9 2 3 4" xfId="9093"/>
    <cellStyle name="20% - Accent4 9 2 3 5" xfId="9094"/>
    <cellStyle name="20% - Accent4 9 2 4" xfId="9095"/>
    <cellStyle name="20% - Accent4 9 2 4 2" xfId="9096"/>
    <cellStyle name="20% - Accent4 9 2 4 2 2" xfId="9097"/>
    <cellStyle name="20% - Accent4 9 2 4 2 3" xfId="9098"/>
    <cellStyle name="20% - Accent4 9 2 4 3" xfId="9099"/>
    <cellStyle name="20% - Accent4 9 2 4 3 2" xfId="9100"/>
    <cellStyle name="20% - Accent4 9 2 4 3 3" xfId="9101"/>
    <cellStyle name="20% - Accent4 9 2 4 4" xfId="9102"/>
    <cellStyle name="20% - Accent4 9 2 4 5" xfId="9103"/>
    <cellStyle name="20% - Accent4 9 2 5" xfId="9104"/>
    <cellStyle name="20% - Accent4 9 2 5 2" xfId="9105"/>
    <cellStyle name="20% - Accent4 9 2 5 3" xfId="9106"/>
    <cellStyle name="20% - Accent4 9 2 6" xfId="9107"/>
    <cellStyle name="20% - Accent4 9 2 6 2" xfId="9108"/>
    <cellStyle name="20% - Accent4 9 2 6 3" xfId="9109"/>
    <cellStyle name="20% - Accent4 9 2 7" xfId="9110"/>
    <cellStyle name="20% - Accent4 9 2 8" xfId="9111"/>
    <cellStyle name="20% - Accent4 9 3" xfId="9112"/>
    <cellStyle name="20% - Accent4 9 3 2" xfId="9113"/>
    <cellStyle name="20% - Accent4 9 3 2 2" xfId="9114"/>
    <cellStyle name="20% - Accent4 9 3 2 2 2" xfId="9115"/>
    <cellStyle name="20% - Accent4 9 3 2 2 3" xfId="9116"/>
    <cellStyle name="20% - Accent4 9 3 2 3" xfId="9117"/>
    <cellStyle name="20% - Accent4 9 3 2 3 2" xfId="9118"/>
    <cellStyle name="20% - Accent4 9 3 2 3 3" xfId="9119"/>
    <cellStyle name="20% - Accent4 9 3 2 4" xfId="9120"/>
    <cellStyle name="20% - Accent4 9 3 2 5" xfId="9121"/>
    <cellStyle name="20% - Accent4 9 3 3" xfId="9122"/>
    <cellStyle name="20% - Accent4 9 3 3 2" xfId="9123"/>
    <cellStyle name="20% - Accent4 9 3 3 3" xfId="9124"/>
    <cellStyle name="20% - Accent4 9 3 4" xfId="9125"/>
    <cellStyle name="20% - Accent4 9 3 4 2" xfId="9126"/>
    <cellStyle name="20% - Accent4 9 3 4 3" xfId="9127"/>
    <cellStyle name="20% - Accent4 9 3 5" xfId="9128"/>
    <cellStyle name="20% - Accent4 9 3 6" xfId="9129"/>
    <cellStyle name="20% - Accent4 9 4" xfId="9130"/>
    <cellStyle name="20% - Accent4 9 4 2" xfId="9131"/>
    <cellStyle name="20% - Accent4 9 4 2 2" xfId="9132"/>
    <cellStyle name="20% - Accent4 9 4 2 3" xfId="9133"/>
    <cellStyle name="20% - Accent4 9 4 3" xfId="9134"/>
    <cellStyle name="20% - Accent4 9 4 3 2" xfId="9135"/>
    <cellStyle name="20% - Accent4 9 4 3 3" xfId="9136"/>
    <cellStyle name="20% - Accent4 9 4 4" xfId="9137"/>
    <cellStyle name="20% - Accent4 9 4 5" xfId="9138"/>
    <cellStyle name="20% - Accent4 9 5" xfId="9139"/>
    <cellStyle name="20% - Accent4 9 5 2" xfId="9140"/>
    <cellStyle name="20% - Accent4 9 5 2 2" xfId="9141"/>
    <cellStyle name="20% - Accent4 9 5 2 3" xfId="9142"/>
    <cellStyle name="20% - Accent4 9 5 3" xfId="9143"/>
    <cellStyle name="20% - Accent4 9 5 3 2" xfId="9144"/>
    <cellStyle name="20% - Accent4 9 5 3 3" xfId="9145"/>
    <cellStyle name="20% - Accent4 9 5 4" xfId="9146"/>
    <cellStyle name="20% - Accent4 9 5 5" xfId="9147"/>
    <cellStyle name="20% - Accent4 9 6" xfId="9148"/>
    <cellStyle name="20% - Accent4 9 6 2" xfId="9149"/>
    <cellStyle name="20% - Accent4 9 6 2 2" xfId="9150"/>
    <cellStyle name="20% - Accent4 9 6 2 3" xfId="9151"/>
    <cellStyle name="20% - Accent4 9 6 3" xfId="9152"/>
    <cellStyle name="20% - Accent4 9 6 3 2" xfId="9153"/>
    <cellStyle name="20% - Accent4 9 6 3 3" xfId="9154"/>
    <cellStyle name="20% - Accent4 9 6 4" xfId="9155"/>
    <cellStyle name="20% - Accent4 9 6 5" xfId="9156"/>
    <cellStyle name="20% - Accent4 9 7" xfId="9157"/>
    <cellStyle name="20% - Accent4 9 7 2" xfId="9158"/>
    <cellStyle name="20% - Accent4 9 7 3" xfId="9159"/>
    <cellStyle name="20% - Accent4 9 8" xfId="9160"/>
    <cellStyle name="20% - Accent4 9 8 2" xfId="9161"/>
    <cellStyle name="20% - Accent4 9 8 3" xfId="9162"/>
    <cellStyle name="20% - Accent4 9 9" xfId="9163"/>
    <cellStyle name="20% - Accent5" xfId="38" builtinId="46" customBuiltin="1"/>
    <cellStyle name="20% - Accent5 10" xfId="9164"/>
    <cellStyle name="20% - Accent5 10 10" xfId="9165"/>
    <cellStyle name="20% - Accent5 10 11" xfId="9166"/>
    <cellStyle name="20% - Accent5 10 2" xfId="9167"/>
    <cellStyle name="20% - Accent5 10 2 2" xfId="9168"/>
    <cellStyle name="20% - Accent5 10 2 2 2" xfId="9169"/>
    <cellStyle name="20% - Accent5 10 2 2 2 2" xfId="9170"/>
    <cellStyle name="20% - Accent5 10 2 2 2 3" xfId="9171"/>
    <cellStyle name="20% - Accent5 10 2 2 3" xfId="9172"/>
    <cellStyle name="20% - Accent5 10 2 2 3 2" xfId="9173"/>
    <cellStyle name="20% - Accent5 10 2 2 3 3" xfId="9174"/>
    <cellStyle name="20% - Accent5 10 2 2 4" xfId="9175"/>
    <cellStyle name="20% - Accent5 10 2 2 5" xfId="9176"/>
    <cellStyle name="20% - Accent5 10 2 3" xfId="9177"/>
    <cellStyle name="20% - Accent5 10 2 3 2" xfId="9178"/>
    <cellStyle name="20% - Accent5 10 2 3 3" xfId="9179"/>
    <cellStyle name="20% - Accent5 10 2 4" xfId="9180"/>
    <cellStyle name="20% - Accent5 10 2 4 2" xfId="9181"/>
    <cellStyle name="20% - Accent5 10 2 4 3" xfId="9182"/>
    <cellStyle name="20% - Accent5 10 2 5" xfId="9183"/>
    <cellStyle name="20% - Accent5 10 2 6" xfId="9184"/>
    <cellStyle name="20% - Accent5 10 2 7" xfId="9185"/>
    <cellStyle name="20% - Accent5 10 3" xfId="9186"/>
    <cellStyle name="20% - Accent5 10 3 2" xfId="9187"/>
    <cellStyle name="20% - Accent5 10 3 2 2" xfId="9188"/>
    <cellStyle name="20% - Accent5 10 3 2 3" xfId="9189"/>
    <cellStyle name="20% - Accent5 10 3 3" xfId="9190"/>
    <cellStyle name="20% - Accent5 10 3 3 2" xfId="9191"/>
    <cellStyle name="20% - Accent5 10 3 3 3" xfId="9192"/>
    <cellStyle name="20% - Accent5 10 3 4" xfId="9193"/>
    <cellStyle name="20% - Accent5 10 3 5" xfId="9194"/>
    <cellStyle name="20% - Accent5 10 4" xfId="9195"/>
    <cellStyle name="20% - Accent5 10 4 2" xfId="9196"/>
    <cellStyle name="20% - Accent5 10 4 2 2" xfId="9197"/>
    <cellStyle name="20% - Accent5 10 4 2 3" xfId="9198"/>
    <cellStyle name="20% - Accent5 10 4 3" xfId="9199"/>
    <cellStyle name="20% - Accent5 10 4 3 2" xfId="9200"/>
    <cellStyle name="20% - Accent5 10 4 3 3" xfId="9201"/>
    <cellStyle name="20% - Accent5 10 4 4" xfId="9202"/>
    <cellStyle name="20% - Accent5 10 4 5" xfId="9203"/>
    <cellStyle name="20% - Accent5 10 5" xfId="9204"/>
    <cellStyle name="20% - Accent5 10 5 2" xfId="9205"/>
    <cellStyle name="20% - Accent5 10 5 3" xfId="9206"/>
    <cellStyle name="20% - Accent5 10 6" xfId="9207"/>
    <cellStyle name="20% - Accent5 10 6 2" xfId="9208"/>
    <cellStyle name="20% - Accent5 10 6 3" xfId="9209"/>
    <cellStyle name="20% - Accent5 10 7" xfId="9210"/>
    <cellStyle name="20% - Accent5 10 8" xfId="9211"/>
    <cellStyle name="20% - Accent5 10 9" xfId="9212"/>
    <cellStyle name="20% - Accent5 11" xfId="9213"/>
    <cellStyle name="20% - Accent5 11 2" xfId="9214"/>
    <cellStyle name="20% - Accent5 11 2 2" xfId="9215"/>
    <cellStyle name="20% - Accent5 11 2 2 2" xfId="9216"/>
    <cellStyle name="20% - Accent5 11 2 2 3" xfId="9217"/>
    <cellStyle name="20% - Accent5 11 2 3" xfId="9218"/>
    <cellStyle name="20% - Accent5 11 2 3 2" xfId="9219"/>
    <cellStyle name="20% - Accent5 11 2 3 3" xfId="9220"/>
    <cellStyle name="20% - Accent5 11 2 4" xfId="9221"/>
    <cellStyle name="20% - Accent5 11 2 5" xfId="9222"/>
    <cellStyle name="20% - Accent5 11 2 6" xfId="9223"/>
    <cellStyle name="20% - Accent5 11 3" xfId="9224"/>
    <cellStyle name="20% - Accent5 11 3 2" xfId="9225"/>
    <cellStyle name="20% - Accent5 11 3 3" xfId="9226"/>
    <cellStyle name="20% - Accent5 11 4" xfId="9227"/>
    <cellStyle name="20% - Accent5 11 4 2" xfId="9228"/>
    <cellStyle name="20% - Accent5 11 4 3" xfId="9229"/>
    <cellStyle name="20% - Accent5 11 5" xfId="9230"/>
    <cellStyle name="20% - Accent5 11 6" xfId="9231"/>
    <cellStyle name="20% - Accent5 11 7" xfId="9232"/>
    <cellStyle name="20% - Accent5 12" xfId="9233"/>
    <cellStyle name="20% - Accent5 12 2" xfId="9234"/>
    <cellStyle name="20% - Accent5 12 2 2" xfId="9235"/>
    <cellStyle name="20% - Accent5 12 2 2 2" xfId="9236"/>
    <cellStyle name="20% - Accent5 12 2 2 3" xfId="9237"/>
    <cellStyle name="20% - Accent5 12 2 3" xfId="9238"/>
    <cellStyle name="20% - Accent5 12 2 3 2" xfId="9239"/>
    <cellStyle name="20% - Accent5 12 2 3 3" xfId="9240"/>
    <cellStyle name="20% - Accent5 12 2 4" xfId="9241"/>
    <cellStyle name="20% - Accent5 12 2 5" xfId="9242"/>
    <cellStyle name="20% - Accent5 12 2 6" xfId="9243"/>
    <cellStyle name="20% - Accent5 12 3" xfId="9244"/>
    <cellStyle name="20% - Accent5 12 3 2" xfId="9245"/>
    <cellStyle name="20% - Accent5 12 3 3" xfId="9246"/>
    <cellStyle name="20% - Accent5 12 4" xfId="9247"/>
    <cellStyle name="20% - Accent5 12 4 2" xfId="9248"/>
    <cellStyle name="20% - Accent5 12 4 3" xfId="9249"/>
    <cellStyle name="20% - Accent5 12 5" xfId="9250"/>
    <cellStyle name="20% - Accent5 12 6" xfId="9251"/>
    <cellStyle name="20% - Accent5 12 7" xfId="9252"/>
    <cellStyle name="20% - Accent5 13" xfId="9253"/>
    <cellStyle name="20% - Accent5 13 2" xfId="9254"/>
    <cellStyle name="20% - Accent5 13 2 2" xfId="9255"/>
    <cellStyle name="20% - Accent5 13 2 3" xfId="9256"/>
    <cellStyle name="20% - Accent5 13 2 4" xfId="9257"/>
    <cellStyle name="20% - Accent5 13 3" xfId="9258"/>
    <cellStyle name="20% - Accent5 13 3 2" xfId="9259"/>
    <cellStyle name="20% - Accent5 13 3 3" xfId="9260"/>
    <cellStyle name="20% - Accent5 13 4" xfId="9261"/>
    <cellStyle name="20% - Accent5 13 5" xfId="9262"/>
    <cellStyle name="20% - Accent5 13 6" xfId="9263"/>
    <cellStyle name="20% - Accent5 14" xfId="9264"/>
    <cellStyle name="20% - Accent5 14 2" xfId="9265"/>
    <cellStyle name="20% - Accent5 14 2 2" xfId="9266"/>
    <cellStyle name="20% - Accent5 14 2 3" xfId="9267"/>
    <cellStyle name="20% - Accent5 14 2 4" xfId="9268"/>
    <cellStyle name="20% - Accent5 14 3" xfId="9269"/>
    <cellStyle name="20% - Accent5 14 3 2" xfId="9270"/>
    <cellStyle name="20% - Accent5 14 3 3" xfId="9271"/>
    <cellStyle name="20% - Accent5 14 4" xfId="9272"/>
    <cellStyle name="20% - Accent5 14 5" xfId="9273"/>
    <cellStyle name="20% - Accent5 14 6" xfId="9274"/>
    <cellStyle name="20% - Accent5 15" xfId="9275"/>
    <cellStyle name="20% - Accent5 15 2" xfId="9276"/>
    <cellStyle name="20% - Accent5 15 2 2" xfId="9277"/>
    <cellStyle name="20% - Accent5 15 2 2 2" xfId="44476"/>
    <cellStyle name="20% - Accent5 15 3" xfId="9278"/>
    <cellStyle name="20% - Accent5 15 4" xfId="9279"/>
    <cellStyle name="20% - Accent5 16" xfId="9280"/>
    <cellStyle name="20% - Accent5 16 2" xfId="9281"/>
    <cellStyle name="20% - Accent5 16 2 2" xfId="9282"/>
    <cellStyle name="20% - Accent5 16 3" xfId="9283"/>
    <cellStyle name="20% - Accent5 16 4" xfId="9284"/>
    <cellStyle name="20% - Accent5 17" xfId="9285"/>
    <cellStyle name="20% - Accent5 17 2" xfId="9286"/>
    <cellStyle name="20% - Accent5 17 2 2" xfId="9287"/>
    <cellStyle name="20% - Accent5 17 3" xfId="9288"/>
    <cellStyle name="20% - Accent5 17 4" xfId="9289"/>
    <cellStyle name="20% - Accent5 18" xfId="9290"/>
    <cellStyle name="20% - Accent5 18 2" xfId="9291"/>
    <cellStyle name="20% - Accent5 18 2 2" xfId="9292"/>
    <cellStyle name="20% - Accent5 18 3" xfId="9293"/>
    <cellStyle name="20% - Accent5 18 4" xfId="9294"/>
    <cellStyle name="20% - Accent5 19" xfId="9295"/>
    <cellStyle name="20% - Accent5 19 2" xfId="9296"/>
    <cellStyle name="20% - Accent5 2" xfId="9297"/>
    <cellStyle name="20% - Accent5 2 10" xfId="9298"/>
    <cellStyle name="20% - Accent5 2 10 2" xfId="9299"/>
    <cellStyle name="20% - Accent5 2 11" xfId="9300"/>
    <cellStyle name="20% - Accent5 2 11 2" xfId="9301"/>
    <cellStyle name="20% - Accent5 2 12" xfId="9302"/>
    <cellStyle name="20% - Accent5 2 12 2" xfId="9303"/>
    <cellStyle name="20% - Accent5 2 13" xfId="9304"/>
    <cellStyle name="20% - Accent5 2 14" xfId="9305"/>
    <cellStyle name="20% - Accent5 2 15" xfId="9306"/>
    <cellStyle name="20% - Accent5 2 16" xfId="9307"/>
    <cellStyle name="20% - Accent5 2 2" xfId="9308"/>
    <cellStyle name="20% - Accent5 2 2 10" xfId="9309"/>
    <cellStyle name="20% - Accent5 2 2 10 2" xfId="9310"/>
    <cellStyle name="20% - Accent5 2 2 11" xfId="9311"/>
    <cellStyle name="20% - Accent5 2 2 12" xfId="9312"/>
    <cellStyle name="20% - Accent5 2 2 13" xfId="9313"/>
    <cellStyle name="20% - Accent5 2 2 14" xfId="9314"/>
    <cellStyle name="20% - Accent5 2 2 15" xfId="9315"/>
    <cellStyle name="20% - Accent5 2 2 2" xfId="9316"/>
    <cellStyle name="20% - Accent5 2 2 2 2" xfId="44075"/>
    <cellStyle name="20% - Accent5 2 2 3" xfId="9317"/>
    <cellStyle name="20% - Accent5 2 2 3 2" xfId="9318"/>
    <cellStyle name="20% - Accent5 2 2 3 2 2" xfId="9319"/>
    <cellStyle name="20% - Accent5 2 2 3 2 2 2" xfId="9320"/>
    <cellStyle name="20% - Accent5 2 2 3 2 2 2 2" xfId="9321"/>
    <cellStyle name="20% - Accent5 2 2 3 2 2 2 2 2" xfId="9322"/>
    <cellStyle name="20% - Accent5 2 2 3 2 2 2 3" xfId="9323"/>
    <cellStyle name="20% - Accent5 2 2 3 2 2 3" xfId="9324"/>
    <cellStyle name="20% - Accent5 2 2 3 2 2 3 2" xfId="9325"/>
    <cellStyle name="20% - Accent5 2 2 3 2 2 3 2 2" xfId="9326"/>
    <cellStyle name="20% - Accent5 2 2 3 2 2 3 3" xfId="9327"/>
    <cellStyle name="20% - Accent5 2 2 3 2 2 4" xfId="9328"/>
    <cellStyle name="20% - Accent5 2 2 3 2 2 4 2" xfId="9329"/>
    <cellStyle name="20% - Accent5 2 2 3 2 2 5" xfId="9330"/>
    <cellStyle name="20% - Accent5 2 2 3 2 2 5 2" xfId="9331"/>
    <cellStyle name="20% - Accent5 2 2 3 2 2 6" xfId="9332"/>
    <cellStyle name="20% - Accent5 2 2 3 2 3" xfId="9333"/>
    <cellStyle name="20% - Accent5 2 2 3 2 3 2" xfId="9334"/>
    <cellStyle name="20% - Accent5 2 2 3 2 3 2 2" xfId="9335"/>
    <cellStyle name="20% - Accent5 2 2 3 2 3 3" xfId="9336"/>
    <cellStyle name="20% - Accent5 2 2 3 2 4" xfId="9337"/>
    <cellStyle name="20% - Accent5 2 2 3 2 4 2" xfId="9338"/>
    <cellStyle name="20% - Accent5 2 2 3 2 4 2 2" xfId="9339"/>
    <cellStyle name="20% - Accent5 2 2 3 2 4 3" xfId="9340"/>
    <cellStyle name="20% - Accent5 2 2 3 2 5" xfId="9341"/>
    <cellStyle name="20% - Accent5 2 2 3 2 5 2" xfId="9342"/>
    <cellStyle name="20% - Accent5 2 2 3 2 6" xfId="9343"/>
    <cellStyle name="20% - Accent5 2 2 3 2 6 2" xfId="9344"/>
    <cellStyle name="20% - Accent5 2 2 3 2 7" xfId="9345"/>
    <cellStyle name="20% - Accent5 2 2 3 3" xfId="9346"/>
    <cellStyle name="20% - Accent5 2 2 3 3 2" xfId="9347"/>
    <cellStyle name="20% - Accent5 2 2 3 3 2 2" xfId="9348"/>
    <cellStyle name="20% - Accent5 2 2 3 3 2 2 2" xfId="9349"/>
    <cellStyle name="20% - Accent5 2 2 3 3 2 3" xfId="9350"/>
    <cellStyle name="20% - Accent5 2 2 3 3 3" xfId="9351"/>
    <cellStyle name="20% - Accent5 2 2 3 3 3 2" xfId="9352"/>
    <cellStyle name="20% - Accent5 2 2 3 3 3 2 2" xfId="9353"/>
    <cellStyle name="20% - Accent5 2 2 3 3 3 3" xfId="9354"/>
    <cellStyle name="20% - Accent5 2 2 3 3 4" xfId="9355"/>
    <cellStyle name="20% - Accent5 2 2 3 3 4 2" xfId="9356"/>
    <cellStyle name="20% - Accent5 2 2 3 3 5" xfId="9357"/>
    <cellStyle name="20% - Accent5 2 2 3 3 5 2" xfId="9358"/>
    <cellStyle name="20% - Accent5 2 2 3 3 6" xfId="9359"/>
    <cellStyle name="20% - Accent5 2 2 3 4" xfId="9360"/>
    <cellStyle name="20% - Accent5 2 2 3 4 2" xfId="9361"/>
    <cellStyle name="20% - Accent5 2 2 3 4 2 2" xfId="9362"/>
    <cellStyle name="20% - Accent5 2 2 3 4 3" xfId="9363"/>
    <cellStyle name="20% - Accent5 2 2 3 5" xfId="9364"/>
    <cellStyle name="20% - Accent5 2 2 3 5 2" xfId="9365"/>
    <cellStyle name="20% - Accent5 2 2 3 5 2 2" xfId="9366"/>
    <cellStyle name="20% - Accent5 2 2 3 5 3" xfId="9367"/>
    <cellStyle name="20% - Accent5 2 2 3 6" xfId="9368"/>
    <cellStyle name="20% - Accent5 2 2 3 6 2" xfId="9369"/>
    <cellStyle name="20% - Accent5 2 2 3 7" xfId="9370"/>
    <cellStyle name="20% - Accent5 2 2 3 7 2" xfId="9371"/>
    <cellStyle name="20% - Accent5 2 2 3 8" xfId="9372"/>
    <cellStyle name="20% - Accent5 2 2 4" xfId="9373"/>
    <cellStyle name="20% - Accent5 2 2 4 2" xfId="9374"/>
    <cellStyle name="20% - Accent5 2 2 4 2 2" xfId="9375"/>
    <cellStyle name="20% - Accent5 2 2 4 2 2 2" xfId="9376"/>
    <cellStyle name="20% - Accent5 2 2 4 2 2 2 2" xfId="9377"/>
    <cellStyle name="20% - Accent5 2 2 4 2 2 3" xfId="9378"/>
    <cellStyle name="20% - Accent5 2 2 4 2 3" xfId="9379"/>
    <cellStyle name="20% - Accent5 2 2 4 2 3 2" xfId="9380"/>
    <cellStyle name="20% - Accent5 2 2 4 2 3 2 2" xfId="9381"/>
    <cellStyle name="20% - Accent5 2 2 4 2 3 3" xfId="9382"/>
    <cellStyle name="20% - Accent5 2 2 4 2 4" xfId="9383"/>
    <cellStyle name="20% - Accent5 2 2 4 2 4 2" xfId="9384"/>
    <cellStyle name="20% - Accent5 2 2 4 2 5" xfId="9385"/>
    <cellStyle name="20% - Accent5 2 2 4 2 5 2" xfId="9386"/>
    <cellStyle name="20% - Accent5 2 2 4 2 6" xfId="9387"/>
    <cellStyle name="20% - Accent5 2 2 4 3" xfId="9388"/>
    <cellStyle name="20% - Accent5 2 2 4 3 2" xfId="9389"/>
    <cellStyle name="20% - Accent5 2 2 4 3 2 2" xfId="9390"/>
    <cellStyle name="20% - Accent5 2 2 4 3 3" xfId="9391"/>
    <cellStyle name="20% - Accent5 2 2 4 4" xfId="9392"/>
    <cellStyle name="20% - Accent5 2 2 4 4 2" xfId="9393"/>
    <cellStyle name="20% - Accent5 2 2 4 4 2 2" xfId="9394"/>
    <cellStyle name="20% - Accent5 2 2 4 4 3" xfId="9395"/>
    <cellStyle name="20% - Accent5 2 2 4 5" xfId="9396"/>
    <cellStyle name="20% - Accent5 2 2 4 5 2" xfId="9397"/>
    <cellStyle name="20% - Accent5 2 2 4 6" xfId="9398"/>
    <cellStyle name="20% - Accent5 2 2 4 6 2" xfId="9399"/>
    <cellStyle name="20% - Accent5 2 2 4 7" xfId="9400"/>
    <cellStyle name="20% - Accent5 2 2 5" xfId="9401"/>
    <cellStyle name="20% - Accent5 2 2 5 2" xfId="9402"/>
    <cellStyle name="20% - Accent5 2 2 5 2 2" xfId="9403"/>
    <cellStyle name="20% - Accent5 2 2 5 2 2 2" xfId="9404"/>
    <cellStyle name="20% - Accent5 2 2 5 2 3" xfId="9405"/>
    <cellStyle name="20% - Accent5 2 2 5 3" xfId="9406"/>
    <cellStyle name="20% - Accent5 2 2 5 3 2" xfId="9407"/>
    <cellStyle name="20% - Accent5 2 2 5 3 2 2" xfId="9408"/>
    <cellStyle name="20% - Accent5 2 2 5 3 3" xfId="9409"/>
    <cellStyle name="20% - Accent5 2 2 5 4" xfId="9410"/>
    <cellStyle name="20% - Accent5 2 2 5 4 2" xfId="9411"/>
    <cellStyle name="20% - Accent5 2 2 5 5" xfId="9412"/>
    <cellStyle name="20% - Accent5 2 2 5 5 2" xfId="9413"/>
    <cellStyle name="20% - Accent5 2 2 5 6" xfId="9414"/>
    <cellStyle name="20% - Accent5 2 2 6" xfId="9415"/>
    <cellStyle name="20% - Accent5 2 2 6 2" xfId="9416"/>
    <cellStyle name="20% - Accent5 2 2 6 2 2" xfId="9417"/>
    <cellStyle name="20% - Accent5 2 2 6 3" xfId="9418"/>
    <cellStyle name="20% - Accent5 2 2 6 3 2" xfId="9419"/>
    <cellStyle name="20% - Accent5 2 2 6 4" xfId="9420"/>
    <cellStyle name="20% - Accent5 2 2 7" xfId="9421"/>
    <cellStyle name="20% - Accent5 2 2 7 2" xfId="9422"/>
    <cellStyle name="20% - Accent5 2 2 7 2 2" xfId="9423"/>
    <cellStyle name="20% - Accent5 2 2 7 3" xfId="9424"/>
    <cellStyle name="20% - Accent5 2 2 8" xfId="9425"/>
    <cellStyle name="20% - Accent5 2 2 8 2" xfId="9426"/>
    <cellStyle name="20% - Accent5 2 2 9" xfId="9427"/>
    <cellStyle name="20% - Accent5 2 2 9 2" xfId="9428"/>
    <cellStyle name="20% - Accent5 2 3" xfId="9429"/>
    <cellStyle name="20% - Accent5 2 3 2" xfId="9430"/>
    <cellStyle name="20% - Accent5 2 3 2 2" xfId="9431"/>
    <cellStyle name="20% - Accent5 2 3 2 2 2" xfId="9432"/>
    <cellStyle name="20% - Accent5 2 3 2 2 2 2" xfId="9433"/>
    <cellStyle name="20% - Accent5 2 3 2 2 2 2 2" xfId="9434"/>
    <cellStyle name="20% - Accent5 2 3 2 2 2 2 2 2" xfId="9435"/>
    <cellStyle name="20% - Accent5 2 3 2 2 2 2 3" xfId="9436"/>
    <cellStyle name="20% - Accent5 2 3 2 2 2 3" xfId="9437"/>
    <cellStyle name="20% - Accent5 2 3 2 2 2 3 2" xfId="9438"/>
    <cellStyle name="20% - Accent5 2 3 2 2 2 3 2 2" xfId="9439"/>
    <cellStyle name="20% - Accent5 2 3 2 2 2 3 3" xfId="9440"/>
    <cellStyle name="20% - Accent5 2 3 2 2 2 4" xfId="9441"/>
    <cellStyle name="20% - Accent5 2 3 2 2 2 4 2" xfId="9442"/>
    <cellStyle name="20% - Accent5 2 3 2 2 2 5" xfId="9443"/>
    <cellStyle name="20% - Accent5 2 3 2 2 2 5 2" xfId="9444"/>
    <cellStyle name="20% - Accent5 2 3 2 2 2 6" xfId="9445"/>
    <cellStyle name="20% - Accent5 2 3 2 2 3" xfId="9446"/>
    <cellStyle name="20% - Accent5 2 3 2 2 3 2" xfId="9447"/>
    <cellStyle name="20% - Accent5 2 3 2 2 3 2 2" xfId="9448"/>
    <cellStyle name="20% - Accent5 2 3 2 2 3 3" xfId="9449"/>
    <cellStyle name="20% - Accent5 2 3 2 2 4" xfId="9450"/>
    <cellStyle name="20% - Accent5 2 3 2 2 4 2" xfId="9451"/>
    <cellStyle name="20% - Accent5 2 3 2 2 4 2 2" xfId="9452"/>
    <cellStyle name="20% - Accent5 2 3 2 2 4 3" xfId="9453"/>
    <cellStyle name="20% - Accent5 2 3 2 2 5" xfId="9454"/>
    <cellStyle name="20% - Accent5 2 3 2 2 5 2" xfId="9455"/>
    <cellStyle name="20% - Accent5 2 3 2 2 6" xfId="9456"/>
    <cellStyle name="20% - Accent5 2 3 2 2 6 2" xfId="9457"/>
    <cellStyle name="20% - Accent5 2 3 2 2 7" xfId="9458"/>
    <cellStyle name="20% - Accent5 2 3 2 3" xfId="9459"/>
    <cellStyle name="20% - Accent5 2 3 2 3 2" xfId="9460"/>
    <cellStyle name="20% - Accent5 2 3 2 3 2 2" xfId="9461"/>
    <cellStyle name="20% - Accent5 2 3 2 3 2 2 2" xfId="9462"/>
    <cellStyle name="20% - Accent5 2 3 2 3 2 3" xfId="9463"/>
    <cellStyle name="20% - Accent5 2 3 2 3 3" xfId="9464"/>
    <cellStyle name="20% - Accent5 2 3 2 3 3 2" xfId="9465"/>
    <cellStyle name="20% - Accent5 2 3 2 3 3 2 2" xfId="9466"/>
    <cellStyle name="20% - Accent5 2 3 2 3 3 3" xfId="9467"/>
    <cellStyle name="20% - Accent5 2 3 2 3 4" xfId="9468"/>
    <cellStyle name="20% - Accent5 2 3 2 3 4 2" xfId="9469"/>
    <cellStyle name="20% - Accent5 2 3 2 3 5" xfId="9470"/>
    <cellStyle name="20% - Accent5 2 3 2 3 5 2" xfId="9471"/>
    <cellStyle name="20% - Accent5 2 3 2 3 6" xfId="9472"/>
    <cellStyle name="20% - Accent5 2 3 2 4" xfId="9473"/>
    <cellStyle name="20% - Accent5 2 3 2 4 2" xfId="9474"/>
    <cellStyle name="20% - Accent5 2 3 2 4 2 2" xfId="9475"/>
    <cellStyle name="20% - Accent5 2 3 2 4 3" xfId="9476"/>
    <cellStyle name="20% - Accent5 2 3 2 5" xfId="9477"/>
    <cellStyle name="20% - Accent5 2 3 2 5 2" xfId="9478"/>
    <cellStyle name="20% - Accent5 2 3 2 5 2 2" xfId="9479"/>
    <cellStyle name="20% - Accent5 2 3 2 5 3" xfId="9480"/>
    <cellStyle name="20% - Accent5 2 3 2 6" xfId="9481"/>
    <cellStyle name="20% - Accent5 2 3 2 6 2" xfId="9482"/>
    <cellStyle name="20% - Accent5 2 3 2 7" xfId="9483"/>
    <cellStyle name="20% - Accent5 2 3 2 7 2" xfId="9484"/>
    <cellStyle name="20% - Accent5 2 3 2 8" xfId="9485"/>
    <cellStyle name="20% - Accent5 2 3 2 9" xfId="9486"/>
    <cellStyle name="20% - Accent5 2 3 3" xfId="9487"/>
    <cellStyle name="20% - Accent5 2 3 3 2" xfId="9488"/>
    <cellStyle name="20% - Accent5 2 3 3 2 2" xfId="9489"/>
    <cellStyle name="20% - Accent5 2 3 3 2 2 2" xfId="9490"/>
    <cellStyle name="20% - Accent5 2 3 3 2 2 2 2" xfId="9491"/>
    <cellStyle name="20% - Accent5 2 3 3 2 2 2 2 2" xfId="9492"/>
    <cellStyle name="20% - Accent5 2 3 3 2 2 2 3" xfId="9493"/>
    <cellStyle name="20% - Accent5 2 3 3 2 2 3" xfId="9494"/>
    <cellStyle name="20% - Accent5 2 3 3 2 2 3 2" xfId="9495"/>
    <cellStyle name="20% - Accent5 2 3 3 2 2 3 2 2" xfId="9496"/>
    <cellStyle name="20% - Accent5 2 3 3 2 2 3 3" xfId="9497"/>
    <cellStyle name="20% - Accent5 2 3 3 2 2 4" xfId="9498"/>
    <cellStyle name="20% - Accent5 2 3 3 2 2 4 2" xfId="9499"/>
    <cellStyle name="20% - Accent5 2 3 3 2 2 5" xfId="9500"/>
    <cellStyle name="20% - Accent5 2 3 3 2 2 5 2" xfId="9501"/>
    <cellStyle name="20% - Accent5 2 3 3 2 2 6" xfId="9502"/>
    <cellStyle name="20% - Accent5 2 3 3 2 3" xfId="9503"/>
    <cellStyle name="20% - Accent5 2 3 3 2 3 2" xfId="9504"/>
    <cellStyle name="20% - Accent5 2 3 3 2 3 2 2" xfId="9505"/>
    <cellStyle name="20% - Accent5 2 3 3 2 3 3" xfId="9506"/>
    <cellStyle name="20% - Accent5 2 3 3 2 4" xfId="9507"/>
    <cellStyle name="20% - Accent5 2 3 3 2 4 2" xfId="9508"/>
    <cellStyle name="20% - Accent5 2 3 3 2 4 2 2" xfId="9509"/>
    <cellStyle name="20% - Accent5 2 3 3 2 4 3" xfId="9510"/>
    <cellStyle name="20% - Accent5 2 3 3 2 5" xfId="9511"/>
    <cellStyle name="20% - Accent5 2 3 3 2 5 2" xfId="9512"/>
    <cellStyle name="20% - Accent5 2 3 3 2 6" xfId="9513"/>
    <cellStyle name="20% - Accent5 2 3 3 2 6 2" xfId="9514"/>
    <cellStyle name="20% - Accent5 2 3 3 2 7" xfId="9515"/>
    <cellStyle name="20% - Accent5 2 3 3 3" xfId="9516"/>
    <cellStyle name="20% - Accent5 2 3 3 3 2" xfId="9517"/>
    <cellStyle name="20% - Accent5 2 3 3 3 2 2" xfId="9518"/>
    <cellStyle name="20% - Accent5 2 3 3 3 2 2 2" xfId="9519"/>
    <cellStyle name="20% - Accent5 2 3 3 3 2 3" xfId="9520"/>
    <cellStyle name="20% - Accent5 2 3 3 3 3" xfId="9521"/>
    <cellStyle name="20% - Accent5 2 3 3 3 3 2" xfId="9522"/>
    <cellStyle name="20% - Accent5 2 3 3 3 3 2 2" xfId="9523"/>
    <cellStyle name="20% - Accent5 2 3 3 3 3 3" xfId="9524"/>
    <cellStyle name="20% - Accent5 2 3 3 3 4" xfId="9525"/>
    <cellStyle name="20% - Accent5 2 3 3 3 4 2" xfId="9526"/>
    <cellStyle name="20% - Accent5 2 3 3 3 5" xfId="9527"/>
    <cellStyle name="20% - Accent5 2 3 3 3 5 2" xfId="9528"/>
    <cellStyle name="20% - Accent5 2 3 3 3 6" xfId="9529"/>
    <cellStyle name="20% - Accent5 2 3 3 4" xfId="9530"/>
    <cellStyle name="20% - Accent5 2 3 3 4 2" xfId="9531"/>
    <cellStyle name="20% - Accent5 2 3 3 4 2 2" xfId="9532"/>
    <cellStyle name="20% - Accent5 2 3 3 4 3" xfId="9533"/>
    <cellStyle name="20% - Accent5 2 3 3 5" xfId="9534"/>
    <cellStyle name="20% - Accent5 2 3 3 5 2" xfId="9535"/>
    <cellStyle name="20% - Accent5 2 3 3 5 2 2" xfId="9536"/>
    <cellStyle name="20% - Accent5 2 3 3 5 3" xfId="9537"/>
    <cellStyle name="20% - Accent5 2 3 3 6" xfId="9538"/>
    <cellStyle name="20% - Accent5 2 3 3 6 2" xfId="9539"/>
    <cellStyle name="20% - Accent5 2 3 3 7" xfId="9540"/>
    <cellStyle name="20% - Accent5 2 3 3 7 2" xfId="9541"/>
    <cellStyle name="20% - Accent5 2 3 3 8" xfId="9542"/>
    <cellStyle name="20% - Accent5 2 3 3 9" xfId="9543"/>
    <cellStyle name="20% - Accent5 2 3 4" xfId="9544"/>
    <cellStyle name="20% - Accent5 2 3 4 2" xfId="9545"/>
    <cellStyle name="20% - Accent5 2 3 4 2 2" xfId="9546"/>
    <cellStyle name="20% - Accent5 2 3 4 2 2 2" xfId="9547"/>
    <cellStyle name="20% - Accent5 2 3 4 2 2 2 2" xfId="9548"/>
    <cellStyle name="20% - Accent5 2 3 4 2 2 3" xfId="9549"/>
    <cellStyle name="20% - Accent5 2 3 4 2 3" xfId="9550"/>
    <cellStyle name="20% - Accent5 2 3 4 2 3 2" xfId="9551"/>
    <cellStyle name="20% - Accent5 2 3 4 2 3 2 2" xfId="9552"/>
    <cellStyle name="20% - Accent5 2 3 4 2 3 3" xfId="9553"/>
    <cellStyle name="20% - Accent5 2 3 4 2 4" xfId="9554"/>
    <cellStyle name="20% - Accent5 2 3 4 2 4 2" xfId="9555"/>
    <cellStyle name="20% - Accent5 2 3 4 2 5" xfId="9556"/>
    <cellStyle name="20% - Accent5 2 3 4 2 5 2" xfId="9557"/>
    <cellStyle name="20% - Accent5 2 3 4 2 6" xfId="9558"/>
    <cellStyle name="20% - Accent5 2 3 4 3" xfId="9559"/>
    <cellStyle name="20% - Accent5 2 3 4 3 2" xfId="9560"/>
    <cellStyle name="20% - Accent5 2 3 4 3 2 2" xfId="9561"/>
    <cellStyle name="20% - Accent5 2 3 4 3 3" xfId="9562"/>
    <cellStyle name="20% - Accent5 2 3 4 4" xfId="9563"/>
    <cellStyle name="20% - Accent5 2 3 4 4 2" xfId="9564"/>
    <cellStyle name="20% - Accent5 2 3 4 4 2 2" xfId="9565"/>
    <cellStyle name="20% - Accent5 2 3 4 4 3" xfId="9566"/>
    <cellStyle name="20% - Accent5 2 3 4 5" xfId="9567"/>
    <cellStyle name="20% - Accent5 2 3 4 5 2" xfId="9568"/>
    <cellStyle name="20% - Accent5 2 3 4 6" xfId="9569"/>
    <cellStyle name="20% - Accent5 2 3 4 6 2" xfId="9570"/>
    <cellStyle name="20% - Accent5 2 3 4 7" xfId="9571"/>
    <cellStyle name="20% - Accent5 2 3 5" xfId="9572"/>
    <cellStyle name="20% - Accent5 2 3 6" xfId="9573"/>
    <cellStyle name="20% - Accent5 2 3 6 2" xfId="9574"/>
    <cellStyle name="20% - Accent5 2 3 7" xfId="9575"/>
    <cellStyle name="20% - Accent5 2 3 8" xfId="9576"/>
    <cellStyle name="20% - Accent5 2 3 9" xfId="44017"/>
    <cellStyle name="20% - Accent5 2 4" xfId="9577"/>
    <cellStyle name="20% - Accent5 2 4 2" xfId="9578"/>
    <cellStyle name="20% - Accent5 2 4 2 2" xfId="9579"/>
    <cellStyle name="20% - Accent5 2 4 2 2 2" xfId="9580"/>
    <cellStyle name="20% - Accent5 2 4 2 2 2 2" xfId="9581"/>
    <cellStyle name="20% - Accent5 2 4 2 2 2 2 2" xfId="9582"/>
    <cellStyle name="20% - Accent5 2 4 2 2 2 3" xfId="9583"/>
    <cellStyle name="20% - Accent5 2 4 2 2 3" xfId="9584"/>
    <cellStyle name="20% - Accent5 2 4 2 2 3 2" xfId="9585"/>
    <cellStyle name="20% - Accent5 2 4 2 2 3 2 2" xfId="9586"/>
    <cellStyle name="20% - Accent5 2 4 2 2 3 3" xfId="9587"/>
    <cellStyle name="20% - Accent5 2 4 2 2 4" xfId="9588"/>
    <cellStyle name="20% - Accent5 2 4 2 2 4 2" xfId="9589"/>
    <cellStyle name="20% - Accent5 2 4 2 2 5" xfId="9590"/>
    <cellStyle name="20% - Accent5 2 4 2 2 5 2" xfId="9591"/>
    <cellStyle name="20% - Accent5 2 4 2 2 6" xfId="9592"/>
    <cellStyle name="20% - Accent5 2 4 2 3" xfId="9593"/>
    <cellStyle name="20% - Accent5 2 4 2 3 2" xfId="9594"/>
    <cellStyle name="20% - Accent5 2 4 2 3 2 2" xfId="9595"/>
    <cellStyle name="20% - Accent5 2 4 2 3 3" xfId="9596"/>
    <cellStyle name="20% - Accent5 2 4 2 4" xfId="9597"/>
    <cellStyle name="20% - Accent5 2 4 2 4 2" xfId="9598"/>
    <cellStyle name="20% - Accent5 2 4 2 4 2 2" xfId="9599"/>
    <cellStyle name="20% - Accent5 2 4 2 4 3" xfId="9600"/>
    <cellStyle name="20% - Accent5 2 4 2 5" xfId="9601"/>
    <cellStyle name="20% - Accent5 2 4 2 5 2" xfId="9602"/>
    <cellStyle name="20% - Accent5 2 4 2 6" xfId="9603"/>
    <cellStyle name="20% - Accent5 2 4 2 6 2" xfId="9604"/>
    <cellStyle name="20% - Accent5 2 4 2 7" xfId="9605"/>
    <cellStyle name="20% - Accent5 2 4 2 8" xfId="9606"/>
    <cellStyle name="20% - Accent5 2 4 3" xfId="9607"/>
    <cellStyle name="20% - Accent5 2 4 3 2" xfId="9608"/>
    <cellStyle name="20% - Accent5 2 4 3 2 2" xfId="9609"/>
    <cellStyle name="20% - Accent5 2 4 3 2 2 2" xfId="9610"/>
    <cellStyle name="20% - Accent5 2 4 3 2 3" xfId="9611"/>
    <cellStyle name="20% - Accent5 2 4 3 3" xfId="9612"/>
    <cellStyle name="20% - Accent5 2 4 3 3 2" xfId="9613"/>
    <cellStyle name="20% - Accent5 2 4 3 3 2 2" xfId="9614"/>
    <cellStyle name="20% - Accent5 2 4 3 3 3" xfId="9615"/>
    <cellStyle name="20% - Accent5 2 4 3 4" xfId="9616"/>
    <cellStyle name="20% - Accent5 2 4 3 4 2" xfId="9617"/>
    <cellStyle name="20% - Accent5 2 4 3 5" xfId="9618"/>
    <cellStyle name="20% - Accent5 2 4 3 5 2" xfId="9619"/>
    <cellStyle name="20% - Accent5 2 4 3 6" xfId="9620"/>
    <cellStyle name="20% - Accent5 2 4 3 7" xfId="9621"/>
    <cellStyle name="20% - Accent5 2 4 4" xfId="9622"/>
    <cellStyle name="20% - Accent5 2 4 4 2" xfId="9623"/>
    <cellStyle name="20% - Accent5 2 4 4 2 2" xfId="9624"/>
    <cellStyle name="20% - Accent5 2 4 4 3" xfId="9625"/>
    <cellStyle name="20% - Accent5 2 4 5" xfId="9626"/>
    <cellStyle name="20% - Accent5 2 4 5 2" xfId="9627"/>
    <cellStyle name="20% - Accent5 2 4 5 2 2" xfId="9628"/>
    <cellStyle name="20% - Accent5 2 4 5 3" xfId="9629"/>
    <cellStyle name="20% - Accent5 2 4 6" xfId="9630"/>
    <cellStyle name="20% - Accent5 2 4 6 2" xfId="9631"/>
    <cellStyle name="20% - Accent5 2 4 7" xfId="9632"/>
    <cellStyle name="20% - Accent5 2 4 7 2" xfId="9633"/>
    <cellStyle name="20% - Accent5 2 4 8" xfId="9634"/>
    <cellStyle name="20% - Accent5 2 4 9" xfId="9635"/>
    <cellStyle name="20% - Accent5 2 5" xfId="9636"/>
    <cellStyle name="20% - Accent5 2 5 2" xfId="9637"/>
    <cellStyle name="20% - Accent5 2 5 2 2" xfId="9638"/>
    <cellStyle name="20% - Accent5 2 5 2 2 2" xfId="9639"/>
    <cellStyle name="20% - Accent5 2 5 2 2 2 2" xfId="9640"/>
    <cellStyle name="20% - Accent5 2 5 2 2 3" xfId="9641"/>
    <cellStyle name="20% - Accent5 2 5 2 3" xfId="9642"/>
    <cellStyle name="20% - Accent5 2 5 2 3 2" xfId="9643"/>
    <cellStyle name="20% - Accent5 2 5 2 3 2 2" xfId="9644"/>
    <cellStyle name="20% - Accent5 2 5 2 3 3" xfId="9645"/>
    <cellStyle name="20% - Accent5 2 5 2 4" xfId="9646"/>
    <cellStyle name="20% - Accent5 2 5 2 4 2" xfId="9647"/>
    <cellStyle name="20% - Accent5 2 5 2 5" xfId="9648"/>
    <cellStyle name="20% - Accent5 2 5 2 5 2" xfId="9649"/>
    <cellStyle name="20% - Accent5 2 5 2 6" xfId="9650"/>
    <cellStyle name="20% - Accent5 2 5 2 7" xfId="9651"/>
    <cellStyle name="20% - Accent5 2 5 3" xfId="9652"/>
    <cellStyle name="20% - Accent5 2 5 3 2" xfId="9653"/>
    <cellStyle name="20% - Accent5 2 5 3 2 2" xfId="9654"/>
    <cellStyle name="20% - Accent5 2 5 3 3" xfId="9655"/>
    <cellStyle name="20% - Accent5 2 5 3 4" xfId="9656"/>
    <cellStyle name="20% - Accent5 2 5 4" xfId="9657"/>
    <cellStyle name="20% - Accent5 2 5 4 2" xfId="9658"/>
    <cellStyle name="20% - Accent5 2 5 4 2 2" xfId="9659"/>
    <cellStyle name="20% - Accent5 2 5 4 3" xfId="9660"/>
    <cellStyle name="20% - Accent5 2 5 5" xfId="9661"/>
    <cellStyle name="20% - Accent5 2 5 5 2" xfId="9662"/>
    <cellStyle name="20% - Accent5 2 5 6" xfId="9663"/>
    <cellStyle name="20% - Accent5 2 5 6 2" xfId="9664"/>
    <cellStyle name="20% - Accent5 2 5 7" xfId="9665"/>
    <cellStyle name="20% - Accent5 2 5 8" xfId="9666"/>
    <cellStyle name="20% - Accent5 2 6" xfId="9667"/>
    <cellStyle name="20% - Accent5 2 6 2" xfId="9668"/>
    <cellStyle name="20% - Accent5 2 6 2 2" xfId="9669"/>
    <cellStyle name="20% - Accent5 2 6 2 2 2" xfId="9670"/>
    <cellStyle name="20% - Accent5 2 6 2 3" xfId="9671"/>
    <cellStyle name="20% - Accent5 2 6 3" xfId="9672"/>
    <cellStyle name="20% - Accent5 2 6 3 2" xfId="9673"/>
    <cellStyle name="20% - Accent5 2 6 3 2 2" xfId="9674"/>
    <cellStyle name="20% - Accent5 2 6 3 3" xfId="9675"/>
    <cellStyle name="20% - Accent5 2 6 4" xfId="9676"/>
    <cellStyle name="20% - Accent5 2 6 4 2" xfId="9677"/>
    <cellStyle name="20% - Accent5 2 6 5" xfId="9678"/>
    <cellStyle name="20% - Accent5 2 6 5 2" xfId="9679"/>
    <cellStyle name="20% - Accent5 2 6 6" xfId="9680"/>
    <cellStyle name="20% - Accent5 2 6 7" xfId="9681"/>
    <cellStyle name="20% - Accent5 2 7" xfId="9682"/>
    <cellStyle name="20% - Accent5 2 7 2" xfId="9683"/>
    <cellStyle name="20% - Accent5 2 7 2 2" xfId="9684"/>
    <cellStyle name="20% - Accent5 2 7 3" xfId="9685"/>
    <cellStyle name="20% - Accent5 2 8" xfId="9686"/>
    <cellStyle name="20% - Accent5 2 8 2" xfId="9687"/>
    <cellStyle name="20% - Accent5 2 8 2 2" xfId="9688"/>
    <cellStyle name="20% - Accent5 2 8 3" xfId="9689"/>
    <cellStyle name="20% - Accent5 2 9" xfId="9690"/>
    <cellStyle name="20% - Accent5 2 9 2" xfId="9691"/>
    <cellStyle name="20% - Accent5 20" xfId="9692"/>
    <cellStyle name="20% - Accent5 21" xfId="9693"/>
    <cellStyle name="20% - Accent5 22" xfId="9694"/>
    <cellStyle name="20% - Accent5 23" xfId="9695"/>
    <cellStyle name="20% - Accent5 24" xfId="9696"/>
    <cellStyle name="20% - Accent5 25" xfId="9697"/>
    <cellStyle name="20% - Accent5 26" xfId="9698"/>
    <cellStyle name="20% - Accent5 27" xfId="9699"/>
    <cellStyle name="20% - Accent5 28" xfId="9700"/>
    <cellStyle name="20% - Accent5 29" xfId="9701"/>
    <cellStyle name="20% - Accent5 3" xfId="9702"/>
    <cellStyle name="20% - Accent5 3 2" xfId="9703"/>
    <cellStyle name="20% - Accent5 3 2 2" xfId="9704"/>
    <cellStyle name="20% - Accent5 3 2 2 2" xfId="44076"/>
    <cellStyle name="20% - Accent5 3 3" xfId="9705"/>
    <cellStyle name="20% - Accent5 3 3 2" xfId="9706"/>
    <cellStyle name="20% - Accent5 3 3 3" xfId="9707"/>
    <cellStyle name="20% - Accent5 3 3 4" xfId="44018"/>
    <cellStyle name="20% - Accent5 3 4" xfId="9708"/>
    <cellStyle name="20% - Accent5 3 4 2" xfId="9709"/>
    <cellStyle name="20% - Accent5 3 4 3" xfId="9710"/>
    <cellStyle name="20% - Accent5 3 5" xfId="9711"/>
    <cellStyle name="20% - Accent5 3 6" xfId="9712"/>
    <cellStyle name="20% - Accent5 3 7" xfId="9713"/>
    <cellStyle name="20% - Accent5 30" xfId="9714"/>
    <cellStyle name="20% - Accent5 31" xfId="9715"/>
    <cellStyle name="20% - Accent5 32" xfId="9716"/>
    <cellStyle name="20% - Accent5 33" xfId="9717"/>
    <cellStyle name="20% - Accent5 34" xfId="9718"/>
    <cellStyle name="20% - Accent5 35" xfId="9719"/>
    <cellStyle name="20% - Accent5 36" xfId="9720"/>
    <cellStyle name="20% - Accent5 37" xfId="9721"/>
    <cellStyle name="20% - Accent5 38" xfId="9722"/>
    <cellStyle name="20% - Accent5 39" xfId="9723"/>
    <cellStyle name="20% - Accent5 4" xfId="9724"/>
    <cellStyle name="20% - Accent5 4 2" xfId="9725"/>
    <cellStyle name="20% - Accent5 4 2 2" xfId="9726"/>
    <cellStyle name="20% - Accent5 4 2 2 2" xfId="44077"/>
    <cellStyle name="20% - Accent5 4 2 3" xfId="43837"/>
    <cellStyle name="20% - Accent5 4 2 4" xfId="43720"/>
    <cellStyle name="20% - Accent5 4 3" xfId="9727"/>
    <cellStyle name="20% - Accent5 4 3 2" xfId="44177"/>
    <cellStyle name="20% - Accent5 4 3 3" xfId="44019"/>
    <cellStyle name="20% - Accent5 4 4" xfId="9728"/>
    <cellStyle name="20% - Accent5 4 5" xfId="9729"/>
    <cellStyle name="20% - Accent5 4 6" xfId="9730"/>
    <cellStyle name="20% - Accent5 4 7" xfId="9731"/>
    <cellStyle name="20% - Accent5 40" xfId="9732"/>
    <cellStyle name="20% - Accent5 41" xfId="9733"/>
    <cellStyle name="20% - Accent5 42" xfId="9734"/>
    <cellStyle name="20% - Accent5 43" xfId="9735"/>
    <cellStyle name="20% - Accent5 44" xfId="9736"/>
    <cellStyle name="20% - Accent5 45" xfId="9737"/>
    <cellStyle name="20% - Accent5 46" xfId="9738"/>
    <cellStyle name="20% - Accent5 47" xfId="9739"/>
    <cellStyle name="20% - Accent5 48" xfId="9740"/>
    <cellStyle name="20% - Accent5 49" xfId="9741"/>
    <cellStyle name="20% - Accent5 5" xfId="9742"/>
    <cellStyle name="20% - Accent5 5 10" xfId="9743"/>
    <cellStyle name="20% - Accent5 5 10 2" xfId="9744"/>
    <cellStyle name="20% - Accent5 5 10 2 2" xfId="44492"/>
    <cellStyle name="20% - Accent5 5 10 3" xfId="9745"/>
    <cellStyle name="20% - Accent5 5 11" xfId="9746"/>
    <cellStyle name="20% - Accent5 5 11 2" xfId="9747"/>
    <cellStyle name="20% - Accent5 5 11 3" xfId="9748"/>
    <cellStyle name="20% - Accent5 5 12" xfId="9749"/>
    <cellStyle name="20% - Accent5 5 12 2" xfId="44536"/>
    <cellStyle name="20% - Accent5 5 13" xfId="9750"/>
    <cellStyle name="20% - Accent5 5 14" xfId="9751"/>
    <cellStyle name="20% - Accent5 5 15" xfId="9752"/>
    <cellStyle name="20% - Accent5 5 16" xfId="9753"/>
    <cellStyle name="20% - Accent5 5 2" xfId="9754"/>
    <cellStyle name="20% - Accent5 5 2 10" xfId="9755"/>
    <cellStyle name="20% - Accent5 5 2 11" xfId="9756"/>
    <cellStyle name="20% - Accent5 5 2 2" xfId="9757"/>
    <cellStyle name="20% - Accent5 5 2 2 2" xfId="9758"/>
    <cellStyle name="20% - Accent5 5 2 2 2 2" xfId="9759"/>
    <cellStyle name="20% - Accent5 5 2 2 2 2 2" xfId="9760"/>
    <cellStyle name="20% - Accent5 5 2 2 2 2 2 2" xfId="9761"/>
    <cellStyle name="20% - Accent5 5 2 2 2 2 2 3" xfId="9762"/>
    <cellStyle name="20% - Accent5 5 2 2 2 2 3" xfId="9763"/>
    <cellStyle name="20% - Accent5 5 2 2 2 2 3 2" xfId="9764"/>
    <cellStyle name="20% - Accent5 5 2 2 2 2 3 3" xfId="9765"/>
    <cellStyle name="20% - Accent5 5 2 2 2 2 4" xfId="9766"/>
    <cellStyle name="20% - Accent5 5 2 2 2 2 5" xfId="9767"/>
    <cellStyle name="20% - Accent5 5 2 2 2 3" xfId="9768"/>
    <cellStyle name="20% - Accent5 5 2 2 2 3 2" xfId="9769"/>
    <cellStyle name="20% - Accent5 5 2 2 2 3 3" xfId="9770"/>
    <cellStyle name="20% - Accent5 5 2 2 2 4" xfId="9771"/>
    <cellStyle name="20% - Accent5 5 2 2 2 4 2" xfId="9772"/>
    <cellStyle name="20% - Accent5 5 2 2 2 4 3" xfId="9773"/>
    <cellStyle name="20% - Accent5 5 2 2 2 5" xfId="9774"/>
    <cellStyle name="20% - Accent5 5 2 2 2 6" xfId="9775"/>
    <cellStyle name="20% - Accent5 5 2 2 3" xfId="9776"/>
    <cellStyle name="20% - Accent5 5 2 2 3 2" xfId="9777"/>
    <cellStyle name="20% - Accent5 5 2 2 3 2 2" xfId="9778"/>
    <cellStyle name="20% - Accent5 5 2 2 3 2 3" xfId="9779"/>
    <cellStyle name="20% - Accent5 5 2 2 3 3" xfId="9780"/>
    <cellStyle name="20% - Accent5 5 2 2 3 3 2" xfId="9781"/>
    <cellStyle name="20% - Accent5 5 2 2 3 3 3" xfId="9782"/>
    <cellStyle name="20% - Accent5 5 2 2 3 4" xfId="9783"/>
    <cellStyle name="20% - Accent5 5 2 2 3 5" xfId="9784"/>
    <cellStyle name="20% - Accent5 5 2 2 4" xfId="9785"/>
    <cellStyle name="20% - Accent5 5 2 2 4 2" xfId="9786"/>
    <cellStyle name="20% - Accent5 5 2 2 4 2 2" xfId="9787"/>
    <cellStyle name="20% - Accent5 5 2 2 4 2 3" xfId="9788"/>
    <cellStyle name="20% - Accent5 5 2 2 4 3" xfId="9789"/>
    <cellStyle name="20% - Accent5 5 2 2 4 3 2" xfId="9790"/>
    <cellStyle name="20% - Accent5 5 2 2 4 3 3" xfId="9791"/>
    <cellStyle name="20% - Accent5 5 2 2 4 4" xfId="9792"/>
    <cellStyle name="20% - Accent5 5 2 2 4 5" xfId="9793"/>
    <cellStyle name="20% - Accent5 5 2 2 5" xfId="9794"/>
    <cellStyle name="20% - Accent5 5 2 2 5 2" xfId="9795"/>
    <cellStyle name="20% - Accent5 5 2 2 5 3" xfId="9796"/>
    <cellStyle name="20% - Accent5 5 2 2 6" xfId="9797"/>
    <cellStyle name="20% - Accent5 5 2 2 6 2" xfId="9798"/>
    <cellStyle name="20% - Accent5 5 2 2 6 3" xfId="9799"/>
    <cellStyle name="20% - Accent5 5 2 2 7" xfId="9800"/>
    <cellStyle name="20% - Accent5 5 2 2 8" xfId="9801"/>
    <cellStyle name="20% - Accent5 5 2 3" xfId="9802"/>
    <cellStyle name="20% - Accent5 5 2 3 2" xfId="9803"/>
    <cellStyle name="20% - Accent5 5 2 3 2 2" xfId="9804"/>
    <cellStyle name="20% - Accent5 5 2 3 2 2 2" xfId="9805"/>
    <cellStyle name="20% - Accent5 5 2 3 2 2 3" xfId="9806"/>
    <cellStyle name="20% - Accent5 5 2 3 2 3" xfId="9807"/>
    <cellStyle name="20% - Accent5 5 2 3 2 3 2" xfId="9808"/>
    <cellStyle name="20% - Accent5 5 2 3 2 3 3" xfId="9809"/>
    <cellStyle name="20% - Accent5 5 2 3 2 4" xfId="9810"/>
    <cellStyle name="20% - Accent5 5 2 3 2 5" xfId="9811"/>
    <cellStyle name="20% - Accent5 5 2 3 3" xfId="9812"/>
    <cellStyle name="20% - Accent5 5 2 3 3 2" xfId="9813"/>
    <cellStyle name="20% - Accent5 5 2 3 3 3" xfId="9814"/>
    <cellStyle name="20% - Accent5 5 2 3 4" xfId="9815"/>
    <cellStyle name="20% - Accent5 5 2 3 4 2" xfId="9816"/>
    <cellStyle name="20% - Accent5 5 2 3 4 3" xfId="9817"/>
    <cellStyle name="20% - Accent5 5 2 3 5" xfId="9818"/>
    <cellStyle name="20% - Accent5 5 2 3 6" xfId="9819"/>
    <cellStyle name="20% - Accent5 5 2 4" xfId="9820"/>
    <cellStyle name="20% - Accent5 5 2 4 2" xfId="9821"/>
    <cellStyle name="20% - Accent5 5 2 4 2 2" xfId="9822"/>
    <cellStyle name="20% - Accent5 5 2 4 2 3" xfId="9823"/>
    <cellStyle name="20% - Accent5 5 2 4 3" xfId="9824"/>
    <cellStyle name="20% - Accent5 5 2 4 3 2" xfId="9825"/>
    <cellStyle name="20% - Accent5 5 2 4 3 3" xfId="9826"/>
    <cellStyle name="20% - Accent5 5 2 4 4" xfId="9827"/>
    <cellStyle name="20% - Accent5 5 2 4 5" xfId="9828"/>
    <cellStyle name="20% - Accent5 5 2 5" xfId="9829"/>
    <cellStyle name="20% - Accent5 5 2 5 2" xfId="9830"/>
    <cellStyle name="20% - Accent5 5 2 5 2 2" xfId="9831"/>
    <cellStyle name="20% - Accent5 5 2 5 2 3" xfId="9832"/>
    <cellStyle name="20% - Accent5 5 2 5 3" xfId="9833"/>
    <cellStyle name="20% - Accent5 5 2 5 3 2" xfId="9834"/>
    <cellStyle name="20% - Accent5 5 2 5 3 3" xfId="9835"/>
    <cellStyle name="20% - Accent5 5 2 5 4" xfId="9836"/>
    <cellStyle name="20% - Accent5 5 2 5 5" xfId="9837"/>
    <cellStyle name="20% - Accent5 5 2 6" xfId="9838"/>
    <cellStyle name="20% - Accent5 5 2 6 2" xfId="9839"/>
    <cellStyle name="20% - Accent5 5 2 6 2 2" xfId="9840"/>
    <cellStyle name="20% - Accent5 5 2 6 2 3" xfId="9841"/>
    <cellStyle name="20% - Accent5 5 2 6 3" xfId="9842"/>
    <cellStyle name="20% - Accent5 5 2 6 3 2" xfId="9843"/>
    <cellStyle name="20% - Accent5 5 2 6 3 3" xfId="9844"/>
    <cellStyle name="20% - Accent5 5 2 6 4" xfId="9845"/>
    <cellStyle name="20% - Accent5 5 2 6 5" xfId="9846"/>
    <cellStyle name="20% - Accent5 5 2 7" xfId="9847"/>
    <cellStyle name="20% - Accent5 5 2 7 2" xfId="9848"/>
    <cellStyle name="20% - Accent5 5 2 7 3" xfId="9849"/>
    <cellStyle name="20% - Accent5 5 2 8" xfId="9850"/>
    <cellStyle name="20% - Accent5 5 2 8 2" xfId="9851"/>
    <cellStyle name="20% - Accent5 5 2 8 3" xfId="9852"/>
    <cellStyle name="20% - Accent5 5 2 9" xfId="9853"/>
    <cellStyle name="20% - Accent5 5 3" xfId="9854"/>
    <cellStyle name="20% - Accent5 5 3 2" xfId="9855"/>
    <cellStyle name="20% - Accent5 5 3 2 2" xfId="9856"/>
    <cellStyle name="20% - Accent5 5 3 2 2 2" xfId="9857"/>
    <cellStyle name="20% - Accent5 5 3 2 2 2 2" xfId="9858"/>
    <cellStyle name="20% - Accent5 5 3 2 2 2 2 2" xfId="9859"/>
    <cellStyle name="20% - Accent5 5 3 2 2 2 2 3" xfId="9860"/>
    <cellStyle name="20% - Accent5 5 3 2 2 2 3" xfId="9861"/>
    <cellStyle name="20% - Accent5 5 3 2 2 2 3 2" xfId="9862"/>
    <cellStyle name="20% - Accent5 5 3 2 2 2 3 3" xfId="9863"/>
    <cellStyle name="20% - Accent5 5 3 2 2 2 4" xfId="9864"/>
    <cellStyle name="20% - Accent5 5 3 2 2 2 5" xfId="9865"/>
    <cellStyle name="20% - Accent5 5 3 2 2 3" xfId="9866"/>
    <cellStyle name="20% - Accent5 5 3 2 2 3 2" xfId="9867"/>
    <cellStyle name="20% - Accent5 5 3 2 2 3 3" xfId="9868"/>
    <cellStyle name="20% - Accent5 5 3 2 2 4" xfId="9869"/>
    <cellStyle name="20% - Accent5 5 3 2 2 4 2" xfId="9870"/>
    <cellStyle name="20% - Accent5 5 3 2 2 4 3" xfId="9871"/>
    <cellStyle name="20% - Accent5 5 3 2 2 5" xfId="9872"/>
    <cellStyle name="20% - Accent5 5 3 2 2 6" xfId="9873"/>
    <cellStyle name="20% - Accent5 5 3 2 3" xfId="9874"/>
    <cellStyle name="20% - Accent5 5 3 2 3 2" xfId="9875"/>
    <cellStyle name="20% - Accent5 5 3 2 3 2 2" xfId="9876"/>
    <cellStyle name="20% - Accent5 5 3 2 3 2 3" xfId="9877"/>
    <cellStyle name="20% - Accent5 5 3 2 3 3" xfId="9878"/>
    <cellStyle name="20% - Accent5 5 3 2 3 3 2" xfId="9879"/>
    <cellStyle name="20% - Accent5 5 3 2 3 3 3" xfId="9880"/>
    <cellStyle name="20% - Accent5 5 3 2 3 4" xfId="9881"/>
    <cellStyle name="20% - Accent5 5 3 2 3 5" xfId="9882"/>
    <cellStyle name="20% - Accent5 5 3 2 4" xfId="9883"/>
    <cellStyle name="20% - Accent5 5 3 2 4 2" xfId="9884"/>
    <cellStyle name="20% - Accent5 5 3 2 4 2 2" xfId="9885"/>
    <cellStyle name="20% - Accent5 5 3 2 4 2 3" xfId="9886"/>
    <cellStyle name="20% - Accent5 5 3 2 4 3" xfId="9887"/>
    <cellStyle name="20% - Accent5 5 3 2 4 3 2" xfId="9888"/>
    <cellStyle name="20% - Accent5 5 3 2 4 3 3" xfId="9889"/>
    <cellStyle name="20% - Accent5 5 3 2 4 4" xfId="9890"/>
    <cellStyle name="20% - Accent5 5 3 2 4 5" xfId="9891"/>
    <cellStyle name="20% - Accent5 5 3 2 5" xfId="9892"/>
    <cellStyle name="20% - Accent5 5 3 2 5 2" xfId="9893"/>
    <cellStyle name="20% - Accent5 5 3 2 5 3" xfId="9894"/>
    <cellStyle name="20% - Accent5 5 3 2 6" xfId="9895"/>
    <cellStyle name="20% - Accent5 5 3 2 6 2" xfId="9896"/>
    <cellStyle name="20% - Accent5 5 3 2 6 3" xfId="9897"/>
    <cellStyle name="20% - Accent5 5 3 2 7" xfId="9898"/>
    <cellStyle name="20% - Accent5 5 3 2 8" xfId="9899"/>
    <cellStyle name="20% - Accent5 5 3 3" xfId="9900"/>
    <cellStyle name="20% - Accent5 5 3 3 2" xfId="9901"/>
    <cellStyle name="20% - Accent5 5 3 3 2 2" xfId="9902"/>
    <cellStyle name="20% - Accent5 5 3 3 2 2 2" xfId="9903"/>
    <cellStyle name="20% - Accent5 5 3 3 2 2 3" xfId="9904"/>
    <cellStyle name="20% - Accent5 5 3 3 2 3" xfId="9905"/>
    <cellStyle name="20% - Accent5 5 3 3 2 3 2" xfId="9906"/>
    <cellStyle name="20% - Accent5 5 3 3 2 3 3" xfId="9907"/>
    <cellStyle name="20% - Accent5 5 3 3 2 4" xfId="9908"/>
    <cellStyle name="20% - Accent5 5 3 3 2 5" xfId="9909"/>
    <cellStyle name="20% - Accent5 5 3 3 3" xfId="9910"/>
    <cellStyle name="20% - Accent5 5 3 3 3 2" xfId="9911"/>
    <cellStyle name="20% - Accent5 5 3 3 3 3" xfId="9912"/>
    <cellStyle name="20% - Accent5 5 3 3 4" xfId="9913"/>
    <cellStyle name="20% - Accent5 5 3 3 4 2" xfId="9914"/>
    <cellStyle name="20% - Accent5 5 3 3 4 3" xfId="9915"/>
    <cellStyle name="20% - Accent5 5 3 3 5" xfId="9916"/>
    <cellStyle name="20% - Accent5 5 3 3 6" xfId="9917"/>
    <cellStyle name="20% - Accent5 5 3 4" xfId="9918"/>
    <cellStyle name="20% - Accent5 5 3 4 2" xfId="9919"/>
    <cellStyle name="20% - Accent5 5 3 4 2 2" xfId="9920"/>
    <cellStyle name="20% - Accent5 5 3 4 2 3" xfId="9921"/>
    <cellStyle name="20% - Accent5 5 3 4 3" xfId="9922"/>
    <cellStyle name="20% - Accent5 5 3 4 3 2" xfId="9923"/>
    <cellStyle name="20% - Accent5 5 3 4 3 3" xfId="9924"/>
    <cellStyle name="20% - Accent5 5 3 4 4" xfId="9925"/>
    <cellStyle name="20% - Accent5 5 3 4 5" xfId="9926"/>
    <cellStyle name="20% - Accent5 5 3 5" xfId="9927"/>
    <cellStyle name="20% - Accent5 5 3 5 2" xfId="9928"/>
    <cellStyle name="20% - Accent5 5 3 5 2 2" xfId="9929"/>
    <cellStyle name="20% - Accent5 5 3 5 2 3" xfId="9930"/>
    <cellStyle name="20% - Accent5 5 3 5 3" xfId="9931"/>
    <cellStyle name="20% - Accent5 5 3 5 3 2" xfId="9932"/>
    <cellStyle name="20% - Accent5 5 3 5 3 3" xfId="9933"/>
    <cellStyle name="20% - Accent5 5 3 5 4" xfId="9934"/>
    <cellStyle name="20% - Accent5 5 3 5 5" xfId="9935"/>
    <cellStyle name="20% - Accent5 5 3 6" xfId="9936"/>
    <cellStyle name="20% - Accent5 5 3 6 2" xfId="9937"/>
    <cellStyle name="20% - Accent5 5 3 6 3" xfId="9938"/>
    <cellStyle name="20% - Accent5 5 3 7" xfId="9939"/>
    <cellStyle name="20% - Accent5 5 3 7 2" xfId="9940"/>
    <cellStyle name="20% - Accent5 5 3 7 3" xfId="9941"/>
    <cellStyle name="20% - Accent5 5 3 8" xfId="9942"/>
    <cellStyle name="20% - Accent5 5 3 9" xfId="9943"/>
    <cellStyle name="20% - Accent5 5 4" xfId="9944"/>
    <cellStyle name="20% - Accent5 5 4 2" xfId="9945"/>
    <cellStyle name="20% - Accent5 5 4 2 2" xfId="9946"/>
    <cellStyle name="20% - Accent5 5 4 2 2 2" xfId="9947"/>
    <cellStyle name="20% - Accent5 5 4 2 2 2 2" xfId="9948"/>
    <cellStyle name="20% - Accent5 5 4 2 2 2 3" xfId="9949"/>
    <cellStyle name="20% - Accent5 5 4 2 2 3" xfId="9950"/>
    <cellStyle name="20% - Accent5 5 4 2 2 3 2" xfId="9951"/>
    <cellStyle name="20% - Accent5 5 4 2 2 3 3" xfId="9952"/>
    <cellStyle name="20% - Accent5 5 4 2 2 4" xfId="9953"/>
    <cellStyle name="20% - Accent5 5 4 2 2 5" xfId="9954"/>
    <cellStyle name="20% - Accent5 5 4 2 3" xfId="9955"/>
    <cellStyle name="20% - Accent5 5 4 2 3 2" xfId="9956"/>
    <cellStyle name="20% - Accent5 5 4 2 3 3" xfId="9957"/>
    <cellStyle name="20% - Accent5 5 4 2 4" xfId="9958"/>
    <cellStyle name="20% - Accent5 5 4 2 4 2" xfId="9959"/>
    <cellStyle name="20% - Accent5 5 4 2 4 3" xfId="9960"/>
    <cellStyle name="20% - Accent5 5 4 2 5" xfId="9961"/>
    <cellStyle name="20% - Accent5 5 4 2 6" xfId="9962"/>
    <cellStyle name="20% - Accent5 5 4 3" xfId="9963"/>
    <cellStyle name="20% - Accent5 5 4 3 2" xfId="9964"/>
    <cellStyle name="20% - Accent5 5 4 3 2 2" xfId="9965"/>
    <cellStyle name="20% - Accent5 5 4 3 2 3" xfId="9966"/>
    <cellStyle name="20% - Accent5 5 4 3 3" xfId="9967"/>
    <cellStyle name="20% - Accent5 5 4 3 3 2" xfId="9968"/>
    <cellStyle name="20% - Accent5 5 4 3 3 3" xfId="9969"/>
    <cellStyle name="20% - Accent5 5 4 3 4" xfId="9970"/>
    <cellStyle name="20% - Accent5 5 4 3 5" xfId="9971"/>
    <cellStyle name="20% - Accent5 5 4 4" xfId="9972"/>
    <cellStyle name="20% - Accent5 5 4 4 2" xfId="9973"/>
    <cellStyle name="20% - Accent5 5 4 4 2 2" xfId="9974"/>
    <cellStyle name="20% - Accent5 5 4 4 2 3" xfId="9975"/>
    <cellStyle name="20% - Accent5 5 4 4 3" xfId="9976"/>
    <cellStyle name="20% - Accent5 5 4 4 3 2" xfId="9977"/>
    <cellStyle name="20% - Accent5 5 4 4 3 3" xfId="9978"/>
    <cellStyle name="20% - Accent5 5 4 4 4" xfId="9979"/>
    <cellStyle name="20% - Accent5 5 4 4 5" xfId="9980"/>
    <cellStyle name="20% - Accent5 5 4 5" xfId="9981"/>
    <cellStyle name="20% - Accent5 5 4 5 2" xfId="9982"/>
    <cellStyle name="20% - Accent5 5 4 5 3" xfId="9983"/>
    <cellStyle name="20% - Accent5 5 4 6" xfId="9984"/>
    <cellStyle name="20% - Accent5 5 4 6 2" xfId="9985"/>
    <cellStyle name="20% - Accent5 5 4 6 3" xfId="9986"/>
    <cellStyle name="20% - Accent5 5 4 7" xfId="9987"/>
    <cellStyle name="20% - Accent5 5 4 8" xfId="9988"/>
    <cellStyle name="20% - Accent5 5 5" xfId="9989"/>
    <cellStyle name="20% - Accent5 5 5 2" xfId="9990"/>
    <cellStyle name="20% - Accent5 5 5 2 2" xfId="9991"/>
    <cellStyle name="20% - Accent5 5 5 2 2 2" xfId="9992"/>
    <cellStyle name="20% - Accent5 5 5 2 2 3" xfId="9993"/>
    <cellStyle name="20% - Accent5 5 5 2 3" xfId="9994"/>
    <cellStyle name="20% - Accent5 5 5 2 3 2" xfId="9995"/>
    <cellStyle name="20% - Accent5 5 5 2 3 3" xfId="9996"/>
    <cellStyle name="20% - Accent5 5 5 2 4" xfId="9997"/>
    <cellStyle name="20% - Accent5 5 5 2 5" xfId="9998"/>
    <cellStyle name="20% - Accent5 5 5 3" xfId="9999"/>
    <cellStyle name="20% - Accent5 5 5 3 2" xfId="10000"/>
    <cellStyle name="20% - Accent5 5 5 3 3" xfId="10001"/>
    <cellStyle name="20% - Accent5 5 5 4" xfId="10002"/>
    <cellStyle name="20% - Accent5 5 5 4 2" xfId="10003"/>
    <cellStyle name="20% - Accent5 5 5 4 3" xfId="10004"/>
    <cellStyle name="20% - Accent5 5 5 5" xfId="10005"/>
    <cellStyle name="20% - Accent5 5 5 6" xfId="10006"/>
    <cellStyle name="20% - Accent5 5 6" xfId="10007"/>
    <cellStyle name="20% - Accent5 5 7" xfId="10008"/>
    <cellStyle name="20% - Accent5 5 7 2" xfId="10009"/>
    <cellStyle name="20% - Accent5 5 7 2 2" xfId="10010"/>
    <cellStyle name="20% - Accent5 5 7 2 2 2" xfId="10011"/>
    <cellStyle name="20% - Accent5 5 7 2 2 3" xfId="10012"/>
    <cellStyle name="20% - Accent5 5 7 2 3" xfId="10013"/>
    <cellStyle name="20% - Accent5 5 7 2 3 2" xfId="10014"/>
    <cellStyle name="20% - Accent5 5 7 2 3 3" xfId="10015"/>
    <cellStyle name="20% - Accent5 5 7 2 4" xfId="10016"/>
    <cellStyle name="20% - Accent5 5 7 2 5" xfId="10017"/>
    <cellStyle name="20% - Accent5 5 7 3" xfId="10018"/>
    <cellStyle name="20% - Accent5 5 7 3 2" xfId="10019"/>
    <cellStyle name="20% - Accent5 5 7 3 3" xfId="10020"/>
    <cellStyle name="20% - Accent5 5 7 4" xfId="10021"/>
    <cellStyle name="20% - Accent5 5 7 4 2" xfId="10022"/>
    <cellStyle name="20% - Accent5 5 7 4 3" xfId="10023"/>
    <cellStyle name="20% - Accent5 5 7 5" xfId="10024"/>
    <cellStyle name="20% - Accent5 5 7 6" xfId="10025"/>
    <cellStyle name="20% - Accent5 5 8" xfId="10026"/>
    <cellStyle name="20% - Accent5 5 8 2" xfId="10027"/>
    <cellStyle name="20% - Accent5 5 8 2 2" xfId="10028"/>
    <cellStyle name="20% - Accent5 5 8 2 3" xfId="10029"/>
    <cellStyle name="20% - Accent5 5 8 3" xfId="10030"/>
    <cellStyle name="20% - Accent5 5 8 3 2" xfId="10031"/>
    <cellStyle name="20% - Accent5 5 8 3 3" xfId="10032"/>
    <cellStyle name="20% - Accent5 5 8 4" xfId="10033"/>
    <cellStyle name="20% - Accent5 5 8 5" xfId="10034"/>
    <cellStyle name="20% - Accent5 5 9" xfId="10035"/>
    <cellStyle name="20% - Accent5 5 9 2" xfId="10036"/>
    <cellStyle name="20% - Accent5 5 9 2 2" xfId="10037"/>
    <cellStyle name="20% - Accent5 5 9 2 3" xfId="10038"/>
    <cellStyle name="20% - Accent5 5 9 3" xfId="10039"/>
    <cellStyle name="20% - Accent5 5 9 3 2" xfId="10040"/>
    <cellStyle name="20% - Accent5 5 9 3 3" xfId="10041"/>
    <cellStyle name="20% - Accent5 5 9 4" xfId="10042"/>
    <cellStyle name="20% - Accent5 5 9 5" xfId="10043"/>
    <cellStyle name="20% - Accent5 50" xfId="10044"/>
    <cellStyle name="20% - Accent5 51" xfId="10045"/>
    <cellStyle name="20% - Accent5 52" xfId="10046"/>
    <cellStyle name="20% - Accent5 53" xfId="10047"/>
    <cellStyle name="20% - Accent5 54" xfId="10048"/>
    <cellStyle name="20% - Accent5 55" xfId="10049"/>
    <cellStyle name="20% - Accent5 56" xfId="10050"/>
    <cellStyle name="20% - Accent5 57" xfId="10051"/>
    <cellStyle name="20% - Accent5 58" xfId="10052"/>
    <cellStyle name="20% - Accent5 59" xfId="10053"/>
    <cellStyle name="20% - Accent5 6" xfId="10054"/>
    <cellStyle name="20% - Accent5 6 10" xfId="10055"/>
    <cellStyle name="20% - Accent5 6 10 2" xfId="10056"/>
    <cellStyle name="20% - Accent5 6 10 2 2" xfId="44505"/>
    <cellStyle name="20% - Accent5 6 10 3" xfId="10057"/>
    <cellStyle name="20% - Accent5 6 11" xfId="10058"/>
    <cellStyle name="20% - Accent5 6 11 2" xfId="10059"/>
    <cellStyle name="20% - Accent5 6 11 3" xfId="10060"/>
    <cellStyle name="20% - Accent5 6 12" xfId="10061"/>
    <cellStyle name="20% - Accent5 6 13" xfId="10062"/>
    <cellStyle name="20% - Accent5 6 14" xfId="10063"/>
    <cellStyle name="20% - Accent5 6 15" xfId="10064"/>
    <cellStyle name="20% - Accent5 6 2" xfId="10065"/>
    <cellStyle name="20% - Accent5 6 2 10" xfId="10066"/>
    <cellStyle name="20% - Accent5 6 2 11" xfId="10067"/>
    <cellStyle name="20% - Accent5 6 2 2" xfId="10068"/>
    <cellStyle name="20% - Accent5 6 2 2 2" xfId="10069"/>
    <cellStyle name="20% - Accent5 6 2 2 2 2" xfId="10070"/>
    <cellStyle name="20% - Accent5 6 2 2 2 2 2" xfId="10071"/>
    <cellStyle name="20% - Accent5 6 2 2 2 2 2 2" xfId="10072"/>
    <cellStyle name="20% - Accent5 6 2 2 2 2 2 3" xfId="10073"/>
    <cellStyle name="20% - Accent5 6 2 2 2 2 3" xfId="10074"/>
    <cellStyle name="20% - Accent5 6 2 2 2 2 3 2" xfId="10075"/>
    <cellStyle name="20% - Accent5 6 2 2 2 2 3 3" xfId="10076"/>
    <cellStyle name="20% - Accent5 6 2 2 2 2 4" xfId="10077"/>
    <cellStyle name="20% - Accent5 6 2 2 2 2 5" xfId="10078"/>
    <cellStyle name="20% - Accent5 6 2 2 2 3" xfId="10079"/>
    <cellStyle name="20% - Accent5 6 2 2 2 3 2" xfId="10080"/>
    <cellStyle name="20% - Accent5 6 2 2 2 3 3" xfId="10081"/>
    <cellStyle name="20% - Accent5 6 2 2 2 4" xfId="10082"/>
    <cellStyle name="20% - Accent5 6 2 2 2 4 2" xfId="10083"/>
    <cellStyle name="20% - Accent5 6 2 2 2 4 3" xfId="10084"/>
    <cellStyle name="20% - Accent5 6 2 2 2 5" xfId="10085"/>
    <cellStyle name="20% - Accent5 6 2 2 2 6" xfId="10086"/>
    <cellStyle name="20% - Accent5 6 2 2 3" xfId="10087"/>
    <cellStyle name="20% - Accent5 6 2 2 3 2" xfId="10088"/>
    <cellStyle name="20% - Accent5 6 2 2 3 2 2" xfId="10089"/>
    <cellStyle name="20% - Accent5 6 2 2 3 2 3" xfId="10090"/>
    <cellStyle name="20% - Accent5 6 2 2 3 3" xfId="10091"/>
    <cellStyle name="20% - Accent5 6 2 2 3 3 2" xfId="10092"/>
    <cellStyle name="20% - Accent5 6 2 2 3 3 3" xfId="10093"/>
    <cellStyle name="20% - Accent5 6 2 2 3 4" xfId="10094"/>
    <cellStyle name="20% - Accent5 6 2 2 3 5" xfId="10095"/>
    <cellStyle name="20% - Accent5 6 2 2 4" xfId="10096"/>
    <cellStyle name="20% - Accent5 6 2 2 4 2" xfId="10097"/>
    <cellStyle name="20% - Accent5 6 2 2 4 2 2" xfId="10098"/>
    <cellStyle name="20% - Accent5 6 2 2 4 2 3" xfId="10099"/>
    <cellStyle name="20% - Accent5 6 2 2 4 3" xfId="10100"/>
    <cellStyle name="20% - Accent5 6 2 2 4 3 2" xfId="10101"/>
    <cellStyle name="20% - Accent5 6 2 2 4 3 3" xfId="10102"/>
    <cellStyle name="20% - Accent5 6 2 2 4 4" xfId="10103"/>
    <cellStyle name="20% - Accent5 6 2 2 4 5" xfId="10104"/>
    <cellStyle name="20% - Accent5 6 2 2 5" xfId="10105"/>
    <cellStyle name="20% - Accent5 6 2 2 5 2" xfId="10106"/>
    <cellStyle name="20% - Accent5 6 2 2 5 3" xfId="10107"/>
    <cellStyle name="20% - Accent5 6 2 2 6" xfId="10108"/>
    <cellStyle name="20% - Accent5 6 2 2 6 2" xfId="10109"/>
    <cellStyle name="20% - Accent5 6 2 2 6 3" xfId="10110"/>
    <cellStyle name="20% - Accent5 6 2 2 7" xfId="10111"/>
    <cellStyle name="20% - Accent5 6 2 2 8" xfId="10112"/>
    <cellStyle name="20% - Accent5 6 2 3" xfId="10113"/>
    <cellStyle name="20% - Accent5 6 2 3 2" xfId="10114"/>
    <cellStyle name="20% - Accent5 6 2 3 2 2" xfId="10115"/>
    <cellStyle name="20% - Accent5 6 2 3 2 2 2" xfId="10116"/>
    <cellStyle name="20% - Accent5 6 2 3 2 2 3" xfId="10117"/>
    <cellStyle name="20% - Accent5 6 2 3 2 3" xfId="10118"/>
    <cellStyle name="20% - Accent5 6 2 3 2 3 2" xfId="10119"/>
    <cellStyle name="20% - Accent5 6 2 3 2 3 3" xfId="10120"/>
    <cellStyle name="20% - Accent5 6 2 3 2 4" xfId="10121"/>
    <cellStyle name="20% - Accent5 6 2 3 2 5" xfId="10122"/>
    <cellStyle name="20% - Accent5 6 2 3 3" xfId="10123"/>
    <cellStyle name="20% - Accent5 6 2 3 3 2" xfId="10124"/>
    <cellStyle name="20% - Accent5 6 2 3 3 3" xfId="10125"/>
    <cellStyle name="20% - Accent5 6 2 3 4" xfId="10126"/>
    <cellStyle name="20% - Accent5 6 2 3 4 2" xfId="10127"/>
    <cellStyle name="20% - Accent5 6 2 3 4 3" xfId="10128"/>
    <cellStyle name="20% - Accent5 6 2 3 5" xfId="10129"/>
    <cellStyle name="20% - Accent5 6 2 3 6" xfId="10130"/>
    <cellStyle name="20% - Accent5 6 2 4" xfId="10131"/>
    <cellStyle name="20% - Accent5 6 2 4 2" xfId="10132"/>
    <cellStyle name="20% - Accent5 6 2 4 2 2" xfId="10133"/>
    <cellStyle name="20% - Accent5 6 2 4 2 3" xfId="10134"/>
    <cellStyle name="20% - Accent5 6 2 4 3" xfId="10135"/>
    <cellStyle name="20% - Accent5 6 2 4 3 2" xfId="10136"/>
    <cellStyle name="20% - Accent5 6 2 4 3 3" xfId="10137"/>
    <cellStyle name="20% - Accent5 6 2 4 4" xfId="10138"/>
    <cellStyle name="20% - Accent5 6 2 4 5" xfId="10139"/>
    <cellStyle name="20% - Accent5 6 2 5" xfId="10140"/>
    <cellStyle name="20% - Accent5 6 2 5 2" xfId="10141"/>
    <cellStyle name="20% - Accent5 6 2 5 2 2" xfId="10142"/>
    <cellStyle name="20% - Accent5 6 2 5 2 3" xfId="10143"/>
    <cellStyle name="20% - Accent5 6 2 5 3" xfId="10144"/>
    <cellStyle name="20% - Accent5 6 2 5 3 2" xfId="10145"/>
    <cellStyle name="20% - Accent5 6 2 5 3 3" xfId="10146"/>
    <cellStyle name="20% - Accent5 6 2 5 4" xfId="10147"/>
    <cellStyle name="20% - Accent5 6 2 5 5" xfId="10148"/>
    <cellStyle name="20% - Accent5 6 2 6" xfId="10149"/>
    <cellStyle name="20% - Accent5 6 2 6 2" xfId="10150"/>
    <cellStyle name="20% - Accent5 6 2 6 2 2" xfId="10151"/>
    <cellStyle name="20% - Accent5 6 2 6 2 3" xfId="10152"/>
    <cellStyle name="20% - Accent5 6 2 6 3" xfId="10153"/>
    <cellStyle name="20% - Accent5 6 2 6 3 2" xfId="10154"/>
    <cellStyle name="20% - Accent5 6 2 6 3 3" xfId="10155"/>
    <cellStyle name="20% - Accent5 6 2 6 4" xfId="10156"/>
    <cellStyle name="20% - Accent5 6 2 6 5" xfId="10157"/>
    <cellStyle name="20% - Accent5 6 2 7" xfId="10158"/>
    <cellStyle name="20% - Accent5 6 2 7 2" xfId="10159"/>
    <cellStyle name="20% - Accent5 6 2 7 3" xfId="10160"/>
    <cellStyle name="20% - Accent5 6 2 8" xfId="10161"/>
    <cellStyle name="20% - Accent5 6 2 8 2" xfId="10162"/>
    <cellStyle name="20% - Accent5 6 2 8 3" xfId="10163"/>
    <cellStyle name="20% - Accent5 6 2 9" xfId="10164"/>
    <cellStyle name="20% - Accent5 6 3" xfId="10165"/>
    <cellStyle name="20% - Accent5 6 3 2" xfId="10166"/>
    <cellStyle name="20% - Accent5 6 3 2 2" xfId="10167"/>
    <cellStyle name="20% - Accent5 6 3 2 2 2" xfId="10168"/>
    <cellStyle name="20% - Accent5 6 3 2 2 2 2" xfId="10169"/>
    <cellStyle name="20% - Accent5 6 3 2 2 2 2 2" xfId="10170"/>
    <cellStyle name="20% - Accent5 6 3 2 2 2 2 3" xfId="10171"/>
    <cellStyle name="20% - Accent5 6 3 2 2 2 3" xfId="10172"/>
    <cellStyle name="20% - Accent5 6 3 2 2 2 3 2" xfId="10173"/>
    <cellStyle name="20% - Accent5 6 3 2 2 2 3 3" xfId="10174"/>
    <cellStyle name="20% - Accent5 6 3 2 2 2 4" xfId="10175"/>
    <cellStyle name="20% - Accent5 6 3 2 2 2 5" xfId="10176"/>
    <cellStyle name="20% - Accent5 6 3 2 2 3" xfId="10177"/>
    <cellStyle name="20% - Accent5 6 3 2 2 3 2" xfId="10178"/>
    <cellStyle name="20% - Accent5 6 3 2 2 3 3" xfId="10179"/>
    <cellStyle name="20% - Accent5 6 3 2 2 4" xfId="10180"/>
    <cellStyle name="20% - Accent5 6 3 2 2 4 2" xfId="10181"/>
    <cellStyle name="20% - Accent5 6 3 2 2 4 3" xfId="10182"/>
    <cellStyle name="20% - Accent5 6 3 2 2 5" xfId="10183"/>
    <cellStyle name="20% - Accent5 6 3 2 2 6" xfId="10184"/>
    <cellStyle name="20% - Accent5 6 3 2 3" xfId="10185"/>
    <cellStyle name="20% - Accent5 6 3 2 3 2" xfId="10186"/>
    <cellStyle name="20% - Accent5 6 3 2 3 2 2" xfId="10187"/>
    <cellStyle name="20% - Accent5 6 3 2 3 2 3" xfId="10188"/>
    <cellStyle name="20% - Accent5 6 3 2 3 3" xfId="10189"/>
    <cellStyle name="20% - Accent5 6 3 2 3 3 2" xfId="10190"/>
    <cellStyle name="20% - Accent5 6 3 2 3 3 3" xfId="10191"/>
    <cellStyle name="20% - Accent5 6 3 2 3 4" xfId="10192"/>
    <cellStyle name="20% - Accent5 6 3 2 3 5" xfId="10193"/>
    <cellStyle name="20% - Accent5 6 3 2 4" xfId="10194"/>
    <cellStyle name="20% - Accent5 6 3 2 4 2" xfId="10195"/>
    <cellStyle name="20% - Accent5 6 3 2 4 2 2" xfId="10196"/>
    <cellStyle name="20% - Accent5 6 3 2 4 2 3" xfId="10197"/>
    <cellStyle name="20% - Accent5 6 3 2 4 3" xfId="10198"/>
    <cellStyle name="20% - Accent5 6 3 2 4 3 2" xfId="10199"/>
    <cellStyle name="20% - Accent5 6 3 2 4 3 3" xfId="10200"/>
    <cellStyle name="20% - Accent5 6 3 2 4 4" xfId="10201"/>
    <cellStyle name="20% - Accent5 6 3 2 4 5" xfId="10202"/>
    <cellStyle name="20% - Accent5 6 3 2 5" xfId="10203"/>
    <cellStyle name="20% - Accent5 6 3 2 5 2" xfId="10204"/>
    <cellStyle name="20% - Accent5 6 3 2 5 3" xfId="10205"/>
    <cellStyle name="20% - Accent5 6 3 2 6" xfId="10206"/>
    <cellStyle name="20% - Accent5 6 3 2 6 2" xfId="10207"/>
    <cellStyle name="20% - Accent5 6 3 2 6 3" xfId="10208"/>
    <cellStyle name="20% - Accent5 6 3 2 7" xfId="10209"/>
    <cellStyle name="20% - Accent5 6 3 2 8" xfId="10210"/>
    <cellStyle name="20% - Accent5 6 3 3" xfId="10211"/>
    <cellStyle name="20% - Accent5 6 3 3 2" xfId="10212"/>
    <cellStyle name="20% - Accent5 6 3 3 2 2" xfId="10213"/>
    <cellStyle name="20% - Accent5 6 3 3 2 2 2" xfId="10214"/>
    <cellStyle name="20% - Accent5 6 3 3 2 2 3" xfId="10215"/>
    <cellStyle name="20% - Accent5 6 3 3 2 3" xfId="10216"/>
    <cellStyle name="20% - Accent5 6 3 3 2 3 2" xfId="10217"/>
    <cellStyle name="20% - Accent5 6 3 3 2 3 3" xfId="10218"/>
    <cellStyle name="20% - Accent5 6 3 3 2 4" xfId="10219"/>
    <cellStyle name="20% - Accent5 6 3 3 2 5" xfId="10220"/>
    <cellStyle name="20% - Accent5 6 3 3 3" xfId="10221"/>
    <cellStyle name="20% - Accent5 6 3 3 3 2" xfId="10222"/>
    <cellStyle name="20% - Accent5 6 3 3 3 3" xfId="10223"/>
    <cellStyle name="20% - Accent5 6 3 3 4" xfId="10224"/>
    <cellStyle name="20% - Accent5 6 3 3 4 2" xfId="10225"/>
    <cellStyle name="20% - Accent5 6 3 3 4 3" xfId="10226"/>
    <cellStyle name="20% - Accent5 6 3 3 5" xfId="10227"/>
    <cellStyle name="20% - Accent5 6 3 3 6" xfId="10228"/>
    <cellStyle name="20% - Accent5 6 3 4" xfId="10229"/>
    <cellStyle name="20% - Accent5 6 3 4 2" xfId="10230"/>
    <cellStyle name="20% - Accent5 6 3 4 2 2" xfId="10231"/>
    <cellStyle name="20% - Accent5 6 3 4 2 3" xfId="10232"/>
    <cellStyle name="20% - Accent5 6 3 4 3" xfId="10233"/>
    <cellStyle name="20% - Accent5 6 3 4 3 2" xfId="10234"/>
    <cellStyle name="20% - Accent5 6 3 4 3 3" xfId="10235"/>
    <cellStyle name="20% - Accent5 6 3 4 4" xfId="10236"/>
    <cellStyle name="20% - Accent5 6 3 4 5" xfId="10237"/>
    <cellStyle name="20% - Accent5 6 3 5" xfId="10238"/>
    <cellStyle name="20% - Accent5 6 3 5 2" xfId="10239"/>
    <cellStyle name="20% - Accent5 6 3 5 2 2" xfId="10240"/>
    <cellStyle name="20% - Accent5 6 3 5 2 3" xfId="10241"/>
    <cellStyle name="20% - Accent5 6 3 5 3" xfId="10242"/>
    <cellStyle name="20% - Accent5 6 3 5 3 2" xfId="10243"/>
    <cellStyle name="20% - Accent5 6 3 5 3 3" xfId="10244"/>
    <cellStyle name="20% - Accent5 6 3 5 4" xfId="10245"/>
    <cellStyle name="20% - Accent5 6 3 5 5" xfId="10246"/>
    <cellStyle name="20% - Accent5 6 3 6" xfId="10247"/>
    <cellStyle name="20% - Accent5 6 3 6 2" xfId="10248"/>
    <cellStyle name="20% - Accent5 6 3 6 3" xfId="10249"/>
    <cellStyle name="20% - Accent5 6 3 7" xfId="10250"/>
    <cellStyle name="20% - Accent5 6 3 7 2" xfId="10251"/>
    <cellStyle name="20% - Accent5 6 3 7 3" xfId="10252"/>
    <cellStyle name="20% - Accent5 6 3 8" xfId="10253"/>
    <cellStyle name="20% - Accent5 6 3 9" xfId="10254"/>
    <cellStyle name="20% - Accent5 6 4" xfId="10255"/>
    <cellStyle name="20% - Accent5 6 4 2" xfId="10256"/>
    <cellStyle name="20% - Accent5 6 4 2 2" xfId="10257"/>
    <cellStyle name="20% - Accent5 6 4 2 2 2" xfId="10258"/>
    <cellStyle name="20% - Accent5 6 4 2 2 2 2" xfId="10259"/>
    <cellStyle name="20% - Accent5 6 4 2 2 2 3" xfId="10260"/>
    <cellStyle name="20% - Accent5 6 4 2 2 3" xfId="10261"/>
    <cellStyle name="20% - Accent5 6 4 2 2 3 2" xfId="10262"/>
    <cellStyle name="20% - Accent5 6 4 2 2 3 3" xfId="10263"/>
    <cellStyle name="20% - Accent5 6 4 2 2 4" xfId="10264"/>
    <cellStyle name="20% - Accent5 6 4 2 2 5" xfId="10265"/>
    <cellStyle name="20% - Accent5 6 4 2 3" xfId="10266"/>
    <cellStyle name="20% - Accent5 6 4 2 3 2" xfId="10267"/>
    <cellStyle name="20% - Accent5 6 4 2 3 3" xfId="10268"/>
    <cellStyle name="20% - Accent5 6 4 2 4" xfId="10269"/>
    <cellStyle name="20% - Accent5 6 4 2 4 2" xfId="10270"/>
    <cellStyle name="20% - Accent5 6 4 2 4 3" xfId="10271"/>
    <cellStyle name="20% - Accent5 6 4 2 5" xfId="10272"/>
    <cellStyle name="20% - Accent5 6 4 2 6" xfId="10273"/>
    <cellStyle name="20% - Accent5 6 4 3" xfId="10274"/>
    <cellStyle name="20% - Accent5 6 4 3 2" xfId="10275"/>
    <cellStyle name="20% - Accent5 6 4 3 2 2" xfId="10276"/>
    <cellStyle name="20% - Accent5 6 4 3 2 3" xfId="10277"/>
    <cellStyle name="20% - Accent5 6 4 3 3" xfId="10278"/>
    <cellStyle name="20% - Accent5 6 4 3 3 2" xfId="10279"/>
    <cellStyle name="20% - Accent5 6 4 3 3 3" xfId="10280"/>
    <cellStyle name="20% - Accent5 6 4 3 4" xfId="10281"/>
    <cellStyle name="20% - Accent5 6 4 3 5" xfId="10282"/>
    <cellStyle name="20% - Accent5 6 4 4" xfId="10283"/>
    <cellStyle name="20% - Accent5 6 4 4 2" xfId="10284"/>
    <cellStyle name="20% - Accent5 6 4 4 2 2" xfId="10285"/>
    <cellStyle name="20% - Accent5 6 4 4 2 3" xfId="10286"/>
    <cellStyle name="20% - Accent5 6 4 4 3" xfId="10287"/>
    <cellStyle name="20% - Accent5 6 4 4 3 2" xfId="10288"/>
    <cellStyle name="20% - Accent5 6 4 4 3 3" xfId="10289"/>
    <cellStyle name="20% - Accent5 6 4 4 4" xfId="10290"/>
    <cellStyle name="20% - Accent5 6 4 4 5" xfId="10291"/>
    <cellStyle name="20% - Accent5 6 4 5" xfId="10292"/>
    <cellStyle name="20% - Accent5 6 4 5 2" xfId="10293"/>
    <cellStyle name="20% - Accent5 6 4 5 3" xfId="10294"/>
    <cellStyle name="20% - Accent5 6 4 6" xfId="10295"/>
    <cellStyle name="20% - Accent5 6 4 6 2" xfId="10296"/>
    <cellStyle name="20% - Accent5 6 4 6 3" xfId="10297"/>
    <cellStyle name="20% - Accent5 6 4 7" xfId="10298"/>
    <cellStyle name="20% - Accent5 6 4 8" xfId="10299"/>
    <cellStyle name="20% - Accent5 6 5" xfId="10300"/>
    <cellStyle name="20% - Accent5 6 5 2" xfId="10301"/>
    <cellStyle name="20% - Accent5 6 5 2 2" xfId="10302"/>
    <cellStyle name="20% - Accent5 6 5 2 2 2" xfId="10303"/>
    <cellStyle name="20% - Accent5 6 5 2 2 3" xfId="10304"/>
    <cellStyle name="20% - Accent5 6 5 2 3" xfId="10305"/>
    <cellStyle name="20% - Accent5 6 5 2 3 2" xfId="10306"/>
    <cellStyle name="20% - Accent5 6 5 2 3 3" xfId="10307"/>
    <cellStyle name="20% - Accent5 6 5 2 4" xfId="10308"/>
    <cellStyle name="20% - Accent5 6 5 2 5" xfId="10309"/>
    <cellStyle name="20% - Accent5 6 5 3" xfId="10310"/>
    <cellStyle name="20% - Accent5 6 5 3 2" xfId="10311"/>
    <cellStyle name="20% - Accent5 6 5 3 3" xfId="10312"/>
    <cellStyle name="20% - Accent5 6 5 4" xfId="10313"/>
    <cellStyle name="20% - Accent5 6 5 4 2" xfId="10314"/>
    <cellStyle name="20% - Accent5 6 5 4 3" xfId="10315"/>
    <cellStyle name="20% - Accent5 6 5 5" xfId="10316"/>
    <cellStyle name="20% - Accent5 6 5 6" xfId="10317"/>
    <cellStyle name="20% - Accent5 6 6" xfId="10318"/>
    <cellStyle name="20% - Accent5 6 7" xfId="10319"/>
    <cellStyle name="20% - Accent5 6 7 2" xfId="10320"/>
    <cellStyle name="20% - Accent5 6 7 2 2" xfId="10321"/>
    <cellStyle name="20% - Accent5 6 7 2 2 2" xfId="10322"/>
    <cellStyle name="20% - Accent5 6 7 2 2 3" xfId="10323"/>
    <cellStyle name="20% - Accent5 6 7 2 3" xfId="10324"/>
    <cellStyle name="20% - Accent5 6 7 2 3 2" xfId="10325"/>
    <cellStyle name="20% - Accent5 6 7 2 3 3" xfId="10326"/>
    <cellStyle name="20% - Accent5 6 7 2 4" xfId="10327"/>
    <cellStyle name="20% - Accent5 6 7 2 5" xfId="10328"/>
    <cellStyle name="20% - Accent5 6 7 3" xfId="10329"/>
    <cellStyle name="20% - Accent5 6 7 3 2" xfId="10330"/>
    <cellStyle name="20% - Accent5 6 7 3 3" xfId="10331"/>
    <cellStyle name="20% - Accent5 6 7 4" xfId="10332"/>
    <cellStyle name="20% - Accent5 6 7 4 2" xfId="10333"/>
    <cellStyle name="20% - Accent5 6 7 4 3" xfId="10334"/>
    <cellStyle name="20% - Accent5 6 7 5" xfId="10335"/>
    <cellStyle name="20% - Accent5 6 7 6" xfId="10336"/>
    <cellStyle name="20% - Accent5 6 8" xfId="10337"/>
    <cellStyle name="20% - Accent5 6 8 2" xfId="10338"/>
    <cellStyle name="20% - Accent5 6 8 2 2" xfId="10339"/>
    <cellStyle name="20% - Accent5 6 8 2 3" xfId="10340"/>
    <cellStyle name="20% - Accent5 6 8 3" xfId="10341"/>
    <cellStyle name="20% - Accent5 6 8 3 2" xfId="10342"/>
    <cellStyle name="20% - Accent5 6 8 3 3" xfId="10343"/>
    <cellStyle name="20% - Accent5 6 8 4" xfId="10344"/>
    <cellStyle name="20% - Accent5 6 8 5" xfId="10345"/>
    <cellStyle name="20% - Accent5 6 9" xfId="10346"/>
    <cellStyle name="20% - Accent5 6 9 2" xfId="10347"/>
    <cellStyle name="20% - Accent5 6 9 2 2" xfId="10348"/>
    <cellStyle name="20% - Accent5 6 9 2 3" xfId="10349"/>
    <cellStyle name="20% - Accent5 6 9 3" xfId="10350"/>
    <cellStyle name="20% - Accent5 6 9 3 2" xfId="10351"/>
    <cellStyle name="20% - Accent5 6 9 3 3" xfId="10352"/>
    <cellStyle name="20% - Accent5 6 9 4" xfId="10353"/>
    <cellStyle name="20% - Accent5 6 9 5" xfId="10354"/>
    <cellStyle name="20% - Accent5 60" xfId="10355"/>
    <cellStyle name="20% - Accent5 61" xfId="10356"/>
    <cellStyle name="20% - Accent5 61 2" xfId="10357"/>
    <cellStyle name="20% - Accent5 61 2 2" xfId="10358"/>
    <cellStyle name="20% - Accent5 61 2 2 2" xfId="10359"/>
    <cellStyle name="20% - Accent5 61 2 2 2 2" xfId="10360"/>
    <cellStyle name="20% - Accent5 61 2 2 2 2 2" xfId="10361"/>
    <cellStyle name="20% - Accent5 61 2 2 2 3" xfId="10362"/>
    <cellStyle name="20% - Accent5 61 2 2 2 3 2" xfId="10363"/>
    <cellStyle name="20% - Accent5 61 2 2 2 4" xfId="10364"/>
    <cellStyle name="20% - Accent5 61 2 2 2 4 2" xfId="10365"/>
    <cellStyle name="20% - Accent5 61 2 2 2 5" xfId="10366"/>
    <cellStyle name="20% - Accent5 61 2 2 3" xfId="10367"/>
    <cellStyle name="20% - Accent5 61 2 2 3 2" xfId="10368"/>
    <cellStyle name="20% - Accent5 61 2 2 4" xfId="10369"/>
    <cellStyle name="20% - Accent5 61 2 2 4 2" xfId="10370"/>
    <cellStyle name="20% - Accent5 61 2 2 5" xfId="10371"/>
    <cellStyle name="20% - Accent5 61 2 2 5 2" xfId="10372"/>
    <cellStyle name="20% - Accent5 61 2 2 6" xfId="10373"/>
    <cellStyle name="20% - Accent5 61 2 3" xfId="10374"/>
    <cellStyle name="20% - Accent5 61 2 3 2" xfId="10375"/>
    <cellStyle name="20% - Accent5 61 2 3 2 2" xfId="10376"/>
    <cellStyle name="20% - Accent5 61 2 3 3" xfId="10377"/>
    <cellStyle name="20% - Accent5 61 2 3 3 2" xfId="10378"/>
    <cellStyle name="20% - Accent5 61 2 3 4" xfId="10379"/>
    <cellStyle name="20% - Accent5 61 2 3 4 2" xfId="10380"/>
    <cellStyle name="20% - Accent5 61 2 3 5" xfId="10381"/>
    <cellStyle name="20% - Accent5 61 2 4" xfId="10382"/>
    <cellStyle name="20% - Accent5 61 2 4 2" xfId="10383"/>
    <cellStyle name="20% - Accent5 61 2 5" xfId="10384"/>
    <cellStyle name="20% - Accent5 61 2 5 2" xfId="10385"/>
    <cellStyle name="20% - Accent5 61 2 6" xfId="10386"/>
    <cellStyle name="20% - Accent5 61 2 6 2" xfId="10387"/>
    <cellStyle name="20% - Accent5 61 2 7" xfId="10388"/>
    <cellStyle name="20% - Accent5 61 3" xfId="10389"/>
    <cellStyle name="20% - Accent5 61 3 2" xfId="10390"/>
    <cellStyle name="20% - Accent5 61 3 2 2" xfId="10391"/>
    <cellStyle name="20% - Accent5 61 3 2 2 2" xfId="10392"/>
    <cellStyle name="20% - Accent5 61 3 2 3" xfId="10393"/>
    <cellStyle name="20% - Accent5 61 3 2 3 2" xfId="10394"/>
    <cellStyle name="20% - Accent5 61 3 2 4" xfId="10395"/>
    <cellStyle name="20% - Accent5 61 3 2 4 2" xfId="10396"/>
    <cellStyle name="20% - Accent5 61 3 2 5" xfId="10397"/>
    <cellStyle name="20% - Accent5 61 3 3" xfId="10398"/>
    <cellStyle name="20% - Accent5 61 3 3 2" xfId="10399"/>
    <cellStyle name="20% - Accent5 61 3 4" xfId="10400"/>
    <cellStyle name="20% - Accent5 61 3 4 2" xfId="10401"/>
    <cellStyle name="20% - Accent5 61 3 5" xfId="10402"/>
    <cellStyle name="20% - Accent5 61 3 5 2" xfId="10403"/>
    <cellStyle name="20% - Accent5 61 3 6" xfId="10404"/>
    <cellStyle name="20% - Accent5 61 4" xfId="10405"/>
    <cellStyle name="20% - Accent5 61 4 2" xfId="10406"/>
    <cellStyle name="20% - Accent5 61 4 2 2" xfId="10407"/>
    <cellStyle name="20% - Accent5 61 4 3" xfId="10408"/>
    <cellStyle name="20% - Accent5 61 4 3 2" xfId="10409"/>
    <cellStyle name="20% - Accent5 61 4 4" xfId="10410"/>
    <cellStyle name="20% - Accent5 61 4 4 2" xfId="10411"/>
    <cellStyle name="20% - Accent5 61 4 5" xfId="10412"/>
    <cellStyle name="20% - Accent5 61 5" xfId="10413"/>
    <cellStyle name="20% - Accent5 61 5 2" xfId="10414"/>
    <cellStyle name="20% - Accent5 61 6" xfId="10415"/>
    <cellStyle name="20% - Accent5 61 6 2" xfId="10416"/>
    <cellStyle name="20% - Accent5 61 7" xfId="10417"/>
    <cellStyle name="20% - Accent5 61 7 2" xfId="10418"/>
    <cellStyle name="20% - Accent5 61 8" xfId="10419"/>
    <cellStyle name="20% - Accent5 62" xfId="10420"/>
    <cellStyle name="20% - Accent5 62 2" xfId="10421"/>
    <cellStyle name="20% - Accent5 62 2 2" xfId="10422"/>
    <cellStyle name="20% - Accent5 62 2 2 2" xfId="10423"/>
    <cellStyle name="20% - Accent5 62 2 2 2 2" xfId="10424"/>
    <cellStyle name="20% - Accent5 62 2 2 2 2 2" xfId="10425"/>
    <cellStyle name="20% - Accent5 62 2 2 2 3" xfId="10426"/>
    <cellStyle name="20% - Accent5 62 2 2 2 3 2" xfId="10427"/>
    <cellStyle name="20% - Accent5 62 2 2 2 4" xfId="10428"/>
    <cellStyle name="20% - Accent5 62 2 2 2 4 2" xfId="10429"/>
    <cellStyle name="20% - Accent5 62 2 2 2 5" xfId="10430"/>
    <cellStyle name="20% - Accent5 62 2 2 3" xfId="10431"/>
    <cellStyle name="20% - Accent5 62 2 2 3 2" xfId="10432"/>
    <cellStyle name="20% - Accent5 62 2 2 4" xfId="10433"/>
    <cellStyle name="20% - Accent5 62 2 2 4 2" xfId="10434"/>
    <cellStyle name="20% - Accent5 62 2 2 5" xfId="10435"/>
    <cellStyle name="20% - Accent5 62 2 2 5 2" xfId="10436"/>
    <cellStyle name="20% - Accent5 62 2 2 6" xfId="10437"/>
    <cellStyle name="20% - Accent5 62 2 3" xfId="10438"/>
    <cellStyle name="20% - Accent5 62 2 3 2" xfId="10439"/>
    <cellStyle name="20% - Accent5 62 2 3 2 2" xfId="10440"/>
    <cellStyle name="20% - Accent5 62 2 3 3" xfId="10441"/>
    <cellStyle name="20% - Accent5 62 2 3 3 2" xfId="10442"/>
    <cellStyle name="20% - Accent5 62 2 3 4" xfId="10443"/>
    <cellStyle name="20% - Accent5 62 2 3 4 2" xfId="10444"/>
    <cellStyle name="20% - Accent5 62 2 3 5" xfId="10445"/>
    <cellStyle name="20% - Accent5 62 2 4" xfId="10446"/>
    <cellStyle name="20% - Accent5 62 2 4 2" xfId="10447"/>
    <cellStyle name="20% - Accent5 62 2 5" xfId="10448"/>
    <cellStyle name="20% - Accent5 62 2 5 2" xfId="10449"/>
    <cellStyle name="20% - Accent5 62 2 6" xfId="10450"/>
    <cellStyle name="20% - Accent5 62 2 6 2" xfId="10451"/>
    <cellStyle name="20% - Accent5 62 2 7" xfId="10452"/>
    <cellStyle name="20% - Accent5 62 3" xfId="10453"/>
    <cellStyle name="20% - Accent5 62 3 2" xfId="10454"/>
    <cellStyle name="20% - Accent5 62 3 2 2" xfId="10455"/>
    <cellStyle name="20% - Accent5 62 3 2 2 2" xfId="10456"/>
    <cellStyle name="20% - Accent5 62 3 2 3" xfId="10457"/>
    <cellStyle name="20% - Accent5 62 3 2 3 2" xfId="10458"/>
    <cellStyle name="20% - Accent5 62 3 2 4" xfId="10459"/>
    <cellStyle name="20% - Accent5 62 3 2 4 2" xfId="10460"/>
    <cellStyle name="20% - Accent5 62 3 2 5" xfId="10461"/>
    <cellStyle name="20% - Accent5 62 3 3" xfId="10462"/>
    <cellStyle name="20% - Accent5 62 3 3 2" xfId="10463"/>
    <cellStyle name="20% - Accent5 62 3 4" xfId="10464"/>
    <cellStyle name="20% - Accent5 62 3 4 2" xfId="10465"/>
    <cellStyle name="20% - Accent5 62 3 5" xfId="10466"/>
    <cellStyle name="20% - Accent5 62 3 5 2" xfId="10467"/>
    <cellStyle name="20% - Accent5 62 3 6" xfId="10468"/>
    <cellStyle name="20% - Accent5 62 4" xfId="10469"/>
    <cellStyle name="20% - Accent5 62 4 2" xfId="10470"/>
    <cellStyle name="20% - Accent5 62 4 2 2" xfId="10471"/>
    <cellStyle name="20% - Accent5 62 4 3" xfId="10472"/>
    <cellStyle name="20% - Accent5 62 4 3 2" xfId="10473"/>
    <cellStyle name="20% - Accent5 62 4 4" xfId="10474"/>
    <cellStyle name="20% - Accent5 62 4 4 2" xfId="10475"/>
    <cellStyle name="20% - Accent5 62 4 5" xfId="10476"/>
    <cellStyle name="20% - Accent5 62 5" xfId="10477"/>
    <cellStyle name="20% - Accent5 62 5 2" xfId="10478"/>
    <cellStyle name="20% - Accent5 62 6" xfId="10479"/>
    <cellStyle name="20% - Accent5 62 6 2" xfId="10480"/>
    <cellStyle name="20% - Accent5 62 7" xfId="10481"/>
    <cellStyle name="20% - Accent5 62 7 2" xfId="10482"/>
    <cellStyle name="20% - Accent5 62 8" xfId="10483"/>
    <cellStyle name="20% - Accent5 63" xfId="10484"/>
    <cellStyle name="20% - Accent5 63 2" xfId="10485"/>
    <cellStyle name="20% - Accent5 63 2 2" xfId="10486"/>
    <cellStyle name="20% - Accent5 63 2 2 2" xfId="10487"/>
    <cellStyle name="20% - Accent5 63 2 2 2 2" xfId="10488"/>
    <cellStyle name="20% - Accent5 63 2 2 2 2 2" xfId="10489"/>
    <cellStyle name="20% - Accent5 63 2 2 2 3" xfId="10490"/>
    <cellStyle name="20% - Accent5 63 2 2 2 3 2" xfId="10491"/>
    <cellStyle name="20% - Accent5 63 2 2 2 4" xfId="10492"/>
    <cellStyle name="20% - Accent5 63 2 2 2 4 2" xfId="10493"/>
    <cellStyle name="20% - Accent5 63 2 2 2 5" xfId="10494"/>
    <cellStyle name="20% - Accent5 63 2 2 3" xfId="10495"/>
    <cellStyle name="20% - Accent5 63 2 2 3 2" xfId="10496"/>
    <cellStyle name="20% - Accent5 63 2 2 4" xfId="10497"/>
    <cellStyle name="20% - Accent5 63 2 2 4 2" xfId="10498"/>
    <cellStyle name="20% - Accent5 63 2 2 5" xfId="10499"/>
    <cellStyle name="20% - Accent5 63 2 2 5 2" xfId="10500"/>
    <cellStyle name="20% - Accent5 63 2 2 6" xfId="10501"/>
    <cellStyle name="20% - Accent5 63 2 3" xfId="10502"/>
    <cellStyle name="20% - Accent5 63 2 3 2" xfId="10503"/>
    <cellStyle name="20% - Accent5 63 2 3 2 2" xfId="10504"/>
    <cellStyle name="20% - Accent5 63 2 3 3" xfId="10505"/>
    <cellStyle name="20% - Accent5 63 2 3 3 2" xfId="10506"/>
    <cellStyle name="20% - Accent5 63 2 3 4" xfId="10507"/>
    <cellStyle name="20% - Accent5 63 2 3 4 2" xfId="10508"/>
    <cellStyle name="20% - Accent5 63 2 3 5" xfId="10509"/>
    <cellStyle name="20% - Accent5 63 2 4" xfId="10510"/>
    <cellStyle name="20% - Accent5 63 2 4 2" xfId="10511"/>
    <cellStyle name="20% - Accent5 63 2 5" xfId="10512"/>
    <cellStyle name="20% - Accent5 63 2 5 2" xfId="10513"/>
    <cellStyle name="20% - Accent5 63 2 6" xfId="10514"/>
    <cellStyle name="20% - Accent5 63 2 6 2" xfId="10515"/>
    <cellStyle name="20% - Accent5 63 2 7" xfId="10516"/>
    <cellStyle name="20% - Accent5 63 3" xfId="10517"/>
    <cellStyle name="20% - Accent5 63 3 2" xfId="10518"/>
    <cellStyle name="20% - Accent5 63 3 2 2" xfId="10519"/>
    <cellStyle name="20% - Accent5 63 3 2 2 2" xfId="10520"/>
    <cellStyle name="20% - Accent5 63 3 2 3" xfId="10521"/>
    <cellStyle name="20% - Accent5 63 3 2 3 2" xfId="10522"/>
    <cellStyle name="20% - Accent5 63 3 2 4" xfId="10523"/>
    <cellStyle name="20% - Accent5 63 3 2 4 2" xfId="10524"/>
    <cellStyle name="20% - Accent5 63 3 2 5" xfId="10525"/>
    <cellStyle name="20% - Accent5 63 3 3" xfId="10526"/>
    <cellStyle name="20% - Accent5 63 3 3 2" xfId="10527"/>
    <cellStyle name="20% - Accent5 63 3 4" xfId="10528"/>
    <cellStyle name="20% - Accent5 63 3 4 2" xfId="10529"/>
    <cellStyle name="20% - Accent5 63 3 5" xfId="10530"/>
    <cellStyle name="20% - Accent5 63 3 5 2" xfId="10531"/>
    <cellStyle name="20% - Accent5 63 3 6" xfId="10532"/>
    <cellStyle name="20% - Accent5 63 4" xfId="10533"/>
    <cellStyle name="20% - Accent5 63 4 2" xfId="10534"/>
    <cellStyle name="20% - Accent5 63 4 2 2" xfId="10535"/>
    <cellStyle name="20% - Accent5 63 4 3" xfId="10536"/>
    <cellStyle name="20% - Accent5 63 4 3 2" xfId="10537"/>
    <cellStyle name="20% - Accent5 63 4 4" xfId="10538"/>
    <cellStyle name="20% - Accent5 63 4 4 2" xfId="10539"/>
    <cellStyle name="20% - Accent5 63 4 5" xfId="10540"/>
    <cellStyle name="20% - Accent5 63 5" xfId="10541"/>
    <cellStyle name="20% - Accent5 63 5 2" xfId="10542"/>
    <cellStyle name="20% - Accent5 63 6" xfId="10543"/>
    <cellStyle name="20% - Accent5 63 6 2" xfId="10544"/>
    <cellStyle name="20% - Accent5 63 7" xfId="10545"/>
    <cellStyle name="20% - Accent5 63 7 2" xfId="10546"/>
    <cellStyle name="20% - Accent5 63 8" xfId="10547"/>
    <cellStyle name="20% - Accent5 64" xfId="10548"/>
    <cellStyle name="20% - Accent5 64 2" xfId="10549"/>
    <cellStyle name="20% - Accent5 64 2 2" xfId="10550"/>
    <cellStyle name="20% - Accent5 64 2 2 2" xfId="10551"/>
    <cellStyle name="20% - Accent5 64 2 2 2 2" xfId="10552"/>
    <cellStyle name="20% - Accent5 64 2 2 2 2 2" xfId="10553"/>
    <cellStyle name="20% - Accent5 64 2 2 2 3" xfId="10554"/>
    <cellStyle name="20% - Accent5 64 2 2 2 3 2" xfId="10555"/>
    <cellStyle name="20% - Accent5 64 2 2 2 4" xfId="10556"/>
    <cellStyle name="20% - Accent5 64 2 2 2 4 2" xfId="10557"/>
    <cellStyle name="20% - Accent5 64 2 2 2 5" xfId="10558"/>
    <cellStyle name="20% - Accent5 64 2 2 3" xfId="10559"/>
    <cellStyle name="20% - Accent5 64 2 2 3 2" xfId="10560"/>
    <cellStyle name="20% - Accent5 64 2 2 4" xfId="10561"/>
    <cellStyle name="20% - Accent5 64 2 2 4 2" xfId="10562"/>
    <cellStyle name="20% - Accent5 64 2 2 5" xfId="10563"/>
    <cellStyle name="20% - Accent5 64 2 2 5 2" xfId="10564"/>
    <cellStyle name="20% - Accent5 64 2 2 6" xfId="10565"/>
    <cellStyle name="20% - Accent5 64 2 3" xfId="10566"/>
    <cellStyle name="20% - Accent5 64 2 3 2" xfId="10567"/>
    <cellStyle name="20% - Accent5 64 2 3 2 2" xfId="10568"/>
    <cellStyle name="20% - Accent5 64 2 3 3" xfId="10569"/>
    <cellStyle name="20% - Accent5 64 2 3 3 2" xfId="10570"/>
    <cellStyle name="20% - Accent5 64 2 3 4" xfId="10571"/>
    <cellStyle name="20% - Accent5 64 2 3 4 2" xfId="10572"/>
    <cellStyle name="20% - Accent5 64 2 3 5" xfId="10573"/>
    <cellStyle name="20% - Accent5 64 2 4" xfId="10574"/>
    <cellStyle name="20% - Accent5 64 2 4 2" xfId="10575"/>
    <cellStyle name="20% - Accent5 64 2 5" xfId="10576"/>
    <cellStyle name="20% - Accent5 64 2 5 2" xfId="10577"/>
    <cellStyle name="20% - Accent5 64 2 6" xfId="10578"/>
    <cellStyle name="20% - Accent5 64 2 6 2" xfId="10579"/>
    <cellStyle name="20% - Accent5 64 2 7" xfId="10580"/>
    <cellStyle name="20% - Accent5 64 3" xfId="10581"/>
    <cellStyle name="20% - Accent5 64 3 2" xfId="10582"/>
    <cellStyle name="20% - Accent5 64 3 2 2" xfId="10583"/>
    <cellStyle name="20% - Accent5 64 3 2 2 2" xfId="10584"/>
    <cellStyle name="20% - Accent5 64 3 2 3" xfId="10585"/>
    <cellStyle name="20% - Accent5 64 3 2 3 2" xfId="10586"/>
    <cellStyle name="20% - Accent5 64 3 2 4" xfId="10587"/>
    <cellStyle name="20% - Accent5 64 3 2 4 2" xfId="10588"/>
    <cellStyle name="20% - Accent5 64 3 2 5" xfId="10589"/>
    <cellStyle name="20% - Accent5 64 3 3" xfId="10590"/>
    <cellStyle name="20% - Accent5 64 3 3 2" xfId="10591"/>
    <cellStyle name="20% - Accent5 64 3 4" xfId="10592"/>
    <cellStyle name="20% - Accent5 64 3 4 2" xfId="10593"/>
    <cellStyle name="20% - Accent5 64 3 5" xfId="10594"/>
    <cellStyle name="20% - Accent5 64 3 5 2" xfId="10595"/>
    <cellStyle name="20% - Accent5 64 3 6" xfId="10596"/>
    <cellStyle name="20% - Accent5 64 4" xfId="10597"/>
    <cellStyle name="20% - Accent5 64 4 2" xfId="10598"/>
    <cellStyle name="20% - Accent5 64 4 2 2" xfId="10599"/>
    <cellStyle name="20% - Accent5 64 4 3" xfId="10600"/>
    <cellStyle name="20% - Accent5 64 4 3 2" xfId="10601"/>
    <cellStyle name="20% - Accent5 64 4 4" xfId="10602"/>
    <cellStyle name="20% - Accent5 64 4 4 2" xfId="10603"/>
    <cellStyle name="20% - Accent5 64 4 5" xfId="10604"/>
    <cellStyle name="20% - Accent5 64 5" xfId="10605"/>
    <cellStyle name="20% - Accent5 64 5 2" xfId="10606"/>
    <cellStyle name="20% - Accent5 64 6" xfId="10607"/>
    <cellStyle name="20% - Accent5 64 6 2" xfId="10608"/>
    <cellStyle name="20% - Accent5 64 7" xfId="10609"/>
    <cellStyle name="20% - Accent5 64 7 2" xfId="10610"/>
    <cellStyle name="20% - Accent5 64 8" xfId="10611"/>
    <cellStyle name="20% - Accent5 65" xfId="10612"/>
    <cellStyle name="20% - Accent5 65 2" xfId="10613"/>
    <cellStyle name="20% - Accent5 65 2 2" xfId="10614"/>
    <cellStyle name="20% - Accent5 65 2 2 2" xfId="10615"/>
    <cellStyle name="20% - Accent5 65 2 2 2 2" xfId="10616"/>
    <cellStyle name="20% - Accent5 65 2 2 2 2 2" xfId="10617"/>
    <cellStyle name="20% - Accent5 65 2 2 2 3" xfId="10618"/>
    <cellStyle name="20% - Accent5 65 2 2 2 3 2" xfId="10619"/>
    <cellStyle name="20% - Accent5 65 2 2 2 4" xfId="10620"/>
    <cellStyle name="20% - Accent5 65 2 2 2 4 2" xfId="10621"/>
    <cellStyle name="20% - Accent5 65 2 2 2 5" xfId="10622"/>
    <cellStyle name="20% - Accent5 65 2 2 3" xfId="10623"/>
    <cellStyle name="20% - Accent5 65 2 2 3 2" xfId="10624"/>
    <cellStyle name="20% - Accent5 65 2 2 4" xfId="10625"/>
    <cellStyle name="20% - Accent5 65 2 2 4 2" xfId="10626"/>
    <cellStyle name="20% - Accent5 65 2 2 5" xfId="10627"/>
    <cellStyle name="20% - Accent5 65 2 2 5 2" xfId="10628"/>
    <cellStyle name="20% - Accent5 65 2 2 6" xfId="10629"/>
    <cellStyle name="20% - Accent5 65 2 3" xfId="10630"/>
    <cellStyle name="20% - Accent5 65 2 3 2" xfId="10631"/>
    <cellStyle name="20% - Accent5 65 2 3 2 2" xfId="10632"/>
    <cellStyle name="20% - Accent5 65 2 3 3" xfId="10633"/>
    <cellStyle name="20% - Accent5 65 2 3 3 2" xfId="10634"/>
    <cellStyle name="20% - Accent5 65 2 3 4" xfId="10635"/>
    <cellStyle name="20% - Accent5 65 2 3 4 2" xfId="10636"/>
    <cellStyle name="20% - Accent5 65 2 3 5" xfId="10637"/>
    <cellStyle name="20% - Accent5 65 2 4" xfId="10638"/>
    <cellStyle name="20% - Accent5 65 2 4 2" xfId="10639"/>
    <cellStyle name="20% - Accent5 65 2 5" xfId="10640"/>
    <cellStyle name="20% - Accent5 65 2 5 2" xfId="10641"/>
    <cellStyle name="20% - Accent5 65 2 6" xfId="10642"/>
    <cellStyle name="20% - Accent5 65 2 6 2" xfId="10643"/>
    <cellStyle name="20% - Accent5 65 2 7" xfId="10644"/>
    <cellStyle name="20% - Accent5 65 3" xfId="10645"/>
    <cellStyle name="20% - Accent5 65 3 2" xfId="10646"/>
    <cellStyle name="20% - Accent5 65 3 2 2" xfId="10647"/>
    <cellStyle name="20% - Accent5 65 3 2 2 2" xfId="10648"/>
    <cellStyle name="20% - Accent5 65 3 2 3" xfId="10649"/>
    <cellStyle name="20% - Accent5 65 3 2 3 2" xfId="10650"/>
    <cellStyle name="20% - Accent5 65 3 2 4" xfId="10651"/>
    <cellStyle name="20% - Accent5 65 3 2 4 2" xfId="10652"/>
    <cellStyle name="20% - Accent5 65 3 2 5" xfId="10653"/>
    <cellStyle name="20% - Accent5 65 3 3" xfId="10654"/>
    <cellStyle name="20% - Accent5 65 3 3 2" xfId="10655"/>
    <cellStyle name="20% - Accent5 65 3 4" xfId="10656"/>
    <cellStyle name="20% - Accent5 65 3 4 2" xfId="10657"/>
    <cellStyle name="20% - Accent5 65 3 5" xfId="10658"/>
    <cellStyle name="20% - Accent5 65 3 5 2" xfId="10659"/>
    <cellStyle name="20% - Accent5 65 3 6" xfId="10660"/>
    <cellStyle name="20% - Accent5 65 4" xfId="10661"/>
    <cellStyle name="20% - Accent5 65 4 2" xfId="10662"/>
    <cellStyle name="20% - Accent5 65 4 2 2" xfId="10663"/>
    <cellStyle name="20% - Accent5 65 4 3" xfId="10664"/>
    <cellStyle name="20% - Accent5 65 4 3 2" xfId="10665"/>
    <cellStyle name="20% - Accent5 65 4 4" xfId="10666"/>
    <cellStyle name="20% - Accent5 65 4 4 2" xfId="10667"/>
    <cellStyle name="20% - Accent5 65 4 5" xfId="10668"/>
    <cellStyle name="20% - Accent5 65 5" xfId="10669"/>
    <cellStyle name="20% - Accent5 65 5 2" xfId="10670"/>
    <cellStyle name="20% - Accent5 65 6" xfId="10671"/>
    <cellStyle name="20% - Accent5 65 6 2" xfId="10672"/>
    <cellStyle name="20% - Accent5 65 7" xfId="10673"/>
    <cellStyle name="20% - Accent5 65 7 2" xfId="10674"/>
    <cellStyle name="20% - Accent5 65 8" xfId="10675"/>
    <cellStyle name="20% - Accent5 66" xfId="10676"/>
    <cellStyle name="20% - Accent5 66 2" xfId="10677"/>
    <cellStyle name="20% - Accent5 66 2 2" xfId="10678"/>
    <cellStyle name="20% - Accent5 66 2 2 2" xfId="10679"/>
    <cellStyle name="20% - Accent5 66 2 2 2 2" xfId="10680"/>
    <cellStyle name="20% - Accent5 66 2 2 2 2 2" xfId="10681"/>
    <cellStyle name="20% - Accent5 66 2 2 2 3" xfId="10682"/>
    <cellStyle name="20% - Accent5 66 2 2 2 3 2" xfId="10683"/>
    <cellStyle name="20% - Accent5 66 2 2 2 4" xfId="10684"/>
    <cellStyle name="20% - Accent5 66 2 2 2 4 2" xfId="10685"/>
    <cellStyle name="20% - Accent5 66 2 2 2 5" xfId="10686"/>
    <cellStyle name="20% - Accent5 66 2 2 3" xfId="10687"/>
    <cellStyle name="20% - Accent5 66 2 2 3 2" xfId="10688"/>
    <cellStyle name="20% - Accent5 66 2 2 4" xfId="10689"/>
    <cellStyle name="20% - Accent5 66 2 2 4 2" xfId="10690"/>
    <cellStyle name="20% - Accent5 66 2 2 5" xfId="10691"/>
    <cellStyle name="20% - Accent5 66 2 2 5 2" xfId="10692"/>
    <cellStyle name="20% - Accent5 66 2 2 6" xfId="10693"/>
    <cellStyle name="20% - Accent5 66 2 3" xfId="10694"/>
    <cellStyle name="20% - Accent5 66 2 3 2" xfId="10695"/>
    <cellStyle name="20% - Accent5 66 2 3 2 2" xfId="10696"/>
    <cellStyle name="20% - Accent5 66 2 3 3" xfId="10697"/>
    <cellStyle name="20% - Accent5 66 2 3 3 2" xfId="10698"/>
    <cellStyle name="20% - Accent5 66 2 3 4" xfId="10699"/>
    <cellStyle name="20% - Accent5 66 2 3 4 2" xfId="10700"/>
    <cellStyle name="20% - Accent5 66 2 3 5" xfId="10701"/>
    <cellStyle name="20% - Accent5 66 2 4" xfId="10702"/>
    <cellStyle name="20% - Accent5 66 2 4 2" xfId="10703"/>
    <cellStyle name="20% - Accent5 66 2 5" xfId="10704"/>
    <cellStyle name="20% - Accent5 66 2 5 2" xfId="10705"/>
    <cellStyle name="20% - Accent5 66 2 6" xfId="10706"/>
    <cellStyle name="20% - Accent5 66 2 6 2" xfId="10707"/>
    <cellStyle name="20% - Accent5 66 2 7" xfId="10708"/>
    <cellStyle name="20% - Accent5 66 3" xfId="10709"/>
    <cellStyle name="20% - Accent5 66 3 2" xfId="10710"/>
    <cellStyle name="20% - Accent5 66 3 2 2" xfId="10711"/>
    <cellStyle name="20% - Accent5 66 3 2 2 2" xfId="10712"/>
    <cellStyle name="20% - Accent5 66 3 2 3" xfId="10713"/>
    <cellStyle name="20% - Accent5 66 3 2 3 2" xfId="10714"/>
    <cellStyle name="20% - Accent5 66 3 2 4" xfId="10715"/>
    <cellStyle name="20% - Accent5 66 3 2 4 2" xfId="10716"/>
    <cellStyle name="20% - Accent5 66 3 2 5" xfId="10717"/>
    <cellStyle name="20% - Accent5 66 3 3" xfId="10718"/>
    <cellStyle name="20% - Accent5 66 3 3 2" xfId="10719"/>
    <cellStyle name="20% - Accent5 66 3 4" xfId="10720"/>
    <cellStyle name="20% - Accent5 66 3 4 2" xfId="10721"/>
    <cellStyle name="20% - Accent5 66 3 5" xfId="10722"/>
    <cellStyle name="20% - Accent5 66 3 5 2" xfId="10723"/>
    <cellStyle name="20% - Accent5 66 3 6" xfId="10724"/>
    <cellStyle name="20% - Accent5 66 4" xfId="10725"/>
    <cellStyle name="20% - Accent5 66 4 2" xfId="10726"/>
    <cellStyle name="20% - Accent5 66 4 2 2" xfId="10727"/>
    <cellStyle name="20% - Accent5 66 4 3" xfId="10728"/>
    <cellStyle name="20% - Accent5 66 4 3 2" xfId="10729"/>
    <cellStyle name="20% - Accent5 66 4 4" xfId="10730"/>
    <cellStyle name="20% - Accent5 66 4 4 2" xfId="10731"/>
    <cellStyle name="20% - Accent5 66 4 5" xfId="10732"/>
    <cellStyle name="20% - Accent5 66 5" xfId="10733"/>
    <cellStyle name="20% - Accent5 66 5 2" xfId="10734"/>
    <cellStyle name="20% - Accent5 66 6" xfId="10735"/>
    <cellStyle name="20% - Accent5 66 6 2" xfId="10736"/>
    <cellStyle name="20% - Accent5 66 7" xfId="10737"/>
    <cellStyle name="20% - Accent5 66 7 2" xfId="10738"/>
    <cellStyle name="20% - Accent5 66 8" xfId="10739"/>
    <cellStyle name="20% - Accent5 67" xfId="10740"/>
    <cellStyle name="20% - Accent5 67 2" xfId="10741"/>
    <cellStyle name="20% - Accent5 67 2 2" xfId="10742"/>
    <cellStyle name="20% - Accent5 67 2 2 2" xfId="10743"/>
    <cellStyle name="20% - Accent5 67 2 2 2 2" xfId="10744"/>
    <cellStyle name="20% - Accent5 67 2 2 3" xfId="10745"/>
    <cellStyle name="20% - Accent5 67 2 2 3 2" xfId="10746"/>
    <cellStyle name="20% - Accent5 67 2 2 4" xfId="10747"/>
    <cellStyle name="20% - Accent5 67 2 2 4 2" xfId="10748"/>
    <cellStyle name="20% - Accent5 67 2 2 5" xfId="10749"/>
    <cellStyle name="20% - Accent5 67 2 3" xfId="10750"/>
    <cellStyle name="20% - Accent5 67 2 3 2" xfId="10751"/>
    <cellStyle name="20% - Accent5 67 2 4" xfId="10752"/>
    <cellStyle name="20% - Accent5 67 2 4 2" xfId="10753"/>
    <cellStyle name="20% - Accent5 67 2 5" xfId="10754"/>
    <cellStyle name="20% - Accent5 67 2 5 2" xfId="10755"/>
    <cellStyle name="20% - Accent5 67 2 6" xfId="10756"/>
    <cellStyle name="20% - Accent5 67 3" xfId="10757"/>
    <cellStyle name="20% - Accent5 67 3 2" xfId="10758"/>
    <cellStyle name="20% - Accent5 67 3 2 2" xfId="10759"/>
    <cellStyle name="20% - Accent5 67 3 3" xfId="10760"/>
    <cellStyle name="20% - Accent5 67 3 3 2" xfId="10761"/>
    <cellStyle name="20% - Accent5 67 3 4" xfId="10762"/>
    <cellStyle name="20% - Accent5 67 3 4 2" xfId="10763"/>
    <cellStyle name="20% - Accent5 67 3 5" xfId="10764"/>
    <cellStyle name="20% - Accent5 67 4" xfId="10765"/>
    <cellStyle name="20% - Accent5 67 4 2" xfId="10766"/>
    <cellStyle name="20% - Accent5 67 5" xfId="10767"/>
    <cellStyle name="20% - Accent5 67 5 2" xfId="10768"/>
    <cellStyle name="20% - Accent5 67 6" xfId="10769"/>
    <cellStyle name="20% - Accent5 67 6 2" xfId="10770"/>
    <cellStyle name="20% - Accent5 67 7" xfId="10771"/>
    <cellStyle name="20% - Accent5 68" xfId="10772"/>
    <cellStyle name="20% - Accent5 68 2" xfId="10773"/>
    <cellStyle name="20% - Accent5 68 2 2" xfId="10774"/>
    <cellStyle name="20% - Accent5 68 2 2 2" xfId="10775"/>
    <cellStyle name="20% - Accent5 68 2 2 2 2" xfId="10776"/>
    <cellStyle name="20% - Accent5 68 2 2 3" xfId="10777"/>
    <cellStyle name="20% - Accent5 68 2 2 3 2" xfId="10778"/>
    <cellStyle name="20% - Accent5 68 2 2 4" xfId="10779"/>
    <cellStyle name="20% - Accent5 68 2 2 4 2" xfId="10780"/>
    <cellStyle name="20% - Accent5 68 2 2 5" xfId="10781"/>
    <cellStyle name="20% - Accent5 68 2 3" xfId="10782"/>
    <cellStyle name="20% - Accent5 68 2 3 2" xfId="10783"/>
    <cellStyle name="20% - Accent5 68 2 4" xfId="10784"/>
    <cellStyle name="20% - Accent5 68 2 4 2" xfId="10785"/>
    <cellStyle name="20% - Accent5 68 2 5" xfId="10786"/>
    <cellStyle name="20% - Accent5 68 2 5 2" xfId="10787"/>
    <cellStyle name="20% - Accent5 68 2 6" xfId="10788"/>
    <cellStyle name="20% - Accent5 68 3" xfId="10789"/>
    <cellStyle name="20% - Accent5 68 3 2" xfId="10790"/>
    <cellStyle name="20% - Accent5 68 3 2 2" xfId="10791"/>
    <cellStyle name="20% - Accent5 68 3 3" xfId="10792"/>
    <cellStyle name="20% - Accent5 68 3 3 2" xfId="10793"/>
    <cellStyle name="20% - Accent5 68 3 4" xfId="10794"/>
    <cellStyle name="20% - Accent5 68 3 4 2" xfId="10795"/>
    <cellStyle name="20% - Accent5 68 3 5" xfId="10796"/>
    <cellStyle name="20% - Accent5 68 4" xfId="10797"/>
    <cellStyle name="20% - Accent5 68 4 2" xfId="10798"/>
    <cellStyle name="20% - Accent5 68 5" xfId="10799"/>
    <cellStyle name="20% - Accent5 68 5 2" xfId="10800"/>
    <cellStyle name="20% - Accent5 68 6" xfId="10801"/>
    <cellStyle name="20% - Accent5 68 6 2" xfId="10802"/>
    <cellStyle name="20% - Accent5 68 7" xfId="10803"/>
    <cellStyle name="20% - Accent5 69" xfId="10804"/>
    <cellStyle name="20% - Accent5 69 2" xfId="10805"/>
    <cellStyle name="20% - Accent5 69 2 2" xfId="10806"/>
    <cellStyle name="20% - Accent5 69 2 2 2" xfId="10807"/>
    <cellStyle name="20% - Accent5 69 2 2 2 2" xfId="10808"/>
    <cellStyle name="20% - Accent5 69 2 2 3" xfId="10809"/>
    <cellStyle name="20% - Accent5 69 2 2 3 2" xfId="10810"/>
    <cellStyle name="20% - Accent5 69 2 2 4" xfId="10811"/>
    <cellStyle name="20% - Accent5 69 2 2 4 2" xfId="10812"/>
    <cellStyle name="20% - Accent5 69 2 2 5" xfId="10813"/>
    <cellStyle name="20% - Accent5 69 2 3" xfId="10814"/>
    <cellStyle name="20% - Accent5 69 2 3 2" xfId="10815"/>
    <cellStyle name="20% - Accent5 69 2 4" xfId="10816"/>
    <cellStyle name="20% - Accent5 69 2 4 2" xfId="10817"/>
    <cellStyle name="20% - Accent5 69 2 5" xfId="10818"/>
    <cellStyle name="20% - Accent5 69 2 5 2" xfId="10819"/>
    <cellStyle name="20% - Accent5 69 2 6" xfId="10820"/>
    <cellStyle name="20% - Accent5 69 3" xfId="10821"/>
    <cellStyle name="20% - Accent5 69 3 2" xfId="10822"/>
    <cellStyle name="20% - Accent5 69 3 2 2" xfId="10823"/>
    <cellStyle name="20% - Accent5 69 3 3" xfId="10824"/>
    <cellStyle name="20% - Accent5 69 3 3 2" xfId="10825"/>
    <cellStyle name="20% - Accent5 69 3 4" xfId="10826"/>
    <cellStyle name="20% - Accent5 69 3 4 2" xfId="10827"/>
    <cellStyle name="20% - Accent5 69 3 5" xfId="10828"/>
    <cellStyle name="20% - Accent5 69 4" xfId="10829"/>
    <cellStyle name="20% - Accent5 69 4 2" xfId="10830"/>
    <cellStyle name="20% - Accent5 69 5" xfId="10831"/>
    <cellStyle name="20% - Accent5 69 5 2" xfId="10832"/>
    <cellStyle name="20% - Accent5 69 6" xfId="10833"/>
    <cellStyle name="20% - Accent5 69 6 2" xfId="10834"/>
    <cellStyle name="20% - Accent5 69 7" xfId="10835"/>
    <cellStyle name="20% - Accent5 7" xfId="10836"/>
    <cellStyle name="20% - Accent5 7 10" xfId="10837"/>
    <cellStyle name="20% - Accent5 7 10 2" xfId="10838"/>
    <cellStyle name="20% - Accent5 7 10 2 2" xfId="44523"/>
    <cellStyle name="20% - Accent5 7 10 3" xfId="10839"/>
    <cellStyle name="20% - Accent5 7 11" xfId="10840"/>
    <cellStyle name="20% - Accent5 7 11 2" xfId="10841"/>
    <cellStyle name="20% - Accent5 7 11 3" xfId="10842"/>
    <cellStyle name="20% - Accent5 7 12" xfId="10843"/>
    <cellStyle name="20% - Accent5 7 13" xfId="10844"/>
    <cellStyle name="20% - Accent5 7 14" xfId="10845"/>
    <cellStyle name="20% - Accent5 7 15" xfId="10846"/>
    <cellStyle name="20% - Accent5 7 2" xfId="10847"/>
    <cellStyle name="20% - Accent5 7 2 10" xfId="10848"/>
    <cellStyle name="20% - Accent5 7 2 11" xfId="10849"/>
    <cellStyle name="20% - Accent5 7 2 2" xfId="10850"/>
    <cellStyle name="20% - Accent5 7 2 2 2" xfId="10851"/>
    <cellStyle name="20% - Accent5 7 2 2 2 2" xfId="10852"/>
    <cellStyle name="20% - Accent5 7 2 2 2 2 2" xfId="10853"/>
    <cellStyle name="20% - Accent5 7 2 2 2 2 2 2" xfId="10854"/>
    <cellStyle name="20% - Accent5 7 2 2 2 2 2 3" xfId="10855"/>
    <cellStyle name="20% - Accent5 7 2 2 2 2 3" xfId="10856"/>
    <cellStyle name="20% - Accent5 7 2 2 2 2 3 2" xfId="10857"/>
    <cellStyle name="20% - Accent5 7 2 2 2 2 3 3" xfId="10858"/>
    <cellStyle name="20% - Accent5 7 2 2 2 2 4" xfId="10859"/>
    <cellStyle name="20% - Accent5 7 2 2 2 2 5" xfId="10860"/>
    <cellStyle name="20% - Accent5 7 2 2 2 3" xfId="10861"/>
    <cellStyle name="20% - Accent5 7 2 2 2 3 2" xfId="10862"/>
    <cellStyle name="20% - Accent5 7 2 2 2 3 3" xfId="10863"/>
    <cellStyle name="20% - Accent5 7 2 2 2 4" xfId="10864"/>
    <cellStyle name="20% - Accent5 7 2 2 2 4 2" xfId="10865"/>
    <cellStyle name="20% - Accent5 7 2 2 2 4 3" xfId="10866"/>
    <cellStyle name="20% - Accent5 7 2 2 2 5" xfId="10867"/>
    <cellStyle name="20% - Accent5 7 2 2 2 6" xfId="10868"/>
    <cellStyle name="20% - Accent5 7 2 2 3" xfId="10869"/>
    <cellStyle name="20% - Accent5 7 2 2 3 2" xfId="10870"/>
    <cellStyle name="20% - Accent5 7 2 2 3 2 2" xfId="10871"/>
    <cellStyle name="20% - Accent5 7 2 2 3 2 3" xfId="10872"/>
    <cellStyle name="20% - Accent5 7 2 2 3 3" xfId="10873"/>
    <cellStyle name="20% - Accent5 7 2 2 3 3 2" xfId="10874"/>
    <cellStyle name="20% - Accent5 7 2 2 3 3 3" xfId="10875"/>
    <cellStyle name="20% - Accent5 7 2 2 3 4" xfId="10876"/>
    <cellStyle name="20% - Accent5 7 2 2 3 5" xfId="10877"/>
    <cellStyle name="20% - Accent5 7 2 2 4" xfId="10878"/>
    <cellStyle name="20% - Accent5 7 2 2 4 2" xfId="10879"/>
    <cellStyle name="20% - Accent5 7 2 2 4 2 2" xfId="10880"/>
    <cellStyle name="20% - Accent5 7 2 2 4 2 3" xfId="10881"/>
    <cellStyle name="20% - Accent5 7 2 2 4 3" xfId="10882"/>
    <cellStyle name="20% - Accent5 7 2 2 4 3 2" xfId="10883"/>
    <cellStyle name="20% - Accent5 7 2 2 4 3 3" xfId="10884"/>
    <cellStyle name="20% - Accent5 7 2 2 4 4" xfId="10885"/>
    <cellStyle name="20% - Accent5 7 2 2 4 5" xfId="10886"/>
    <cellStyle name="20% - Accent5 7 2 2 5" xfId="10887"/>
    <cellStyle name="20% - Accent5 7 2 2 5 2" xfId="10888"/>
    <cellStyle name="20% - Accent5 7 2 2 5 3" xfId="10889"/>
    <cellStyle name="20% - Accent5 7 2 2 6" xfId="10890"/>
    <cellStyle name="20% - Accent5 7 2 2 6 2" xfId="10891"/>
    <cellStyle name="20% - Accent5 7 2 2 6 3" xfId="10892"/>
    <cellStyle name="20% - Accent5 7 2 2 7" xfId="10893"/>
    <cellStyle name="20% - Accent5 7 2 2 8" xfId="10894"/>
    <cellStyle name="20% - Accent5 7 2 3" xfId="10895"/>
    <cellStyle name="20% - Accent5 7 2 3 2" xfId="10896"/>
    <cellStyle name="20% - Accent5 7 2 3 2 2" xfId="10897"/>
    <cellStyle name="20% - Accent5 7 2 3 2 2 2" xfId="10898"/>
    <cellStyle name="20% - Accent5 7 2 3 2 2 3" xfId="10899"/>
    <cellStyle name="20% - Accent5 7 2 3 2 3" xfId="10900"/>
    <cellStyle name="20% - Accent5 7 2 3 2 3 2" xfId="10901"/>
    <cellStyle name="20% - Accent5 7 2 3 2 3 3" xfId="10902"/>
    <cellStyle name="20% - Accent5 7 2 3 2 4" xfId="10903"/>
    <cellStyle name="20% - Accent5 7 2 3 2 5" xfId="10904"/>
    <cellStyle name="20% - Accent5 7 2 3 3" xfId="10905"/>
    <cellStyle name="20% - Accent5 7 2 3 3 2" xfId="10906"/>
    <cellStyle name="20% - Accent5 7 2 3 3 3" xfId="10907"/>
    <cellStyle name="20% - Accent5 7 2 3 4" xfId="10908"/>
    <cellStyle name="20% - Accent5 7 2 3 4 2" xfId="10909"/>
    <cellStyle name="20% - Accent5 7 2 3 4 3" xfId="10910"/>
    <cellStyle name="20% - Accent5 7 2 3 5" xfId="10911"/>
    <cellStyle name="20% - Accent5 7 2 3 6" xfId="10912"/>
    <cellStyle name="20% - Accent5 7 2 4" xfId="10913"/>
    <cellStyle name="20% - Accent5 7 2 4 2" xfId="10914"/>
    <cellStyle name="20% - Accent5 7 2 4 2 2" xfId="10915"/>
    <cellStyle name="20% - Accent5 7 2 4 2 3" xfId="10916"/>
    <cellStyle name="20% - Accent5 7 2 4 3" xfId="10917"/>
    <cellStyle name="20% - Accent5 7 2 4 3 2" xfId="10918"/>
    <cellStyle name="20% - Accent5 7 2 4 3 3" xfId="10919"/>
    <cellStyle name="20% - Accent5 7 2 4 4" xfId="10920"/>
    <cellStyle name="20% - Accent5 7 2 4 5" xfId="10921"/>
    <cellStyle name="20% - Accent5 7 2 5" xfId="10922"/>
    <cellStyle name="20% - Accent5 7 2 5 2" xfId="10923"/>
    <cellStyle name="20% - Accent5 7 2 5 2 2" xfId="10924"/>
    <cellStyle name="20% - Accent5 7 2 5 2 3" xfId="10925"/>
    <cellStyle name="20% - Accent5 7 2 5 3" xfId="10926"/>
    <cellStyle name="20% - Accent5 7 2 5 3 2" xfId="10927"/>
    <cellStyle name="20% - Accent5 7 2 5 3 3" xfId="10928"/>
    <cellStyle name="20% - Accent5 7 2 5 4" xfId="10929"/>
    <cellStyle name="20% - Accent5 7 2 5 5" xfId="10930"/>
    <cellStyle name="20% - Accent5 7 2 6" xfId="10931"/>
    <cellStyle name="20% - Accent5 7 2 6 2" xfId="10932"/>
    <cellStyle name="20% - Accent5 7 2 6 2 2" xfId="10933"/>
    <cellStyle name="20% - Accent5 7 2 6 2 3" xfId="10934"/>
    <cellStyle name="20% - Accent5 7 2 6 3" xfId="10935"/>
    <cellStyle name="20% - Accent5 7 2 6 3 2" xfId="10936"/>
    <cellStyle name="20% - Accent5 7 2 6 3 3" xfId="10937"/>
    <cellStyle name="20% - Accent5 7 2 6 4" xfId="10938"/>
    <cellStyle name="20% - Accent5 7 2 6 5" xfId="10939"/>
    <cellStyle name="20% - Accent5 7 2 7" xfId="10940"/>
    <cellStyle name="20% - Accent5 7 2 7 2" xfId="10941"/>
    <cellStyle name="20% - Accent5 7 2 7 3" xfId="10942"/>
    <cellStyle name="20% - Accent5 7 2 8" xfId="10943"/>
    <cellStyle name="20% - Accent5 7 2 8 2" xfId="10944"/>
    <cellStyle name="20% - Accent5 7 2 8 3" xfId="10945"/>
    <cellStyle name="20% - Accent5 7 2 9" xfId="10946"/>
    <cellStyle name="20% - Accent5 7 3" xfId="10947"/>
    <cellStyle name="20% - Accent5 7 3 2" xfId="10948"/>
    <cellStyle name="20% - Accent5 7 3 2 2" xfId="10949"/>
    <cellStyle name="20% - Accent5 7 3 2 2 2" xfId="10950"/>
    <cellStyle name="20% - Accent5 7 3 2 2 2 2" xfId="10951"/>
    <cellStyle name="20% - Accent5 7 3 2 2 2 2 2" xfId="10952"/>
    <cellStyle name="20% - Accent5 7 3 2 2 2 2 3" xfId="10953"/>
    <cellStyle name="20% - Accent5 7 3 2 2 2 3" xfId="10954"/>
    <cellStyle name="20% - Accent5 7 3 2 2 2 3 2" xfId="10955"/>
    <cellStyle name="20% - Accent5 7 3 2 2 2 3 3" xfId="10956"/>
    <cellStyle name="20% - Accent5 7 3 2 2 2 4" xfId="10957"/>
    <cellStyle name="20% - Accent5 7 3 2 2 2 5" xfId="10958"/>
    <cellStyle name="20% - Accent5 7 3 2 2 3" xfId="10959"/>
    <cellStyle name="20% - Accent5 7 3 2 2 3 2" xfId="10960"/>
    <cellStyle name="20% - Accent5 7 3 2 2 3 3" xfId="10961"/>
    <cellStyle name="20% - Accent5 7 3 2 2 4" xfId="10962"/>
    <cellStyle name="20% - Accent5 7 3 2 2 4 2" xfId="10963"/>
    <cellStyle name="20% - Accent5 7 3 2 2 4 3" xfId="10964"/>
    <cellStyle name="20% - Accent5 7 3 2 2 5" xfId="10965"/>
    <cellStyle name="20% - Accent5 7 3 2 2 6" xfId="10966"/>
    <cellStyle name="20% - Accent5 7 3 2 3" xfId="10967"/>
    <cellStyle name="20% - Accent5 7 3 2 3 2" xfId="10968"/>
    <cellStyle name="20% - Accent5 7 3 2 3 2 2" xfId="10969"/>
    <cellStyle name="20% - Accent5 7 3 2 3 2 3" xfId="10970"/>
    <cellStyle name="20% - Accent5 7 3 2 3 3" xfId="10971"/>
    <cellStyle name="20% - Accent5 7 3 2 3 3 2" xfId="10972"/>
    <cellStyle name="20% - Accent5 7 3 2 3 3 3" xfId="10973"/>
    <cellStyle name="20% - Accent5 7 3 2 3 4" xfId="10974"/>
    <cellStyle name="20% - Accent5 7 3 2 3 5" xfId="10975"/>
    <cellStyle name="20% - Accent5 7 3 2 4" xfId="10976"/>
    <cellStyle name="20% - Accent5 7 3 2 4 2" xfId="10977"/>
    <cellStyle name="20% - Accent5 7 3 2 4 2 2" xfId="10978"/>
    <cellStyle name="20% - Accent5 7 3 2 4 2 3" xfId="10979"/>
    <cellStyle name="20% - Accent5 7 3 2 4 3" xfId="10980"/>
    <cellStyle name="20% - Accent5 7 3 2 4 3 2" xfId="10981"/>
    <cellStyle name="20% - Accent5 7 3 2 4 3 3" xfId="10982"/>
    <cellStyle name="20% - Accent5 7 3 2 4 4" xfId="10983"/>
    <cellStyle name="20% - Accent5 7 3 2 4 5" xfId="10984"/>
    <cellStyle name="20% - Accent5 7 3 2 5" xfId="10985"/>
    <cellStyle name="20% - Accent5 7 3 2 5 2" xfId="10986"/>
    <cellStyle name="20% - Accent5 7 3 2 5 3" xfId="10987"/>
    <cellStyle name="20% - Accent5 7 3 2 6" xfId="10988"/>
    <cellStyle name="20% - Accent5 7 3 2 6 2" xfId="10989"/>
    <cellStyle name="20% - Accent5 7 3 2 6 3" xfId="10990"/>
    <cellStyle name="20% - Accent5 7 3 2 7" xfId="10991"/>
    <cellStyle name="20% - Accent5 7 3 2 8" xfId="10992"/>
    <cellStyle name="20% - Accent5 7 3 3" xfId="10993"/>
    <cellStyle name="20% - Accent5 7 3 3 2" xfId="10994"/>
    <cellStyle name="20% - Accent5 7 3 3 2 2" xfId="10995"/>
    <cellStyle name="20% - Accent5 7 3 3 2 2 2" xfId="10996"/>
    <cellStyle name="20% - Accent5 7 3 3 2 2 3" xfId="10997"/>
    <cellStyle name="20% - Accent5 7 3 3 2 3" xfId="10998"/>
    <cellStyle name="20% - Accent5 7 3 3 2 3 2" xfId="10999"/>
    <cellStyle name="20% - Accent5 7 3 3 2 3 3" xfId="11000"/>
    <cellStyle name="20% - Accent5 7 3 3 2 4" xfId="11001"/>
    <cellStyle name="20% - Accent5 7 3 3 2 5" xfId="11002"/>
    <cellStyle name="20% - Accent5 7 3 3 3" xfId="11003"/>
    <cellStyle name="20% - Accent5 7 3 3 3 2" xfId="11004"/>
    <cellStyle name="20% - Accent5 7 3 3 3 3" xfId="11005"/>
    <cellStyle name="20% - Accent5 7 3 3 4" xfId="11006"/>
    <cellStyle name="20% - Accent5 7 3 3 4 2" xfId="11007"/>
    <cellStyle name="20% - Accent5 7 3 3 4 3" xfId="11008"/>
    <cellStyle name="20% - Accent5 7 3 3 5" xfId="11009"/>
    <cellStyle name="20% - Accent5 7 3 3 6" xfId="11010"/>
    <cellStyle name="20% - Accent5 7 3 4" xfId="11011"/>
    <cellStyle name="20% - Accent5 7 3 4 2" xfId="11012"/>
    <cellStyle name="20% - Accent5 7 3 4 2 2" xfId="11013"/>
    <cellStyle name="20% - Accent5 7 3 4 2 3" xfId="11014"/>
    <cellStyle name="20% - Accent5 7 3 4 3" xfId="11015"/>
    <cellStyle name="20% - Accent5 7 3 4 3 2" xfId="11016"/>
    <cellStyle name="20% - Accent5 7 3 4 3 3" xfId="11017"/>
    <cellStyle name="20% - Accent5 7 3 4 4" xfId="11018"/>
    <cellStyle name="20% - Accent5 7 3 4 5" xfId="11019"/>
    <cellStyle name="20% - Accent5 7 3 5" xfId="11020"/>
    <cellStyle name="20% - Accent5 7 3 5 2" xfId="11021"/>
    <cellStyle name="20% - Accent5 7 3 5 2 2" xfId="11022"/>
    <cellStyle name="20% - Accent5 7 3 5 2 3" xfId="11023"/>
    <cellStyle name="20% - Accent5 7 3 5 3" xfId="11024"/>
    <cellStyle name="20% - Accent5 7 3 5 3 2" xfId="11025"/>
    <cellStyle name="20% - Accent5 7 3 5 3 3" xfId="11026"/>
    <cellStyle name="20% - Accent5 7 3 5 4" xfId="11027"/>
    <cellStyle name="20% - Accent5 7 3 5 5" xfId="11028"/>
    <cellStyle name="20% - Accent5 7 3 6" xfId="11029"/>
    <cellStyle name="20% - Accent5 7 3 6 2" xfId="11030"/>
    <cellStyle name="20% - Accent5 7 3 6 3" xfId="11031"/>
    <cellStyle name="20% - Accent5 7 3 7" xfId="11032"/>
    <cellStyle name="20% - Accent5 7 3 7 2" xfId="11033"/>
    <cellStyle name="20% - Accent5 7 3 7 3" xfId="11034"/>
    <cellStyle name="20% - Accent5 7 3 8" xfId="11035"/>
    <cellStyle name="20% - Accent5 7 3 9" xfId="11036"/>
    <cellStyle name="20% - Accent5 7 4" xfId="11037"/>
    <cellStyle name="20% - Accent5 7 4 2" xfId="11038"/>
    <cellStyle name="20% - Accent5 7 4 2 2" xfId="11039"/>
    <cellStyle name="20% - Accent5 7 4 2 2 2" xfId="11040"/>
    <cellStyle name="20% - Accent5 7 4 2 2 2 2" xfId="11041"/>
    <cellStyle name="20% - Accent5 7 4 2 2 2 3" xfId="11042"/>
    <cellStyle name="20% - Accent5 7 4 2 2 3" xfId="11043"/>
    <cellStyle name="20% - Accent5 7 4 2 2 3 2" xfId="11044"/>
    <cellStyle name="20% - Accent5 7 4 2 2 3 3" xfId="11045"/>
    <cellStyle name="20% - Accent5 7 4 2 2 4" xfId="11046"/>
    <cellStyle name="20% - Accent5 7 4 2 2 5" xfId="11047"/>
    <cellStyle name="20% - Accent5 7 4 2 3" xfId="11048"/>
    <cellStyle name="20% - Accent5 7 4 2 3 2" xfId="11049"/>
    <cellStyle name="20% - Accent5 7 4 2 3 3" xfId="11050"/>
    <cellStyle name="20% - Accent5 7 4 2 4" xfId="11051"/>
    <cellStyle name="20% - Accent5 7 4 2 4 2" xfId="11052"/>
    <cellStyle name="20% - Accent5 7 4 2 4 3" xfId="11053"/>
    <cellStyle name="20% - Accent5 7 4 2 5" xfId="11054"/>
    <cellStyle name="20% - Accent5 7 4 2 6" xfId="11055"/>
    <cellStyle name="20% - Accent5 7 4 3" xfId="11056"/>
    <cellStyle name="20% - Accent5 7 4 3 2" xfId="11057"/>
    <cellStyle name="20% - Accent5 7 4 3 2 2" xfId="11058"/>
    <cellStyle name="20% - Accent5 7 4 3 2 3" xfId="11059"/>
    <cellStyle name="20% - Accent5 7 4 3 3" xfId="11060"/>
    <cellStyle name="20% - Accent5 7 4 3 3 2" xfId="11061"/>
    <cellStyle name="20% - Accent5 7 4 3 3 3" xfId="11062"/>
    <cellStyle name="20% - Accent5 7 4 3 4" xfId="11063"/>
    <cellStyle name="20% - Accent5 7 4 3 5" xfId="11064"/>
    <cellStyle name="20% - Accent5 7 4 4" xfId="11065"/>
    <cellStyle name="20% - Accent5 7 4 4 2" xfId="11066"/>
    <cellStyle name="20% - Accent5 7 4 4 2 2" xfId="11067"/>
    <cellStyle name="20% - Accent5 7 4 4 2 3" xfId="11068"/>
    <cellStyle name="20% - Accent5 7 4 4 3" xfId="11069"/>
    <cellStyle name="20% - Accent5 7 4 4 3 2" xfId="11070"/>
    <cellStyle name="20% - Accent5 7 4 4 3 3" xfId="11071"/>
    <cellStyle name="20% - Accent5 7 4 4 4" xfId="11072"/>
    <cellStyle name="20% - Accent5 7 4 4 5" xfId="11073"/>
    <cellStyle name="20% - Accent5 7 4 5" xfId="11074"/>
    <cellStyle name="20% - Accent5 7 4 5 2" xfId="11075"/>
    <cellStyle name="20% - Accent5 7 4 5 3" xfId="11076"/>
    <cellStyle name="20% - Accent5 7 4 6" xfId="11077"/>
    <cellStyle name="20% - Accent5 7 4 6 2" xfId="11078"/>
    <cellStyle name="20% - Accent5 7 4 6 3" xfId="11079"/>
    <cellStyle name="20% - Accent5 7 4 7" xfId="11080"/>
    <cellStyle name="20% - Accent5 7 4 8" xfId="11081"/>
    <cellStyle name="20% - Accent5 7 5" xfId="11082"/>
    <cellStyle name="20% - Accent5 7 5 2" xfId="11083"/>
    <cellStyle name="20% - Accent5 7 5 2 2" xfId="11084"/>
    <cellStyle name="20% - Accent5 7 5 2 2 2" xfId="11085"/>
    <cellStyle name="20% - Accent5 7 5 2 2 3" xfId="11086"/>
    <cellStyle name="20% - Accent5 7 5 2 3" xfId="11087"/>
    <cellStyle name="20% - Accent5 7 5 2 3 2" xfId="11088"/>
    <cellStyle name="20% - Accent5 7 5 2 3 3" xfId="11089"/>
    <cellStyle name="20% - Accent5 7 5 2 4" xfId="11090"/>
    <cellStyle name="20% - Accent5 7 5 2 5" xfId="11091"/>
    <cellStyle name="20% - Accent5 7 5 3" xfId="11092"/>
    <cellStyle name="20% - Accent5 7 5 3 2" xfId="11093"/>
    <cellStyle name="20% - Accent5 7 5 3 3" xfId="11094"/>
    <cellStyle name="20% - Accent5 7 5 4" xfId="11095"/>
    <cellStyle name="20% - Accent5 7 5 4 2" xfId="11096"/>
    <cellStyle name="20% - Accent5 7 5 4 3" xfId="11097"/>
    <cellStyle name="20% - Accent5 7 5 5" xfId="11098"/>
    <cellStyle name="20% - Accent5 7 5 6" xfId="11099"/>
    <cellStyle name="20% - Accent5 7 6" xfId="11100"/>
    <cellStyle name="20% - Accent5 7 7" xfId="11101"/>
    <cellStyle name="20% - Accent5 7 7 2" xfId="11102"/>
    <cellStyle name="20% - Accent5 7 7 2 2" xfId="11103"/>
    <cellStyle name="20% - Accent5 7 7 2 2 2" xfId="11104"/>
    <cellStyle name="20% - Accent5 7 7 2 2 3" xfId="11105"/>
    <cellStyle name="20% - Accent5 7 7 2 3" xfId="11106"/>
    <cellStyle name="20% - Accent5 7 7 2 3 2" xfId="11107"/>
    <cellStyle name="20% - Accent5 7 7 2 3 3" xfId="11108"/>
    <cellStyle name="20% - Accent5 7 7 2 4" xfId="11109"/>
    <cellStyle name="20% - Accent5 7 7 2 5" xfId="11110"/>
    <cellStyle name="20% - Accent5 7 7 3" xfId="11111"/>
    <cellStyle name="20% - Accent5 7 7 3 2" xfId="11112"/>
    <cellStyle name="20% - Accent5 7 7 3 3" xfId="11113"/>
    <cellStyle name="20% - Accent5 7 7 4" xfId="11114"/>
    <cellStyle name="20% - Accent5 7 7 4 2" xfId="11115"/>
    <cellStyle name="20% - Accent5 7 7 4 3" xfId="11116"/>
    <cellStyle name="20% - Accent5 7 7 5" xfId="11117"/>
    <cellStyle name="20% - Accent5 7 7 6" xfId="11118"/>
    <cellStyle name="20% - Accent5 7 8" xfId="11119"/>
    <cellStyle name="20% - Accent5 7 8 2" xfId="11120"/>
    <cellStyle name="20% - Accent5 7 8 2 2" xfId="11121"/>
    <cellStyle name="20% - Accent5 7 8 2 3" xfId="11122"/>
    <cellStyle name="20% - Accent5 7 8 3" xfId="11123"/>
    <cellStyle name="20% - Accent5 7 8 3 2" xfId="11124"/>
    <cellStyle name="20% - Accent5 7 8 3 3" xfId="11125"/>
    <cellStyle name="20% - Accent5 7 8 4" xfId="11126"/>
    <cellStyle name="20% - Accent5 7 8 5" xfId="11127"/>
    <cellStyle name="20% - Accent5 7 9" xfId="11128"/>
    <cellStyle name="20% - Accent5 7 9 2" xfId="11129"/>
    <cellStyle name="20% - Accent5 7 9 2 2" xfId="11130"/>
    <cellStyle name="20% - Accent5 7 9 2 3" xfId="11131"/>
    <cellStyle name="20% - Accent5 7 9 3" xfId="11132"/>
    <cellStyle name="20% - Accent5 7 9 3 2" xfId="11133"/>
    <cellStyle name="20% - Accent5 7 9 3 3" xfId="11134"/>
    <cellStyle name="20% - Accent5 7 9 4" xfId="11135"/>
    <cellStyle name="20% - Accent5 7 9 5" xfId="11136"/>
    <cellStyle name="20% - Accent5 70" xfId="11137"/>
    <cellStyle name="20% - Accent5 70 2" xfId="11138"/>
    <cellStyle name="20% - Accent5 70 2 2" xfId="11139"/>
    <cellStyle name="20% - Accent5 70 2 2 2" xfId="11140"/>
    <cellStyle name="20% - Accent5 70 2 3" xfId="11141"/>
    <cellStyle name="20% - Accent5 70 2 3 2" xfId="11142"/>
    <cellStyle name="20% - Accent5 70 2 4" xfId="11143"/>
    <cellStyle name="20% - Accent5 70 2 4 2" xfId="11144"/>
    <cellStyle name="20% - Accent5 70 2 5" xfId="11145"/>
    <cellStyle name="20% - Accent5 70 3" xfId="11146"/>
    <cellStyle name="20% - Accent5 70 3 2" xfId="11147"/>
    <cellStyle name="20% - Accent5 70 4" xfId="11148"/>
    <cellStyle name="20% - Accent5 70 4 2" xfId="11149"/>
    <cellStyle name="20% - Accent5 70 5" xfId="11150"/>
    <cellStyle name="20% - Accent5 70 5 2" xfId="11151"/>
    <cellStyle name="20% - Accent5 70 6" xfId="11152"/>
    <cellStyle name="20% - Accent5 71" xfId="11153"/>
    <cellStyle name="20% - Accent5 71 2" xfId="11154"/>
    <cellStyle name="20% - Accent5 71 2 2" xfId="11155"/>
    <cellStyle name="20% - Accent5 71 2 2 2" xfId="11156"/>
    <cellStyle name="20% - Accent5 71 2 3" xfId="11157"/>
    <cellStyle name="20% - Accent5 71 2 3 2" xfId="11158"/>
    <cellStyle name="20% - Accent5 71 2 4" xfId="11159"/>
    <cellStyle name="20% - Accent5 71 2 4 2" xfId="11160"/>
    <cellStyle name="20% - Accent5 71 2 5" xfId="11161"/>
    <cellStyle name="20% - Accent5 71 3" xfId="11162"/>
    <cellStyle name="20% - Accent5 71 3 2" xfId="11163"/>
    <cellStyle name="20% - Accent5 71 4" xfId="11164"/>
    <cellStyle name="20% - Accent5 71 4 2" xfId="11165"/>
    <cellStyle name="20% - Accent5 71 5" xfId="11166"/>
    <cellStyle name="20% - Accent5 71 5 2" xfId="11167"/>
    <cellStyle name="20% - Accent5 71 6" xfId="11168"/>
    <cellStyle name="20% - Accent5 72" xfId="11169"/>
    <cellStyle name="20% - Accent5 72 2" xfId="11170"/>
    <cellStyle name="20% - Accent5 72 2 2" xfId="11171"/>
    <cellStyle name="20% - Accent5 72 2 2 2" xfId="11172"/>
    <cellStyle name="20% - Accent5 72 2 3" xfId="11173"/>
    <cellStyle name="20% - Accent5 72 2 3 2" xfId="11174"/>
    <cellStyle name="20% - Accent5 72 2 4" xfId="11175"/>
    <cellStyle name="20% - Accent5 72 2 4 2" xfId="11176"/>
    <cellStyle name="20% - Accent5 72 2 5" xfId="11177"/>
    <cellStyle name="20% - Accent5 72 3" xfId="11178"/>
    <cellStyle name="20% - Accent5 72 3 2" xfId="11179"/>
    <cellStyle name="20% - Accent5 72 4" xfId="11180"/>
    <cellStyle name="20% - Accent5 72 4 2" xfId="11181"/>
    <cellStyle name="20% - Accent5 72 5" xfId="11182"/>
    <cellStyle name="20% - Accent5 72 5 2" xfId="11183"/>
    <cellStyle name="20% - Accent5 72 6" xfId="11184"/>
    <cellStyle name="20% - Accent5 73" xfId="11185"/>
    <cellStyle name="20% - Accent5 73 2" xfId="11186"/>
    <cellStyle name="20% - Accent5 73 2 2" xfId="11187"/>
    <cellStyle name="20% - Accent5 73 2 2 2" xfId="11188"/>
    <cellStyle name="20% - Accent5 73 2 3" xfId="11189"/>
    <cellStyle name="20% - Accent5 73 2 3 2" xfId="11190"/>
    <cellStyle name="20% - Accent5 73 2 4" xfId="11191"/>
    <cellStyle name="20% - Accent5 73 2 4 2" xfId="11192"/>
    <cellStyle name="20% - Accent5 73 2 5" xfId="11193"/>
    <cellStyle name="20% - Accent5 73 3" xfId="11194"/>
    <cellStyle name="20% - Accent5 73 3 2" xfId="11195"/>
    <cellStyle name="20% - Accent5 73 4" xfId="11196"/>
    <cellStyle name="20% - Accent5 73 4 2" xfId="11197"/>
    <cellStyle name="20% - Accent5 73 5" xfId="11198"/>
    <cellStyle name="20% - Accent5 73 5 2" xfId="11199"/>
    <cellStyle name="20% - Accent5 73 6" xfId="11200"/>
    <cellStyle name="20% - Accent5 74" xfId="11201"/>
    <cellStyle name="20% - Accent5 74 2" xfId="11202"/>
    <cellStyle name="20% - Accent5 74 2 2" xfId="11203"/>
    <cellStyle name="20% - Accent5 74 2 2 2" xfId="11204"/>
    <cellStyle name="20% - Accent5 74 2 3" xfId="11205"/>
    <cellStyle name="20% - Accent5 74 2 3 2" xfId="11206"/>
    <cellStyle name="20% - Accent5 74 2 4" xfId="11207"/>
    <cellStyle name="20% - Accent5 74 2 4 2" xfId="11208"/>
    <cellStyle name="20% - Accent5 74 2 5" xfId="11209"/>
    <cellStyle name="20% - Accent5 74 3" xfId="11210"/>
    <cellStyle name="20% - Accent5 74 3 2" xfId="11211"/>
    <cellStyle name="20% - Accent5 74 4" xfId="11212"/>
    <cellStyle name="20% - Accent5 74 4 2" xfId="11213"/>
    <cellStyle name="20% - Accent5 74 5" xfId="11214"/>
    <cellStyle name="20% - Accent5 74 5 2" xfId="11215"/>
    <cellStyle name="20% - Accent5 74 6" xfId="11216"/>
    <cellStyle name="20% - Accent5 75" xfId="11217"/>
    <cellStyle name="20% - Accent5 75 2" xfId="11218"/>
    <cellStyle name="20% - Accent5 75 2 2" xfId="11219"/>
    <cellStyle name="20% - Accent5 75 2 2 2" xfId="11220"/>
    <cellStyle name="20% - Accent5 75 2 3" xfId="11221"/>
    <cellStyle name="20% - Accent5 75 2 3 2" xfId="11222"/>
    <cellStyle name="20% - Accent5 75 2 4" xfId="11223"/>
    <cellStyle name="20% - Accent5 75 2 4 2" xfId="11224"/>
    <cellStyle name="20% - Accent5 75 2 5" xfId="11225"/>
    <cellStyle name="20% - Accent5 75 3" xfId="11226"/>
    <cellStyle name="20% - Accent5 75 3 2" xfId="11227"/>
    <cellStyle name="20% - Accent5 75 4" xfId="11228"/>
    <cellStyle name="20% - Accent5 75 4 2" xfId="11229"/>
    <cellStyle name="20% - Accent5 75 5" xfId="11230"/>
    <cellStyle name="20% - Accent5 75 5 2" xfId="11231"/>
    <cellStyle name="20% - Accent5 75 6" xfId="11232"/>
    <cellStyle name="20% - Accent5 76" xfId="11233"/>
    <cellStyle name="20% - Accent5 76 2" xfId="11234"/>
    <cellStyle name="20% - Accent5 76 2 2" xfId="11235"/>
    <cellStyle name="20% - Accent5 76 3" xfId="11236"/>
    <cellStyle name="20% - Accent5 76 3 2" xfId="11237"/>
    <cellStyle name="20% - Accent5 76 4" xfId="11238"/>
    <cellStyle name="20% - Accent5 76 4 2" xfId="11239"/>
    <cellStyle name="20% - Accent5 76 5" xfId="11240"/>
    <cellStyle name="20% - Accent5 77" xfId="11241"/>
    <cellStyle name="20% - Accent5 78" xfId="11242"/>
    <cellStyle name="20% - Accent5 78 2" xfId="11243"/>
    <cellStyle name="20% - Accent5 78 2 2" xfId="11244"/>
    <cellStyle name="20% - Accent5 78 3" xfId="11245"/>
    <cellStyle name="20% - Accent5 78 3 2" xfId="11246"/>
    <cellStyle name="20% - Accent5 78 4" xfId="11247"/>
    <cellStyle name="20% - Accent5 78 4 2" xfId="11248"/>
    <cellStyle name="20% - Accent5 78 5" xfId="11249"/>
    <cellStyle name="20% - Accent5 79" xfId="11250"/>
    <cellStyle name="20% - Accent5 79 2" xfId="11251"/>
    <cellStyle name="20% - Accent5 79 2 2" xfId="11252"/>
    <cellStyle name="20% - Accent5 79 3" xfId="11253"/>
    <cellStyle name="20% - Accent5 79 3 2" xfId="11254"/>
    <cellStyle name="20% - Accent5 79 4" xfId="11255"/>
    <cellStyle name="20% - Accent5 79 4 2" xfId="11256"/>
    <cellStyle name="20% - Accent5 79 5" xfId="11257"/>
    <cellStyle name="20% - Accent5 8" xfId="11258"/>
    <cellStyle name="20% - Accent5 8 10" xfId="11259"/>
    <cellStyle name="20% - Accent5 8 11" xfId="11260"/>
    <cellStyle name="20% - Accent5 8 12" xfId="11261"/>
    <cellStyle name="20% - Accent5 8 2" xfId="11262"/>
    <cellStyle name="20% - Accent5 8 2 2" xfId="11263"/>
    <cellStyle name="20% - Accent5 8 2 2 2" xfId="11264"/>
    <cellStyle name="20% - Accent5 8 2 2 2 2" xfId="11265"/>
    <cellStyle name="20% - Accent5 8 2 2 2 2 2" xfId="11266"/>
    <cellStyle name="20% - Accent5 8 2 2 2 2 3" xfId="11267"/>
    <cellStyle name="20% - Accent5 8 2 2 2 3" xfId="11268"/>
    <cellStyle name="20% - Accent5 8 2 2 2 3 2" xfId="11269"/>
    <cellStyle name="20% - Accent5 8 2 2 2 3 3" xfId="11270"/>
    <cellStyle name="20% - Accent5 8 2 2 2 4" xfId="11271"/>
    <cellStyle name="20% - Accent5 8 2 2 2 5" xfId="11272"/>
    <cellStyle name="20% - Accent5 8 2 2 3" xfId="11273"/>
    <cellStyle name="20% - Accent5 8 2 2 3 2" xfId="11274"/>
    <cellStyle name="20% - Accent5 8 2 2 3 3" xfId="11275"/>
    <cellStyle name="20% - Accent5 8 2 2 4" xfId="11276"/>
    <cellStyle name="20% - Accent5 8 2 2 4 2" xfId="11277"/>
    <cellStyle name="20% - Accent5 8 2 2 4 3" xfId="11278"/>
    <cellStyle name="20% - Accent5 8 2 2 5" xfId="11279"/>
    <cellStyle name="20% - Accent5 8 2 2 6" xfId="11280"/>
    <cellStyle name="20% - Accent5 8 2 3" xfId="11281"/>
    <cellStyle name="20% - Accent5 8 2 3 2" xfId="11282"/>
    <cellStyle name="20% - Accent5 8 2 3 2 2" xfId="11283"/>
    <cellStyle name="20% - Accent5 8 2 3 2 3" xfId="11284"/>
    <cellStyle name="20% - Accent5 8 2 3 3" xfId="11285"/>
    <cellStyle name="20% - Accent5 8 2 3 3 2" xfId="11286"/>
    <cellStyle name="20% - Accent5 8 2 3 3 3" xfId="11287"/>
    <cellStyle name="20% - Accent5 8 2 3 4" xfId="11288"/>
    <cellStyle name="20% - Accent5 8 2 3 5" xfId="11289"/>
    <cellStyle name="20% - Accent5 8 2 4" xfId="11290"/>
    <cellStyle name="20% - Accent5 8 2 4 2" xfId="11291"/>
    <cellStyle name="20% - Accent5 8 2 4 2 2" xfId="11292"/>
    <cellStyle name="20% - Accent5 8 2 4 2 3" xfId="11293"/>
    <cellStyle name="20% - Accent5 8 2 4 3" xfId="11294"/>
    <cellStyle name="20% - Accent5 8 2 4 3 2" xfId="11295"/>
    <cellStyle name="20% - Accent5 8 2 4 3 3" xfId="11296"/>
    <cellStyle name="20% - Accent5 8 2 4 4" xfId="11297"/>
    <cellStyle name="20% - Accent5 8 2 4 5" xfId="11298"/>
    <cellStyle name="20% - Accent5 8 2 5" xfId="11299"/>
    <cellStyle name="20% - Accent5 8 2 5 2" xfId="11300"/>
    <cellStyle name="20% - Accent5 8 2 5 3" xfId="11301"/>
    <cellStyle name="20% - Accent5 8 2 6" xfId="11302"/>
    <cellStyle name="20% - Accent5 8 2 6 2" xfId="11303"/>
    <cellStyle name="20% - Accent5 8 2 6 3" xfId="11304"/>
    <cellStyle name="20% - Accent5 8 2 7" xfId="11305"/>
    <cellStyle name="20% - Accent5 8 2 8" xfId="11306"/>
    <cellStyle name="20% - Accent5 8 2 9" xfId="11307"/>
    <cellStyle name="20% - Accent5 8 3" xfId="11308"/>
    <cellStyle name="20% - Accent5 8 3 2" xfId="11309"/>
    <cellStyle name="20% - Accent5 8 3 2 2" xfId="11310"/>
    <cellStyle name="20% - Accent5 8 3 2 2 2" xfId="11311"/>
    <cellStyle name="20% - Accent5 8 3 2 2 3" xfId="11312"/>
    <cellStyle name="20% - Accent5 8 3 2 3" xfId="11313"/>
    <cellStyle name="20% - Accent5 8 3 2 3 2" xfId="11314"/>
    <cellStyle name="20% - Accent5 8 3 2 3 3" xfId="11315"/>
    <cellStyle name="20% - Accent5 8 3 2 4" xfId="11316"/>
    <cellStyle name="20% - Accent5 8 3 2 5" xfId="11317"/>
    <cellStyle name="20% - Accent5 8 3 3" xfId="11318"/>
    <cellStyle name="20% - Accent5 8 3 3 2" xfId="11319"/>
    <cellStyle name="20% - Accent5 8 3 3 3" xfId="11320"/>
    <cellStyle name="20% - Accent5 8 3 4" xfId="11321"/>
    <cellStyle name="20% - Accent5 8 3 4 2" xfId="11322"/>
    <cellStyle name="20% - Accent5 8 3 4 3" xfId="11323"/>
    <cellStyle name="20% - Accent5 8 3 5" xfId="11324"/>
    <cellStyle name="20% - Accent5 8 3 6" xfId="11325"/>
    <cellStyle name="20% - Accent5 8 4" xfId="11326"/>
    <cellStyle name="20% - Accent5 8 4 2" xfId="11327"/>
    <cellStyle name="20% - Accent5 8 4 2 2" xfId="11328"/>
    <cellStyle name="20% - Accent5 8 4 2 3" xfId="11329"/>
    <cellStyle name="20% - Accent5 8 4 3" xfId="11330"/>
    <cellStyle name="20% - Accent5 8 4 3 2" xfId="11331"/>
    <cellStyle name="20% - Accent5 8 4 3 3" xfId="11332"/>
    <cellStyle name="20% - Accent5 8 4 4" xfId="11333"/>
    <cellStyle name="20% - Accent5 8 4 5" xfId="11334"/>
    <cellStyle name="20% - Accent5 8 5" xfId="11335"/>
    <cellStyle name="20% - Accent5 8 5 2" xfId="11336"/>
    <cellStyle name="20% - Accent5 8 5 2 2" xfId="11337"/>
    <cellStyle name="20% - Accent5 8 5 2 3" xfId="11338"/>
    <cellStyle name="20% - Accent5 8 5 3" xfId="11339"/>
    <cellStyle name="20% - Accent5 8 5 3 2" xfId="11340"/>
    <cellStyle name="20% - Accent5 8 5 3 3" xfId="11341"/>
    <cellStyle name="20% - Accent5 8 5 4" xfId="11342"/>
    <cellStyle name="20% - Accent5 8 5 5" xfId="11343"/>
    <cellStyle name="20% - Accent5 8 6" xfId="11344"/>
    <cellStyle name="20% - Accent5 8 6 2" xfId="11345"/>
    <cellStyle name="20% - Accent5 8 6 2 2" xfId="11346"/>
    <cellStyle name="20% - Accent5 8 6 2 3" xfId="11347"/>
    <cellStyle name="20% - Accent5 8 6 3" xfId="11348"/>
    <cellStyle name="20% - Accent5 8 6 3 2" xfId="11349"/>
    <cellStyle name="20% - Accent5 8 6 3 3" xfId="11350"/>
    <cellStyle name="20% - Accent5 8 6 4" xfId="11351"/>
    <cellStyle name="20% - Accent5 8 6 5" xfId="11352"/>
    <cellStyle name="20% - Accent5 8 7" xfId="11353"/>
    <cellStyle name="20% - Accent5 8 7 2" xfId="11354"/>
    <cellStyle name="20% - Accent5 8 7 3" xfId="11355"/>
    <cellStyle name="20% - Accent5 8 8" xfId="11356"/>
    <cellStyle name="20% - Accent5 8 8 2" xfId="11357"/>
    <cellStyle name="20% - Accent5 8 8 3" xfId="11358"/>
    <cellStyle name="20% - Accent5 8 9" xfId="11359"/>
    <cellStyle name="20% - Accent5 80" xfId="11360"/>
    <cellStyle name="20% - Accent5 81" xfId="11361"/>
    <cellStyle name="20% - Accent5 82" xfId="11362"/>
    <cellStyle name="20% - Accent5 83" xfId="11363"/>
    <cellStyle name="20% - Accent5 9" xfId="11364"/>
    <cellStyle name="20% - Accent5 9 10" xfId="11365"/>
    <cellStyle name="20% - Accent5 9 11" xfId="11366"/>
    <cellStyle name="20% - Accent5 9 2" xfId="11367"/>
    <cellStyle name="20% - Accent5 9 2 2" xfId="11368"/>
    <cellStyle name="20% - Accent5 9 2 2 2" xfId="11369"/>
    <cellStyle name="20% - Accent5 9 2 2 2 2" xfId="11370"/>
    <cellStyle name="20% - Accent5 9 2 2 2 2 2" xfId="11371"/>
    <cellStyle name="20% - Accent5 9 2 2 2 2 3" xfId="11372"/>
    <cellStyle name="20% - Accent5 9 2 2 2 3" xfId="11373"/>
    <cellStyle name="20% - Accent5 9 2 2 2 3 2" xfId="11374"/>
    <cellStyle name="20% - Accent5 9 2 2 2 3 3" xfId="11375"/>
    <cellStyle name="20% - Accent5 9 2 2 2 4" xfId="11376"/>
    <cellStyle name="20% - Accent5 9 2 2 2 5" xfId="11377"/>
    <cellStyle name="20% - Accent5 9 2 2 3" xfId="11378"/>
    <cellStyle name="20% - Accent5 9 2 2 3 2" xfId="11379"/>
    <cellStyle name="20% - Accent5 9 2 2 3 3" xfId="11380"/>
    <cellStyle name="20% - Accent5 9 2 2 4" xfId="11381"/>
    <cellStyle name="20% - Accent5 9 2 2 4 2" xfId="11382"/>
    <cellStyle name="20% - Accent5 9 2 2 4 3" xfId="11383"/>
    <cellStyle name="20% - Accent5 9 2 2 5" xfId="11384"/>
    <cellStyle name="20% - Accent5 9 2 2 6" xfId="11385"/>
    <cellStyle name="20% - Accent5 9 2 3" xfId="11386"/>
    <cellStyle name="20% - Accent5 9 2 3 2" xfId="11387"/>
    <cellStyle name="20% - Accent5 9 2 3 2 2" xfId="11388"/>
    <cellStyle name="20% - Accent5 9 2 3 2 3" xfId="11389"/>
    <cellStyle name="20% - Accent5 9 2 3 3" xfId="11390"/>
    <cellStyle name="20% - Accent5 9 2 3 3 2" xfId="11391"/>
    <cellStyle name="20% - Accent5 9 2 3 3 3" xfId="11392"/>
    <cellStyle name="20% - Accent5 9 2 3 4" xfId="11393"/>
    <cellStyle name="20% - Accent5 9 2 3 5" xfId="11394"/>
    <cellStyle name="20% - Accent5 9 2 4" xfId="11395"/>
    <cellStyle name="20% - Accent5 9 2 4 2" xfId="11396"/>
    <cellStyle name="20% - Accent5 9 2 4 2 2" xfId="11397"/>
    <cellStyle name="20% - Accent5 9 2 4 2 3" xfId="11398"/>
    <cellStyle name="20% - Accent5 9 2 4 3" xfId="11399"/>
    <cellStyle name="20% - Accent5 9 2 4 3 2" xfId="11400"/>
    <cellStyle name="20% - Accent5 9 2 4 3 3" xfId="11401"/>
    <cellStyle name="20% - Accent5 9 2 4 4" xfId="11402"/>
    <cellStyle name="20% - Accent5 9 2 4 5" xfId="11403"/>
    <cellStyle name="20% - Accent5 9 2 5" xfId="11404"/>
    <cellStyle name="20% - Accent5 9 2 5 2" xfId="11405"/>
    <cellStyle name="20% - Accent5 9 2 5 3" xfId="11406"/>
    <cellStyle name="20% - Accent5 9 2 6" xfId="11407"/>
    <cellStyle name="20% - Accent5 9 2 6 2" xfId="11408"/>
    <cellStyle name="20% - Accent5 9 2 6 3" xfId="11409"/>
    <cellStyle name="20% - Accent5 9 2 7" xfId="11410"/>
    <cellStyle name="20% - Accent5 9 2 8" xfId="11411"/>
    <cellStyle name="20% - Accent5 9 2 9" xfId="11412"/>
    <cellStyle name="20% - Accent5 9 3" xfId="11413"/>
    <cellStyle name="20% - Accent5 9 3 2" xfId="11414"/>
    <cellStyle name="20% - Accent5 9 3 2 2" xfId="11415"/>
    <cellStyle name="20% - Accent5 9 3 2 2 2" xfId="11416"/>
    <cellStyle name="20% - Accent5 9 3 2 2 3" xfId="11417"/>
    <cellStyle name="20% - Accent5 9 3 2 3" xfId="11418"/>
    <cellStyle name="20% - Accent5 9 3 2 3 2" xfId="11419"/>
    <cellStyle name="20% - Accent5 9 3 2 3 3" xfId="11420"/>
    <cellStyle name="20% - Accent5 9 3 2 4" xfId="11421"/>
    <cellStyle name="20% - Accent5 9 3 2 5" xfId="11422"/>
    <cellStyle name="20% - Accent5 9 3 3" xfId="11423"/>
    <cellStyle name="20% - Accent5 9 3 3 2" xfId="11424"/>
    <cellStyle name="20% - Accent5 9 3 3 3" xfId="11425"/>
    <cellStyle name="20% - Accent5 9 3 4" xfId="11426"/>
    <cellStyle name="20% - Accent5 9 3 4 2" xfId="11427"/>
    <cellStyle name="20% - Accent5 9 3 4 3" xfId="11428"/>
    <cellStyle name="20% - Accent5 9 3 5" xfId="11429"/>
    <cellStyle name="20% - Accent5 9 3 6" xfId="11430"/>
    <cellStyle name="20% - Accent5 9 4" xfId="11431"/>
    <cellStyle name="20% - Accent5 9 4 2" xfId="11432"/>
    <cellStyle name="20% - Accent5 9 4 2 2" xfId="11433"/>
    <cellStyle name="20% - Accent5 9 4 2 3" xfId="11434"/>
    <cellStyle name="20% - Accent5 9 4 3" xfId="11435"/>
    <cellStyle name="20% - Accent5 9 4 3 2" xfId="11436"/>
    <cellStyle name="20% - Accent5 9 4 3 3" xfId="11437"/>
    <cellStyle name="20% - Accent5 9 4 4" xfId="11438"/>
    <cellStyle name="20% - Accent5 9 4 5" xfId="11439"/>
    <cellStyle name="20% - Accent5 9 5" xfId="11440"/>
    <cellStyle name="20% - Accent5 9 5 2" xfId="11441"/>
    <cellStyle name="20% - Accent5 9 5 2 2" xfId="11442"/>
    <cellStyle name="20% - Accent5 9 5 2 3" xfId="11443"/>
    <cellStyle name="20% - Accent5 9 5 3" xfId="11444"/>
    <cellStyle name="20% - Accent5 9 5 3 2" xfId="11445"/>
    <cellStyle name="20% - Accent5 9 5 3 3" xfId="11446"/>
    <cellStyle name="20% - Accent5 9 5 4" xfId="11447"/>
    <cellStyle name="20% - Accent5 9 5 5" xfId="11448"/>
    <cellStyle name="20% - Accent5 9 6" xfId="11449"/>
    <cellStyle name="20% - Accent5 9 6 2" xfId="11450"/>
    <cellStyle name="20% - Accent5 9 6 3" xfId="11451"/>
    <cellStyle name="20% - Accent5 9 7" xfId="11452"/>
    <cellStyle name="20% - Accent5 9 7 2" xfId="11453"/>
    <cellStyle name="20% - Accent5 9 7 3" xfId="11454"/>
    <cellStyle name="20% - Accent5 9 8" xfId="11455"/>
    <cellStyle name="20% - Accent5 9 9" xfId="11456"/>
    <cellStyle name="20% - Accent6" xfId="42" builtinId="50" customBuiltin="1"/>
    <cellStyle name="20% - Accent6 10" xfId="11457"/>
    <cellStyle name="20% - Accent6 10 10" xfId="11458"/>
    <cellStyle name="20% - Accent6 10 11" xfId="11459"/>
    <cellStyle name="20% - Accent6 10 12" xfId="11460"/>
    <cellStyle name="20% - Accent6 10 2" xfId="11461"/>
    <cellStyle name="20% - Accent6 10 2 2" xfId="11462"/>
    <cellStyle name="20% - Accent6 10 2 2 2" xfId="11463"/>
    <cellStyle name="20% - Accent6 10 2 2 2 2" xfId="11464"/>
    <cellStyle name="20% - Accent6 10 2 2 2 2 2" xfId="11465"/>
    <cellStyle name="20% - Accent6 10 2 2 2 2 3" xfId="11466"/>
    <cellStyle name="20% - Accent6 10 2 2 2 3" xfId="11467"/>
    <cellStyle name="20% - Accent6 10 2 2 2 3 2" xfId="11468"/>
    <cellStyle name="20% - Accent6 10 2 2 2 3 3" xfId="11469"/>
    <cellStyle name="20% - Accent6 10 2 2 2 4" xfId="11470"/>
    <cellStyle name="20% - Accent6 10 2 2 2 5" xfId="11471"/>
    <cellStyle name="20% - Accent6 10 2 2 3" xfId="11472"/>
    <cellStyle name="20% - Accent6 10 2 2 3 2" xfId="11473"/>
    <cellStyle name="20% - Accent6 10 2 2 3 3" xfId="11474"/>
    <cellStyle name="20% - Accent6 10 2 2 4" xfId="11475"/>
    <cellStyle name="20% - Accent6 10 2 2 4 2" xfId="11476"/>
    <cellStyle name="20% - Accent6 10 2 2 4 3" xfId="11477"/>
    <cellStyle name="20% - Accent6 10 2 2 5" xfId="11478"/>
    <cellStyle name="20% - Accent6 10 2 2 6" xfId="11479"/>
    <cellStyle name="20% - Accent6 10 2 3" xfId="11480"/>
    <cellStyle name="20% - Accent6 10 2 3 2" xfId="11481"/>
    <cellStyle name="20% - Accent6 10 2 3 2 2" xfId="11482"/>
    <cellStyle name="20% - Accent6 10 2 3 2 3" xfId="11483"/>
    <cellStyle name="20% - Accent6 10 2 3 3" xfId="11484"/>
    <cellStyle name="20% - Accent6 10 2 3 3 2" xfId="11485"/>
    <cellStyle name="20% - Accent6 10 2 3 3 3" xfId="11486"/>
    <cellStyle name="20% - Accent6 10 2 3 4" xfId="11487"/>
    <cellStyle name="20% - Accent6 10 2 3 5" xfId="11488"/>
    <cellStyle name="20% - Accent6 10 2 4" xfId="11489"/>
    <cellStyle name="20% - Accent6 10 2 4 2" xfId="11490"/>
    <cellStyle name="20% - Accent6 10 2 4 2 2" xfId="11491"/>
    <cellStyle name="20% - Accent6 10 2 4 2 3" xfId="11492"/>
    <cellStyle name="20% - Accent6 10 2 4 3" xfId="11493"/>
    <cellStyle name="20% - Accent6 10 2 4 3 2" xfId="11494"/>
    <cellStyle name="20% - Accent6 10 2 4 3 3" xfId="11495"/>
    <cellStyle name="20% - Accent6 10 2 4 4" xfId="11496"/>
    <cellStyle name="20% - Accent6 10 2 4 5" xfId="11497"/>
    <cellStyle name="20% - Accent6 10 2 5" xfId="11498"/>
    <cellStyle name="20% - Accent6 10 2 5 2" xfId="11499"/>
    <cellStyle name="20% - Accent6 10 2 5 3" xfId="11500"/>
    <cellStyle name="20% - Accent6 10 2 6" xfId="11501"/>
    <cellStyle name="20% - Accent6 10 2 6 2" xfId="11502"/>
    <cellStyle name="20% - Accent6 10 2 6 3" xfId="11503"/>
    <cellStyle name="20% - Accent6 10 2 7" xfId="11504"/>
    <cellStyle name="20% - Accent6 10 2 8" xfId="11505"/>
    <cellStyle name="20% - Accent6 10 3" xfId="11506"/>
    <cellStyle name="20% - Accent6 10 3 2" xfId="11507"/>
    <cellStyle name="20% - Accent6 10 3 2 2" xfId="11508"/>
    <cellStyle name="20% - Accent6 10 3 2 2 2" xfId="11509"/>
    <cellStyle name="20% - Accent6 10 3 2 2 3" xfId="11510"/>
    <cellStyle name="20% - Accent6 10 3 2 3" xfId="11511"/>
    <cellStyle name="20% - Accent6 10 3 2 3 2" xfId="11512"/>
    <cellStyle name="20% - Accent6 10 3 2 3 3" xfId="11513"/>
    <cellStyle name="20% - Accent6 10 3 2 4" xfId="11514"/>
    <cellStyle name="20% - Accent6 10 3 2 5" xfId="11515"/>
    <cellStyle name="20% - Accent6 10 3 3" xfId="11516"/>
    <cellStyle name="20% - Accent6 10 3 3 2" xfId="11517"/>
    <cellStyle name="20% - Accent6 10 3 3 3" xfId="11518"/>
    <cellStyle name="20% - Accent6 10 3 4" xfId="11519"/>
    <cellStyle name="20% - Accent6 10 3 4 2" xfId="11520"/>
    <cellStyle name="20% - Accent6 10 3 4 3" xfId="11521"/>
    <cellStyle name="20% - Accent6 10 3 5" xfId="11522"/>
    <cellStyle name="20% - Accent6 10 3 6" xfId="11523"/>
    <cellStyle name="20% - Accent6 10 4" xfId="11524"/>
    <cellStyle name="20% - Accent6 10 4 2" xfId="11525"/>
    <cellStyle name="20% - Accent6 10 4 2 2" xfId="11526"/>
    <cellStyle name="20% - Accent6 10 4 2 3" xfId="11527"/>
    <cellStyle name="20% - Accent6 10 4 3" xfId="11528"/>
    <cellStyle name="20% - Accent6 10 4 3 2" xfId="11529"/>
    <cellStyle name="20% - Accent6 10 4 3 3" xfId="11530"/>
    <cellStyle name="20% - Accent6 10 4 4" xfId="11531"/>
    <cellStyle name="20% - Accent6 10 4 5" xfId="11532"/>
    <cellStyle name="20% - Accent6 10 5" xfId="11533"/>
    <cellStyle name="20% - Accent6 10 5 2" xfId="11534"/>
    <cellStyle name="20% - Accent6 10 5 2 2" xfId="11535"/>
    <cellStyle name="20% - Accent6 10 5 2 3" xfId="11536"/>
    <cellStyle name="20% - Accent6 10 5 3" xfId="11537"/>
    <cellStyle name="20% - Accent6 10 5 3 2" xfId="11538"/>
    <cellStyle name="20% - Accent6 10 5 3 3" xfId="11539"/>
    <cellStyle name="20% - Accent6 10 5 4" xfId="11540"/>
    <cellStyle name="20% - Accent6 10 5 5" xfId="11541"/>
    <cellStyle name="20% - Accent6 10 6" xfId="11542"/>
    <cellStyle name="20% - Accent6 10 6 2" xfId="11543"/>
    <cellStyle name="20% - Accent6 10 6 3" xfId="11544"/>
    <cellStyle name="20% - Accent6 10 7" xfId="11545"/>
    <cellStyle name="20% - Accent6 10 7 2" xfId="11546"/>
    <cellStyle name="20% - Accent6 10 7 3" xfId="11547"/>
    <cellStyle name="20% - Accent6 10 8" xfId="11548"/>
    <cellStyle name="20% - Accent6 10 9" xfId="11549"/>
    <cellStyle name="20% - Accent6 11" xfId="11550"/>
    <cellStyle name="20% - Accent6 11 2" xfId="11551"/>
    <cellStyle name="20% - Accent6 11 2 2" xfId="11552"/>
    <cellStyle name="20% - Accent6 11 2 2 2" xfId="11553"/>
    <cellStyle name="20% - Accent6 11 2 2 2 2" xfId="11554"/>
    <cellStyle name="20% - Accent6 11 2 2 2 3" xfId="11555"/>
    <cellStyle name="20% - Accent6 11 2 2 3" xfId="11556"/>
    <cellStyle name="20% - Accent6 11 2 2 3 2" xfId="11557"/>
    <cellStyle name="20% - Accent6 11 2 2 3 3" xfId="11558"/>
    <cellStyle name="20% - Accent6 11 2 2 4" xfId="11559"/>
    <cellStyle name="20% - Accent6 11 2 2 5" xfId="11560"/>
    <cellStyle name="20% - Accent6 11 2 3" xfId="11561"/>
    <cellStyle name="20% - Accent6 11 2 3 2" xfId="11562"/>
    <cellStyle name="20% - Accent6 11 2 3 3" xfId="11563"/>
    <cellStyle name="20% - Accent6 11 2 4" xfId="11564"/>
    <cellStyle name="20% - Accent6 11 2 4 2" xfId="11565"/>
    <cellStyle name="20% - Accent6 11 2 4 3" xfId="11566"/>
    <cellStyle name="20% - Accent6 11 2 5" xfId="11567"/>
    <cellStyle name="20% - Accent6 11 2 6" xfId="11568"/>
    <cellStyle name="20% - Accent6 11 3" xfId="11569"/>
    <cellStyle name="20% - Accent6 11 3 2" xfId="11570"/>
    <cellStyle name="20% - Accent6 11 3 2 2" xfId="11571"/>
    <cellStyle name="20% - Accent6 11 3 2 3" xfId="11572"/>
    <cellStyle name="20% - Accent6 11 3 3" xfId="11573"/>
    <cellStyle name="20% - Accent6 11 3 3 2" xfId="11574"/>
    <cellStyle name="20% - Accent6 11 3 3 3" xfId="11575"/>
    <cellStyle name="20% - Accent6 11 3 4" xfId="11576"/>
    <cellStyle name="20% - Accent6 11 3 5" xfId="11577"/>
    <cellStyle name="20% - Accent6 11 4" xfId="11578"/>
    <cellStyle name="20% - Accent6 11 4 2" xfId="11579"/>
    <cellStyle name="20% - Accent6 11 4 2 2" xfId="11580"/>
    <cellStyle name="20% - Accent6 11 4 2 3" xfId="11581"/>
    <cellStyle name="20% - Accent6 11 4 3" xfId="11582"/>
    <cellStyle name="20% - Accent6 11 4 3 2" xfId="11583"/>
    <cellStyle name="20% - Accent6 11 4 3 3" xfId="11584"/>
    <cellStyle name="20% - Accent6 11 4 4" xfId="11585"/>
    <cellStyle name="20% - Accent6 11 4 5" xfId="11586"/>
    <cellStyle name="20% - Accent6 11 5" xfId="11587"/>
    <cellStyle name="20% - Accent6 11 5 2" xfId="11588"/>
    <cellStyle name="20% - Accent6 11 5 3" xfId="11589"/>
    <cellStyle name="20% - Accent6 11 6" xfId="11590"/>
    <cellStyle name="20% - Accent6 11 6 2" xfId="11591"/>
    <cellStyle name="20% - Accent6 11 6 3" xfId="11592"/>
    <cellStyle name="20% - Accent6 11 7" xfId="11593"/>
    <cellStyle name="20% - Accent6 11 8" xfId="11594"/>
    <cellStyle name="20% - Accent6 11 9" xfId="11595"/>
    <cellStyle name="20% - Accent6 12" xfId="11596"/>
    <cellStyle name="20% - Accent6 12 2" xfId="11597"/>
    <cellStyle name="20% - Accent6 12 2 2" xfId="11598"/>
    <cellStyle name="20% - Accent6 12 2 2 2" xfId="11599"/>
    <cellStyle name="20% - Accent6 12 2 2 3" xfId="11600"/>
    <cellStyle name="20% - Accent6 12 2 3" xfId="11601"/>
    <cellStyle name="20% - Accent6 12 2 3 2" xfId="11602"/>
    <cellStyle name="20% - Accent6 12 2 3 3" xfId="11603"/>
    <cellStyle name="20% - Accent6 12 2 4" xfId="11604"/>
    <cellStyle name="20% - Accent6 12 2 5" xfId="11605"/>
    <cellStyle name="20% - Accent6 12 3" xfId="11606"/>
    <cellStyle name="20% - Accent6 12 3 2" xfId="11607"/>
    <cellStyle name="20% - Accent6 12 3 3" xfId="11608"/>
    <cellStyle name="20% - Accent6 12 4" xfId="11609"/>
    <cellStyle name="20% - Accent6 12 4 2" xfId="11610"/>
    <cellStyle name="20% - Accent6 12 4 3" xfId="11611"/>
    <cellStyle name="20% - Accent6 12 5" xfId="11612"/>
    <cellStyle name="20% - Accent6 12 6" xfId="11613"/>
    <cellStyle name="20% - Accent6 12 7" xfId="11614"/>
    <cellStyle name="20% - Accent6 13" xfId="11615"/>
    <cellStyle name="20% - Accent6 13 2" xfId="11616"/>
    <cellStyle name="20% - Accent6 13 2 2" xfId="11617"/>
    <cellStyle name="20% - Accent6 13 2 2 2" xfId="11618"/>
    <cellStyle name="20% - Accent6 13 2 2 3" xfId="11619"/>
    <cellStyle name="20% - Accent6 13 2 3" xfId="11620"/>
    <cellStyle name="20% - Accent6 13 2 3 2" xfId="11621"/>
    <cellStyle name="20% - Accent6 13 2 3 3" xfId="11622"/>
    <cellStyle name="20% - Accent6 13 2 4" xfId="11623"/>
    <cellStyle name="20% - Accent6 13 2 5" xfId="11624"/>
    <cellStyle name="20% - Accent6 13 3" xfId="11625"/>
    <cellStyle name="20% - Accent6 13 3 2" xfId="11626"/>
    <cellStyle name="20% - Accent6 13 3 3" xfId="11627"/>
    <cellStyle name="20% - Accent6 13 4" xfId="11628"/>
    <cellStyle name="20% - Accent6 13 4 2" xfId="11629"/>
    <cellStyle name="20% - Accent6 13 4 3" xfId="11630"/>
    <cellStyle name="20% - Accent6 13 5" xfId="11631"/>
    <cellStyle name="20% - Accent6 13 6" xfId="11632"/>
    <cellStyle name="20% - Accent6 13 7" xfId="11633"/>
    <cellStyle name="20% - Accent6 14" xfId="11634"/>
    <cellStyle name="20% - Accent6 14 2" xfId="11635"/>
    <cellStyle name="20% - Accent6 14 2 2" xfId="11636"/>
    <cellStyle name="20% - Accent6 14 2 3" xfId="11637"/>
    <cellStyle name="20% - Accent6 14 3" xfId="11638"/>
    <cellStyle name="20% - Accent6 14 3 2" xfId="11639"/>
    <cellStyle name="20% - Accent6 14 3 3" xfId="11640"/>
    <cellStyle name="20% - Accent6 14 4" xfId="11641"/>
    <cellStyle name="20% - Accent6 14 5" xfId="11642"/>
    <cellStyle name="20% - Accent6 14 6" xfId="11643"/>
    <cellStyle name="20% - Accent6 15" xfId="11644"/>
    <cellStyle name="20% - Accent6 15 2" xfId="11645"/>
    <cellStyle name="20% - Accent6 15 2 2" xfId="11646"/>
    <cellStyle name="20% - Accent6 15 2 3" xfId="11647"/>
    <cellStyle name="20% - Accent6 15 3" xfId="11648"/>
    <cellStyle name="20% - Accent6 15 3 2" xfId="11649"/>
    <cellStyle name="20% - Accent6 15 3 3" xfId="11650"/>
    <cellStyle name="20% - Accent6 15 4" xfId="11651"/>
    <cellStyle name="20% - Accent6 15 5" xfId="11652"/>
    <cellStyle name="20% - Accent6 15 6" xfId="11653"/>
    <cellStyle name="20% - Accent6 16" xfId="11654"/>
    <cellStyle name="20% - Accent6 16 2" xfId="11655"/>
    <cellStyle name="20% - Accent6 16 2 2" xfId="44478"/>
    <cellStyle name="20% - Accent6 16 3" xfId="11656"/>
    <cellStyle name="20% - Accent6 16 4" xfId="11657"/>
    <cellStyle name="20% - Accent6 17" xfId="11658"/>
    <cellStyle name="20% - Accent6 17 2" xfId="11659"/>
    <cellStyle name="20% - Accent6 17 3" xfId="11660"/>
    <cellStyle name="20% - Accent6 17 4" xfId="11661"/>
    <cellStyle name="20% - Accent6 18" xfId="11662"/>
    <cellStyle name="20% - Accent6 18 2" xfId="11663"/>
    <cellStyle name="20% - Accent6 18 3" xfId="11664"/>
    <cellStyle name="20% - Accent6 18 4" xfId="11665"/>
    <cellStyle name="20% - Accent6 19" xfId="11666"/>
    <cellStyle name="20% - Accent6 19 2" xfId="11667"/>
    <cellStyle name="20% - Accent6 19 3" xfId="11668"/>
    <cellStyle name="20% - Accent6 19 4" xfId="11669"/>
    <cellStyle name="20% - Accent6 2" xfId="11670"/>
    <cellStyle name="20% - Accent6 2 10" xfId="11671"/>
    <cellStyle name="20% - Accent6 2 10 2" xfId="11672"/>
    <cellStyle name="20% - Accent6 2 11" xfId="11673"/>
    <cellStyle name="20% - Accent6 2 11 2" xfId="11674"/>
    <cellStyle name="20% - Accent6 2 12" xfId="11675"/>
    <cellStyle name="20% - Accent6 2 12 2" xfId="11676"/>
    <cellStyle name="20% - Accent6 2 13" xfId="11677"/>
    <cellStyle name="20% - Accent6 2 14" xfId="11678"/>
    <cellStyle name="20% - Accent6 2 15" xfId="11679"/>
    <cellStyle name="20% - Accent6 2 16" xfId="11680"/>
    <cellStyle name="20% - Accent6 2 2" xfId="11681"/>
    <cellStyle name="20% - Accent6 2 2 10" xfId="11682"/>
    <cellStyle name="20% - Accent6 2 2 10 2" xfId="11683"/>
    <cellStyle name="20% - Accent6 2 2 11" xfId="11684"/>
    <cellStyle name="20% - Accent6 2 2 12" xfId="11685"/>
    <cellStyle name="20% - Accent6 2 2 13" xfId="11686"/>
    <cellStyle name="20% - Accent6 2 2 14" xfId="11687"/>
    <cellStyle name="20% - Accent6 2 2 15" xfId="11688"/>
    <cellStyle name="20% - Accent6 2 2 2" xfId="11689"/>
    <cellStyle name="20% - Accent6 2 2 2 2" xfId="11690"/>
    <cellStyle name="20% - Accent6 2 2 2 3" xfId="11691"/>
    <cellStyle name="20% - Accent6 2 2 2 4" xfId="44078"/>
    <cellStyle name="20% - Accent6 2 2 3" xfId="11692"/>
    <cellStyle name="20% - Accent6 2 2 3 2" xfId="11693"/>
    <cellStyle name="20% - Accent6 2 2 3 2 2" xfId="11694"/>
    <cellStyle name="20% - Accent6 2 2 3 2 2 2" xfId="11695"/>
    <cellStyle name="20% - Accent6 2 2 3 2 2 2 2" xfId="11696"/>
    <cellStyle name="20% - Accent6 2 2 3 2 2 2 2 2" xfId="11697"/>
    <cellStyle name="20% - Accent6 2 2 3 2 2 2 3" xfId="11698"/>
    <cellStyle name="20% - Accent6 2 2 3 2 2 3" xfId="11699"/>
    <cellStyle name="20% - Accent6 2 2 3 2 2 3 2" xfId="11700"/>
    <cellStyle name="20% - Accent6 2 2 3 2 2 3 2 2" xfId="11701"/>
    <cellStyle name="20% - Accent6 2 2 3 2 2 3 3" xfId="11702"/>
    <cellStyle name="20% - Accent6 2 2 3 2 2 4" xfId="11703"/>
    <cellStyle name="20% - Accent6 2 2 3 2 2 4 2" xfId="11704"/>
    <cellStyle name="20% - Accent6 2 2 3 2 2 5" xfId="11705"/>
    <cellStyle name="20% - Accent6 2 2 3 2 2 5 2" xfId="11706"/>
    <cellStyle name="20% - Accent6 2 2 3 2 2 6" xfId="11707"/>
    <cellStyle name="20% - Accent6 2 2 3 2 3" xfId="11708"/>
    <cellStyle name="20% - Accent6 2 2 3 2 3 2" xfId="11709"/>
    <cellStyle name="20% - Accent6 2 2 3 2 3 2 2" xfId="11710"/>
    <cellStyle name="20% - Accent6 2 2 3 2 3 3" xfId="11711"/>
    <cellStyle name="20% - Accent6 2 2 3 2 4" xfId="11712"/>
    <cellStyle name="20% - Accent6 2 2 3 2 4 2" xfId="11713"/>
    <cellStyle name="20% - Accent6 2 2 3 2 4 2 2" xfId="11714"/>
    <cellStyle name="20% - Accent6 2 2 3 2 4 3" xfId="11715"/>
    <cellStyle name="20% - Accent6 2 2 3 2 5" xfId="11716"/>
    <cellStyle name="20% - Accent6 2 2 3 2 5 2" xfId="11717"/>
    <cellStyle name="20% - Accent6 2 2 3 2 6" xfId="11718"/>
    <cellStyle name="20% - Accent6 2 2 3 2 6 2" xfId="11719"/>
    <cellStyle name="20% - Accent6 2 2 3 2 7" xfId="11720"/>
    <cellStyle name="20% - Accent6 2 2 3 3" xfId="11721"/>
    <cellStyle name="20% - Accent6 2 2 3 3 2" xfId="11722"/>
    <cellStyle name="20% - Accent6 2 2 3 3 2 2" xfId="11723"/>
    <cellStyle name="20% - Accent6 2 2 3 3 2 2 2" xfId="11724"/>
    <cellStyle name="20% - Accent6 2 2 3 3 2 3" xfId="11725"/>
    <cellStyle name="20% - Accent6 2 2 3 3 3" xfId="11726"/>
    <cellStyle name="20% - Accent6 2 2 3 3 3 2" xfId="11727"/>
    <cellStyle name="20% - Accent6 2 2 3 3 3 2 2" xfId="11728"/>
    <cellStyle name="20% - Accent6 2 2 3 3 3 3" xfId="11729"/>
    <cellStyle name="20% - Accent6 2 2 3 3 4" xfId="11730"/>
    <cellStyle name="20% - Accent6 2 2 3 3 4 2" xfId="11731"/>
    <cellStyle name="20% - Accent6 2 2 3 3 5" xfId="11732"/>
    <cellStyle name="20% - Accent6 2 2 3 3 5 2" xfId="11733"/>
    <cellStyle name="20% - Accent6 2 2 3 3 6" xfId="11734"/>
    <cellStyle name="20% - Accent6 2 2 3 4" xfId="11735"/>
    <cellStyle name="20% - Accent6 2 2 3 4 2" xfId="11736"/>
    <cellStyle name="20% - Accent6 2 2 3 4 2 2" xfId="11737"/>
    <cellStyle name="20% - Accent6 2 2 3 4 3" xfId="11738"/>
    <cellStyle name="20% - Accent6 2 2 3 5" xfId="11739"/>
    <cellStyle name="20% - Accent6 2 2 3 5 2" xfId="11740"/>
    <cellStyle name="20% - Accent6 2 2 3 5 2 2" xfId="11741"/>
    <cellStyle name="20% - Accent6 2 2 3 5 3" xfId="11742"/>
    <cellStyle name="20% - Accent6 2 2 3 6" xfId="11743"/>
    <cellStyle name="20% - Accent6 2 2 3 6 2" xfId="11744"/>
    <cellStyle name="20% - Accent6 2 2 3 7" xfId="11745"/>
    <cellStyle name="20% - Accent6 2 2 3 7 2" xfId="11746"/>
    <cellStyle name="20% - Accent6 2 2 3 8" xfId="11747"/>
    <cellStyle name="20% - Accent6 2 2 4" xfId="11748"/>
    <cellStyle name="20% - Accent6 2 2 4 2" xfId="11749"/>
    <cellStyle name="20% - Accent6 2 2 4 2 2" xfId="11750"/>
    <cellStyle name="20% - Accent6 2 2 4 2 2 2" xfId="11751"/>
    <cellStyle name="20% - Accent6 2 2 4 2 2 2 2" xfId="11752"/>
    <cellStyle name="20% - Accent6 2 2 4 2 2 3" xfId="11753"/>
    <cellStyle name="20% - Accent6 2 2 4 2 3" xfId="11754"/>
    <cellStyle name="20% - Accent6 2 2 4 2 3 2" xfId="11755"/>
    <cellStyle name="20% - Accent6 2 2 4 2 3 2 2" xfId="11756"/>
    <cellStyle name="20% - Accent6 2 2 4 2 3 3" xfId="11757"/>
    <cellStyle name="20% - Accent6 2 2 4 2 4" xfId="11758"/>
    <cellStyle name="20% - Accent6 2 2 4 2 4 2" xfId="11759"/>
    <cellStyle name="20% - Accent6 2 2 4 2 5" xfId="11760"/>
    <cellStyle name="20% - Accent6 2 2 4 2 5 2" xfId="11761"/>
    <cellStyle name="20% - Accent6 2 2 4 2 6" xfId="11762"/>
    <cellStyle name="20% - Accent6 2 2 4 3" xfId="11763"/>
    <cellStyle name="20% - Accent6 2 2 4 3 2" xfId="11764"/>
    <cellStyle name="20% - Accent6 2 2 4 3 2 2" xfId="11765"/>
    <cellStyle name="20% - Accent6 2 2 4 3 3" xfId="11766"/>
    <cellStyle name="20% - Accent6 2 2 4 4" xfId="11767"/>
    <cellStyle name="20% - Accent6 2 2 4 4 2" xfId="11768"/>
    <cellStyle name="20% - Accent6 2 2 4 4 2 2" xfId="11769"/>
    <cellStyle name="20% - Accent6 2 2 4 4 3" xfId="11770"/>
    <cellStyle name="20% - Accent6 2 2 4 5" xfId="11771"/>
    <cellStyle name="20% - Accent6 2 2 4 5 2" xfId="11772"/>
    <cellStyle name="20% - Accent6 2 2 4 6" xfId="11773"/>
    <cellStyle name="20% - Accent6 2 2 4 6 2" xfId="11774"/>
    <cellStyle name="20% - Accent6 2 2 4 7" xfId="11775"/>
    <cellStyle name="20% - Accent6 2 2 5" xfId="11776"/>
    <cellStyle name="20% - Accent6 2 2 5 2" xfId="11777"/>
    <cellStyle name="20% - Accent6 2 2 5 2 2" xfId="11778"/>
    <cellStyle name="20% - Accent6 2 2 5 2 2 2" xfId="11779"/>
    <cellStyle name="20% - Accent6 2 2 5 2 3" xfId="11780"/>
    <cellStyle name="20% - Accent6 2 2 5 3" xfId="11781"/>
    <cellStyle name="20% - Accent6 2 2 5 3 2" xfId="11782"/>
    <cellStyle name="20% - Accent6 2 2 5 3 2 2" xfId="11783"/>
    <cellStyle name="20% - Accent6 2 2 5 3 3" xfId="11784"/>
    <cellStyle name="20% - Accent6 2 2 5 4" xfId="11785"/>
    <cellStyle name="20% - Accent6 2 2 5 4 2" xfId="11786"/>
    <cellStyle name="20% - Accent6 2 2 5 5" xfId="11787"/>
    <cellStyle name="20% - Accent6 2 2 5 5 2" xfId="11788"/>
    <cellStyle name="20% - Accent6 2 2 5 6" xfId="11789"/>
    <cellStyle name="20% - Accent6 2 2 6" xfId="11790"/>
    <cellStyle name="20% - Accent6 2 2 6 2" xfId="11791"/>
    <cellStyle name="20% - Accent6 2 2 6 2 2" xfId="11792"/>
    <cellStyle name="20% - Accent6 2 2 6 3" xfId="11793"/>
    <cellStyle name="20% - Accent6 2 2 6 3 2" xfId="11794"/>
    <cellStyle name="20% - Accent6 2 2 6 4" xfId="11795"/>
    <cellStyle name="20% - Accent6 2 2 7" xfId="11796"/>
    <cellStyle name="20% - Accent6 2 2 7 2" xfId="11797"/>
    <cellStyle name="20% - Accent6 2 2 7 2 2" xfId="11798"/>
    <cellStyle name="20% - Accent6 2 2 7 3" xfId="11799"/>
    <cellStyle name="20% - Accent6 2 2 8" xfId="11800"/>
    <cellStyle name="20% - Accent6 2 2 8 2" xfId="11801"/>
    <cellStyle name="20% - Accent6 2 2 9" xfId="11802"/>
    <cellStyle name="20% - Accent6 2 2 9 2" xfId="11803"/>
    <cellStyle name="20% - Accent6 2 3" xfId="11804"/>
    <cellStyle name="20% - Accent6 2 3 2" xfId="11805"/>
    <cellStyle name="20% - Accent6 2 3 2 2" xfId="11806"/>
    <cellStyle name="20% - Accent6 2 3 2 2 2" xfId="11807"/>
    <cellStyle name="20% - Accent6 2 3 2 2 2 2" xfId="11808"/>
    <cellStyle name="20% - Accent6 2 3 2 2 2 2 2" xfId="11809"/>
    <cellStyle name="20% - Accent6 2 3 2 2 2 2 2 2" xfId="11810"/>
    <cellStyle name="20% - Accent6 2 3 2 2 2 2 3" xfId="11811"/>
    <cellStyle name="20% - Accent6 2 3 2 2 2 3" xfId="11812"/>
    <cellStyle name="20% - Accent6 2 3 2 2 2 3 2" xfId="11813"/>
    <cellStyle name="20% - Accent6 2 3 2 2 2 3 2 2" xfId="11814"/>
    <cellStyle name="20% - Accent6 2 3 2 2 2 3 3" xfId="11815"/>
    <cellStyle name="20% - Accent6 2 3 2 2 2 4" xfId="11816"/>
    <cellStyle name="20% - Accent6 2 3 2 2 2 4 2" xfId="11817"/>
    <cellStyle name="20% - Accent6 2 3 2 2 2 5" xfId="11818"/>
    <cellStyle name="20% - Accent6 2 3 2 2 2 5 2" xfId="11819"/>
    <cellStyle name="20% - Accent6 2 3 2 2 2 6" xfId="11820"/>
    <cellStyle name="20% - Accent6 2 3 2 2 3" xfId="11821"/>
    <cellStyle name="20% - Accent6 2 3 2 2 3 2" xfId="11822"/>
    <cellStyle name="20% - Accent6 2 3 2 2 3 2 2" xfId="11823"/>
    <cellStyle name="20% - Accent6 2 3 2 2 3 3" xfId="11824"/>
    <cellStyle name="20% - Accent6 2 3 2 2 4" xfId="11825"/>
    <cellStyle name="20% - Accent6 2 3 2 2 4 2" xfId="11826"/>
    <cellStyle name="20% - Accent6 2 3 2 2 4 2 2" xfId="11827"/>
    <cellStyle name="20% - Accent6 2 3 2 2 4 3" xfId="11828"/>
    <cellStyle name="20% - Accent6 2 3 2 2 5" xfId="11829"/>
    <cellStyle name="20% - Accent6 2 3 2 2 5 2" xfId="11830"/>
    <cellStyle name="20% - Accent6 2 3 2 2 6" xfId="11831"/>
    <cellStyle name="20% - Accent6 2 3 2 2 6 2" xfId="11832"/>
    <cellStyle name="20% - Accent6 2 3 2 2 7" xfId="11833"/>
    <cellStyle name="20% - Accent6 2 3 2 3" xfId="11834"/>
    <cellStyle name="20% - Accent6 2 3 2 3 2" xfId="11835"/>
    <cellStyle name="20% - Accent6 2 3 2 3 2 2" xfId="11836"/>
    <cellStyle name="20% - Accent6 2 3 2 3 2 2 2" xfId="11837"/>
    <cellStyle name="20% - Accent6 2 3 2 3 2 3" xfId="11838"/>
    <cellStyle name="20% - Accent6 2 3 2 3 3" xfId="11839"/>
    <cellStyle name="20% - Accent6 2 3 2 3 3 2" xfId="11840"/>
    <cellStyle name="20% - Accent6 2 3 2 3 3 2 2" xfId="11841"/>
    <cellStyle name="20% - Accent6 2 3 2 3 3 3" xfId="11842"/>
    <cellStyle name="20% - Accent6 2 3 2 3 4" xfId="11843"/>
    <cellStyle name="20% - Accent6 2 3 2 3 4 2" xfId="11844"/>
    <cellStyle name="20% - Accent6 2 3 2 3 5" xfId="11845"/>
    <cellStyle name="20% - Accent6 2 3 2 3 5 2" xfId="11846"/>
    <cellStyle name="20% - Accent6 2 3 2 3 6" xfId="11847"/>
    <cellStyle name="20% - Accent6 2 3 2 4" xfId="11848"/>
    <cellStyle name="20% - Accent6 2 3 2 4 2" xfId="11849"/>
    <cellStyle name="20% - Accent6 2 3 2 4 2 2" xfId="11850"/>
    <cellStyle name="20% - Accent6 2 3 2 4 3" xfId="11851"/>
    <cellStyle name="20% - Accent6 2 3 2 5" xfId="11852"/>
    <cellStyle name="20% - Accent6 2 3 2 5 2" xfId="11853"/>
    <cellStyle name="20% - Accent6 2 3 2 5 2 2" xfId="11854"/>
    <cellStyle name="20% - Accent6 2 3 2 5 3" xfId="11855"/>
    <cellStyle name="20% - Accent6 2 3 2 6" xfId="11856"/>
    <cellStyle name="20% - Accent6 2 3 2 6 2" xfId="11857"/>
    <cellStyle name="20% - Accent6 2 3 2 7" xfId="11858"/>
    <cellStyle name="20% - Accent6 2 3 2 7 2" xfId="11859"/>
    <cellStyle name="20% - Accent6 2 3 2 8" xfId="11860"/>
    <cellStyle name="20% - Accent6 2 3 2 9" xfId="11861"/>
    <cellStyle name="20% - Accent6 2 3 3" xfId="11862"/>
    <cellStyle name="20% - Accent6 2 3 3 2" xfId="11863"/>
    <cellStyle name="20% - Accent6 2 3 3 2 2" xfId="11864"/>
    <cellStyle name="20% - Accent6 2 3 3 2 2 2" xfId="11865"/>
    <cellStyle name="20% - Accent6 2 3 3 2 2 2 2" xfId="11866"/>
    <cellStyle name="20% - Accent6 2 3 3 2 2 2 2 2" xfId="11867"/>
    <cellStyle name="20% - Accent6 2 3 3 2 2 2 3" xfId="11868"/>
    <cellStyle name="20% - Accent6 2 3 3 2 2 3" xfId="11869"/>
    <cellStyle name="20% - Accent6 2 3 3 2 2 3 2" xfId="11870"/>
    <cellStyle name="20% - Accent6 2 3 3 2 2 3 2 2" xfId="11871"/>
    <cellStyle name="20% - Accent6 2 3 3 2 2 3 3" xfId="11872"/>
    <cellStyle name="20% - Accent6 2 3 3 2 2 4" xfId="11873"/>
    <cellStyle name="20% - Accent6 2 3 3 2 2 4 2" xfId="11874"/>
    <cellStyle name="20% - Accent6 2 3 3 2 2 5" xfId="11875"/>
    <cellStyle name="20% - Accent6 2 3 3 2 2 5 2" xfId="11876"/>
    <cellStyle name="20% - Accent6 2 3 3 2 2 6" xfId="11877"/>
    <cellStyle name="20% - Accent6 2 3 3 2 3" xfId="11878"/>
    <cellStyle name="20% - Accent6 2 3 3 2 3 2" xfId="11879"/>
    <cellStyle name="20% - Accent6 2 3 3 2 3 2 2" xfId="11880"/>
    <cellStyle name="20% - Accent6 2 3 3 2 3 3" xfId="11881"/>
    <cellStyle name="20% - Accent6 2 3 3 2 4" xfId="11882"/>
    <cellStyle name="20% - Accent6 2 3 3 2 4 2" xfId="11883"/>
    <cellStyle name="20% - Accent6 2 3 3 2 4 2 2" xfId="11884"/>
    <cellStyle name="20% - Accent6 2 3 3 2 4 3" xfId="11885"/>
    <cellStyle name="20% - Accent6 2 3 3 2 5" xfId="11886"/>
    <cellStyle name="20% - Accent6 2 3 3 2 5 2" xfId="11887"/>
    <cellStyle name="20% - Accent6 2 3 3 2 6" xfId="11888"/>
    <cellStyle name="20% - Accent6 2 3 3 2 6 2" xfId="11889"/>
    <cellStyle name="20% - Accent6 2 3 3 2 7" xfId="11890"/>
    <cellStyle name="20% - Accent6 2 3 3 3" xfId="11891"/>
    <cellStyle name="20% - Accent6 2 3 3 3 2" xfId="11892"/>
    <cellStyle name="20% - Accent6 2 3 3 3 2 2" xfId="11893"/>
    <cellStyle name="20% - Accent6 2 3 3 3 2 2 2" xfId="11894"/>
    <cellStyle name="20% - Accent6 2 3 3 3 2 3" xfId="11895"/>
    <cellStyle name="20% - Accent6 2 3 3 3 3" xfId="11896"/>
    <cellStyle name="20% - Accent6 2 3 3 3 3 2" xfId="11897"/>
    <cellStyle name="20% - Accent6 2 3 3 3 3 2 2" xfId="11898"/>
    <cellStyle name="20% - Accent6 2 3 3 3 3 3" xfId="11899"/>
    <cellStyle name="20% - Accent6 2 3 3 3 4" xfId="11900"/>
    <cellStyle name="20% - Accent6 2 3 3 3 4 2" xfId="11901"/>
    <cellStyle name="20% - Accent6 2 3 3 3 5" xfId="11902"/>
    <cellStyle name="20% - Accent6 2 3 3 3 5 2" xfId="11903"/>
    <cellStyle name="20% - Accent6 2 3 3 3 6" xfId="11904"/>
    <cellStyle name="20% - Accent6 2 3 3 4" xfId="11905"/>
    <cellStyle name="20% - Accent6 2 3 3 4 2" xfId="11906"/>
    <cellStyle name="20% - Accent6 2 3 3 4 2 2" xfId="11907"/>
    <cellStyle name="20% - Accent6 2 3 3 4 3" xfId="11908"/>
    <cellStyle name="20% - Accent6 2 3 3 5" xfId="11909"/>
    <cellStyle name="20% - Accent6 2 3 3 5 2" xfId="11910"/>
    <cellStyle name="20% - Accent6 2 3 3 5 2 2" xfId="11911"/>
    <cellStyle name="20% - Accent6 2 3 3 5 3" xfId="11912"/>
    <cellStyle name="20% - Accent6 2 3 3 6" xfId="11913"/>
    <cellStyle name="20% - Accent6 2 3 3 6 2" xfId="11914"/>
    <cellStyle name="20% - Accent6 2 3 3 7" xfId="11915"/>
    <cellStyle name="20% - Accent6 2 3 3 7 2" xfId="11916"/>
    <cellStyle name="20% - Accent6 2 3 3 8" xfId="11917"/>
    <cellStyle name="20% - Accent6 2 3 3 9" xfId="11918"/>
    <cellStyle name="20% - Accent6 2 3 4" xfId="11919"/>
    <cellStyle name="20% - Accent6 2 3 4 2" xfId="11920"/>
    <cellStyle name="20% - Accent6 2 3 4 2 2" xfId="11921"/>
    <cellStyle name="20% - Accent6 2 3 4 2 2 2" xfId="11922"/>
    <cellStyle name="20% - Accent6 2 3 4 2 2 2 2" xfId="11923"/>
    <cellStyle name="20% - Accent6 2 3 4 2 2 3" xfId="11924"/>
    <cellStyle name="20% - Accent6 2 3 4 2 3" xfId="11925"/>
    <cellStyle name="20% - Accent6 2 3 4 2 3 2" xfId="11926"/>
    <cellStyle name="20% - Accent6 2 3 4 2 3 2 2" xfId="11927"/>
    <cellStyle name="20% - Accent6 2 3 4 2 3 3" xfId="11928"/>
    <cellStyle name="20% - Accent6 2 3 4 2 4" xfId="11929"/>
    <cellStyle name="20% - Accent6 2 3 4 2 4 2" xfId="11930"/>
    <cellStyle name="20% - Accent6 2 3 4 2 5" xfId="11931"/>
    <cellStyle name="20% - Accent6 2 3 4 2 5 2" xfId="11932"/>
    <cellStyle name="20% - Accent6 2 3 4 2 6" xfId="11933"/>
    <cellStyle name="20% - Accent6 2 3 4 3" xfId="11934"/>
    <cellStyle name="20% - Accent6 2 3 4 3 2" xfId="11935"/>
    <cellStyle name="20% - Accent6 2 3 4 3 2 2" xfId="11936"/>
    <cellStyle name="20% - Accent6 2 3 4 3 3" xfId="11937"/>
    <cellStyle name="20% - Accent6 2 3 4 4" xfId="11938"/>
    <cellStyle name="20% - Accent6 2 3 4 4 2" xfId="11939"/>
    <cellStyle name="20% - Accent6 2 3 4 4 2 2" xfId="11940"/>
    <cellStyle name="20% - Accent6 2 3 4 4 3" xfId="11941"/>
    <cellStyle name="20% - Accent6 2 3 4 5" xfId="11942"/>
    <cellStyle name="20% - Accent6 2 3 4 5 2" xfId="11943"/>
    <cellStyle name="20% - Accent6 2 3 4 6" xfId="11944"/>
    <cellStyle name="20% - Accent6 2 3 4 6 2" xfId="11945"/>
    <cellStyle name="20% - Accent6 2 3 4 7" xfId="11946"/>
    <cellStyle name="20% - Accent6 2 3 5" xfId="11947"/>
    <cellStyle name="20% - Accent6 2 3 6" xfId="11948"/>
    <cellStyle name="20% - Accent6 2 3 6 2" xfId="11949"/>
    <cellStyle name="20% - Accent6 2 3 7" xfId="11950"/>
    <cellStyle name="20% - Accent6 2 3 8" xfId="11951"/>
    <cellStyle name="20% - Accent6 2 3 9" xfId="44020"/>
    <cellStyle name="20% - Accent6 2 4" xfId="11952"/>
    <cellStyle name="20% - Accent6 2 4 2" xfId="11953"/>
    <cellStyle name="20% - Accent6 2 4 2 2" xfId="11954"/>
    <cellStyle name="20% - Accent6 2 4 2 2 2" xfId="11955"/>
    <cellStyle name="20% - Accent6 2 4 2 2 2 2" xfId="11956"/>
    <cellStyle name="20% - Accent6 2 4 2 2 2 2 2" xfId="11957"/>
    <cellStyle name="20% - Accent6 2 4 2 2 2 3" xfId="11958"/>
    <cellStyle name="20% - Accent6 2 4 2 2 3" xfId="11959"/>
    <cellStyle name="20% - Accent6 2 4 2 2 3 2" xfId="11960"/>
    <cellStyle name="20% - Accent6 2 4 2 2 3 2 2" xfId="11961"/>
    <cellStyle name="20% - Accent6 2 4 2 2 3 3" xfId="11962"/>
    <cellStyle name="20% - Accent6 2 4 2 2 4" xfId="11963"/>
    <cellStyle name="20% - Accent6 2 4 2 2 4 2" xfId="11964"/>
    <cellStyle name="20% - Accent6 2 4 2 2 5" xfId="11965"/>
    <cellStyle name="20% - Accent6 2 4 2 2 5 2" xfId="11966"/>
    <cellStyle name="20% - Accent6 2 4 2 2 6" xfId="11967"/>
    <cellStyle name="20% - Accent6 2 4 2 3" xfId="11968"/>
    <cellStyle name="20% - Accent6 2 4 2 3 2" xfId="11969"/>
    <cellStyle name="20% - Accent6 2 4 2 3 2 2" xfId="11970"/>
    <cellStyle name="20% - Accent6 2 4 2 3 3" xfId="11971"/>
    <cellStyle name="20% - Accent6 2 4 2 4" xfId="11972"/>
    <cellStyle name="20% - Accent6 2 4 2 4 2" xfId="11973"/>
    <cellStyle name="20% - Accent6 2 4 2 4 2 2" xfId="11974"/>
    <cellStyle name="20% - Accent6 2 4 2 4 3" xfId="11975"/>
    <cellStyle name="20% - Accent6 2 4 2 5" xfId="11976"/>
    <cellStyle name="20% - Accent6 2 4 2 5 2" xfId="11977"/>
    <cellStyle name="20% - Accent6 2 4 2 6" xfId="11978"/>
    <cellStyle name="20% - Accent6 2 4 2 6 2" xfId="11979"/>
    <cellStyle name="20% - Accent6 2 4 2 7" xfId="11980"/>
    <cellStyle name="20% - Accent6 2 4 2 8" xfId="11981"/>
    <cellStyle name="20% - Accent6 2 4 3" xfId="11982"/>
    <cellStyle name="20% - Accent6 2 4 3 2" xfId="11983"/>
    <cellStyle name="20% - Accent6 2 4 3 2 2" xfId="11984"/>
    <cellStyle name="20% - Accent6 2 4 3 2 2 2" xfId="11985"/>
    <cellStyle name="20% - Accent6 2 4 3 2 3" xfId="11986"/>
    <cellStyle name="20% - Accent6 2 4 3 3" xfId="11987"/>
    <cellStyle name="20% - Accent6 2 4 3 3 2" xfId="11988"/>
    <cellStyle name="20% - Accent6 2 4 3 3 2 2" xfId="11989"/>
    <cellStyle name="20% - Accent6 2 4 3 3 3" xfId="11990"/>
    <cellStyle name="20% - Accent6 2 4 3 4" xfId="11991"/>
    <cellStyle name="20% - Accent6 2 4 3 4 2" xfId="11992"/>
    <cellStyle name="20% - Accent6 2 4 3 5" xfId="11993"/>
    <cellStyle name="20% - Accent6 2 4 3 5 2" xfId="11994"/>
    <cellStyle name="20% - Accent6 2 4 3 6" xfId="11995"/>
    <cellStyle name="20% - Accent6 2 4 3 7" xfId="11996"/>
    <cellStyle name="20% - Accent6 2 4 4" xfId="11997"/>
    <cellStyle name="20% - Accent6 2 4 4 2" xfId="11998"/>
    <cellStyle name="20% - Accent6 2 4 4 2 2" xfId="11999"/>
    <cellStyle name="20% - Accent6 2 4 4 3" xfId="12000"/>
    <cellStyle name="20% - Accent6 2 4 5" xfId="12001"/>
    <cellStyle name="20% - Accent6 2 4 5 2" xfId="12002"/>
    <cellStyle name="20% - Accent6 2 4 5 2 2" xfId="12003"/>
    <cellStyle name="20% - Accent6 2 4 5 3" xfId="12004"/>
    <cellStyle name="20% - Accent6 2 4 6" xfId="12005"/>
    <cellStyle name="20% - Accent6 2 4 6 2" xfId="12006"/>
    <cellStyle name="20% - Accent6 2 4 7" xfId="12007"/>
    <cellStyle name="20% - Accent6 2 4 7 2" xfId="12008"/>
    <cellStyle name="20% - Accent6 2 4 8" xfId="12009"/>
    <cellStyle name="20% - Accent6 2 4 9" xfId="12010"/>
    <cellStyle name="20% - Accent6 2 5" xfId="12011"/>
    <cellStyle name="20% - Accent6 2 5 2" xfId="12012"/>
    <cellStyle name="20% - Accent6 2 5 2 2" xfId="12013"/>
    <cellStyle name="20% - Accent6 2 5 2 2 2" xfId="12014"/>
    <cellStyle name="20% - Accent6 2 5 2 2 2 2" xfId="12015"/>
    <cellStyle name="20% - Accent6 2 5 2 2 3" xfId="12016"/>
    <cellStyle name="20% - Accent6 2 5 2 3" xfId="12017"/>
    <cellStyle name="20% - Accent6 2 5 2 3 2" xfId="12018"/>
    <cellStyle name="20% - Accent6 2 5 2 3 2 2" xfId="12019"/>
    <cellStyle name="20% - Accent6 2 5 2 3 3" xfId="12020"/>
    <cellStyle name="20% - Accent6 2 5 2 4" xfId="12021"/>
    <cellStyle name="20% - Accent6 2 5 2 4 2" xfId="12022"/>
    <cellStyle name="20% - Accent6 2 5 2 5" xfId="12023"/>
    <cellStyle name="20% - Accent6 2 5 2 5 2" xfId="12024"/>
    <cellStyle name="20% - Accent6 2 5 2 6" xfId="12025"/>
    <cellStyle name="20% - Accent6 2 5 2 7" xfId="12026"/>
    <cellStyle name="20% - Accent6 2 5 3" xfId="12027"/>
    <cellStyle name="20% - Accent6 2 5 3 2" xfId="12028"/>
    <cellStyle name="20% - Accent6 2 5 3 2 2" xfId="12029"/>
    <cellStyle name="20% - Accent6 2 5 3 3" xfId="12030"/>
    <cellStyle name="20% - Accent6 2 5 3 4" xfId="12031"/>
    <cellStyle name="20% - Accent6 2 5 4" xfId="12032"/>
    <cellStyle name="20% - Accent6 2 5 4 2" xfId="12033"/>
    <cellStyle name="20% - Accent6 2 5 4 2 2" xfId="12034"/>
    <cellStyle name="20% - Accent6 2 5 4 3" xfId="12035"/>
    <cellStyle name="20% - Accent6 2 5 5" xfId="12036"/>
    <cellStyle name="20% - Accent6 2 5 5 2" xfId="12037"/>
    <cellStyle name="20% - Accent6 2 5 6" xfId="12038"/>
    <cellStyle name="20% - Accent6 2 5 6 2" xfId="12039"/>
    <cellStyle name="20% - Accent6 2 5 7" xfId="12040"/>
    <cellStyle name="20% - Accent6 2 5 8" xfId="12041"/>
    <cellStyle name="20% - Accent6 2 6" xfId="12042"/>
    <cellStyle name="20% - Accent6 2 6 2" xfId="12043"/>
    <cellStyle name="20% - Accent6 2 6 2 2" xfId="12044"/>
    <cellStyle name="20% - Accent6 2 6 2 2 2" xfId="12045"/>
    <cellStyle name="20% - Accent6 2 6 2 3" xfId="12046"/>
    <cellStyle name="20% - Accent6 2 6 3" xfId="12047"/>
    <cellStyle name="20% - Accent6 2 6 3 2" xfId="12048"/>
    <cellStyle name="20% - Accent6 2 6 3 2 2" xfId="12049"/>
    <cellStyle name="20% - Accent6 2 6 3 3" xfId="12050"/>
    <cellStyle name="20% - Accent6 2 6 4" xfId="12051"/>
    <cellStyle name="20% - Accent6 2 6 4 2" xfId="12052"/>
    <cellStyle name="20% - Accent6 2 6 5" xfId="12053"/>
    <cellStyle name="20% - Accent6 2 6 5 2" xfId="12054"/>
    <cellStyle name="20% - Accent6 2 6 6" xfId="12055"/>
    <cellStyle name="20% - Accent6 2 6 7" xfId="12056"/>
    <cellStyle name="20% - Accent6 2 7" xfId="12057"/>
    <cellStyle name="20% - Accent6 2 7 2" xfId="12058"/>
    <cellStyle name="20% - Accent6 2 7 2 2" xfId="12059"/>
    <cellStyle name="20% - Accent6 2 7 3" xfId="12060"/>
    <cellStyle name="20% - Accent6 2 7 4" xfId="12061"/>
    <cellStyle name="20% - Accent6 2 8" xfId="12062"/>
    <cellStyle name="20% - Accent6 2 8 2" xfId="12063"/>
    <cellStyle name="20% - Accent6 2 8 2 2" xfId="12064"/>
    <cellStyle name="20% - Accent6 2 8 3" xfId="12065"/>
    <cellStyle name="20% - Accent6 2 9" xfId="12066"/>
    <cellStyle name="20% - Accent6 2 9 2" xfId="12067"/>
    <cellStyle name="20% - Accent6 20" xfId="12068"/>
    <cellStyle name="20% - Accent6 20 2" xfId="12069"/>
    <cellStyle name="20% - Accent6 21" xfId="12070"/>
    <cellStyle name="20% - Accent6 22" xfId="12071"/>
    <cellStyle name="20% - Accent6 23" xfId="12072"/>
    <cellStyle name="20% - Accent6 24" xfId="12073"/>
    <cellStyle name="20% - Accent6 25" xfId="12074"/>
    <cellStyle name="20% - Accent6 26" xfId="12075"/>
    <cellStyle name="20% - Accent6 27" xfId="12076"/>
    <cellStyle name="20% - Accent6 28" xfId="12077"/>
    <cellStyle name="20% - Accent6 29" xfId="12078"/>
    <cellStyle name="20% - Accent6 3" xfId="12079"/>
    <cellStyle name="20% - Accent6 3 2" xfId="12080"/>
    <cellStyle name="20% - Accent6 3 2 2" xfId="12081"/>
    <cellStyle name="20% - Accent6 3 2 2 2" xfId="44079"/>
    <cellStyle name="20% - Accent6 3 3" xfId="12082"/>
    <cellStyle name="20% - Accent6 3 3 2" xfId="12083"/>
    <cellStyle name="20% - Accent6 3 3 3" xfId="12084"/>
    <cellStyle name="20% - Accent6 3 3 4" xfId="44021"/>
    <cellStyle name="20% - Accent6 3 4" xfId="12085"/>
    <cellStyle name="20% - Accent6 3 4 2" xfId="12086"/>
    <cellStyle name="20% - Accent6 3 4 3" xfId="12087"/>
    <cellStyle name="20% - Accent6 3 5" xfId="12088"/>
    <cellStyle name="20% - Accent6 3 6" xfId="12089"/>
    <cellStyle name="20% - Accent6 3 7" xfId="12090"/>
    <cellStyle name="20% - Accent6 3 8" xfId="12091"/>
    <cellStyle name="20% - Accent6 30" xfId="12092"/>
    <cellStyle name="20% - Accent6 31" xfId="12093"/>
    <cellStyle name="20% - Accent6 32" xfId="12094"/>
    <cellStyle name="20% - Accent6 33" xfId="12095"/>
    <cellStyle name="20% - Accent6 34" xfId="12096"/>
    <cellStyle name="20% - Accent6 35" xfId="12097"/>
    <cellStyle name="20% - Accent6 36" xfId="12098"/>
    <cellStyle name="20% - Accent6 37" xfId="12099"/>
    <cellStyle name="20% - Accent6 38" xfId="12100"/>
    <cellStyle name="20% - Accent6 39" xfId="12101"/>
    <cellStyle name="20% - Accent6 4" xfId="12102"/>
    <cellStyle name="20% - Accent6 4 2" xfId="12103"/>
    <cellStyle name="20% - Accent6 4 2 2" xfId="44080"/>
    <cellStyle name="20% - Accent6 4 2 3" xfId="43838"/>
    <cellStyle name="20% - Accent6 4 2 4" xfId="43762"/>
    <cellStyle name="20% - Accent6 4 3" xfId="12104"/>
    <cellStyle name="20% - Accent6 4 3 2" xfId="44178"/>
    <cellStyle name="20% - Accent6 4 3 3" xfId="44022"/>
    <cellStyle name="20% - Accent6 4 4" xfId="12105"/>
    <cellStyle name="20% - Accent6 4 5" xfId="12106"/>
    <cellStyle name="20% - Accent6 4 6" xfId="12107"/>
    <cellStyle name="20% - Accent6 4 7" xfId="12108"/>
    <cellStyle name="20% - Accent6 40" xfId="12109"/>
    <cellStyle name="20% - Accent6 41" xfId="12110"/>
    <cellStyle name="20% - Accent6 42" xfId="12111"/>
    <cellStyle name="20% - Accent6 43" xfId="12112"/>
    <cellStyle name="20% - Accent6 44" xfId="12113"/>
    <cellStyle name="20% - Accent6 45" xfId="12114"/>
    <cellStyle name="20% - Accent6 46" xfId="12115"/>
    <cellStyle name="20% - Accent6 46 2" xfId="12116"/>
    <cellStyle name="20% - Accent6 46 2 2" xfId="12117"/>
    <cellStyle name="20% - Accent6 46 2 2 2" xfId="12118"/>
    <cellStyle name="20% - Accent6 46 2 2 2 2" xfId="12119"/>
    <cellStyle name="20% - Accent6 46 2 2 2 2 2" xfId="12120"/>
    <cellStyle name="20% - Accent6 46 2 2 2 3" xfId="12121"/>
    <cellStyle name="20% - Accent6 46 2 2 2 3 2" xfId="12122"/>
    <cellStyle name="20% - Accent6 46 2 2 2 4" xfId="12123"/>
    <cellStyle name="20% - Accent6 46 2 2 2 4 2" xfId="12124"/>
    <cellStyle name="20% - Accent6 46 2 2 2 5" xfId="12125"/>
    <cellStyle name="20% - Accent6 46 2 2 3" xfId="12126"/>
    <cellStyle name="20% - Accent6 46 2 2 3 2" xfId="12127"/>
    <cellStyle name="20% - Accent6 46 2 2 4" xfId="12128"/>
    <cellStyle name="20% - Accent6 46 2 2 4 2" xfId="12129"/>
    <cellStyle name="20% - Accent6 46 2 2 5" xfId="12130"/>
    <cellStyle name="20% - Accent6 46 2 2 5 2" xfId="12131"/>
    <cellStyle name="20% - Accent6 46 2 2 6" xfId="12132"/>
    <cellStyle name="20% - Accent6 46 2 3" xfId="12133"/>
    <cellStyle name="20% - Accent6 46 2 3 2" xfId="12134"/>
    <cellStyle name="20% - Accent6 46 2 3 2 2" xfId="12135"/>
    <cellStyle name="20% - Accent6 46 2 3 3" xfId="12136"/>
    <cellStyle name="20% - Accent6 46 2 3 3 2" xfId="12137"/>
    <cellStyle name="20% - Accent6 46 2 3 4" xfId="12138"/>
    <cellStyle name="20% - Accent6 46 2 3 4 2" xfId="12139"/>
    <cellStyle name="20% - Accent6 46 2 3 5" xfId="12140"/>
    <cellStyle name="20% - Accent6 46 2 4" xfId="12141"/>
    <cellStyle name="20% - Accent6 46 2 4 2" xfId="12142"/>
    <cellStyle name="20% - Accent6 46 2 5" xfId="12143"/>
    <cellStyle name="20% - Accent6 46 2 5 2" xfId="12144"/>
    <cellStyle name="20% - Accent6 46 2 6" xfId="12145"/>
    <cellStyle name="20% - Accent6 46 2 6 2" xfId="12146"/>
    <cellStyle name="20% - Accent6 46 2 7" xfId="12147"/>
    <cellStyle name="20% - Accent6 46 3" xfId="12148"/>
    <cellStyle name="20% - Accent6 46 3 2" xfId="12149"/>
    <cellStyle name="20% - Accent6 46 3 2 2" xfId="12150"/>
    <cellStyle name="20% - Accent6 46 3 2 2 2" xfId="12151"/>
    <cellStyle name="20% - Accent6 46 3 2 3" xfId="12152"/>
    <cellStyle name="20% - Accent6 46 3 2 3 2" xfId="12153"/>
    <cellStyle name="20% - Accent6 46 3 2 4" xfId="12154"/>
    <cellStyle name="20% - Accent6 46 3 2 4 2" xfId="12155"/>
    <cellStyle name="20% - Accent6 46 3 2 5" xfId="12156"/>
    <cellStyle name="20% - Accent6 46 3 3" xfId="12157"/>
    <cellStyle name="20% - Accent6 46 3 3 2" xfId="12158"/>
    <cellStyle name="20% - Accent6 46 3 4" xfId="12159"/>
    <cellStyle name="20% - Accent6 46 3 4 2" xfId="12160"/>
    <cellStyle name="20% - Accent6 46 3 5" xfId="12161"/>
    <cellStyle name="20% - Accent6 46 3 5 2" xfId="12162"/>
    <cellStyle name="20% - Accent6 46 3 6" xfId="12163"/>
    <cellStyle name="20% - Accent6 46 4" xfId="12164"/>
    <cellStyle name="20% - Accent6 46 4 2" xfId="12165"/>
    <cellStyle name="20% - Accent6 46 4 2 2" xfId="12166"/>
    <cellStyle name="20% - Accent6 46 4 3" xfId="12167"/>
    <cellStyle name="20% - Accent6 46 4 3 2" xfId="12168"/>
    <cellStyle name="20% - Accent6 46 4 4" xfId="12169"/>
    <cellStyle name="20% - Accent6 46 4 4 2" xfId="12170"/>
    <cellStyle name="20% - Accent6 46 4 5" xfId="12171"/>
    <cellStyle name="20% - Accent6 46 5" xfId="12172"/>
    <cellStyle name="20% - Accent6 46 5 2" xfId="12173"/>
    <cellStyle name="20% - Accent6 46 6" xfId="12174"/>
    <cellStyle name="20% - Accent6 46 6 2" xfId="12175"/>
    <cellStyle name="20% - Accent6 46 7" xfId="12176"/>
    <cellStyle name="20% - Accent6 46 7 2" xfId="12177"/>
    <cellStyle name="20% - Accent6 46 8" xfId="12178"/>
    <cellStyle name="20% - Accent6 47" xfId="12179"/>
    <cellStyle name="20% - Accent6 47 2" xfId="12180"/>
    <cellStyle name="20% - Accent6 47 2 2" xfId="12181"/>
    <cellStyle name="20% - Accent6 47 2 2 2" xfId="12182"/>
    <cellStyle name="20% - Accent6 47 2 2 2 2" xfId="12183"/>
    <cellStyle name="20% - Accent6 47 2 2 2 2 2" xfId="12184"/>
    <cellStyle name="20% - Accent6 47 2 2 2 3" xfId="12185"/>
    <cellStyle name="20% - Accent6 47 2 2 2 3 2" xfId="12186"/>
    <cellStyle name="20% - Accent6 47 2 2 2 4" xfId="12187"/>
    <cellStyle name="20% - Accent6 47 2 2 2 4 2" xfId="12188"/>
    <cellStyle name="20% - Accent6 47 2 2 2 5" xfId="12189"/>
    <cellStyle name="20% - Accent6 47 2 2 3" xfId="12190"/>
    <cellStyle name="20% - Accent6 47 2 2 3 2" xfId="12191"/>
    <cellStyle name="20% - Accent6 47 2 2 4" xfId="12192"/>
    <cellStyle name="20% - Accent6 47 2 2 4 2" xfId="12193"/>
    <cellStyle name="20% - Accent6 47 2 2 5" xfId="12194"/>
    <cellStyle name="20% - Accent6 47 2 2 5 2" xfId="12195"/>
    <cellStyle name="20% - Accent6 47 2 2 6" xfId="12196"/>
    <cellStyle name="20% - Accent6 47 2 3" xfId="12197"/>
    <cellStyle name="20% - Accent6 47 2 3 2" xfId="12198"/>
    <cellStyle name="20% - Accent6 47 2 3 2 2" xfId="12199"/>
    <cellStyle name="20% - Accent6 47 2 3 3" xfId="12200"/>
    <cellStyle name="20% - Accent6 47 2 3 3 2" xfId="12201"/>
    <cellStyle name="20% - Accent6 47 2 3 4" xfId="12202"/>
    <cellStyle name="20% - Accent6 47 2 3 4 2" xfId="12203"/>
    <cellStyle name="20% - Accent6 47 2 3 5" xfId="12204"/>
    <cellStyle name="20% - Accent6 47 2 4" xfId="12205"/>
    <cellStyle name="20% - Accent6 47 2 4 2" xfId="12206"/>
    <cellStyle name="20% - Accent6 47 2 5" xfId="12207"/>
    <cellStyle name="20% - Accent6 47 2 5 2" xfId="12208"/>
    <cellStyle name="20% - Accent6 47 2 6" xfId="12209"/>
    <cellStyle name="20% - Accent6 47 2 6 2" xfId="12210"/>
    <cellStyle name="20% - Accent6 47 2 7" xfId="12211"/>
    <cellStyle name="20% - Accent6 47 3" xfId="12212"/>
    <cellStyle name="20% - Accent6 47 3 2" xfId="12213"/>
    <cellStyle name="20% - Accent6 47 3 2 2" xfId="12214"/>
    <cellStyle name="20% - Accent6 47 3 2 2 2" xfId="12215"/>
    <cellStyle name="20% - Accent6 47 3 2 3" xfId="12216"/>
    <cellStyle name="20% - Accent6 47 3 2 3 2" xfId="12217"/>
    <cellStyle name="20% - Accent6 47 3 2 4" xfId="12218"/>
    <cellStyle name="20% - Accent6 47 3 2 4 2" xfId="12219"/>
    <cellStyle name="20% - Accent6 47 3 2 5" xfId="12220"/>
    <cellStyle name="20% - Accent6 47 3 3" xfId="12221"/>
    <cellStyle name="20% - Accent6 47 3 3 2" xfId="12222"/>
    <cellStyle name="20% - Accent6 47 3 4" xfId="12223"/>
    <cellStyle name="20% - Accent6 47 3 4 2" xfId="12224"/>
    <cellStyle name="20% - Accent6 47 3 5" xfId="12225"/>
    <cellStyle name="20% - Accent6 47 3 5 2" xfId="12226"/>
    <cellStyle name="20% - Accent6 47 3 6" xfId="12227"/>
    <cellStyle name="20% - Accent6 47 4" xfId="12228"/>
    <cellStyle name="20% - Accent6 47 4 2" xfId="12229"/>
    <cellStyle name="20% - Accent6 47 4 2 2" xfId="12230"/>
    <cellStyle name="20% - Accent6 47 4 3" xfId="12231"/>
    <cellStyle name="20% - Accent6 47 4 3 2" xfId="12232"/>
    <cellStyle name="20% - Accent6 47 4 4" xfId="12233"/>
    <cellStyle name="20% - Accent6 47 4 4 2" xfId="12234"/>
    <cellStyle name="20% - Accent6 47 4 5" xfId="12235"/>
    <cellStyle name="20% - Accent6 47 5" xfId="12236"/>
    <cellStyle name="20% - Accent6 47 5 2" xfId="12237"/>
    <cellStyle name="20% - Accent6 47 6" xfId="12238"/>
    <cellStyle name="20% - Accent6 47 6 2" xfId="12239"/>
    <cellStyle name="20% - Accent6 47 7" xfId="12240"/>
    <cellStyle name="20% - Accent6 47 7 2" xfId="12241"/>
    <cellStyle name="20% - Accent6 47 8" xfId="12242"/>
    <cellStyle name="20% - Accent6 48" xfId="12243"/>
    <cellStyle name="20% - Accent6 48 2" xfId="12244"/>
    <cellStyle name="20% - Accent6 48 2 2" xfId="12245"/>
    <cellStyle name="20% - Accent6 48 2 2 2" xfId="12246"/>
    <cellStyle name="20% - Accent6 48 2 2 2 2" xfId="12247"/>
    <cellStyle name="20% - Accent6 48 2 2 2 2 2" xfId="12248"/>
    <cellStyle name="20% - Accent6 48 2 2 2 3" xfId="12249"/>
    <cellStyle name="20% - Accent6 48 2 2 2 3 2" xfId="12250"/>
    <cellStyle name="20% - Accent6 48 2 2 2 4" xfId="12251"/>
    <cellStyle name="20% - Accent6 48 2 2 2 4 2" xfId="12252"/>
    <cellStyle name="20% - Accent6 48 2 2 2 5" xfId="12253"/>
    <cellStyle name="20% - Accent6 48 2 2 3" xfId="12254"/>
    <cellStyle name="20% - Accent6 48 2 2 3 2" xfId="12255"/>
    <cellStyle name="20% - Accent6 48 2 2 4" xfId="12256"/>
    <cellStyle name="20% - Accent6 48 2 2 4 2" xfId="12257"/>
    <cellStyle name="20% - Accent6 48 2 2 5" xfId="12258"/>
    <cellStyle name="20% - Accent6 48 2 2 5 2" xfId="12259"/>
    <cellStyle name="20% - Accent6 48 2 2 6" xfId="12260"/>
    <cellStyle name="20% - Accent6 48 2 3" xfId="12261"/>
    <cellStyle name="20% - Accent6 48 2 3 2" xfId="12262"/>
    <cellStyle name="20% - Accent6 48 2 3 2 2" xfId="12263"/>
    <cellStyle name="20% - Accent6 48 2 3 3" xfId="12264"/>
    <cellStyle name="20% - Accent6 48 2 3 3 2" xfId="12265"/>
    <cellStyle name="20% - Accent6 48 2 3 4" xfId="12266"/>
    <cellStyle name="20% - Accent6 48 2 3 4 2" xfId="12267"/>
    <cellStyle name="20% - Accent6 48 2 3 5" xfId="12268"/>
    <cellStyle name="20% - Accent6 48 2 4" xfId="12269"/>
    <cellStyle name="20% - Accent6 48 2 4 2" xfId="12270"/>
    <cellStyle name="20% - Accent6 48 2 5" xfId="12271"/>
    <cellStyle name="20% - Accent6 48 2 5 2" xfId="12272"/>
    <cellStyle name="20% - Accent6 48 2 6" xfId="12273"/>
    <cellStyle name="20% - Accent6 48 2 6 2" xfId="12274"/>
    <cellStyle name="20% - Accent6 48 2 7" xfId="12275"/>
    <cellStyle name="20% - Accent6 48 3" xfId="12276"/>
    <cellStyle name="20% - Accent6 48 3 2" xfId="12277"/>
    <cellStyle name="20% - Accent6 48 3 2 2" xfId="12278"/>
    <cellStyle name="20% - Accent6 48 3 2 2 2" xfId="12279"/>
    <cellStyle name="20% - Accent6 48 3 2 3" xfId="12280"/>
    <cellStyle name="20% - Accent6 48 3 2 3 2" xfId="12281"/>
    <cellStyle name="20% - Accent6 48 3 2 4" xfId="12282"/>
    <cellStyle name="20% - Accent6 48 3 2 4 2" xfId="12283"/>
    <cellStyle name="20% - Accent6 48 3 2 5" xfId="12284"/>
    <cellStyle name="20% - Accent6 48 3 3" xfId="12285"/>
    <cellStyle name="20% - Accent6 48 3 3 2" xfId="12286"/>
    <cellStyle name="20% - Accent6 48 3 4" xfId="12287"/>
    <cellStyle name="20% - Accent6 48 3 4 2" xfId="12288"/>
    <cellStyle name="20% - Accent6 48 3 5" xfId="12289"/>
    <cellStyle name="20% - Accent6 48 3 5 2" xfId="12290"/>
    <cellStyle name="20% - Accent6 48 3 6" xfId="12291"/>
    <cellStyle name="20% - Accent6 48 4" xfId="12292"/>
    <cellStyle name="20% - Accent6 48 4 2" xfId="12293"/>
    <cellStyle name="20% - Accent6 48 4 2 2" xfId="12294"/>
    <cellStyle name="20% - Accent6 48 4 3" xfId="12295"/>
    <cellStyle name="20% - Accent6 48 4 3 2" xfId="12296"/>
    <cellStyle name="20% - Accent6 48 4 4" xfId="12297"/>
    <cellStyle name="20% - Accent6 48 4 4 2" xfId="12298"/>
    <cellStyle name="20% - Accent6 48 4 5" xfId="12299"/>
    <cellStyle name="20% - Accent6 48 5" xfId="12300"/>
    <cellStyle name="20% - Accent6 48 5 2" xfId="12301"/>
    <cellStyle name="20% - Accent6 48 6" xfId="12302"/>
    <cellStyle name="20% - Accent6 48 6 2" xfId="12303"/>
    <cellStyle name="20% - Accent6 48 7" xfId="12304"/>
    <cellStyle name="20% - Accent6 48 7 2" xfId="12305"/>
    <cellStyle name="20% - Accent6 48 8" xfId="12306"/>
    <cellStyle name="20% - Accent6 49" xfId="12307"/>
    <cellStyle name="20% - Accent6 49 2" xfId="12308"/>
    <cellStyle name="20% - Accent6 49 2 2" xfId="12309"/>
    <cellStyle name="20% - Accent6 49 2 2 2" xfId="12310"/>
    <cellStyle name="20% - Accent6 49 2 2 2 2" xfId="12311"/>
    <cellStyle name="20% - Accent6 49 2 2 2 2 2" xfId="12312"/>
    <cellStyle name="20% - Accent6 49 2 2 2 3" xfId="12313"/>
    <cellStyle name="20% - Accent6 49 2 2 2 3 2" xfId="12314"/>
    <cellStyle name="20% - Accent6 49 2 2 2 4" xfId="12315"/>
    <cellStyle name="20% - Accent6 49 2 2 2 4 2" xfId="12316"/>
    <cellStyle name="20% - Accent6 49 2 2 2 5" xfId="12317"/>
    <cellStyle name="20% - Accent6 49 2 2 3" xfId="12318"/>
    <cellStyle name="20% - Accent6 49 2 2 3 2" xfId="12319"/>
    <cellStyle name="20% - Accent6 49 2 2 4" xfId="12320"/>
    <cellStyle name="20% - Accent6 49 2 2 4 2" xfId="12321"/>
    <cellStyle name="20% - Accent6 49 2 2 5" xfId="12322"/>
    <cellStyle name="20% - Accent6 49 2 2 5 2" xfId="12323"/>
    <cellStyle name="20% - Accent6 49 2 2 6" xfId="12324"/>
    <cellStyle name="20% - Accent6 49 2 3" xfId="12325"/>
    <cellStyle name="20% - Accent6 49 2 3 2" xfId="12326"/>
    <cellStyle name="20% - Accent6 49 2 3 2 2" xfId="12327"/>
    <cellStyle name="20% - Accent6 49 2 3 3" xfId="12328"/>
    <cellStyle name="20% - Accent6 49 2 3 3 2" xfId="12329"/>
    <cellStyle name="20% - Accent6 49 2 3 4" xfId="12330"/>
    <cellStyle name="20% - Accent6 49 2 3 4 2" xfId="12331"/>
    <cellStyle name="20% - Accent6 49 2 3 5" xfId="12332"/>
    <cellStyle name="20% - Accent6 49 2 4" xfId="12333"/>
    <cellStyle name="20% - Accent6 49 2 4 2" xfId="12334"/>
    <cellStyle name="20% - Accent6 49 2 5" xfId="12335"/>
    <cellStyle name="20% - Accent6 49 2 5 2" xfId="12336"/>
    <cellStyle name="20% - Accent6 49 2 6" xfId="12337"/>
    <cellStyle name="20% - Accent6 49 2 6 2" xfId="12338"/>
    <cellStyle name="20% - Accent6 49 2 7" xfId="12339"/>
    <cellStyle name="20% - Accent6 49 3" xfId="12340"/>
    <cellStyle name="20% - Accent6 49 3 2" xfId="12341"/>
    <cellStyle name="20% - Accent6 49 3 2 2" xfId="12342"/>
    <cellStyle name="20% - Accent6 49 3 2 2 2" xfId="12343"/>
    <cellStyle name="20% - Accent6 49 3 2 3" xfId="12344"/>
    <cellStyle name="20% - Accent6 49 3 2 3 2" xfId="12345"/>
    <cellStyle name="20% - Accent6 49 3 2 4" xfId="12346"/>
    <cellStyle name="20% - Accent6 49 3 2 4 2" xfId="12347"/>
    <cellStyle name="20% - Accent6 49 3 2 5" xfId="12348"/>
    <cellStyle name="20% - Accent6 49 3 3" xfId="12349"/>
    <cellStyle name="20% - Accent6 49 3 3 2" xfId="12350"/>
    <cellStyle name="20% - Accent6 49 3 4" xfId="12351"/>
    <cellStyle name="20% - Accent6 49 3 4 2" xfId="12352"/>
    <cellStyle name="20% - Accent6 49 3 5" xfId="12353"/>
    <cellStyle name="20% - Accent6 49 3 5 2" xfId="12354"/>
    <cellStyle name="20% - Accent6 49 3 6" xfId="12355"/>
    <cellStyle name="20% - Accent6 49 4" xfId="12356"/>
    <cellStyle name="20% - Accent6 49 4 2" xfId="12357"/>
    <cellStyle name="20% - Accent6 49 4 2 2" xfId="12358"/>
    <cellStyle name="20% - Accent6 49 4 3" xfId="12359"/>
    <cellStyle name="20% - Accent6 49 4 3 2" xfId="12360"/>
    <cellStyle name="20% - Accent6 49 4 4" xfId="12361"/>
    <cellStyle name="20% - Accent6 49 4 4 2" xfId="12362"/>
    <cellStyle name="20% - Accent6 49 4 5" xfId="12363"/>
    <cellStyle name="20% - Accent6 49 5" xfId="12364"/>
    <cellStyle name="20% - Accent6 49 5 2" xfId="12365"/>
    <cellStyle name="20% - Accent6 49 6" xfId="12366"/>
    <cellStyle name="20% - Accent6 49 6 2" xfId="12367"/>
    <cellStyle name="20% - Accent6 49 7" xfId="12368"/>
    <cellStyle name="20% - Accent6 49 7 2" xfId="12369"/>
    <cellStyle name="20% - Accent6 49 8" xfId="12370"/>
    <cellStyle name="20% - Accent6 5" xfId="12371"/>
    <cellStyle name="20% - Accent6 5 2" xfId="12372"/>
    <cellStyle name="20% - Accent6 5 2 2" xfId="12373"/>
    <cellStyle name="20% - Accent6 5 2 2 2" xfId="12374"/>
    <cellStyle name="20% - Accent6 5 2 2 3" xfId="44127"/>
    <cellStyle name="20% - Accent6 5 2 3" xfId="12375"/>
    <cellStyle name="20% - Accent6 5 2 4" xfId="12376"/>
    <cellStyle name="20% - Accent6 5 3" xfId="12377"/>
    <cellStyle name="20% - Accent6 5 3 2" xfId="12378"/>
    <cellStyle name="20% - Accent6 5 3 3" xfId="12379"/>
    <cellStyle name="20% - Accent6 5 4" xfId="12380"/>
    <cellStyle name="20% - Accent6 5 4 2" xfId="12381"/>
    <cellStyle name="20% - Accent6 5 4 3" xfId="43839"/>
    <cellStyle name="20% - Accent6 5 5" xfId="12382"/>
    <cellStyle name="20% - Accent6 50" xfId="12383"/>
    <cellStyle name="20% - Accent6 50 2" xfId="12384"/>
    <cellStyle name="20% - Accent6 50 2 2" xfId="12385"/>
    <cellStyle name="20% - Accent6 50 2 2 2" xfId="12386"/>
    <cellStyle name="20% - Accent6 50 2 2 2 2" xfId="12387"/>
    <cellStyle name="20% - Accent6 50 2 2 2 2 2" xfId="12388"/>
    <cellStyle name="20% - Accent6 50 2 2 2 3" xfId="12389"/>
    <cellStyle name="20% - Accent6 50 2 2 2 3 2" xfId="12390"/>
    <cellStyle name="20% - Accent6 50 2 2 2 4" xfId="12391"/>
    <cellStyle name="20% - Accent6 50 2 2 2 4 2" xfId="12392"/>
    <cellStyle name="20% - Accent6 50 2 2 2 5" xfId="12393"/>
    <cellStyle name="20% - Accent6 50 2 2 3" xfId="12394"/>
    <cellStyle name="20% - Accent6 50 2 2 3 2" xfId="12395"/>
    <cellStyle name="20% - Accent6 50 2 2 4" xfId="12396"/>
    <cellStyle name="20% - Accent6 50 2 2 4 2" xfId="12397"/>
    <cellStyle name="20% - Accent6 50 2 2 5" xfId="12398"/>
    <cellStyle name="20% - Accent6 50 2 2 5 2" xfId="12399"/>
    <cellStyle name="20% - Accent6 50 2 2 6" xfId="12400"/>
    <cellStyle name="20% - Accent6 50 2 3" xfId="12401"/>
    <cellStyle name="20% - Accent6 50 2 3 2" xfId="12402"/>
    <cellStyle name="20% - Accent6 50 2 3 2 2" xfId="12403"/>
    <cellStyle name="20% - Accent6 50 2 3 3" xfId="12404"/>
    <cellStyle name="20% - Accent6 50 2 3 3 2" xfId="12405"/>
    <cellStyle name="20% - Accent6 50 2 3 4" xfId="12406"/>
    <cellStyle name="20% - Accent6 50 2 3 4 2" xfId="12407"/>
    <cellStyle name="20% - Accent6 50 2 3 5" xfId="12408"/>
    <cellStyle name="20% - Accent6 50 2 4" xfId="12409"/>
    <cellStyle name="20% - Accent6 50 2 4 2" xfId="12410"/>
    <cellStyle name="20% - Accent6 50 2 5" xfId="12411"/>
    <cellStyle name="20% - Accent6 50 2 5 2" xfId="12412"/>
    <cellStyle name="20% - Accent6 50 2 6" xfId="12413"/>
    <cellStyle name="20% - Accent6 50 2 6 2" xfId="12414"/>
    <cellStyle name="20% - Accent6 50 2 7" xfId="12415"/>
    <cellStyle name="20% - Accent6 50 3" xfId="12416"/>
    <cellStyle name="20% - Accent6 50 3 2" xfId="12417"/>
    <cellStyle name="20% - Accent6 50 3 2 2" xfId="12418"/>
    <cellStyle name="20% - Accent6 50 3 2 2 2" xfId="12419"/>
    <cellStyle name="20% - Accent6 50 3 2 3" xfId="12420"/>
    <cellStyle name="20% - Accent6 50 3 2 3 2" xfId="12421"/>
    <cellStyle name="20% - Accent6 50 3 2 4" xfId="12422"/>
    <cellStyle name="20% - Accent6 50 3 2 4 2" xfId="12423"/>
    <cellStyle name="20% - Accent6 50 3 2 5" xfId="12424"/>
    <cellStyle name="20% - Accent6 50 3 3" xfId="12425"/>
    <cellStyle name="20% - Accent6 50 3 3 2" xfId="12426"/>
    <cellStyle name="20% - Accent6 50 3 4" xfId="12427"/>
    <cellStyle name="20% - Accent6 50 3 4 2" xfId="12428"/>
    <cellStyle name="20% - Accent6 50 3 5" xfId="12429"/>
    <cellStyle name="20% - Accent6 50 3 5 2" xfId="12430"/>
    <cellStyle name="20% - Accent6 50 3 6" xfId="12431"/>
    <cellStyle name="20% - Accent6 50 4" xfId="12432"/>
    <cellStyle name="20% - Accent6 50 4 2" xfId="12433"/>
    <cellStyle name="20% - Accent6 50 4 2 2" xfId="12434"/>
    <cellStyle name="20% - Accent6 50 4 3" xfId="12435"/>
    <cellStyle name="20% - Accent6 50 4 3 2" xfId="12436"/>
    <cellStyle name="20% - Accent6 50 4 4" xfId="12437"/>
    <cellStyle name="20% - Accent6 50 4 4 2" xfId="12438"/>
    <cellStyle name="20% - Accent6 50 4 5" xfId="12439"/>
    <cellStyle name="20% - Accent6 50 5" xfId="12440"/>
    <cellStyle name="20% - Accent6 50 5 2" xfId="12441"/>
    <cellStyle name="20% - Accent6 50 6" xfId="12442"/>
    <cellStyle name="20% - Accent6 50 6 2" xfId="12443"/>
    <cellStyle name="20% - Accent6 50 7" xfId="12444"/>
    <cellStyle name="20% - Accent6 50 7 2" xfId="12445"/>
    <cellStyle name="20% - Accent6 50 8" xfId="12446"/>
    <cellStyle name="20% - Accent6 51" xfId="12447"/>
    <cellStyle name="20% - Accent6 51 2" xfId="12448"/>
    <cellStyle name="20% - Accent6 51 2 2" xfId="12449"/>
    <cellStyle name="20% - Accent6 51 2 2 2" xfId="12450"/>
    <cellStyle name="20% - Accent6 51 2 2 2 2" xfId="12451"/>
    <cellStyle name="20% - Accent6 51 2 2 2 2 2" xfId="12452"/>
    <cellStyle name="20% - Accent6 51 2 2 2 3" xfId="12453"/>
    <cellStyle name="20% - Accent6 51 2 2 2 3 2" xfId="12454"/>
    <cellStyle name="20% - Accent6 51 2 2 2 4" xfId="12455"/>
    <cellStyle name="20% - Accent6 51 2 2 2 4 2" xfId="12456"/>
    <cellStyle name="20% - Accent6 51 2 2 2 5" xfId="12457"/>
    <cellStyle name="20% - Accent6 51 2 2 3" xfId="12458"/>
    <cellStyle name="20% - Accent6 51 2 2 3 2" xfId="12459"/>
    <cellStyle name="20% - Accent6 51 2 2 4" xfId="12460"/>
    <cellStyle name="20% - Accent6 51 2 2 4 2" xfId="12461"/>
    <cellStyle name="20% - Accent6 51 2 2 5" xfId="12462"/>
    <cellStyle name="20% - Accent6 51 2 2 5 2" xfId="12463"/>
    <cellStyle name="20% - Accent6 51 2 2 6" xfId="12464"/>
    <cellStyle name="20% - Accent6 51 2 3" xfId="12465"/>
    <cellStyle name="20% - Accent6 51 2 3 2" xfId="12466"/>
    <cellStyle name="20% - Accent6 51 2 3 2 2" xfId="12467"/>
    <cellStyle name="20% - Accent6 51 2 3 3" xfId="12468"/>
    <cellStyle name="20% - Accent6 51 2 3 3 2" xfId="12469"/>
    <cellStyle name="20% - Accent6 51 2 3 4" xfId="12470"/>
    <cellStyle name="20% - Accent6 51 2 3 4 2" xfId="12471"/>
    <cellStyle name="20% - Accent6 51 2 3 5" xfId="12472"/>
    <cellStyle name="20% - Accent6 51 2 4" xfId="12473"/>
    <cellStyle name="20% - Accent6 51 2 4 2" xfId="12474"/>
    <cellStyle name="20% - Accent6 51 2 5" xfId="12475"/>
    <cellStyle name="20% - Accent6 51 2 5 2" xfId="12476"/>
    <cellStyle name="20% - Accent6 51 2 6" xfId="12477"/>
    <cellStyle name="20% - Accent6 51 2 6 2" xfId="12478"/>
    <cellStyle name="20% - Accent6 51 2 7" xfId="12479"/>
    <cellStyle name="20% - Accent6 51 3" xfId="12480"/>
    <cellStyle name="20% - Accent6 51 3 2" xfId="12481"/>
    <cellStyle name="20% - Accent6 51 3 2 2" xfId="12482"/>
    <cellStyle name="20% - Accent6 51 3 2 2 2" xfId="12483"/>
    <cellStyle name="20% - Accent6 51 3 2 3" xfId="12484"/>
    <cellStyle name="20% - Accent6 51 3 2 3 2" xfId="12485"/>
    <cellStyle name="20% - Accent6 51 3 2 4" xfId="12486"/>
    <cellStyle name="20% - Accent6 51 3 2 4 2" xfId="12487"/>
    <cellStyle name="20% - Accent6 51 3 2 5" xfId="12488"/>
    <cellStyle name="20% - Accent6 51 3 3" xfId="12489"/>
    <cellStyle name="20% - Accent6 51 3 3 2" xfId="12490"/>
    <cellStyle name="20% - Accent6 51 3 4" xfId="12491"/>
    <cellStyle name="20% - Accent6 51 3 4 2" xfId="12492"/>
    <cellStyle name="20% - Accent6 51 3 5" xfId="12493"/>
    <cellStyle name="20% - Accent6 51 3 5 2" xfId="12494"/>
    <cellStyle name="20% - Accent6 51 3 6" xfId="12495"/>
    <cellStyle name="20% - Accent6 51 4" xfId="12496"/>
    <cellStyle name="20% - Accent6 51 4 2" xfId="12497"/>
    <cellStyle name="20% - Accent6 51 4 2 2" xfId="12498"/>
    <cellStyle name="20% - Accent6 51 4 3" xfId="12499"/>
    <cellStyle name="20% - Accent6 51 4 3 2" xfId="12500"/>
    <cellStyle name="20% - Accent6 51 4 4" xfId="12501"/>
    <cellStyle name="20% - Accent6 51 4 4 2" xfId="12502"/>
    <cellStyle name="20% - Accent6 51 4 5" xfId="12503"/>
    <cellStyle name="20% - Accent6 51 5" xfId="12504"/>
    <cellStyle name="20% - Accent6 51 5 2" xfId="12505"/>
    <cellStyle name="20% - Accent6 51 6" xfId="12506"/>
    <cellStyle name="20% - Accent6 51 6 2" xfId="12507"/>
    <cellStyle name="20% - Accent6 51 7" xfId="12508"/>
    <cellStyle name="20% - Accent6 51 7 2" xfId="12509"/>
    <cellStyle name="20% - Accent6 51 8" xfId="12510"/>
    <cellStyle name="20% - Accent6 52" xfId="12511"/>
    <cellStyle name="20% - Accent6 52 2" xfId="12512"/>
    <cellStyle name="20% - Accent6 52 2 2" xfId="12513"/>
    <cellStyle name="20% - Accent6 52 2 2 2" xfId="12514"/>
    <cellStyle name="20% - Accent6 52 2 2 2 2" xfId="12515"/>
    <cellStyle name="20% - Accent6 52 2 2 3" xfId="12516"/>
    <cellStyle name="20% - Accent6 52 2 2 3 2" xfId="12517"/>
    <cellStyle name="20% - Accent6 52 2 2 4" xfId="12518"/>
    <cellStyle name="20% - Accent6 52 2 2 4 2" xfId="12519"/>
    <cellStyle name="20% - Accent6 52 2 2 5" xfId="12520"/>
    <cellStyle name="20% - Accent6 52 2 3" xfId="12521"/>
    <cellStyle name="20% - Accent6 52 2 3 2" xfId="12522"/>
    <cellStyle name="20% - Accent6 52 2 4" xfId="12523"/>
    <cellStyle name="20% - Accent6 52 2 4 2" xfId="12524"/>
    <cellStyle name="20% - Accent6 52 2 5" xfId="12525"/>
    <cellStyle name="20% - Accent6 52 2 5 2" xfId="12526"/>
    <cellStyle name="20% - Accent6 52 2 6" xfId="12527"/>
    <cellStyle name="20% - Accent6 52 3" xfId="12528"/>
    <cellStyle name="20% - Accent6 52 3 2" xfId="12529"/>
    <cellStyle name="20% - Accent6 52 3 2 2" xfId="12530"/>
    <cellStyle name="20% - Accent6 52 3 3" xfId="12531"/>
    <cellStyle name="20% - Accent6 52 3 3 2" xfId="12532"/>
    <cellStyle name="20% - Accent6 52 3 4" xfId="12533"/>
    <cellStyle name="20% - Accent6 52 3 4 2" xfId="12534"/>
    <cellStyle name="20% - Accent6 52 3 5" xfId="12535"/>
    <cellStyle name="20% - Accent6 52 4" xfId="12536"/>
    <cellStyle name="20% - Accent6 52 4 2" xfId="12537"/>
    <cellStyle name="20% - Accent6 52 5" xfId="12538"/>
    <cellStyle name="20% - Accent6 52 5 2" xfId="12539"/>
    <cellStyle name="20% - Accent6 52 6" xfId="12540"/>
    <cellStyle name="20% - Accent6 52 6 2" xfId="12541"/>
    <cellStyle name="20% - Accent6 52 7" xfId="12542"/>
    <cellStyle name="20% - Accent6 53" xfId="12543"/>
    <cellStyle name="20% - Accent6 53 2" xfId="12544"/>
    <cellStyle name="20% - Accent6 53 2 2" xfId="12545"/>
    <cellStyle name="20% - Accent6 53 2 2 2" xfId="12546"/>
    <cellStyle name="20% - Accent6 53 2 2 2 2" xfId="12547"/>
    <cellStyle name="20% - Accent6 53 2 2 3" xfId="12548"/>
    <cellStyle name="20% - Accent6 53 2 2 3 2" xfId="12549"/>
    <cellStyle name="20% - Accent6 53 2 2 4" xfId="12550"/>
    <cellStyle name="20% - Accent6 53 2 2 4 2" xfId="12551"/>
    <cellStyle name="20% - Accent6 53 2 2 5" xfId="12552"/>
    <cellStyle name="20% - Accent6 53 2 3" xfId="12553"/>
    <cellStyle name="20% - Accent6 53 2 3 2" xfId="12554"/>
    <cellStyle name="20% - Accent6 53 2 4" xfId="12555"/>
    <cellStyle name="20% - Accent6 53 2 4 2" xfId="12556"/>
    <cellStyle name="20% - Accent6 53 2 5" xfId="12557"/>
    <cellStyle name="20% - Accent6 53 2 5 2" xfId="12558"/>
    <cellStyle name="20% - Accent6 53 2 6" xfId="12559"/>
    <cellStyle name="20% - Accent6 53 3" xfId="12560"/>
    <cellStyle name="20% - Accent6 53 3 2" xfId="12561"/>
    <cellStyle name="20% - Accent6 53 3 2 2" xfId="12562"/>
    <cellStyle name="20% - Accent6 53 3 3" xfId="12563"/>
    <cellStyle name="20% - Accent6 53 3 3 2" xfId="12564"/>
    <cellStyle name="20% - Accent6 53 3 4" xfId="12565"/>
    <cellStyle name="20% - Accent6 53 3 4 2" xfId="12566"/>
    <cellStyle name="20% - Accent6 53 3 5" xfId="12567"/>
    <cellStyle name="20% - Accent6 53 4" xfId="12568"/>
    <cellStyle name="20% - Accent6 53 4 2" xfId="12569"/>
    <cellStyle name="20% - Accent6 53 5" xfId="12570"/>
    <cellStyle name="20% - Accent6 53 5 2" xfId="12571"/>
    <cellStyle name="20% - Accent6 53 6" xfId="12572"/>
    <cellStyle name="20% - Accent6 53 6 2" xfId="12573"/>
    <cellStyle name="20% - Accent6 53 7" xfId="12574"/>
    <cellStyle name="20% - Accent6 54" xfId="12575"/>
    <cellStyle name="20% - Accent6 54 2" xfId="12576"/>
    <cellStyle name="20% - Accent6 54 2 2" xfId="12577"/>
    <cellStyle name="20% - Accent6 54 2 2 2" xfId="12578"/>
    <cellStyle name="20% - Accent6 54 2 2 2 2" xfId="12579"/>
    <cellStyle name="20% - Accent6 54 2 2 3" xfId="12580"/>
    <cellStyle name="20% - Accent6 54 2 2 3 2" xfId="12581"/>
    <cellStyle name="20% - Accent6 54 2 2 4" xfId="12582"/>
    <cellStyle name="20% - Accent6 54 2 2 4 2" xfId="12583"/>
    <cellStyle name="20% - Accent6 54 2 2 5" xfId="12584"/>
    <cellStyle name="20% - Accent6 54 2 3" xfId="12585"/>
    <cellStyle name="20% - Accent6 54 2 3 2" xfId="12586"/>
    <cellStyle name="20% - Accent6 54 2 4" xfId="12587"/>
    <cellStyle name="20% - Accent6 54 2 4 2" xfId="12588"/>
    <cellStyle name="20% - Accent6 54 2 5" xfId="12589"/>
    <cellStyle name="20% - Accent6 54 2 5 2" xfId="12590"/>
    <cellStyle name="20% - Accent6 54 2 6" xfId="12591"/>
    <cellStyle name="20% - Accent6 54 3" xfId="12592"/>
    <cellStyle name="20% - Accent6 54 3 2" xfId="12593"/>
    <cellStyle name="20% - Accent6 54 3 2 2" xfId="12594"/>
    <cellStyle name="20% - Accent6 54 3 3" xfId="12595"/>
    <cellStyle name="20% - Accent6 54 3 3 2" xfId="12596"/>
    <cellStyle name="20% - Accent6 54 3 4" xfId="12597"/>
    <cellStyle name="20% - Accent6 54 3 4 2" xfId="12598"/>
    <cellStyle name="20% - Accent6 54 3 5" xfId="12599"/>
    <cellStyle name="20% - Accent6 54 4" xfId="12600"/>
    <cellStyle name="20% - Accent6 54 4 2" xfId="12601"/>
    <cellStyle name="20% - Accent6 54 5" xfId="12602"/>
    <cellStyle name="20% - Accent6 54 5 2" xfId="12603"/>
    <cellStyle name="20% - Accent6 54 6" xfId="12604"/>
    <cellStyle name="20% - Accent6 54 6 2" xfId="12605"/>
    <cellStyle name="20% - Accent6 54 7" xfId="12606"/>
    <cellStyle name="20% - Accent6 55" xfId="12607"/>
    <cellStyle name="20% - Accent6 55 2" xfId="12608"/>
    <cellStyle name="20% - Accent6 55 2 2" xfId="12609"/>
    <cellStyle name="20% - Accent6 55 2 2 2" xfId="12610"/>
    <cellStyle name="20% - Accent6 55 2 3" xfId="12611"/>
    <cellStyle name="20% - Accent6 55 2 3 2" xfId="12612"/>
    <cellStyle name="20% - Accent6 55 2 4" xfId="12613"/>
    <cellStyle name="20% - Accent6 55 2 4 2" xfId="12614"/>
    <cellStyle name="20% - Accent6 55 2 5" xfId="12615"/>
    <cellStyle name="20% - Accent6 55 3" xfId="12616"/>
    <cellStyle name="20% - Accent6 55 3 2" xfId="12617"/>
    <cellStyle name="20% - Accent6 55 4" xfId="12618"/>
    <cellStyle name="20% - Accent6 55 4 2" xfId="12619"/>
    <cellStyle name="20% - Accent6 55 5" xfId="12620"/>
    <cellStyle name="20% - Accent6 55 5 2" xfId="12621"/>
    <cellStyle name="20% - Accent6 55 6" xfId="12622"/>
    <cellStyle name="20% - Accent6 56" xfId="12623"/>
    <cellStyle name="20% - Accent6 56 2" xfId="12624"/>
    <cellStyle name="20% - Accent6 56 2 2" xfId="12625"/>
    <cellStyle name="20% - Accent6 56 2 2 2" xfId="12626"/>
    <cellStyle name="20% - Accent6 56 2 3" xfId="12627"/>
    <cellStyle name="20% - Accent6 56 2 3 2" xfId="12628"/>
    <cellStyle name="20% - Accent6 56 2 4" xfId="12629"/>
    <cellStyle name="20% - Accent6 56 2 4 2" xfId="12630"/>
    <cellStyle name="20% - Accent6 56 2 5" xfId="12631"/>
    <cellStyle name="20% - Accent6 56 3" xfId="12632"/>
    <cellStyle name="20% - Accent6 56 3 2" xfId="12633"/>
    <cellStyle name="20% - Accent6 56 4" xfId="12634"/>
    <cellStyle name="20% - Accent6 56 4 2" xfId="12635"/>
    <cellStyle name="20% - Accent6 56 5" xfId="12636"/>
    <cellStyle name="20% - Accent6 56 5 2" xfId="12637"/>
    <cellStyle name="20% - Accent6 56 6" xfId="12638"/>
    <cellStyle name="20% - Accent6 57" xfId="12639"/>
    <cellStyle name="20% - Accent6 57 2" xfId="12640"/>
    <cellStyle name="20% - Accent6 57 2 2" xfId="12641"/>
    <cellStyle name="20% - Accent6 57 2 2 2" xfId="12642"/>
    <cellStyle name="20% - Accent6 57 2 3" xfId="12643"/>
    <cellStyle name="20% - Accent6 57 2 3 2" xfId="12644"/>
    <cellStyle name="20% - Accent6 57 2 4" xfId="12645"/>
    <cellStyle name="20% - Accent6 57 2 4 2" xfId="12646"/>
    <cellStyle name="20% - Accent6 57 2 5" xfId="12647"/>
    <cellStyle name="20% - Accent6 57 3" xfId="12648"/>
    <cellStyle name="20% - Accent6 57 3 2" xfId="12649"/>
    <cellStyle name="20% - Accent6 57 4" xfId="12650"/>
    <cellStyle name="20% - Accent6 57 4 2" xfId="12651"/>
    <cellStyle name="20% - Accent6 57 5" xfId="12652"/>
    <cellStyle name="20% - Accent6 57 5 2" xfId="12653"/>
    <cellStyle name="20% - Accent6 57 6" xfId="12654"/>
    <cellStyle name="20% - Accent6 58" xfId="12655"/>
    <cellStyle name="20% - Accent6 58 2" xfId="12656"/>
    <cellStyle name="20% - Accent6 58 2 2" xfId="12657"/>
    <cellStyle name="20% - Accent6 58 2 2 2" xfId="12658"/>
    <cellStyle name="20% - Accent6 58 2 3" xfId="12659"/>
    <cellStyle name="20% - Accent6 58 2 3 2" xfId="12660"/>
    <cellStyle name="20% - Accent6 58 2 4" xfId="12661"/>
    <cellStyle name="20% - Accent6 58 2 4 2" xfId="12662"/>
    <cellStyle name="20% - Accent6 58 2 5" xfId="12663"/>
    <cellStyle name="20% - Accent6 58 3" xfId="12664"/>
    <cellStyle name="20% - Accent6 58 3 2" xfId="12665"/>
    <cellStyle name="20% - Accent6 58 4" xfId="12666"/>
    <cellStyle name="20% - Accent6 58 4 2" xfId="12667"/>
    <cellStyle name="20% - Accent6 58 5" xfId="12668"/>
    <cellStyle name="20% - Accent6 58 5 2" xfId="12669"/>
    <cellStyle name="20% - Accent6 58 6" xfId="12670"/>
    <cellStyle name="20% - Accent6 59" xfId="12671"/>
    <cellStyle name="20% - Accent6 59 2" xfId="12672"/>
    <cellStyle name="20% - Accent6 59 2 2" xfId="12673"/>
    <cellStyle name="20% - Accent6 59 2 2 2" xfId="12674"/>
    <cellStyle name="20% - Accent6 59 2 3" xfId="12675"/>
    <cellStyle name="20% - Accent6 59 2 3 2" xfId="12676"/>
    <cellStyle name="20% - Accent6 59 2 4" xfId="12677"/>
    <cellStyle name="20% - Accent6 59 2 4 2" xfId="12678"/>
    <cellStyle name="20% - Accent6 59 2 5" xfId="12679"/>
    <cellStyle name="20% - Accent6 59 3" xfId="12680"/>
    <cellStyle name="20% - Accent6 59 3 2" xfId="12681"/>
    <cellStyle name="20% - Accent6 59 4" xfId="12682"/>
    <cellStyle name="20% - Accent6 59 4 2" xfId="12683"/>
    <cellStyle name="20% - Accent6 59 5" xfId="12684"/>
    <cellStyle name="20% - Accent6 59 5 2" xfId="12685"/>
    <cellStyle name="20% - Accent6 59 6" xfId="12686"/>
    <cellStyle name="20% - Accent6 6" xfId="12687"/>
    <cellStyle name="20% - Accent6 6 10" xfId="12688"/>
    <cellStyle name="20% - Accent6 6 10 2" xfId="12689"/>
    <cellStyle name="20% - Accent6 6 10 2 2" xfId="44494"/>
    <cellStyle name="20% - Accent6 6 10 3" xfId="12690"/>
    <cellStyle name="20% - Accent6 6 11" xfId="12691"/>
    <cellStyle name="20% - Accent6 6 11 2" xfId="12692"/>
    <cellStyle name="20% - Accent6 6 11 3" xfId="12693"/>
    <cellStyle name="20% - Accent6 6 12" xfId="12694"/>
    <cellStyle name="20% - Accent6 6 13" xfId="12695"/>
    <cellStyle name="20% - Accent6 6 14" xfId="12696"/>
    <cellStyle name="20% - Accent6 6 15" xfId="12697"/>
    <cellStyle name="20% - Accent6 6 16" xfId="12698"/>
    <cellStyle name="20% - Accent6 6 2" xfId="12699"/>
    <cellStyle name="20% - Accent6 6 2 10" xfId="12700"/>
    <cellStyle name="20% - Accent6 6 2 2" xfId="12701"/>
    <cellStyle name="20% - Accent6 6 2 2 2" xfId="12702"/>
    <cellStyle name="20% - Accent6 6 2 2 2 2" xfId="12703"/>
    <cellStyle name="20% - Accent6 6 2 2 2 2 2" xfId="12704"/>
    <cellStyle name="20% - Accent6 6 2 2 2 2 2 2" xfId="12705"/>
    <cellStyle name="20% - Accent6 6 2 2 2 2 2 3" xfId="12706"/>
    <cellStyle name="20% - Accent6 6 2 2 2 2 3" xfId="12707"/>
    <cellStyle name="20% - Accent6 6 2 2 2 2 3 2" xfId="12708"/>
    <cellStyle name="20% - Accent6 6 2 2 2 2 3 3" xfId="12709"/>
    <cellStyle name="20% - Accent6 6 2 2 2 2 4" xfId="12710"/>
    <cellStyle name="20% - Accent6 6 2 2 2 2 5" xfId="12711"/>
    <cellStyle name="20% - Accent6 6 2 2 2 3" xfId="12712"/>
    <cellStyle name="20% - Accent6 6 2 2 2 3 2" xfId="12713"/>
    <cellStyle name="20% - Accent6 6 2 2 2 3 3" xfId="12714"/>
    <cellStyle name="20% - Accent6 6 2 2 2 4" xfId="12715"/>
    <cellStyle name="20% - Accent6 6 2 2 2 4 2" xfId="12716"/>
    <cellStyle name="20% - Accent6 6 2 2 2 4 3" xfId="12717"/>
    <cellStyle name="20% - Accent6 6 2 2 2 5" xfId="12718"/>
    <cellStyle name="20% - Accent6 6 2 2 2 6" xfId="12719"/>
    <cellStyle name="20% - Accent6 6 2 2 3" xfId="12720"/>
    <cellStyle name="20% - Accent6 6 2 2 3 2" xfId="12721"/>
    <cellStyle name="20% - Accent6 6 2 2 3 2 2" xfId="12722"/>
    <cellStyle name="20% - Accent6 6 2 2 3 2 3" xfId="12723"/>
    <cellStyle name="20% - Accent6 6 2 2 3 3" xfId="12724"/>
    <cellStyle name="20% - Accent6 6 2 2 3 3 2" xfId="12725"/>
    <cellStyle name="20% - Accent6 6 2 2 3 3 3" xfId="12726"/>
    <cellStyle name="20% - Accent6 6 2 2 3 4" xfId="12727"/>
    <cellStyle name="20% - Accent6 6 2 2 3 5" xfId="12728"/>
    <cellStyle name="20% - Accent6 6 2 2 4" xfId="12729"/>
    <cellStyle name="20% - Accent6 6 2 2 4 2" xfId="12730"/>
    <cellStyle name="20% - Accent6 6 2 2 4 2 2" xfId="12731"/>
    <cellStyle name="20% - Accent6 6 2 2 4 2 3" xfId="12732"/>
    <cellStyle name="20% - Accent6 6 2 2 4 3" xfId="12733"/>
    <cellStyle name="20% - Accent6 6 2 2 4 3 2" xfId="12734"/>
    <cellStyle name="20% - Accent6 6 2 2 4 3 3" xfId="12735"/>
    <cellStyle name="20% - Accent6 6 2 2 4 4" xfId="12736"/>
    <cellStyle name="20% - Accent6 6 2 2 4 5" xfId="12737"/>
    <cellStyle name="20% - Accent6 6 2 2 5" xfId="12738"/>
    <cellStyle name="20% - Accent6 6 2 2 5 2" xfId="12739"/>
    <cellStyle name="20% - Accent6 6 2 2 5 3" xfId="12740"/>
    <cellStyle name="20% - Accent6 6 2 2 6" xfId="12741"/>
    <cellStyle name="20% - Accent6 6 2 2 6 2" xfId="12742"/>
    <cellStyle name="20% - Accent6 6 2 2 6 3" xfId="12743"/>
    <cellStyle name="20% - Accent6 6 2 2 7" xfId="12744"/>
    <cellStyle name="20% - Accent6 6 2 2 8" xfId="12745"/>
    <cellStyle name="20% - Accent6 6 2 3" xfId="12746"/>
    <cellStyle name="20% - Accent6 6 2 3 2" xfId="12747"/>
    <cellStyle name="20% - Accent6 6 2 3 2 2" xfId="12748"/>
    <cellStyle name="20% - Accent6 6 2 3 2 2 2" xfId="12749"/>
    <cellStyle name="20% - Accent6 6 2 3 2 2 3" xfId="12750"/>
    <cellStyle name="20% - Accent6 6 2 3 2 3" xfId="12751"/>
    <cellStyle name="20% - Accent6 6 2 3 2 3 2" xfId="12752"/>
    <cellStyle name="20% - Accent6 6 2 3 2 3 3" xfId="12753"/>
    <cellStyle name="20% - Accent6 6 2 3 2 4" xfId="12754"/>
    <cellStyle name="20% - Accent6 6 2 3 2 5" xfId="12755"/>
    <cellStyle name="20% - Accent6 6 2 3 3" xfId="12756"/>
    <cellStyle name="20% - Accent6 6 2 3 3 2" xfId="12757"/>
    <cellStyle name="20% - Accent6 6 2 3 3 3" xfId="12758"/>
    <cellStyle name="20% - Accent6 6 2 3 4" xfId="12759"/>
    <cellStyle name="20% - Accent6 6 2 3 4 2" xfId="12760"/>
    <cellStyle name="20% - Accent6 6 2 3 4 3" xfId="12761"/>
    <cellStyle name="20% - Accent6 6 2 3 5" xfId="12762"/>
    <cellStyle name="20% - Accent6 6 2 3 6" xfId="12763"/>
    <cellStyle name="20% - Accent6 6 2 4" xfId="12764"/>
    <cellStyle name="20% - Accent6 6 2 4 2" xfId="12765"/>
    <cellStyle name="20% - Accent6 6 2 4 2 2" xfId="12766"/>
    <cellStyle name="20% - Accent6 6 2 4 2 3" xfId="12767"/>
    <cellStyle name="20% - Accent6 6 2 4 3" xfId="12768"/>
    <cellStyle name="20% - Accent6 6 2 4 3 2" xfId="12769"/>
    <cellStyle name="20% - Accent6 6 2 4 3 3" xfId="12770"/>
    <cellStyle name="20% - Accent6 6 2 4 4" xfId="12771"/>
    <cellStyle name="20% - Accent6 6 2 4 5" xfId="12772"/>
    <cellStyle name="20% - Accent6 6 2 5" xfId="12773"/>
    <cellStyle name="20% - Accent6 6 2 5 2" xfId="12774"/>
    <cellStyle name="20% - Accent6 6 2 5 2 2" xfId="12775"/>
    <cellStyle name="20% - Accent6 6 2 5 2 3" xfId="12776"/>
    <cellStyle name="20% - Accent6 6 2 5 3" xfId="12777"/>
    <cellStyle name="20% - Accent6 6 2 5 3 2" xfId="12778"/>
    <cellStyle name="20% - Accent6 6 2 5 3 3" xfId="12779"/>
    <cellStyle name="20% - Accent6 6 2 5 4" xfId="12780"/>
    <cellStyle name="20% - Accent6 6 2 5 5" xfId="12781"/>
    <cellStyle name="20% - Accent6 6 2 6" xfId="12782"/>
    <cellStyle name="20% - Accent6 6 2 6 2" xfId="12783"/>
    <cellStyle name="20% - Accent6 6 2 6 2 2" xfId="12784"/>
    <cellStyle name="20% - Accent6 6 2 6 2 3" xfId="12785"/>
    <cellStyle name="20% - Accent6 6 2 6 3" xfId="12786"/>
    <cellStyle name="20% - Accent6 6 2 6 3 2" xfId="12787"/>
    <cellStyle name="20% - Accent6 6 2 6 3 3" xfId="12788"/>
    <cellStyle name="20% - Accent6 6 2 6 4" xfId="12789"/>
    <cellStyle name="20% - Accent6 6 2 6 5" xfId="12790"/>
    <cellStyle name="20% - Accent6 6 2 7" xfId="12791"/>
    <cellStyle name="20% - Accent6 6 2 7 2" xfId="12792"/>
    <cellStyle name="20% - Accent6 6 2 7 3" xfId="12793"/>
    <cellStyle name="20% - Accent6 6 2 8" xfId="12794"/>
    <cellStyle name="20% - Accent6 6 2 8 2" xfId="12795"/>
    <cellStyle name="20% - Accent6 6 2 8 3" xfId="12796"/>
    <cellStyle name="20% - Accent6 6 2 9" xfId="12797"/>
    <cellStyle name="20% - Accent6 6 3" xfId="12798"/>
    <cellStyle name="20% - Accent6 6 3 2" xfId="12799"/>
    <cellStyle name="20% - Accent6 6 3 2 2" xfId="12800"/>
    <cellStyle name="20% - Accent6 6 3 2 2 2" xfId="12801"/>
    <cellStyle name="20% - Accent6 6 3 2 2 2 2" xfId="12802"/>
    <cellStyle name="20% - Accent6 6 3 2 2 2 2 2" xfId="12803"/>
    <cellStyle name="20% - Accent6 6 3 2 2 2 2 3" xfId="12804"/>
    <cellStyle name="20% - Accent6 6 3 2 2 2 3" xfId="12805"/>
    <cellStyle name="20% - Accent6 6 3 2 2 2 3 2" xfId="12806"/>
    <cellStyle name="20% - Accent6 6 3 2 2 2 3 3" xfId="12807"/>
    <cellStyle name="20% - Accent6 6 3 2 2 2 4" xfId="12808"/>
    <cellStyle name="20% - Accent6 6 3 2 2 2 5" xfId="12809"/>
    <cellStyle name="20% - Accent6 6 3 2 2 3" xfId="12810"/>
    <cellStyle name="20% - Accent6 6 3 2 2 3 2" xfId="12811"/>
    <cellStyle name="20% - Accent6 6 3 2 2 3 3" xfId="12812"/>
    <cellStyle name="20% - Accent6 6 3 2 2 4" xfId="12813"/>
    <cellStyle name="20% - Accent6 6 3 2 2 4 2" xfId="12814"/>
    <cellStyle name="20% - Accent6 6 3 2 2 4 3" xfId="12815"/>
    <cellStyle name="20% - Accent6 6 3 2 2 5" xfId="12816"/>
    <cellStyle name="20% - Accent6 6 3 2 2 6" xfId="12817"/>
    <cellStyle name="20% - Accent6 6 3 2 3" xfId="12818"/>
    <cellStyle name="20% - Accent6 6 3 2 3 2" xfId="12819"/>
    <cellStyle name="20% - Accent6 6 3 2 3 2 2" xfId="12820"/>
    <cellStyle name="20% - Accent6 6 3 2 3 2 3" xfId="12821"/>
    <cellStyle name="20% - Accent6 6 3 2 3 3" xfId="12822"/>
    <cellStyle name="20% - Accent6 6 3 2 3 3 2" xfId="12823"/>
    <cellStyle name="20% - Accent6 6 3 2 3 3 3" xfId="12824"/>
    <cellStyle name="20% - Accent6 6 3 2 3 4" xfId="12825"/>
    <cellStyle name="20% - Accent6 6 3 2 3 5" xfId="12826"/>
    <cellStyle name="20% - Accent6 6 3 2 4" xfId="12827"/>
    <cellStyle name="20% - Accent6 6 3 2 4 2" xfId="12828"/>
    <cellStyle name="20% - Accent6 6 3 2 4 2 2" xfId="12829"/>
    <cellStyle name="20% - Accent6 6 3 2 4 2 3" xfId="12830"/>
    <cellStyle name="20% - Accent6 6 3 2 4 3" xfId="12831"/>
    <cellStyle name="20% - Accent6 6 3 2 4 3 2" xfId="12832"/>
    <cellStyle name="20% - Accent6 6 3 2 4 3 3" xfId="12833"/>
    <cellStyle name="20% - Accent6 6 3 2 4 4" xfId="12834"/>
    <cellStyle name="20% - Accent6 6 3 2 4 5" xfId="12835"/>
    <cellStyle name="20% - Accent6 6 3 2 5" xfId="12836"/>
    <cellStyle name="20% - Accent6 6 3 2 5 2" xfId="12837"/>
    <cellStyle name="20% - Accent6 6 3 2 5 3" xfId="12838"/>
    <cellStyle name="20% - Accent6 6 3 2 6" xfId="12839"/>
    <cellStyle name="20% - Accent6 6 3 2 6 2" xfId="12840"/>
    <cellStyle name="20% - Accent6 6 3 2 6 3" xfId="12841"/>
    <cellStyle name="20% - Accent6 6 3 2 7" xfId="12842"/>
    <cellStyle name="20% - Accent6 6 3 2 8" xfId="12843"/>
    <cellStyle name="20% - Accent6 6 3 3" xfId="12844"/>
    <cellStyle name="20% - Accent6 6 3 3 2" xfId="12845"/>
    <cellStyle name="20% - Accent6 6 3 3 2 2" xfId="12846"/>
    <cellStyle name="20% - Accent6 6 3 3 2 2 2" xfId="12847"/>
    <cellStyle name="20% - Accent6 6 3 3 2 2 3" xfId="12848"/>
    <cellStyle name="20% - Accent6 6 3 3 2 3" xfId="12849"/>
    <cellStyle name="20% - Accent6 6 3 3 2 3 2" xfId="12850"/>
    <cellStyle name="20% - Accent6 6 3 3 2 3 3" xfId="12851"/>
    <cellStyle name="20% - Accent6 6 3 3 2 4" xfId="12852"/>
    <cellStyle name="20% - Accent6 6 3 3 2 5" xfId="12853"/>
    <cellStyle name="20% - Accent6 6 3 3 3" xfId="12854"/>
    <cellStyle name="20% - Accent6 6 3 3 3 2" xfId="12855"/>
    <cellStyle name="20% - Accent6 6 3 3 3 3" xfId="12856"/>
    <cellStyle name="20% - Accent6 6 3 3 4" xfId="12857"/>
    <cellStyle name="20% - Accent6 6 3 3 4 2" xfId="12858"/>
    <cellStyle name="20% - Accent6 6 3 3 4 3" xfId="12859"/>
    <cellStyle name="20% - Accent6 6 3 3 5" xfId="12860"/>
    <cellStyle name="20% - Accent6 6 3 3 6" xfId="12861"/>
    <cellStyle name="20% - Accent6 6 3 4" xfId="12862"/>
    <cellStyle name="20% - Accent6 6 3 4 2" xfId="12863"/>
    <cellStyle name="20% - Accent6 6 3 4 2 2" xfId="12864"/>
    <cellStyle name="20% - Accent6 6 3 4 2 3" xfId="12865"/>
    <cellStyle name="20% - Accent6 6 3 4 3" xfId="12866"/>
    <cellStyle name="20% - Accent6 6 3 4 3 2" xfId="12867"/>
    <cellStyle name="20% - Accent6 6 3 4 3 3" xfId="12868"/>
    <cellStyle name="20% - Accent6 6 3 4 4" xfId="12869"/>
    <cellStyle name="20% - Accent6 6 3 4 5" xfId="12870"/>
    <cellStyle name="20% - Accent6 6 3 5" xfId="12871"/>
    <cellStyle name="20% - Accent6 6 3 5 2" xfId="12872"/>
    <cellStyle name="20% - Accent6 6 3 5 2 2" xfId="12873"/>
    <cellStyle name="20% - Accent6 6 3 5 2 3" xfId="12874"/>
    <cellStyle name="20% - Accent6 6 3 5 3" xfId="12875"/>
    <cellStyle name="20% - Accent6 6 3 5 3 2" xfId="12876"/>
    <cellStyle name="20% - Accent6 6 3 5 3 3" xfId="12877"/>
    <cellStyle name="20% - Accent6 6 3 5 4" xfId="12878"/>
    <cellStyle name="20% - Accent6 6 3 5 5" xfId="12879"/>
    <cellStyle name="20% - Accent6 6 3 6" xfId="12880"/>
    <cellStyle name="20% - Accent6 6 3 6 2" xfId="12881"/>
    <cellStyle name="20% - Accent6 6 3 6 3" xfId="12882"/>
    <cellStyle name="20% - Accent6 6 3 7" xfId="12883"/>
    <cellStyle name="20% - Accent6 6 3 7 2" xfId="12884"/>
    <cellStyle name="20% - Accent6 6 3 7 3" xfId="12885"/>
    <cellStyle name="20% - Accent6 6 3 8" xfId="12886"/>
    <cellStyle name="20% - Accent6 6 3 9" xfId="12887"/>
    <cellStyle name="20% - Accent6 6 4" xfId="12888"/>
    <cellStyle name="20% - Accent6 6 4 2" xfId="12889"/>
    <cellStyle name="20% - Accent6 6 4 2 2" xfId="12890"/>
    <cellStyle name="20% - Accent6 6 4 2 2 2" xfId="12891"/>
    <cellStyle name="20% - Accent6 6 4 2 2 2 2" xfId="12892"/>
    <cellStyle name="20% - Accent6 6 4 2 2 2 3" xfId="12893"/>
    <cellStyle name="20% - Accent6 6 4 2 2 3" xfId="12894"/>
    <cellStyle name="20% - Accent6 6 4 2 2 3 2" xfId="12895"/>
    <cellStyle name="20% - Accent6 6 4 2 2 3 3" xfId="12896"/>
    <cellStyle name="20% - Accent6 6 4 2 2 4" xfId="12897"/>
    <cellStyle name="20% - Accent6 6 4 2 2 5" xfId="12898"/>
    <cellStyle name="20% - Accent6 6 4 2 3" xfId="12899"/>
    <cellStyle name="20% - Accent6 6 4 2 3 2" xfId="12900"/>
    <cellStyle name="20% - Accent6 6 4 2 3 3" xfId="12901"/>
    <cellStyle name="20% - Accent6 6 4 2 4" xfId="12902"/>
    <cellStyle name="20% - Accent6 6 4 2 4 2" xfId="12903"/>
    <cellStyle name="20% - Accent6 6 4 2 4 3" xfId="12904"/>
    <cellStyle name="20% - Accent6 6 4 2 5" xfId="12905"/>
    <cellStyle name="20% - Accent6 6 4 2 6" xfId="12906"/>
    <cellStyle name="20% - Accent6 6 4 3" xfId="12907"/>
    <cellStyle name="20% - Accent6 6 4 3 2" xfId="12908"/>
    <cellStyle name="20% - Accent6 6 4 3 2 2" xfId="12909"/>
    <cellStyle name="20% - Accent6 6 4 3 2 3" xfId="12910"/>
    <cellStyle name="20% - Accent6 6 4 3 3" xfId="12911"/>
    <cellStyle name="20% - Accent6 6 4 3 3 2" xfId="12912"/>
    <cellStyle name="20% - Accent6 6 4 3 3 3" xfId="12913"/>
    <cellStyle name="20% - Accent6 6 4 3 4" xfId="12914"/>
    <cellStyle name="20% - Accent6 6 4 3 5" xfId="12915"/>
    <cellStyle name="20% - Accent6 6 4 4" xfId="12916"/>
    <cellStyle name="20% - Accent6 6 4 4 2" xfId="12917"/>
    <cellStyle name="20% - Accent6 6 4 4 2 2" xfId="12918"/>
    <cellStyle name="20% - Accent6 6 4 4 2 3" xfId="12919"/>
    <cellStyle name="20% - Accent6 6 4 4 3" xfId="12920"/>
    <cellStyle name="20% - Accent6 6 4 4 3 2" xfId="12921"/>
    <cellStyle name="20% - Accent6 6 4 4 3 3" xfId="12922"/>
    <cellStyle name="20% - Accent6 6 4 4 4" xfId="12923"/>
    <cellStyle name="20% - Accent6 6 4 4 5" xfId="12924"/>
    <cellStyle name="20% - Accent6 6 4 5" xfId="12925"/>
    <cellStyle name="20% - Accent6 6 4 5 2" xfId="12926"/>
    <cellStyle name="20% - Accent6 6 4 5 3" xfId="12927"/>
    <cellStyle name="20% - Accent6 6 4 6" xfId="12928"/>
    <cellStyle name="20% - Accent6 6 4 6 2" xfId="12929"/>
    <cellStyle name="20% - Accent6 6 4 6 3" xfId="12930"/>
    <cellStyle name="20% - Accent6 6 4 7" xfId="12931"/>
    <cellStyle name="20% - Accent6 6 4 8" xfId="12932"/>
    <cellStyle name="20% - Accent6 6 5" xfId="12933"/>
    <cellStyle name="20% - Accent6 6 5 2" xfId="12934"/>
    <cellStyle name="20% - Accent6 6 5 2 2" xfId="12935"/>
    <cellStyle name="20% - Accent6 6 5 2 2 2" xfId="12936"/>
    <cellStyle name="20% - Accent6 6 5 2 2 3" xfId="12937"/>
    <cellStyle name="20% - Accent6 6 5 2 3" xfId="12938"/>
    <cellStyle name="20% - Accent6 6 5 2 3 2" xfId="12939"/>
    <cellStyle name="20% - Accent6 6 5 2 3 3" xfId="12940"/>
    <cellStyle name="20% - Accent6 6 5 2 4" xfId="12941"/>
    <cellStyle name="20% - Accent6 6 5 2 5" xfId="12942"/>
    <cellStyle name="20% - Accent6 6 5 3" xfId="12943"/>
    <cellStyle name="20% - Accent6 6 5 3 2" xfId="12944"/>
    <cellStyle name="20% - Accent6 6 5 3 3" xfId="12945"/>
    <cellStyle name="20% - Accent6 6 5 4" xfId="12946"/>
    <cellStyle name="20% - Accent6 6 5 4 2" xfId="12947"/>
    <cellStyle name="20% - Accent6 6 5 4 3" xfId="12948"/>
    <cellStyle name="20% - Accent6 6 5 5" xfId="12949"/>
    <cellStyle name="20% - Accent6 6 5 6" xfId="12950"/>
    <cellStyle name="20% - Accent6 6 6" xfId="12951"/>
    <cellStyle name="20% - Accent6 6 7" xfId="12952"/>
    <cellStyle name="20% - Accent6 6 7 2" xfId="12953"/>
    <cellStyle name="20% - Accent6 6 7 2 2" xfId="12954"/>
    <cellStyle name="20% - Accent6 6 7 2 2 2" xfId="12955"/>
    <cellStyle name="20% - Accent6 6 7 2 2 3" xfId="12956"/>
    <cellStyle name="20% - Accent6 6 7 2 3" xfId="12957"/>
    <cellStyle name="20% - Accent6 6 7 2 3 2" xfId="12958"/>
    <cellStyle name="20% - Accent6 6 7 2 3 3" xfId="12959"/>
    <cellStyle name="20% - Accent6 6 7 2 4" xfId="12960"/>
    <cellStyle name="20% - Accent6 6 7 2 5" xfId="12961"/>
    <cellStyle name="20% - Accent6 6 7 3" xfId="12962"/>
    <cellStyle name="20% - Accent6 6 7 3 2" xfId="12963"/>
    <cellStyle name="20% - Accent6 6 7 3 3" xfId="12964"/>
    <cellStyle name="20% - Accent6 6 7 4" xfId="12965"/>
    <cellStyle name="20% - Accent6 6 7 4 2" xfId="12966"/>
    <cellStyle name="20% - Accent6 6 7 4 3" xfId="12967"/>
    <cellStyle name="20% - Accent6 6 7 5" xfId="12968"/>
    <cellStyle name="20% - Accent6 6 7 6" xfId="12969"/>
    <cellStyle name="20% - Accent6 6 8" xfId="12970"/>
    <cellStyle name="20% - Accent6 6 8 2" xfId="12971"/>
    <cellStyle name="20% - Accent6 6 8 2 2" xfId="12972"/>
    <cellStyle name="20% - Accent6 6 8 2 3" xfId="12973"/>
    <cellStyle name="20% - Accent6 6 8 3" xfId="12974"/>
    <cellStyle name="20% - Accent6 6 8 3 2" xfId="12975"/>
    <cellStyle name="20% - Accent6 6 8 3 3" xfId="12976"/>
    <cellStyle name="20% - Accent6 6 8 4" xfId="12977"/>
    <cellStyle name="20% - Accent6 6 8 5" xfId="12978"/>
    <cellStyle name="20% - Accent6 6 9" xfId="12979"/>
    <cellStyle name="20% - Accent6 6 9 2" xfId="12980"/>
    <cellStyle name="20% - Accent6 6 9 2 2" xfId="12981"/>
    <cellStyle name="20% - Accent6 6 9 2 3" xfId="12982"/>
    <cellStyle name="20% - Accent6 6 9 3" xfId="12983"/>
    <cellStyle name="20% - Accent6 6 9 3 2" xfId="12984"/>
    <cellStyle name="20% - Accent6 6 9 3 3" xfId="12985"/>
    <cellStyle name="20% - Accent6 6 9 4" xfId="12986"/>
    <cellStyle name="20% - Accent6 6 9 5" xfId="12987"/>
    <cellStyle name="20% - Accent6 60" xfId="12988"/>
    <cellStyle name="20% - Accent6 60 2" xfId="12989"/>
    <cellStyle name="20% - Accent6 60 2 2" xfId="12990"/>
    <cellStyle name="20% - Accent6 60 2 2 2" xfId="12991"/>
    <cellStyle name="20% - Accent6 60 2 3" xfId="12992"/>
    <cellStyle name="20% - Accent6 60 2 3 2" xfId="12993"/>
    <cellStyle name="20% - Accent6 60 2 4" xfId="12994"/>
    <cellStyle name="20% - Accent6 60 2 4 2" xfId="12995"/>
    <cellStyle name="20% - Accent6 60 2 5" xfId="12996"/>
    <cellStyle name="20% - Accent6 60 3" xfId="12997"/>
    <cellStyle name="20% - Accent6 60 3 2" xfId="12998"/>
    <cellStyle name="20% - Accent6 60 4" xfId="12999"/>
    <cellStyle name="20% - Accent6 60 4 2" xfId="13000"/>
    <cellStyle name="20% - Accent6 60 5" xfId="13001"/>
    <cellStyle name="20% - Accent6 60 5 2" xfId="13002"/>
    <cellStyle name="20% - Accent6 60 6" xfId="13003"/>
    <cellStyle name="20% - Accent6 61" xfId="13004"/>
    <cellStyle name="20% - Accent6 61 2" xfId="13005"/>
    <cellStyle name="20% - Accent6 61 2 2" xfId="13006"/>
    <cellStyle name="20% - Accent6 61 3" xfId="13007"/>
    <cellStyle name="20% - Accent6 61 3 2" xfId="13008"/>
    <cellStyle name="20% - Accent6 61 4" xfId="13009"/>
    <cellStyle name="20% - Accent6 61 4 2" xfId="13010"/>
    <cellStyle name="20% - Accent6 61 5" xfId="13011"/>
    <cellStyle name="20% - Accent6 62" xfId="13012"/>
    <cellStyle name="20% - Accent6 63" xfId="13013"/>
    <cellStyle name="20% - Accent6 63 2" xfId="13014"/>
    <cellStyle name="20% - Accent6 63 2 2" xfId="13015"/>
    <cellStyle name="20% - Accent6 63 3" xfId="13016"/>
    <cellStyle name="20% - Accent6 63 3 2" xfId="13017"/>
    <cellStyle name="20% - Accent6 63 4" xfId="13018"/>
    <cellStyle name="20% - Accent6 63 4 2" xfId="13019"/>
    <cellStyle name="20% - Accent6 63 5" xfId="13020"/>
    <cellStyle name="20% - Accent6 64" xfId="13021"/>
    <cellStyle name="20% - Accent6 64 2" xfId="13022"/>
    <cellStyle name="20% - Accent6 64 2 2" xfId="13023"/>
    <cellStyle name="20% - Accent6 64 3" xfId="13024"/>
    <cellStyle name="20% - Accent6 64 3 2" xfId="13025"/>
    <cellStyle name="20% - Accent6 64 4" xfId="13026"/>
    <cellStyle name="20% - Accent6 64 4 2" xfId="13027"/>
    <cellStyle name="20% - Accent6 64 5" xfId="13028"/>
    <cellStyle name="20% - Accent6 65" xfId="13029"/>
    <cellStyle name="20% - Accent6 66" xfId="13030"/>
    <cellStyle name="20% - Accent6 67" xfId="13031"/>
    <cellStyle name="20% - Accent6 68" xfId="13032"/>
    <cellStyle name="20% - Accent6 7" xfId="13033"/>
    <cellStyle name="20% - Accent6 7 10" xfId="13034"/>
    <cellStyle name="20% - Accent6 7 10 2" xfId="13035"/>
    <cellStyle name="20% - Accent6 7 10 2 2" xfId="44506"/>
    <cellStyle name="20% - Accent6 7 10 3" xfId="13036"/>
    <cellStyle name="20% - Accent6 7 11" xfId="13037"/>
    <cellStyle name="20% - Accent6 7 11 2" xfId="13038"/>
    <cellStyle name="20% - Accent6 7 11 3" xfId="13039"/>
    <cellStyle name="20% - Accent6 7 12" xfId="13040"/>
    <cellStyle name="20% - Accent6 7 13" xfId="13041"/>
    <cellStyle name="20% - Accent6 7 14" xfId="13042"/>
    <cellStyle name="20% - Accent6 7 15" xfId="13043"/>
    <cellStyle name="20% - Accent6 7 16" xfId="13044"/>
    <cellStyle name="20% - Accent6 7 2" xfId="13045"/>
    <cellStyle name="20% - Accent6 7 2 10" xfId="13046"/>
    <cellStyle name="20% - Accent6 7 2 2" xfId="13047"/>
    <cellStyle name="20% - Accent6 7 2 2 2" xfId="13048"/>
    <cellStyle name="20% - Accent6 7 2 2 2 2" xfId="13049"/>
    <cellStyle name="20% - Accent6 7 2 2 2 2 2" xfId="13050"/>
    <cellStyle name="20% - Accent6 7 2 2 2 2 2 2" xfId="13051"/>
    <cellStyle name="20% - Accent6 7 2 2 2 2 2 3" xfId="13052"/>
    <cellStyle name="20% - Accent6 7 2 2 2 2 3" xfId="13053"/>
    <cellStyle name="20% - Accent6 7 2 2 2 2 3 2" xfId="13054"/>
    <cellStyle name="20% - Accent6 7 2 2 2 2 3 3" xfId="13055"/>
    <cellStyle name="20% - Accent6 7 2 2 2 2 4" xfId="13056"/>
    <cellStyle name="20% - Accent6 7 2 2 2 2 5" xfId="13057"/>
    <cellStyle name="20% - Accent6 7 2 2 2 3" xfId="13058"/>
    <cellStyle name="20% - Accent6 7 2 2 2 3 2" xfId="13059"/>
    <cellStyle name="20% - Accent6 7 2 2 2 3 3" xfId="13060"/>
    <cellStyle name="20% - Accent6 7 2 2 2 4" xfId="13061"/>
    <cellStyle name="20% - Accent6 7 2 2 2 4 2" xfId="13062"/>
    <cellStyle name="20% - Accent6 7 2 2 2 4 3" xfId="13063"/>
    <cellStyle name="20% - Accent6 7 2 2 2 5" xfId="13064"/>
    <cellStyle name="20% - Accent6 7 2 2 2 6" xfId="13065"/>
    <cellStyle name="20% - Accent6 7 2 2 3" xfId="13066"/>
    <cellStyle name="20% - Accent6 7 2 2 3 2" xfId="13067"/>
    <cellStyle name="20% - Accent6 7 2 2 3 2 2" xfId="13068"/>
    <cellStyle name="20% - Accent6 7 2 2 3 2 3" xfId="13069"/>
    <cellStyle name="20% - Accent6 7 2 2 3 3" xfId="13070"/>
    <cellStyle name="20% - Accent6 7 2 2 3 3 2" xfId="13071"/>
    <cellStyle name="20% - Accent6 7 2 2 3 3 3" xfId="13072"/>
    <cellStyle name="20% - Accent6 7 2 2 3 4" xfId="13073"/>
    <cellStyle name="20% - Accent6 7 2 2 3 5" xfId="13074"/>
    <cellStyle name="20% - Accent6 7 2 2 4" xfId="13075"/>
    <cellStyle name="20% - Accent6 7 2 2 4 2" xfId="13076"/>
    <cellStyle name="20% - Accent6 7 2 2 4 2 2" xfId="13077"/>
    <cellStyle name="20% - Accent6 7 2 2 4 2 3" xfId="13078"/>
    <cellStyle name="20% - Accent6 7 2 2 4 3" xfId="13079"/>
    <cellStyle name="20% - Accent6 7 2 2 4 3 2" xfId="13080"/>
    <cellStyle name="20% - Accent6 7 2 2 4 3 3" xfId="13081"/>
    <cellStyle name="20% - Accent6 7 2 2 4 4" xfId="13082"/>
    <cellStyle name="20% - Accent6 7 2 2 4 5" xfId="13083"/>
    <cellStyle name="20% - Accent6 7 2 2 5" xfId="13084"/>
    <cellStyle name="20% - Accent6 7 2 2 5 2" xfId="13085"/>
    <cellStyle name="20% - Accent6 7 2 2 5 3" xfId="13086"/>
    <cellStyle name="20% - Accent6 7 2 2 6" xfId="13087"/>
    <cellStyle name="20% - Accent6 7 2 2 6 2" xfId="13088"/>
    <cellStyle name="20% - Accent6 7 2 2 6 3" xfId="13089"/>
    <cellStyle name="20% - Accent6 7 2 2 7" xfId="13090"/>
    <cellStyle name="20% - Accent6 7 2 2 8" xfId="13091"/>
    <cellStyle name="20% - Accent6 7 2 3" xfId="13092"/>
    <cellStyle name="20% - Accent6 7 2 3 2" xfId="13093"/>
    <cellStyle name="20% - Accent6 7 2 3 2 2" xfId="13094"/>
    <cellStyle name="20% - Accent6 7 2 3 2 2 2" xfId="13095"/>
    <cellStyle name="20% - Accent6 7 2 3 2 2 3" xfId="13096"/>
    <cellStyle name="20% - Accent6 7 2 3 2 3" xfId="13097"/>
    <cellStyle name="20% - Accent6 7 2 3 2 3 2" xfId="13098"/>
    <cellStyle name="20% - Accent6 7 2 3 2 3 3" xfId="13099"/>
    <cellStyle name="20% - Accent6 7 2 3 2 4" xfId="13100"/>
    <cellStyle name="20% - Accent6 7 2 3 2 5" xfId="13101"/>
    <cellStyle name="20% - Accent6 7 2 3 3" xfId="13102"/>
    <cellStyle name="20% - Accent6 7 2 3 3 2" xfId="13103"/>
    <cellStyle name="20% - Accent6 7 2 3 3 3" xfId="13104"/>
    <cellStyle name="20% - Accent6 7 2 3 4" xfId="13105"/>
    <cellStyle name="20% - Accent6 7 2 3 4 2" xfId="13106"/>
    <cellStyle name="20% - Accent6 7 2 3 4 3" xfId="13107"/>
    <cellStyle name="20% - Accent6 7 2 3 5" xfId="13108"/>
    <cellStyle name="20% - Accent6 7 2 3 6" xfId="13109"/>
    <cellStyle name="20% - Accent6 7 2 4" xfId="13110"/>
    <cellStyle name="20% - Accent6 7 2 4 2" xfId="13111"/>
    <cellStyle name="20% - Accent6 7 2 4 2 2" xfId="13112"/>
    <cellStyle name="20% - Accent6 7 2 4 2 3" xfId="13113"/>
    <cellStyle name="20% - Accent6 7 2 4 3" xfId="13114"/>
    <cellStyle name="20% - Accent6 7 2 4 3 2" xfId="13115"/>
    <cellStyle name="20% - Accent6 7 2 4 3 3" xfId="13116"/>
    <cellStyle name="20% - Accent6 7 2 4 4" xfId="13117"/>
    <cellStyle name="20% - Accent6 7 2 4 5" xfId="13118"/>
    <cellStyle name="20% - Accent6 7 2 5" xfId="13119"/>
    <cellStyle name="20% - Accent6 7 2 5 2" xfId="13120"/>
    <cellStyle name="20% - Accent6 7 2 5 2 2" xfId="13121"/>
    <cellStyle name="20% - Accent6 7 2 5 2 3" xfId="13122"/>
    <cellStyle name="20% - Accent6 7 2 5 3" xfId="13123"/>
    <cellStyle name="20% - Accent6 7 2 5 3 2" xfId="13124"/>
    <cellStyle name="20% - Accent6 7 2 5 3 3" xfId="13125"/>
    <cellStyle name="20% - Accent6 7 2 5 4" xfId="13126"/>
    <cellStyle name="20% - Accent6 7 2 5 5" xfId="13127"/>
    <cellStyle name="20% - Accent6 7 2 6" xfId="13128"/>
    <cellStyle name="20% - Accent6 7 2 6 2" xfId="13129"/>
    <cellStyle name="20% - Accent6 7 2 6 2 2" xfId="13130"/>
    <cellStyle name="20% - Accent6 7 2 6 2 3" xfId="13131"/>
    <cellStyle name="20% - Accent6 7 2 6 3" xfId="13132"/>
    <cellStyle name="20% - Accent6 7 2 6 3 2" xfId="13133"/>
    <cellStyle name="20% - Accent6 7 2 6 3 3" xfId="13134"/>
    <cellStyle name="20% - Accent6 7 2 6 4" xfId="13135"/>
    <cellStyle name="20% - Accent6 7 2 6 5" xfId="13136"/>
    <cellStyle name="20% - Accent6 7 2 7" xfId="13137"/>
    <cellStyle name="20% - Accent6 7 2 7 2" xfId="13138"/>
    <cellStyle name="20% - Accent6 7 2 7 3" xfId="13139"/>
    <cellStyle name="20% - Accent6 7 2 8" xfId="13140"/>
    <cellStyle name="20% - Accent6 7 2 8 2" xfId="13141"/>
    <cellStyle name="20% - Accent6 7 2 8 3" xfId="13142"/>
    <cellStyle name="20% - Accent6 7 2 9" xfId="13143"/>
    <cellStyle name="20% - Accent6 7 3" xfId="13144"/>
    <cellStyle name="20% - Accent6 7 3 2" xfId="13145"/>
    <cellStyle name="20% - Accent6 7 3 2 2" xfId="13146"/>
    <cellStyle name="20% - Accent6 7 3 2 2 2" xfId="13147"/>
    <cellStyle name="20% - Accent6 7 3 2 2 2 2" xfId="13148"/>
    <cellStyle name="20% - Accent6 7 3 2 2 2 2 2" xfId="13149"/>
    <cellStyle name="20% - Accent6 7 3 2 2 2 2 3" xfId="13150"/>
    <cellStyle name="20% - Accent6 7 3 2 2 2 3" xfId="13151"/>
    <cellStyle name="20% - Accent6 7 3 2 2 2 3 2" xfId="13152"/>
    <cellStyle name="20% - Accent6 7 3 2 2 2 3 3" xfId="13153"/>
    <cellStyle name="20% - Accent6 7 3 2 2 2 4" xfId="13154"/>
    <cellStyle name="20% - Accent6 7 3 2 2 2 5" xfId="13155"/>
    <cellStyle name="20% - Accent6 7 3 2 2 3" xfId="13156"/>
    <cellStyle name="20% - Accent6 7 3 2 2 3 2" xfId="13157"/>
    <cellStyle name="20% - Accent6 7 3 2 2 3 3" xfId="13158"/>
    <cellStyle name="20% - Accent6 7 3 2 2 4" xfId="13159"/>
    <cellStyle name="20% - Accent6 7 3 2 2 4 2" xfId="13160"/>
    <cellStyle name="20% - Accent6 7 3 2 2 4 3" xfId="13161"/>
    <cellStyle name="20% - Accent6 7 3 2 2 5" xfId="13162"/>
    <cellStyle name="20% - Accent6 7 3 2 2 6" xfId="13163"/>
    <cellStyle name="20% - Accent6 7 3 2 3" xfId="13164"/>
    <cellStyle name="20% - Accent6 7 3 2 3 2" xfId="13165"/>
    <cellStyle name="20% - Accent6 7 3 2 3 2 2" xfId="13166"/>
    <cellStyle name="20% - Accent6 7 3 2 3 2 3" xfId="13167"/>
    <cellStyle name="20% - Accent6 7 3 2 3 3" xfId="13168"/>
    <cellStyle name="20% - Accent6 7 3 2 3 3 2" xfId="13169"/>
    <cellStyle name="20% - Accent6 7 3 2 3 3 3" xfId="13170"/>
    <cellStyle name="20% - Accent6 7 3 2 3 4" xfId="13171"/>
    <cellStyle name="20% - Accent6 7 3 2 3 5" xfId="13172"/>
    <cellStyle name="20% - Accent6 7 3 2 4" xfId="13173"/>
    <cellStyle name="20% - Accent6 7 3 2 4 2" xfId="13174"/>
    <cellStyle name="20% - Accent6 7 3 2 4 2 2" xfId="13175"/>
    <cellStyle name="20% - Accent6 7 3 2 4 2 3" xfId="13176"/>
    <cellStyle name="20% - Accent6 7 3 2 4 3" xfId="13177"/>
    <cellStyle name="20% - Accent6 7 3 2 4 3 2" xfId="13178"/>
    <cellStyle name="20% - Accent6 7 3 2 4 3 3" xfId="13179"/>
    <cellStyle name="20% - Accent6 7 3 2 4 4" xfId="13180"/>
    <cellStyle name="20% - Accent6 7 3 2 4 5" xfId="13181"/>
    <cellStyle name="20% - Accent6 7 3 2 5" xfId="13182"/>
    <cellStyle name="20% - Accent6 7 3 2 5 2" xfId="13183"/>
    <cellStyle name="20% - Accent6 7 3 2 5 3" xfId="13184"/>
    <cellStyle name="20% - Accent6 7 3 2 6" xfId="13185"/>
    <cellStyle name="20% - Accent6 7 3 2 6 2" xfId="13186"/>
    <cellStyle name="20% - Accent6 7 3 2 6 3" xfId="13187"/>
    <cellStyle name="20% - Accent6 7 3 2 7" xfId="13188"/>
    <cellStyle name="20% - Accent6 7 3 2 8" xfId="13189"/>
    <cellStyle name="20% - Accent6 7 3 3" xfId="13190"/>
    <cellStyle name="20% - Accent6 7 3 3 2" xfId="13191"/>
    <cellStyle name="20% - Accent6 7 3 3 2 2" xfId="13192"/>
    <cellStyle name="20% - Accent6 7 3 3 2 2 2" xfId="13193"/>
    <cellStyle name="20% - Accent6 7 3 3 2 2 3" xfId="13194"/>
    <cellStyle name="20% - Accent6 7 3 3 2 3" xfId="13195"/>
    <cellStyle name="20% - Accent6 7 3 3 2 3 2" xfId="13196"/>
    <cellStyle name="20% - Accent6 7 3 3 2 3 3" xfId="13197"/>
    <cellStyle name="20% - Accent6 7 3 3 2 4" xfId="13198"/>
    <cellStyle name="20% - Accent6 7 3 3 2 5" xfId="13199"/>
    <cellStyle name="20% - Accent6 7 3 3 3" xfId="13200"/>
    <cellStyle name="20% - Accent6 7 3 3 3 2" xfId="13201"/>
    <cellStyle name="20% - Accent6 7 3 3 3 3" xfId="13202"/>
    <cellStyle name="20% - Accent6 7 3 3 4" xfId="13203"/>
    <cellStyle name="20% - Accent6 7 3 3 4 2" xfId="13204"/>
    <cellStyle name="20% - Accent6 7 3 3 4 3" xfId="13205"/>
    <cellStyle name="20% - Accent6 7 3 3 5" xfId="13206"/>
    <cellStyle name="20% - Accent6 7 3 3 6" xfId="13207"/>
    <cellStyle name="20% - Accent6 7 3 4" xfId="13208"/>
    <cellStyle name="20% - Accent6 7 3 4 2" xfId="13209"/>
    <cellStyle name="20% - Accent6 7 3 4 2 2" xfId="13210"/>
    <cellStyle name="20% - Accent6 7 3 4 2 3" xfId="13211"/>
    <cellStyle name="20% - Accent6 7 3 4 3" xfId="13212"/>
    <cellStyle name="20% - Accent6 7 3 4 3 2" xfId="13213"/>
    <cellStyle name="20% - Accent6 7 3 4 3 3" xfId="13214"/>
    <cellStyle name="20% - Accent6 7 3 4 4" xfId="13215"/>
    <cellStyle name="20% - Accent6 7 3 4 5" xfId="13216"/>
    <cellStyle name="20% - Accent6 7 3 5" xfId="13217"/>
    <cellStyle name="20% - Accent6 7 3 5 2" xfId="13218"/>
    <cellStyle name="20% - Accent6 7 3 5 2 2" xfId="13219"/>
    <cellStyle name="20% - Accent6 7 3 5 2 3" xfId="13220"/>
    <cellStyle name="20% - Accent6 7 3 5 3" xfId="13221"/>
    <cellStyle name="20% - Accent6 7 3 5 3 2" xfId="13222"/>
    <cellStyle name="20% - Accent6 7 3 5 3 3" xfId="13223"/>
    <cellStyle name="20% - Accent6 7 3 5 4" xfId="13224"/>
    <cellStyle name="20% - Accent6 7 3 5 5" xfId="13225"/>
    <cellStyle name="20% - Accent6 7 3 6" xfId="13226"/>
    <cellStyle name="20% - Accent6 7 3 6 2" xfId="13227"/>
    <cellStyle name="20% - Accent6 7 3 6 3" xfId="13228"/>
    <cellStyle name="20% - Accent6 7 3 7" xfId="13229"/>
    <cellStyle name="20% - Accent6 7 3 7 2" xfId="13230"/>
    <cellStyle name="20% - Accent6 7 3 7 3" xfId="13231"/>
    <cellStyle name="20% - Accent6 7 3 8" xfId="13232"/>
    <cellStyle name="20% - Accent6 7 3 9" xfId="13233"/>
    <cellStyle name="20% - Accent6 7 4" xfId="13234"/>
    <cellStyle name="20% - Accent6 7 4 2" xfId="13235"/>
    <cellStyle name="20% - Accent6 7 4 2 2" xfId="13236"/>
    <cellStyle name="20% - Accent6 7 4 2 2 2" xfId="13237"/>
    <cellStyle name="20% - Accent6 7 4 2 2 2 2" xfId="13238"/>
    <cellStyle name="20% - Accent6 7 4 2 2 2 3" xfId="13239"/>
    <cellStyle name="20% - Accent6 7 4 2 2 3" xfId="13240"/>
    <cellStyle name="20% - Accent6 7 4 2 2 3 2" xfId="13241"/>
    <cellStyle name="20% - Accent6 7 4 2 2 3 3" xfId="13242"/>
    <cellStyle name="20% - Accent6 7 4 2 2 4" xfId="13243"/>
    <cellStyle name="20% - Accent6 7 4 2 2 5" xfId="13244"/>
    <cellStyle name="20% - Accent6 7 4 2 3" xfId="13245"/>
    <cellStyle name="20% - Accent6 7 4 2 3 2" xfId="13246"/>
    <cellStyle name="20% - Accent6 7 4 2 3 3" xfId="13247"/>
    <cellStyle name="20% - Accent6 7 4 2 4" xfId="13248"/>
    <cellStyle name="20% - Accent6 7 4 2 4 2" xfId="13249"/>
    <cellStyle name="20% - Accent6 7 4 2 4 3" xfId="13250"/>
    <cellStyle name="20% - Accent6 7 4 2 5" xfId="13251"/>
    <cellStyle name="20% - Accent6 7 4 2 6" xfId="13252"/>
    <cellStyle name="20% - Accent6 7 4 3" xfId="13253"/>
    <cellStyle name="20% - Accent6 7 4 3 2" xfId="13254"/>
    <cellStyle name="20% - Accent6 7 4 3 2 2" xfId="13255"/>
    <cellStyle name="20% - Accent6 7 4 3 2 3" xfId="13256"/>
    <cellStyle name="20% - Accent6 7 4 3 3" xfId="13257"/>
    <cellStyle name="20% - Accent6 7 4 3 3 2" xfId="13258"/>
    <cellStyle name="20% - Accent6 7 4 3 3 3" xfId="13259"/>
    <cellStyle name="20% - Accent6 7 4 3 4" xfId="13260"/>
    <cellStyle name="20% - Accent6 7 4 3 5" xfId="13261"/>
    <cellStyle name="20% - Accent6 7 4 4" xfId="13262"/>
    <cellStyle name="20% - Accent6 7 4 4 2" xfId="13263"/>
    <cellStyle name="20% - Accent6 7 4 4 2 2" xfId="13264"/>
    <cellStyle name="20% - Accent6 7 4 4 2 3" xfId="13265"/>
    <cellStyle name="20% - Accent6 7 4 4 3" xfId="13266"/>
    <cellStyle name="20% - Accent6 7 4 4 3 2" xfId="13267"/>
    <cellStyle name="20% - Accent6 7 4 4 3 3" xfId="13268"/>
    <cellStyle name="20% - Accent6 7 4 4 4" xfId="13269"/>
    <cellStyle name="20% - Accent6 7 4 4 5" xfId="13270"/>
    <cellStyle name="20% - Accent6 7 4 5" xfId="13271"/>
    <cellStyle name="20% - Accent6 7 4 5 2" xfId="13272"/>
    <cellStyle name="20% - Accent6 7 4 5 3" xfId="13273"/>
    <cellStyle name="20% - Accent6 7 4 6" xfId="13274"/>
    <cellStyle name="20% - Accent6 7 4 6 2" xfId="13275"/>
    <cellStyle name="20% - Accent6 7 4 6 3" xfId="13276"/>
    <cellStyle name="20% - Accent6 7 4 7" xfId="13277"/>
    <cellStyle name="20% - Accent6 7 4 8" xfId="13278"/>
    <cellStyle name="20% - Accent6 7 5" xfId="13279"/>
    <cellStyle name="20% - Accent6 7 5 2" xfId="13280"/>
    <cellStyle name="20% - Accent6 7 5 2 2" xfId="13281"/>
    <cellStyle name="20% - Accent6 7 5 2 2 2" xfId="13282"/>
    <cellStyle name="20% - Accent6 7 5 2 2 3" xfId="13283"/>
    <cellStyle name="20% - Accent6 7 5 2 3" xfId="13284"/>
    <cellStyle name="20% - Accent6 7 5 2 3 2" xfId="13285"/>
    <cellStyle name="20% - Accent6 7 5 2 3 3" xfId="13286"/>
    <cellStyle name="20% - Accent6 7 5 2 4" xfId="13287"/>
    <cellStyle name="20% - Accent6 7 5 2 5" xfId="13288"/>
    <cellStyle name="20% - Accent6 7 5 3" xfId="13289"/>
    <cellStyle name="20% - Accent6 7 5 3 2" xfId="13290"/>
    <cellStyle name="20% - Accent6 7 5 3 3" xfId="13291"/>
    <cellStyle name="20% - Accent6 7 5 4" xfId="13292"/>
    <cellStyle name="20% - Accent6 7 5 4 2" xfId="13293"/>
    <cellStyle name="20% - Accent6 7 5 4 3" xfId="13294"/>
    <cellStyle name="20% - Accent6 7 5 5" xfId="13295"/>
    <cellStyle name="20% - Accent6 7 5 6" xfId="13296"/>
    <cellStyle name="20% - Accent6 7 6" xfId="13297"/>
    <cellStyle name="20% - Accent6 7 7" xfId="13298"/>
    <cellStyle name="20% - Accent6 7 7 2" xfId="13299"/>
    <cellStyle name="20% - Accent6 7 7 2 2" xfId="13300"/>
    <cellStyle name="20% - Accent6 7 7 2 2 2" xfId="13301"/>
    <cellStyle name="20% - Accent6 7 7 2 2 3" xfId="13302"/>
    <cellStyle name="20% - Accent6 7 7 2 3" xfId="13303"/>
    <cellStyle name="20% - Accent6 7 7 2 3 2" xfId="13304"/>
    <cellStyle name="20% - Accent6 7 7 2 3 3" xfId="13305"/>
    <cellStyle name="20% - Accent6 7 7 2 4" xfId="13306"/>
    <cellStyle name="20% - Accent6 7 7 2 5" xfId="13307"/>
    <cellStyle name="20% - Accent6 7 7 3" xfId="13308"/>
    <cellStyle name="20% - Accent6 7 7 3 2" xfId="13309"/>
    <cellStyle name="20% - Accent6 7 7 3 3" xfId="13310"/>
    <cellStyle name="20% - Accent6 7 7 4" xfId="13311"/>
    <cellStyle name="20% - Accent6 7 7 4 2" xfId="13312"/>
    <cellStyle name="20% - Accent6 7 7 4 3" xfId="13313"/>
    <cellStyle name="20% - Accent6 7 7 5" xfId="13314"/>
    <cellStyle name="20% - Accent6 7 7 6" xfId="13315"/>
    <cellStyle name="20% - Accent6 7 8" xfId="13316"/>
    <cellStyle name="20% - Accent6 7 8 2" xfId="13317"/>
    <cellStyle name="20% - Accent6 7 8 2 2" xfId="13318"/>
    <cellStyle name="20% - Accent6 7 8 2 3" xfId="13319"/>
    <cellStyle name="20% - Accent6 7 8 3" xfId="13320"/>
    <cellStyle name="20% - Accent6 7 8 3 2" xfId="13321"/>
    <cellStyle name="20% - Accent6 7 8 3 3" xfId="13322"/>
    <cellStyle name="20% - Accent6 7 8 4" xfId="13323"/>
    <cellStyle name="20% - Accent6 7 8 5" xfId="13324"/>
    <cellStyle name="20% - Accent6 7 9" xfId="13325"/>
    <cellStyle name="20% - Accent6 7 9 2" xfId="13326"/>
    <cellStyle name="20% - Accent6 7 9 2 2" xfId="13327"/>
    <cellStyle name="20% - Accent6 7 9 2 3" xfId="13328"/>
    <cellStyle name="20% - Accent6 7 9 3" xfId="13329"/>
    <cellStyle name="20% - Accent6 7 9 3 2" xfId="13330"/>
    <cellStyle name="20% - Accent6 7 9 3 3" xfId="13331"/>
    <cellStyle name="20% - Accent6 7 9 4" xfId="13332"/>
    <cellStyle name="20% - Accent6 7 9 5" xfId="13333"/>
    <cellStyle name="20% - Accent6 8" xfId="13334"/>
    <cellStyle name="20% - Accent6 8 10" xfId="13335"/>
    <cellStyle name="20% - Accent6 8 10 2" xfId="13336"/>
    <cellStyle name="20% - Accent6 8 10 3" xfId="13337"/>
    <cellStyle name="20% - Accent6 8 11" xfId="13338"/>
    <cellStyle name="20% - Accent6 8 12" xfId="13339"/>
    <cellStyle name="20% - Accent6 8 13" xfId="13340"/>
    <cellStyle name="20% - Accent6 8 14" xfId="13341"/>
    <cellStyle name="20% - Accent6 8 15" xfId="13342"/>
    <cellStyle name="20% - Accent6 8 2" xfId="13343"/>
    <cellStyle name="20% - Accent6 8 2 10" xfId="13344"/>
    <cellStyle name="20% - Accent6 8 2 2" xfId="13345"/>
    <cellStyle name="20% - Accent6 8 2 2 2" xfId="13346"/>
    <cellStyle name="20% - Accent6 8 2 2 2 2" xfId="13347"/>
    <cellStyle name="20% - Accent6 8 2 2 2 2 2" xfId="13348"/>
    <cellStyle name="20% - Accent6 8 2 2 2 2 2 2" xfId="13349"/>
    <cellStyle name="20% - Accent6 8 2 2 2 2 2 3" xfId="13350"/>
    <cellStyle name="20% - Accent6 8 2 2 2 2 3" xfId="13351"/>
    <cellStyle name="20% - Accent6 8 2 2 2 2 3 2" xfId="13352"/>
    <cellStyle name="20% - Accent6 8 2 2 2 2 3 3" xfId="13353"/>
    <cellStyle name="20% - Accent6 8 2 2 2 2 4" xfId="13354"/>
    <cellStyle name="20% - Accent6 8 2 2 2 2 5" xfId="13355"/>
    <cellStyle name="20% - Accent6 8 2 2 2 3" xfId="13356"/>
    <cellStyle name="20% - Accent6 8 2 2 2 3 2" xfId="13357"/>
    <cellStyle name="20% - Accent6 8 2 2 2 3 3" xfId="13358"/>
    <cellStyle name="20% - Accent6 8 2 2 2 4" xfId="13359"/>
    <cellStyle name="20% - Accent6 8 2 2 2 4 2" xfId="13360"/>
    <cellStyle name="20% - Accent6 8 2 2 2 4 3" xfId="13361"/>
    <cellStyle name="20% - Accent6 8 2 2 2 5" xfId="13362"/>
    <cellStyle name="20% - Accent6 8 2 2 2 6" xfId="13363"/>
    <cellStyle name="20% - Accent6 8 2 2 3" xfId="13364"/>
    <cellStyle name="20% - Accent6 8 2 2 3 2" xfId="13365"/>
    <cellStyle name="20% - Accent6 8 2 2 3 2 2" xfId="13366"/>
    <cellStyle name="20% - Accent6 8 2 2 3 2 3" xfId="13367"/>
    <cellStyle name="20% - Accent6 8 2 2 3 3" xfId="13368"/>
    <cellStyle name="20% - Accent6 8 2 2 3 3 2" xfId="13369"/>
    <cellStyle name="20% - Accent6 8 2 2 3 3 3" xfId="13370"/>
    <cellStyle name="20% - Accent6 8 2 2 3 4" xfId="13371"/>
    <cellStyle name="20% - Accent6 8 2 2 3 5" xfId="13372"/>
    <cellStyle name="20% - Accent6 8 2 2 4" xfId="13373"/>
    <cellStyle name="20% - Accent6 8 2 2 4 2" xfId="13374"/>
    <cellStyle name="20% - Accent6 8 2 2 4 2 2" xfId="13375"/>
    <cellStyle name="20% - Accent6 8 2 2 4 2 3" xfId="13376"/>
    <cellStyle name="20% - Accent6 8 2 2 4 3" xfId="13377"/>
    <cellStyle name="20% - Accent6 8 2 2 4 3 2" xfId="13378"/>
    <cellStyle name="20% - Accent6 8 2 2 4 3 3" xfId="13379"/>
    <cellStyle name="20% - Accent6 8 2 2 4 4" xfId="13380"/>
    <cellStyle name="20% - Accent6 8 2 2 4 5" xfId="13381"/>
    <cellStyle name="20% - Accent6 8 2 2 5" xfId="13382"/>
    <cellStyle name="20% - Accent6 8 2 2 5 2" xfId="13383"/>
    <cellStyle name="20% - Accent6 8 2 2 5 3" xfId="13384"/>
    <cellStyle name="20% - Accent6 8 2 2 6" xfId="13385"/>
    <cellStyle name="20% - Accent6 8 2 2 6 2" xfId="13386"/>
    <cellStyle name="20% - Accent6 8 2 2 6 3" xfId="13387"/>
    <cellStyle name="20% - Accent6 8 2 2 7" xfId="13388"/>
    <cellStyle name="20% - Accent6 8 2 2 8" xfId="13389"/>
    <cellStyle name="20% - Accent6 8 2 3" xfId="13390"/>
    <cellStyle name="20% - Accent6 8 2 3 2" xfId="13391"/>
    <cellStyle name="20% - Accent6 8 2 3 2 2" xfId="13392"/>
    <cellStyle name="20% - Accent6 8 2 3 2 2 2" xfId="13393"/>
    <cellStyle name="20% - Accent6 8 2 3 2 2 3" xfId="13394"/>
    <cellStyle name="20% - Accent6 8 2 3 2 3" xfId="13395"/>
    <cellStyle name="20% - Accent6 8 2 3 2 3 2" xfId="13396"/>
    <cellStyle name="20% - Accent6 8 2 3 2 3 3" xfId="13397"/>
    <cellStyle name="20% - Accent6 8 2 3 2 4" xfId="13398"/>
    <cellStyle name="20% - Accent6 8 2 3 2 5" xfId="13399"/>
    <cellStyle name="20% - Accent6 8 2 3 3" xfId="13400"/>
    <cellStyle name="20% - Accent6 8 2 3 3 2" xfId="13401"/>
    <cellStyle name="20% - Accent6 8 2 3 3 3" xfId="13402"/>
    <cellStyle name="20% - Accent6 8 2 3 4" xfId="13403"/>
    <cellStyle name="20% - Accent6 8 2 3 4 2" xfId="13404"/>
    <cellStyle name="20% - Accent6 8 2 3 4 3" xfId="13405"/>
    <cellStyle name="20% - Accent6 8 2 3 5" xfId="13406"/>
    <cellStyle name="20% - Accent6 8 2 3 6" xfId="13407"/>
    <cellStyle name="20% - Accent6 8 2 4" xfId="13408"/>
    <cellStyle name="20% - Accent6 8 2 4 2" xfId="13409"/>
    <cellStyle name="20% - Accent6 8 2 4 2 2" xfId="13410"/>
    <cellStyle name="20% - Accent6 8 2 4 2 3" xfId="13411"/>
    <cellStyle name="20% - Accent6 8 2 4 3" xfId="13412"/>
    <cellStyle name="20% - Accent6 8 2 4 3 2" xfId="13413"/>
    <cellStyle name="20% - Accent6 8 2 4 3 3" xfId="13414"/>
    <cellStyle name="20% - Accent6 8 2 4 4" xfId="13415"/>
    <cellStyle name="20% - Accent6 8 2 4 5" xfId="13416"/>
    <cellStyle name="20% - Accent6 8 2 5" xfId="13417"/>
    <cellStyle name="20% - Accent6 8 2 5 2" xfId="13418"/>
    <cellStyle name="20% - Accent6 8 2 5 2 2" xfId="13419"/>
    <cellStyle name="20% - Accent6 8 2 5 2 3" xfId="13420"/>
    <cellStyle name="20% - Accent6 8 2 5 3" xfId="13421"/>
    <cellStyle name="20% - Accent6 8 2 5 3 2" xfId="13422"/>
    <cellStyle name="20% - Accent6 8 2 5 3 3" xfId="13423"/>
    <cellStyle name="20% - Accent6 8 2 5 4" xfId="13424"/>
    <cellStyle name="20% - Accent6 8 2 5 5" xfId="13425"/>
    <cellStyle name="20% - Accent6 8 2 6" xfId="13426"/>
    <cellStyle name="20% - Accent6 8 2 6 2" xfId="13427"/>
    <cellStyle name="20% - Accent6 8 2 6 2 2" xfId="13428"/>
    <cellStyle name="20% - Accent6 8 2 6 2 3" xfId="13429"/>
    <cellStyle name="20% - Accent6 8 2 6 3" xfId="13430"/>
    <cellStyle name="20% - Accent6 8 2 6 3 2" xfId="13431"/>
    <cellStyle name="20% - Accent6 8 2 6 3 3" xfId="13432"/>
    <cellStyle name="20% - Accent6 8 2 6 4" xfId="13433"/>
    <cellStyle name="20% - Accent6 8 2 6 5" xfId="13434"/>
    <cellStyle name="20% - Accent6 8 2 7" xfId="13435"/>
    <cellStyle name="20% - Accent6 8 2 7 2" xfId="13436"/>
    <cellStyle name="20% - Accent6 8 2 7 3" xfId="13437"/>
    <cellStyle name="20% - Accent6 8 2 8" xfId="13438"/>
    <cellStyle name="20% - Accent6 8 2 8 2" xfId="13439"/>
    <cellStyle name="20% - Accent6 8 2 8 3" xfId="13440"/>
    <cellStyle name="20% - Accent6 8 2 9" xfId="13441"/>
    <cellStyle name="20% - Accent6 8 3" xfId="13442"/>
    <cellStyle name="20% - Accent6 8 3 2" xfId="13443"/>
    <cellStyle name="20% - Accent6 8 3 2 2" xfId="13444"/>
    <cellStyle name="20% - Accent6 8 3 2 2 2" xfId="13445"/>
    <cellStyle name="20% - Accent6 8 3 2 2 2 2" xfId="13446"/>
    <cellStyle name="20% - Accent6 8 3 2 2 2 2 2" xfId="13447"/>
    <cellStyle name="20% - Accent6 8 3 2 2 2 2 3" xfId="13448"/>
    <cellStyle name="20% - Accent6 8 3 2 2 2 3" xfId="13449"/>
    <cellStyle name="20% - Accent6 8 3 2 2 2 3 2" xfId="13450"/>
    <cellStyle name="20% - Accent6 8 3 2 2 2 3 3" xfId="13451"/>
    <cellStyle name="20% - Accent6 8 3 2 2 2 4" xfId="13452"/>
    <cellStyle name="20% - Accent6 8 3 2 2 2 5" xfId="13453"/>
    <cellStyle name="20% - Accent6 8 3 2 2 3" xfId="13454"/>
    <cellStyle name="20% - Accent6 8 3 2 2 3 2" xfId="13455"/>
    <cellStyle name="20% - Accent6 8 3 2 2 3 3" xfId="13456"/>
    <cellStyle name="20% - Accent6 8 3 2 2 4" xfId="13457"/>
    <cellStyle name="20% - Accent6 8 3 2 2 4 2" xfId="13458"/>
    <cellStyle name="20% - Accent6 8 3 2 2 4 3" xfId="13459"/>
    <cellStyle name="20% - Accent6 8 3 2 2 5" xfId="13460"/>
    <cellStyle name="20% - Accent6 8 3 2 2 6" xfId="13461"/>
    <cellStyle name="20% - Accent6 8 3 2 3" xfId="13462"/>
    <cellStyle name="20% - Accent6 8 3 2 3 2" xfId="13463"/>
    <cellStyle name="20% - Accent6 8 3 2 3 2 2" xfId="13464"/>
    <cellStyle name="20% - Accent6 8 3 2 3 2 3" xfId="13465"/>
    <cellStyle name="20% - Accent6 8 3 2 3 3" xfId="13466"/>
    <cellStyle name="20% - Accent6 8 3 2 3 3 2" xfId="13467"/>
    <cellStyle name="20% - Accent6 8 3 2 3 3 3" xfId="13468"/>
    <cellStyle name="20% - Accent6 8 3 2 3 4" xfId="13469"/>
    <cellStyle name="20% - Accent6 8 3 2 3 5" xfId="13470"/>
    <cellStyle name="20% - Accent6 8 3 2 4" xfId="13471"/>
    <cellStyle name="20% - Accent6 8 3 2 4 2" xfId="13472"/>
    <cellStyle name="20% - Accent6 8 3 2 4 2 2" xfId="13473"/>
    <cellStyle name="20% - Accent6 8 3 2 4 2 3" xfId="13474"/>
    <cellStyle name="20% - Accent6 8 3 2 4 3" xfId="13475"/>
    <cellStyle name="20% - Accent6 8 3 2 4 3 2" xfId="13476"/>
    <cellStyle name="20% - Accent6 8 3 2 4 3 3" xfId="13477"/>
    <cellStyle name="20% - Accent6 8 3 2 4 4" xfId="13478"/>
    <cellStyle name="20% - Accent6 8 3 2 4 5" xfId="13479"/>
    <cellStyle name="20% - Accent6 8 3 2 5" xfId="13480"/>
    <cellStyle name="20% - Accent6 8 3 2 5 2" xfId="13481"/>
    <cellStyle name="20% - Accent6 8 3 2 5 3" xfId="13482"/>
    <cellStyle name="20% - Accent6 8 3 2 6" xfId="13483"/>
    <cellStyle name="20% - Accent6 8 3 2 6 2" xfId="13484"/>
    <cellStyle name="20% - Accent6 8 3 2 6 3" xfId="13485"/>
    <cellStyle name="20% - Accent6 8 3 2 7" xfId="13486"/>
    <cellStyle name="20% - Accent6 8 3 2 8" xfId="13487"/>
    <cellStyle name="20% - Accent6 8 3 3" xfId="13488"/>
    <cellStyle name="20% - Accent6 8 3 3 2" xfId="13489"/>
    <cellStyle name="20% - Accent6 8 3 3 2 2" xfId="13490"/>
    <cellStyle name="20% - Accent6 8 3 3 2 2 2" xfId="13491"/>
    <cellStyle name="20% - Accent6 8 3 3 2 2 3" xfId="13492"/>
    <cellStyle name="20% - Accent6 8 3 3 2 3" xfId="13493"/>
    <cellStyle name="20% - Accent6 8 3 3 2 3 2" xfId="13494"/>
    <cellStyle name="20% - Accent6 8 3 3 2 3 3" xfId="13495"/>
    <cellStyle name="20% - Accent6 8 3 3 2 4" xfId="13496"/>
    <cellStyle name="20% - Accent6 8 3 3 2 5" xfId="13497"/>
    <cellStyle name="20% - Accent6 8 3 3 3" xfId="13498"/>
    <cellStyle name="20% - Accent6 8 3 3 3 2" xfId="13499"/>
    <cellStyle name="20% - Accent6 8 3 3 3 3" xfId="13500"/>
    <cellStyle name="20% - Accent6 8 3 3 4" xfId="13501"/>
    <cellStyle name="20% - Accent6 8 3 3 4 2" xfId="13502"/>
    <cellStyle name="20% - Accent6 8 3 3 4 3" xfId="13503"/>
    <cellStyle name="20% - Accent6 8 3 3 5" xfId="13504"/>
    <cellStyle name="20% - Accent6 8 3 3 6" xfId="13505"/>
    <cellStyle name="20% - Accent6 8 3 4" xfId="13506"/>
    <cellStyle name="20% - Accent6 8 3 4 2" xfId="13507"/>
    <cellStyle name="20% - Accent6 8 3 4 2 2" xfId="13508"/>
    <cellStyle name="20% - Accent6 8 3 4 2 3" xfId="13509"/>
    <cellStyle name="20% - Accent6 8 3 4 3" xfId="13510"/>
    <cellStyle name="20% - Accent6 8 3 4 3 2" xfId="13511"/>
    <cellStyle name="20% - Accent6 8 3 4 3 3" xfId="13512"/>
    <cellStyle name="20% - Accent6 8 3 4 4" xfId="13513"/>
    <cellStyle name="20% - Accent6 8 3 4 5" xfId="13514"/>
    <cellStyle name="20% - Accent6 8 3 5" xfId="13515"/>
    <cellStyle name="20% - Accent6 8 3 5 2" xfId="13516"/>
    <cellStyle name="20% - Accent6 8 3 5 2 2" xfId="13517"/>
    <cellStyle name="20% - Accent6 8 3 5 2 3" xfId="13518"/>
    <cellStyle name="20% - Accent6 8 3 5 3" xfId="13519"/>
    <cellStyle name="20% - Accent6 8 3 5 3 2" xfId="13520"/>
    <cellStyle name="20% - Accent6 8 3 5 3 3" xfId="13521"/>
    <cellStyle name="20% - Accent6 8 3 5 4" xfId="13522"/>
    <cellStyle name="20% - Accent6 8 3 5 5" xfId="13523"/>
    <cellStyle name="20% - Accent6 8 3 6" xfId="13524"/>
    <cellStyle name="20% - Accent6 8 3 6 2" xfId="13525"/>
    <cellStyle name="20% - Accent6 8 3 6 3" xfId="13526"/>
    <cellStyle name="20% - Accent6 8 3 7" xfId="13527"/>
    <cellStyle name="20% - Accent6 8 3 7 2" xfId="13528"/>
    <cellStyle name="20% - Accent6 8 3 7 3" xfId="13529"/>
    <cellStyle name="20% - Accent6 8 3 8" xfId="13530"/>
    <cellStyle name="20% - Accent6 8 3 9" xfId="13531"/>
    <cellStyle name="20% - Accent6 8 4" xfId="13532"/>
    <cellStyle name="20% - Accent6 8 4 2" xfId="13533"/>
    <cellStyle name="20% - Accent6 8 4 2 2" xfId="13534"/>
    <cellStyle name="20% - Accent6 8 4 2 2 2" xfId="13535"/>
    <cellStyle name="20% - Accent6 8 4 2 2 2 2" xfId="13536"/>
    <cellStyle name="20% - Accent6 8 4 2 2 2 3" xfId="13537"/>
    <cellStyle name="20% - Accent6 8 4 2 2 3" xfId="13538"/>
    <cellStyle name="20% - Accent6 8 4 2 2 3 2" xfId="13539"/>
    <cellStyle name="20% - Accent6 8 4 2 2 3 3" xfId="13540"/>
    <cellStyle name="20% - Accent6 8 4 2 2 4" xfId="13541"/>
    <cellStyle name="20% - Accent6 8 4 2 2 5" xfId="13542"/>
    <cellStyle name="20% - Accent6 8 4 2 3" xfId="13543"/>
    <cellStyle name="20% - Accent6 8 4 2 3 2" xfId="13544"/>
    <cellStyle name="20% - Accent6 8 4 2 3 3" xfId="13545"/>
    <cellStyle name="20% - Accent6 8 4 2 4" xfId="13546"/>
    <cellStyle name="20% - Accent6 8 4 2 4 2" xfId="13547"/>
    <cellStyle name="20% - Accent6 8 4 2 4 3" xfId="13548"/>
    <cellStyle name="20% - Accent6 8 4 2 5" xfId="13549"/>
    <cellStyle name="20% - Accent6 8 4 2 6" xfId="13550"/>
    <cellStyle name="20% - Accent6 8 4 3" xfId="13551"/>
    <cellStyle name="20% - Accent6 8 4 3 2" xfId="13552"/>
    <cellStyle name="20% - Accent6 8 4 3 2 2" xfId="13553"/>
    <cellStyle name="20% - Accent6 8 4 3 2 3" xfId="13554"/>
    <cellStyle name="20% - Accent6 8 4 3 3" xfId="13555"/>
    <cellStyle name="20% - Accent6 8 4 3 3 2" xfId="13556"/>
    <cellStyle name="20% - Accent6 8 4 3 3 3" xfId="13557"/>
    <cellStyle name="20% - Accent6 8 4 3 4" xfId="13558"/>
    <cellStyle name="20% - Accent6 8 4 3 5" xfId="13559"/>
    <cellStyle name="20% - Accent6 8 4 4" xfId="13560"/>
    <cellStyle name="20% - Accent6 8 4 4 2" xfId="13561"/>
    <cellStyle name="20% - Accent6 8 4 4 2 2" xfId="13562"/>
    <cellStyle name="20% - Accent6 8 4 4 2 3" xfId="13563"/>
    <cellStyle name="20% - Accent6 8 4 4 3" xfId="13564"/>
    <cellStyle name="20% - Accent6 8 4 4 3 2" xfId="13565"/>
    <cellStyle name="20% - Accent6 8 4 4 3 3" xfId="13566"/>
    <cellStyle name="20% - Accent6 8 4 4 4" xfId="13567"/>
    <cellStyle name="20% - Accent6 8 4 4 5" xfId="13568"/>
    <cellStyle name="20% - Accent6 8 4 5" xfId="13569"/>
    <cellStyle name="20% - Accent6 8 4 5 2" xfId="13570"/>
    <cellStyle name="20% - Accent6 8 4 5 3" xfId="13571"/>
    <cellStyle name="20% - Accent6 8 4 6" xfId="13572"/>
    <cellStyle name="20% - Accent6 8 4 6 2" xfId="13573"/>
    <cellStyle name="20% - Accent6 8 4 6 3" xfId="13574"/>
    <cellStyle name="20% - Accent6 8 4 7" xfId="13575"/>
    <cellStyle name="20% - Accent6 8 4 8" xfId="13576"/>
    <cellStyle name="20% - Accent6 8 5" xfId="13577"/>
    <cellStyle name="20% - Accent6 8 5 2" xfId="13578"/>
    <cellStyle name="20% - Accent6 8 5 2 2" xfId="13579"/>
    <cellStyle name="20% - Accent6 8 5 2 2 2" xfId="13580"/>
    <cellStyle name="20% - Accent6 8 5 2 2 3" xfId="13581"/>
    <cellStyle name="20% - Accent6 8 5 2 3" xfId="13582"/>
    <cellStyle name="20% - Accent6 8 5 2 3 2" xfId="13583"/>
    <cellStyle name="20% - Accent6 8 5 2 3 3" xfId="13584"/>
    <cellStyle name="20% - Accent6 8 5 2 4" xfId="13585"/>
    <cellStyle name="20% - Accent6 8 5 2 5" xfId="13586"/>
    <cellStyle name="20% - Accent6 8 5 3" xfId="13587"/>
    <cellStyle name="20% - Accent6 8 5 3 2" xfId="13588"/>
    <cellStyle name="20% - Accent6 8 5 3 3" xfId="13589"/>
    <cellStyle name="20% - Accent6 8 5 4" xfId="13590"/>
    <cellStyle name="20% - Accent6 8 5 4 2" xfId="13591"/>
    <cellStyle name="20% - Accent6 8 5 4 3" xfId="13592"/>
    <cellStyle name="20% - Accent6 8 5 5" xfId="13593"/>
    <cellStyle name="20% - Accent6 8 5 6" xfId="13594"/>
    <cellStyle name="20% - Accent6 8 6" xfId="13595"/>
    <cellStyle name="20% - Accent6 8 6 2" xfId="13596"/>
    <cellStyle name="20% - Accent6 8 6 2 2" xfId="13597"/>
    <cellStyle name="20% - Accent6 8 6 2 2 2" xfId="13598"/>
    <cellStyle name="20% - Accent6 8 6 2 2 3" xfId="13599"/>
    <cellStyle name="20% - Accent6 8 6 2 3" xfId="13600"/>
    <cellStyle name="20% - Accent6 8 6 2 3 2" xfId="13601"/>
    <cellStyle name="20% - Accent6 8 6 2 3 3" xfId="13602"/>
    <cellStyle name="20% - Accent6 8 6 2 4" xfId="13603"/>
    <cellStyle name="20% - Accent6 8 6 2 5" xfId="13604"/>
    <cellStyle name="20% - Accent6 8 6 3" xfId="13605"/>
    <cellStyle name="20% - Accent6 8 6 3 2" xfId="13606"/>
    <cellStyle name="20% - Accent6 8 6 3 3" xfId="13607"/>
    <cellStyle name="20% - Accent6 8 6 4" xfId="13608"/>
    <cellStyle name="20% - Accent6 8 6 4 2" xfId="13609"/>
    <cellStyle name="20% - Accent6 8 6 4 3" xfId="13610"/>
    <cellStyle name="20% - Accent6 8 6 5" xfId="13611"/>
    <cellStyle name="20% - Accent6 8 6 6" xfId="13612"/>
    <cellStyle name="20% - Accent6 8 7" xfId="13613"/>
    <cellStyle name="20% - Accent6 8 7 2" xfId="13614"/>
    <cellStyle name="20% - Accent6 8 7 2 2" xfId="13615"/>
    <cellStyle name="20% - Accent6 8 7 2 3" xfId="13616"/>
    <cellStyle name="20% - Accent6 8 7 3" xfId="13617"/>
    <cellStyle name="20% - Accent6 8 7 3 2" xfId="13618"/>
    <cellStyle name="20% - Accent6 8 7 3 3" xfId="13619"/>
    <cellStyle name="20% - Accent6 8 7 4" xfId="13620"/>
    <cellStyle name="20% - Accent6 8 7 5" xfId="13621"/>
    <cellStyle name="20% - Accent6 8 8" xfId="13622"/>
    <cellStyle name="20% - Accent6 8 8 2" xfId="13623"/>
    <cellStyle name="20% - Accent6 8 8 2 2" xfId="13624"/>
    <cellStyle name="20% - Accent6 8 8 2 3" xfId="13625"/>
    <cellStyle name="20% - Accent6 8 8 3" xfId="13626"/>
    <cellStyle name="20% - Accent6 8 8 3 2" xfId="13627"/>
    <cellStyle name="20% - Accent6 8 8 3 3" xfId="13628"/>
    <cellStyle name="20% - Accent6 8 8 4" xfId="13629"/>
    <cellStyle name="20% - Accent6 8 8 5" xfId="13630"/>
    <cellStyle name="20% - Accent6 8 9" xfId="13631"/>
    <cellStyle name="20% - Accent6 8 9 2" xfId="13632"/>
    <cellStyle name="20% - Accent6 8 9 2 2" xfId="44524"/>
    <cellStyle name="20% - Accent6 8 9 3" xfId="13633"/>
    <cellStyle name="20% - Accent6 9" xfId="13634"/>
    <cellStyle name="20% - Accent6 9 10" xfId="13635"/>
    <cellStyle name="20% - Accent6 9 11" xfId="13636"/>
    <cellStyle name="20% - Accent6 9 12" xfId="13637"/>
    <cellStyle name="20% - Accent6 9 13" xfId="13638"/>
    <cellStyle name="20% - Accent6 9 14" xfId="43840"/>
    <cellStyle name="20% - Accent6 9 2" xfId="13639"/>
    <cellStyle name="20% - Accent6 9 2 2" xfId="13640"/>
    <cellStyle name="20% - Accent6 9 2 2 2" xfId="13641"/>
    <cellStyle name="20% - Accent6 9 2 2 2 2" xfId="13642"/>
    <cellStyle name="20% - Accent6 9 2 2 2 2 2" xfId="13643"/>
    <cellStyle name="20% - Accent6 9 2 2 2 2 3" xfId="13644"/>
    <cellStyle name="20% - Accent6 9 2 2 2 3" xfId="13645"/>
    <cellStyle name="20% - Accent6 9 2 2 2 3 2" xfId="13646"/>
    <cellStyle name="20% - Accent6 9 2 2 2 3 3" xfId="13647"/>
    <cellStyle name="20% - Accent6 9 2 2 2 4" xfId="13648"/>
    <cellStyle name="20% - Accent6 9 2 2 2 5" xfId="13649"/>
    <cellStyle name="20% - Accent6 9 2 2 3" xfId="13650"/>
    <cellStyle name="20% - Accent6 9 2 2 3 2" xfId="13651"/>
    <cellStyle name="20% - Accent6 9 2 2 3 3" xfId="13652"/>
    <cellStyle name="20% - Accent6 9 2 2 4" xfId="13653"/>
    <cellStyle name="20% - Accent6 9 2 2 4 2" xfId="13654"/>
    <cellStyle name="20% - Accent6 9 2 2 4 3" xfId="13655"/>
    <cellStyle name="20% - Accent6 9 2 2 5" xfId="13656"/>
    <cellStyle name="20% - Accent6 9 2 2 6" xfId="13657"/>
    <cellStyle name="20% - Accent6 9 2 3" xfId="13658"/>
    <cellStyle name="20% - Accent6 9 2 3 2" xfId="13659"/>
    <cellStyle name="20% - Accent6 9 2 3 2 2" xfId="13660"/>
    <cellStyle name="20% - Accent6 9 2 3 2 3" xfId="13661"/>
    <cellStyle name="20% - Accent6 9 2 3 3" xfId="13662"/>
    <cellStyle name="20% - Accent6 9 2 3 3 2" xfId="13663"/>
    <cellStyle name="20% - Accent6 9 2 3 3 3" xfId="13664"/>
    <cellStyle name="20% - Accent6 9 2 3 4" xfId="13665"/>
    <cellStyle name="20% - Accent6 9 2 3 5" xfId="13666"/>
    <cellStyle name="20% - Accent6 9 2 4" xfId="13667"/>
    <cellStyle name="20% - Accent6 9 2 4 2" xfId="13668"/>
    <cellStyle name="20% - Accent6 9 2 4 2 2" xfId="13669"/>
    <cellStyle name="20% - Accent6 9 2 4 2 3" xfId="13670"/>
    <cellStyle name="20% - Accent6 9 2 4 3" xfId="13671"/>
    <cellStyle name="20% - Accent6 9 2 4 3 2" xfId="13672"/>
    <cellStyle name="20% - Accent6 9 2 4 3 3" xfId="13673"/>
    <cellStyle name="20% - Accent6 9 2 4 4" xfId="13674"/>
    <cellStyle name="20% - Accent6 9 2 4 5" xfId="13675"/>
    <cellStyle name="20% - Accent6 9 2 5" xfId="13676"/>
    <cellStyle name="20% - Accent6 9 2 5 2" xfId="13677"/>
    <cellStyle name="20% - Accent6 9 2 5 3" xfId="13678"/>
    <cellStyle name="20% - Accent6 9 2 6" xfId="13679"/>
    <cellStyle name="20% - Accent6 9 2 6 2" xfId="13680"/>
    <cellStyle name="20% - Accent6 9 2 6 3" xfId="13681"/>
    <cellStyle name="20% - Accent6 9 2 7" xfId="13682"/>
    <cellStyle name="20% - Accent6 9 2 8" xfId="13683"/>
    <cellStyle name="20% - Accent6 9 3" xfId="13684"/>
    <cellStyle name="20% - Accent6 9 3 2" xfId="13685"/>
    <cellStyle name="20% - Accent6 9 3 2 2" xfId="13686"/>
    <cellStyle name="20% - Accent6 9 3 2 2 2" xfId="13687"/>
    <cellStyle name="20% - Accent6 9 3 2 2 3" xfId="13688"/>
    <cellStyle name="20% - Accent6 9 3 2 3" xfId="13689"/>
    <cellStyle name="20% - Accent6 9 3 2 3 2" xfId="13690"/>
    <cellStyle name="20% - Accent6 9 3 2 3 3" xfId="13691"/>
    <cellStyle name="20% - Accent6 9 3 2 4" xfId="13692"/>
    <cellStyle name="20% - Accent6 9 3 2 5" xfId="13693"/>
    <cellStyle name="20% - Accent6 9 3 3" xfId="13694"/>
    <cellStyle name="20% - Accent6 9 3 3 2" xfId="13695"/>
    <cellStyle name="20% - Accent6 9 3 3 3" xfId="13696"/>
    <cellStyle name="20% - Accent6 9 3 4" xfId="13697"/>
    <cellStyle name="20% - Accent6 9 3 4 2" xfId="13698"/>
    <cellStyle name="20% - Accent6 9 3 4 3" xfId="13699"/>
    <cellStyle name="20% - Accent6 9 3 5" xfId="13700"/>
    <cellStyle name="20% - Accent6 9 3 6" xfId="13701"/>
    <cellStyle name="20% - Accent6 9 4" xfId="13702"/>
    <cellStyle name="20% - Accent6 9 4 2" xfId="13703"/>
    <cellStyle name="20% - Accent6 9 4 2 2" xfId="13704"/>
    <cellStyle name="20% - Accent6 9 4 2 3" xfId="13705"/>
    <cellStyle name="20% - Accent6 9 4 3" xfId="13706"/>
    <cellStyle name="20% - Accent6 9 4 3 2" xfId="13707"/>
    <cellStyle name="20% - Accent6 9 4 3 3" xfId="13708"/>
    <cellStyle name="20% - Accent6 9 4 4" xfId="13709"/>
    <cellStyle name="20% - Accent6 9 4 5" xfId="13710"/>
    <cellStyle name="20% - Accent6 9 5" xfId="13711"/>
    <cellStyle name="20% - Accent6 9 5 2" xfId="13712"/>
    <cellStyle name="20% - Accent6 9 5 2 2" xfId="13713"/>
    <cellStyle name="20% - Accent6 9 5 2 3" xfId="13714"/>
    <cellStyle name="20% - Accent6 9 5 3" xfId="13715"/>
    <cellStyle name="20% - Accent6 9 5 3 2" xfId="13716"/>
    <cellStyle name="20% - Accent6 9 5 3 3" xfId="13717"/>
    <cellStyle name="20% - Accent6 9 5 4" xfId="13718"/>
    <cellStyle name="20% - Accent6 9 5 5" xfId="13719"/>
    <cellStyle name="20% - Accent6 9 6" xfId="13720"/>
    <cellStyle name="20% - Accent6 9 6 2" xfId="13721"/>
    <cellStyle name="20% - Accent6 9 6 2 2" xfId="13722"/>
    <cellStyle name="20% - Accent6 9 6 2 3" xfId="13723"/>
    <cellStyle name="20% - Accent6 9 6 3" xfId="13724"/>
    <cellStyle name="20% - Accent6 9 6 3 2" xfId="13725"/>
    <cellStyle name="20% - Accent6 9 6 3 3" xfId="13726"/>
    <cellStyle name="20% - Accent6 9 6 4" xfId="13727"/>
    <cellStyle name="20% - Accent6 9 6 5" xfId="13728"/>
    <cellStyle name="20% - Accent6 9 7" xfId="13729"/>
    <cellStyle name="20% - Accent6 9 7 2" xfId="13730"/>
    <cellStyle name="20% - Accent6 9 7 3" xfId="13731"/>
    <cellStyle name="20% - Accent6 9 8" xfId="13732"/>
    <cellStyle name="20% - Accent6 9 8 2" xfId="13733"/>
    <cellStyle name="20% - Accent6 9 8 3" xfId="13734"/>
    <cellStyle name="20% - Accent6 9 9" xfId="13735"/>
    <cellStyle name="40% - Accent1" xfId="23" builtinId="31" customBuiltin="1"/>
    <cellStyle name="40% - Accent1 10" xfId="13736"/>
    <cellStyle name="40% - Accent1 10 10" xfId="13737"/>
    <cellStyle name="40% - Accent1 10 11" xfId="13738"/>
    <cellStyle name="40% - Accent1 10 12" xfId="13739"/>
    <cellStyle name="40% - Accent1 10 2" xfId="13740"/>
    <cellStyle name="40% - Accent1 10 2 2" xfId="13741"/>
    <cellStyle name="40% - Accent1 10 2 2 2" xfId="13742"/>
    <cellStyle name="40% - Accent1 10 2 2 2 2" xfId="13743"/>
    <cellStyle name="40% - Accent1 10 2 2 2 2 2" xfId="13744"/>
    <cellStyle name="40% - Accent1 10 2 2 2 2 3" xfId="13745"/>
    <cellStyle name="40% - Accent1 10 2 2 2 3" xfId="13746"/>
    <cellStyle name="40% - Accent1 10 2 2 2 3 2" xfId="13747"/>
    <cellStyle name="40% - Accent1 10 2 2 2 3 3" xfId="13748"/>
    <cellStyle name="40% - Accent1 10 2 2 2 4" xfId="13749"/>
    <cellStyle name="40% - Accent1 10 2 2 2 5" xfId="13750"/>
    <cellStyle name="40% - Accent1 10 2 2 3" xfId="13751"/>
    <cellStyle name="40% - Accent1 10 2 2 3 2" xfId="13752"/>
    <cellStyle name="40% - Accent1 10 2 2 3 3" xfId="13753"/>
    <cellStyle name="40% - Accent1 10 2 2 4" xfId="13754"/>
    <cellStyle name="40% - Accent1 10 2 2 4 2" xfId="13755"/>
    <cellStyle name="40% - Accent1 10 2 2 4 3" xfId="13756"/>
    <cellStyle name="40% - Accent1 10 2 2 5" xfId="13757"/>
    <cellStyle name="40% - Accent1 10 2 2 6" xfId="13758"/>
    <cellStyle name="40% - Accent1 10 2 3" xfId="13759"/>
    <cellStyle name="40% - Accent1 10 2 3 2" xfId="13760"/>
    <cellStyle name="40% - Accent1 10 2 3 2 2" xfId="13761"/>
    <cellStyle name="40% - Accent1 10 2 3 2 3" xfId="13762"/>
    <cellStyle name="40% - Accent1 10 2 3 3" xfId="13763"/>
    <cellStyle name="40% - Accent1 10 2 3 3 2" xfId="13764"/>
    <cellStyle name="40% - Accent1 10 2 3 3 3" xfId="13765"/>
    <cellStyle name="40% - Accent1 10 2 3 4" xfId="13766"/>
    <cellStyle name="40% - Accent1 10 2 3 5" xfId="13767"/>
    <cellStyle name="40% - Accent1 10 2 4" xfId="13768"/>
    <cellStyle name="40% - Accent1 10 2 4 2" xfId="13769"/>
    <cellStyle name="40% - Accent1 10 2 4 2 2" xfId="13770"/>
    <cellStyle name="40% - Accent1 10 2 4 2 3" xfId="13771"/>
    <cellStyle name="40% - Accent1 10 2 4 3" xfId="13772"/>
    <cellStyle name="40% - Accent1 10 2 4 3 2" xfId="13773"/>
    <cellStyle name="40% - Accent1 10 2 4 3 3" xfId="13774"/>
    <cellStyle name="40% - Accent1 10 2 4 4" xfId="13775"/>
    <cellStyle name="40% - Accent1 10 2 4 5" xfId="13776"/>
    <cellStyle name="40% - Accent1 10 2 5" xfId="13777"/>
    <cellStyle name="40% - Accent1 10 2 5 2" xfId="13778"/>
    <cellStyle name="40% - Accent1 10 2 5 3" xfId="13779"/>
    <cellStyle name="40% - Accent1 10 2 6" xfId="13780"/>
    <cellStyle name="40% - Accent1 10 2 6 2" xfId="13781"/>
    <cellStyle name="40% - Accent1 10 2 6 3" xfId="13782"/>
    <cellStyle name="40% - Accent1 10 2 7" xfId="13783"/>
    <cellStyle name="40% - Accent1 10 2 8" xfId="13784"/>
    <cellStyle name="40% - Accent1 10 3" xfId="13785"/>
    <cellStyle name="40% - Accent1 10 3 2" xfId="13786"/>
    <cellStyle name="40% - Accent1 10 3 2 2" xfId="13787"/>
    <cellStyle name="40% - Accent1 10 3 2 2 2" xfId="13788"/>
    <cellStyle name="40% - Accent1 10 3 2 2 3" xfId="13789"/>
    <cellStyle name="40% - Accent1 10 3 2 3" xfId="13790"/>
    <cellStyle name="40% - Accent1 10 3 2 3 2" xfId="13791"/>
    <cellStyle name="40% - Accent1 10 3 2 3 3" xfId="13792"/>
    <cellStyle name="40% - Accent1 10 3 2 4" xfId="13793"/>
    <cellStyle name="40% - Accent1 10 3 2 5" xfId="13794"/>
    <cellStyle name="40% - Accent1 10 3 3" xfId="13795"/>
    <cellStyle name="40% - Accent1 10 3 3 2" xfId="13796"/>
    <cellStyle name="40% - Accent1 10 3 3 3" xfId="13797"/>
    <cellStyle name="40% - Accent1 10 3 4" xfId="13798"/>
    <cellStyle name="40% - Accent1 10 3 4 2" xfId="13799"/>
    <cellStyle name="40% - Accent1 10 3 4 3" xfId="13800"/>
    <cellStyle name="40% - Accent1 10 3 5" xfId="13801"/>
    <cellStyle name="40% - Accent1 10 3 6" xfId="13802"/>
    <cellStyle name="40% - Accent1 10 4" xfId="13803"/>
    <cellStyle name="40% - Accent1 10 4 2" xfId="13804"/>
    <cellStyle name="40% - Accent1 10 4 2 2" xfId="13805"/>
    <cellStyle name="40% - Accent1 10 4 2 3" xfId="13806"/>
    <cellStyle name="40% - Accent1 10 4 3" xfId="13807"/>
    <cellStyle name="40% - Accent1 10 4 3 2" xfId="13808"/>
    <cellStyle name="40% - Accent1 10 4 3 3" xfId="13809"/>
    <cellStyle name="40% - Accent1 10 4 4" xfId="13810"/>
    <cellStyle name="40% - Accent1 10 4 5" xfId="13811"/>
    <cellStyle name="40% - Accent1 10 5" xfId="13812"/>
    <cellStyle name="40% - Accent1 10 5 2" xfId="13813"/>
    <cellStyle name="40% - Accent1 10 5 2 2" xfId="13814"/>
    <cellStyle name="40% - Accent1 10 5 2 3" xfId="13815"/>
    <cellStyle name="40% - Accent1 10 5 3" xfId="13816"/>
    <cellStyle name="40% - Accent1 10 5 3 2" xfId="13817"/>
    <cellStyle name="40% - Accent1 10 5 3 3" xfId="13818"/>
    <cellStyle name="40% - Accent1 10 5 4" xfId="13819"/>
    <cellStyle name="40% - Accent1 10 5 5" xfId="13820"/>
    <cellStyle name="40% - Accent1 10 6" xfId="13821"/>
    <cellStyle name="40% - Accent1 10 6 2" xfId="13822"/>
    <cellStyle name="40% - Accent1 10 6 3" xfId="13823"/>
    <cellStyle name="40% - Accent1 10 7" xfId="13824"/>
    <cellStyle name="40% - Accent1 10 7 2" xfId="13825"/>
    <cellStyle name="40% - Accent1 10 7 3" xfId="13826"/>
    <cellStyle name="40% - Accent1 10 8" xfId="13827"/>
    <cellStyle name="40% - Accent1 10 9" xfId="13828"/>
    <cellStyle name="40% - Accent1 11" xfId="13829"/>
    <cellStyle name="40% - Accent1 11 2" xfId="13830"/>
    <cellStyle name="40% - Accent1 11 2 2" xfId="13831"/>
    <cellStyle name="40% - Accent1 11 2 2 2" xfId="13832"/>
    <cellStyle name="40% - Accent1 11 2 2 2 2" xfId="13833"/>
    <cellStyle name="40% - Accent1 11 2 2 2 3" xfId="13834"/>
    <cellStyle name="40% - Accent1 11 2 2 3" xfId="13835"/>
    <cellStyle name="40% - Accent1 11 2 2 3 2" xfId="13836"/>
    <cellStyle name="40% - Accent1 11 2 2 3 3" xfId="13837"/>
    <cellStyle name="40% - Accent1 11 2 2 4" xfId="13838"/>
    <cellStyle name="40% - Accent1 11 2 2 5" xfId="13839"/>
    <cellStyle name="40% - Accent1 11 2 3" xfId="13840"/>
    <cellStyle name="40% - Accent1 11 2 3 2" xfId="13841"/>
    <cellStyle name="40% - Accent1 11 2 3 3" xfId="13842"/>
    <cellStyle name="40% - Accent1 11 2 4" xfId="13843"/>
    <cellStyle name="40% - Accent1 11 2 4 2" xfId="13844"/>
    <cellStyle name="40% - Accent1 11 2 4 3" xfId="13845"/>
    <cellStyle name="40% - Accent1 11 2 5" xfId="13846"/>
    <cellStyle name="40% - Accent1 11 2 6" xfId="13847"/>
    <cellStyle name="40% - Accent1 11 3" xfId="13848"/>
    <cellStyle name="40% - Accent1 11 3 2" xfId="13849"/>
    <cellStyle name="40% - Accent1 11 3 2 2" xfId="13850"/>
    <cellStyle name="40% - Accent1 11 3 2 3" xfId="13851"/>
    <cellStyle name="40% - Accent1 11 3 3" xfId="13852"/>
    <cellStyle name="40% - Accent1 11 3 3 2" xfId="13853"/>
    <cellStyle name="40% - Accent1 11 3 3 3" xfId="13854"/>
    <cellStyle name="40% - Accent1 11 3 4" xfId="13855"/>
    <cellStyle name="40% - Accent1 11 3 5" xfId="13856"/>
    <cellStyle name="40% - Accent1 11 4" xfId="13857"/>
    <cellStyle name="40% - Accent1 11 4 2" xfId="13858"/>
    <cellStyle name="40% - Accent1 11 4 2 2" xfId="13859"/>
    <cellStyle name="40% - Accent1 11 4 2 3" xfId="13860"/>
    <cellStyle name="40% - Accent1 11 4 3" xfId="13861"/>
    <cellStyle name="40% - Accent1 11 4 3 2" xfId="13862"/>
    <cellStyle name="40% - Accent1 11 4 3 3" xfId="13863"/>
    <cellStyle name="40% - Accent1 11 4 4" xfId="13864"/>
    <cellStyle name="40% - Accent1 11 4 5" xfId="13865"/>
    <cellStyle name="40% - Accent1 11 5" xfId="13866"/>
    <cellStyle name="40% - Accent1 11 5 2" xfId="13867"/>
    <cellStyle name="40% - Accent1 11 5 3" xfId="13868"/>
    <cellStyle name="40% - Accent1 11 6" xfId="13869"/>
    <cellStyle name="40% - Accent1 11 6 2" xfId="13870"/>
    <cellStyle name="40% - Accent1 11 6 3" xfId="13871"/>
    <cellStyle name="40% - Accent1 11 7" xfId="13872"/>
    <cellStyle name="40% - Accent1 11 8" xfId="13873"/>
    <cellStyle name="40% - Accent1 11 9" xfId="13874"/>
    <cellStyle name="40% - Accent1 12" xfId="13875"/>
    <cellStyle name="40% - Accent1 12 2" xfId="13876"/>
    <cellStyle name="40% - Accent1 12 2 2" xfId="13877"/>
    <cellStyle name="40% - Accent1 12 2 2 2" xfId="13878"/>
    <cellStyle name="40% - Accent1 12 2 2 3" xfId="13879"/>
    <cellStyle name="40% - Accent1 12 2 3" xfId="13880"/>
    <cellStyle name="40% - Accent1 12 2 3 2" xfId="13881"/>
    <cellStyle name="40% - Accent1 12 2 3 3" xfId="13882"/>
    <cellStyle name="40% - Accent1 12 2 4" xfId="13883"/>
    <cellStyle name="40% - Accent1 12 2 5" xfId="13884"/>
    <cellStyle name="40% - Accent1 12 3" xfId="13885"/>
    <cellStyle name="40% - Accent1 12 3 2" xfId="13886"/>
    <cellStyle name="40% - Accent1 12 3 3" xfId="13887"/>
    <cellStyle name="40% - Accent1 12 4" xfId="13888"/>
    <cellStyle name="40% - Accent1 12 4 2" xfId="13889"/>
    <cellStyle name="40% - Accent1 12 4 3" xfId="13890"/>
    <cellStyle name="40% - Accent1 12 5" xfId="13891"/>
    <cellStyle name="40% - Accent1 12 6" xfId="13892"/>
    <cellStyle name="40% - Accent1 12 7" xfId="13893"/>
    <cellStyle name="40% - Accent1 13" xfId="13894"/>
    <cellStyle name="40% - Accent1 13 2" xfId="13895"/>
    <cellStyle name="40% - Accent1 13 2 2" xfId="13896"/>
    <cellStyle name="40% - Accent1 13 2 2 2" xfId="13897"/>
    <cellStyle name="40% - Accent1 13 2 2 3" xfId="13898"/>
    <cellStyle name="40% - Accent1 13 2 3" xfId="13899"/>
    <cellStyle name="40% - Accent1 13 2 3 2" xfId="13900"/>
    <cellStyle name="40% - Accent1 13 2 3 3" xfId="13901"/>
    <cellStyle name="40% - Accent1 13 2 4" xfId="13902"/>
    <cellStyle name="40% - Accent1 13 2 5" xfId="13903"/>
    <cellStyle name="40% - Accent1 13 3" xfId="13904"/>
    <cellStyle name="40% - Accent1 13 3 2" xfId="13905"/>
    <cellStyle name="40% - Accent1 13 3 3" xfId="13906"/>
    <cellStyle name="40% - Accent1 13 4" xfId="13907"/>
    <cellStyle name="40% - Accent1 13 4 2" xfId="13908"/>
    <cellStyle name="40% - Accent1 13 4 3" xfId="13909"/>
    <cellStyle name="40% - Accent1 13 5" xfId="13910"/>
    <cellStyle name="40% - Accent1 13 6" xfId="13911"/>
    <cellStyle name="40% - Accent1 13 7" xfId="13912"/>
    <cellStyle name="40% - Accent1 14" xfId="13913"/>
    <cellStyle name="40% - Accent1 14 2" xfId="13914"/>
    <cellStyle name="40% - Accent1 14 2 2" xfId="13915"/>
    <cellStyle name="40% - Accent1 14 2 3" xfId="13916"/>
    <cellStyle name="40% - Accent1 14 3" xfId="13917"/>
    <cellStyle name="40% - Accent1 14 3 2" xfId="13918"/>
    <cellStyle name="40% - Accent1 14 3 3" xfId="13919"/>
    <cellStyle name="40% - Accent1 14 4" xfId="13920"/>
    <cellStyle name="40% - Accent1 14 5" xfId="13921"/>
    <cellStyle name="40% - Accent1 14 6" xfId="13922"/>
    <cellStyle name="40% - Accent1 15" xfId="13923"/>
    <cellStyle name="40% - Accent1 15 2" xfId="13924"/>
    <cellStyle name="40% - Accent1 15 2 2" xfId="13925"/>
    <cellStyle name="40% - Accent1 15 2 3" xfId="13926"/>
    <cellStyle name="40% - Accent1 15 3" xfId="13927"/>
    <cellStyle name="40% - Accent1 15 3 2" xfId="13928"/>
    <cellStyle name="40% - Accent1 15 3 3" xfId="13929"/>
    <cellStyle name="40% - Accent1 15 4" xfId="13930"/>
    <cellStyle name="40% - Accent1 15 5" xfId="13931"/>
    <cellStyle name="40% - Accent1 15 6" xfId="13932"/>
    <cellStyle name="40% - Accent1 16" xfId="13933"/>
    <cellStyle name="40% - Accent1 16 2" xfId="13934"/>
    <cellStyle name="40% - Accent1 16 2 2" xfId="44469"/>
    <cellStyle name="40% - Accent1 16 3" xfId="13935"/>
    <cellStyle name="40% - Accent1 16 4" xfId="13936"/>
    <cellStyle name="40% - Accent1 17" xfId="13937"/>
    <cellStyle name="40% - Accent1 17 2" xfId="13938"/>
    <cellStyle name="40% - Accent1 17 3" xfId="13939"/>
    <cellStyle name="40% - Accent1 17 4" xfId="13940"/>
    <cellStyle name="40% - Accent1 18" xfId="13941"/>
    <cellStyle name="40% - Accent1 18 2" xfId="13942"/>
    <cellStyle name="40% - Accent1 18 3" xfId="13943"/>
    <cellStyle name="40% - Accent1 18 4" xfId="13944"/>
    <cellStyle name="40% - Accent1 19" xfId="13945"/>
    <cellStyle name="40% - Accent1 19 2" xfId="13946"/>
    <cellStyle name="40% - Accent1 19 3" xfId="13947"/>
    <cellStyle name="40% - Accent1 19 4" xfId="13948"/>
    <cellStyle name="40% - Accent1 2" xfId="13949"/>
    <cellStyle name="40% - Accent1 2 10" xfId="13950"/>
    <cellStyle name="40% - Accent1 2 10 2" xfId="13951"/>
    <cellStyle name="40% - Accent1 2 11" xfId="13952"/>
    <cellStyle name="40% - Accent1 2 11 2" xfId="13953"/>
    <cellStyle name="40% - Accent1 2 12" xfId="13954"/>
    <cellStyle name="40% - Accent1 2 12 2" xfId="13955"/>
    <cellStyle name="40% - Accent1 2 13" xfId="13956"/>
    <cellStyle name="40% - Accent1 2 14" xfId="13957"/>
    <cellStyle name="40% - Accent1 2 15" xfId="13958"/>
    <cellStyle name="40% - Accent1 2 16" xfId="13959"/>
    <cellStyle name="40% - Accent1 2 2" xfId="13960"/>
    <cellStyle name="40% - Accent1 2 2 10" xfId="13961"/>
    <cellStyle name="40% - Accent1 2 2 10 2" xfId="13962"/>
    <cellStyle name="40% - Accent1 2 2 11" xfId="13963"/>
    <cellStyle name="40% - Accent1 2 2 12" xfId="13964"/>
    <cellStyle name="40% - Accent1 2 2 13" xfId="13965"/>
    <cellStyle name="40% - Accent1 2 2 14" xfId="13966"/>
    <cellStyle name="40% - Accent1 2 2 15" xfId="13967"/>
    <cellStyle name="40% - Accent1 2 2 2" xfId="13968"/>
    <cellStyle name="40% - Accent1 2 2 2 2" xfId="13969"/>
    <cellStyle name="40% - Accent1 2 2 2 3" xfId="13970"/>
    <cellStyle name="40% - Accent1 2 2 2 4" xfId="44081"/>
    <cellStyle name="40% - Accent1 2 2 3" xfId="13971"/>
    <cellStyle name="40% - Accent1 2 2 3 2" xfId="13972"/>
    <cellStyle name="40% - Accent1 2 2 3 2 2" xfId="13973"/>
    <cellStyle name="40% - Accent1 2 2 3 2 2 2" xfId="13974"/>
    <cellStyle name="40% - Accent1 2 2 3 2 2 2 2" xfId="13975"/>
    <cellStyle name="40% - Accent1 2 2 3 2 2 2 2 2" xfId="13976"/>
    <cellStyle name="40% - Accent1 2 2 3 2 2 2 3" xfId="13977"/>
    <cellStyle name="40% - Accent1 2 2 3 2 2 3" xfId="13978"/>
    <cellStyle name="40% - Accent1 2 2 3 2 2 3 2" xfId="13979"/>
    <cellStyle name="40% - Accent1 2 2 3 2 2 3 2 2" xfId="13980"/>
    <cellStyle name="40% - Accent1 2 2 3 2 2 3 3" xfId="13981"/>
    <cellStyle name="40% - Accent1 2 2 3 2 2 4" xfId="13982"/>
    <cellStyle name="40% - Accent1 2 2 3 2 2 4 2" xfId="13983"/>
    <cellStyle name="40% - Accent1 2 2 3 2 2 5" xfId="13984"/>
    <cellStyle name="40% - Accent1 2 2 3 2 2 5 2" xfId="13985"/>
    <cellStyle name="40% - Accent1 2 2 3 2 2 6" xfId="13986"/>
    <cellStyle name="40% - Accent1 2 2 3 2 3" xfId="13987"/>
    <cellStyle name="40% - Accent1 2 2 3 2 3 2" xfId="13988"/>
    <cellStyle name="40% - Accent1 2 2 3 2 3 2 2" xfId="13989"/>
    <cellStyle name="40% - Accent1 2 2 3 2 3 3" xfId="13990"/>
    <cellStyle name="40% - Accent1 2 2 3 2 4" xfId="13991"/>
    <cellStyle name="40% - Accent1 2 2 3 2 4 2" xfId="13992"/>
    <cellStyle name="40% - Accent1 2 2 3 2 4 2 2" xfId="13993"/>
    <cellStyle name="40% - Accent1 2 2 3 2 4 3" xfId="13994"/>
    <cellStyle name="40% - Accent1 2 2 3 2 5" xfId="13995"/>
    <cellStyle name="40% - Accent1 2 2 3 2 5 2" xfId="13996"/>
    <cellStyle name="40% - Accent1 2 2 3 2 6" xfId="13997"/>
    <cellStyle name="40% - Accent1 2 2 3 2 6 2" xfId="13998"/>
    <cellStyle name="40% - Accent1 2 2 3 2 7" xfId="13999"/>
    <cellStyle name="40% - Accent1 2 2 3 3" xfId="14000"/>
    <cellStyle name="40% - Accent1 2 2 3 3 2" xfId="14001"/>
    <cellStyle name="40% - Accent1 2 2 3 3 2 2" xfId="14002"/>
    <cellStyle name="40% - Accent1 2 2 3 3 2 2 2" xfId="14003"/>
    <cellStyle name="40% - Accent1 2 2 3 3 2 3" xfId="14004"/>
    <cellStyle name="40% - Accent1 2 2 3 3 3" xfId="14005"/>
    <cellStyle name="40% - Accent1 2 2 3 3 3 2" xfId="14006"/>
    <cellStyle name="40% - Accent1 2 2 3 3 3 2 2" xfId="14007"/>
    <cellStyle name="40% - Accent1 2 2 3 3 3 3" xfId="14008"/>
    <cellStyle name="40% - Accent1 2 2 3 3 4" xfId="14009"/>
    <cellStyle name="40% - Accent1 2 2 3 3 4 2" xfId="14010"/>
    <cellStyle name="40% - Accent1 2 2 3 3 5" xfId="14011"/>
    <cellStyle name="40% - Accent1 2 2 3 3 5 2" xfId="14012"/>
    <cellStyle name="40% - Accent1 2 2 3 3 6" xfId="14013"/>
    <cellStyle name="40% - Accent1 2 2 3 4" xfId="14014"/>
    <cellStyle name="40% - Accent1 2 2 3 4 2" xfId="14015"/>
    <cellStyle name="40% - Accent1 2 2 3 4 2 2" xfId="14016"/>
    <cellStyle name="40% - Accent1 2 2 3 4 3" xfId="14017"/>
    <cellStyle name="40% - Accent1 2 2 3 5" xfId="14018"/>
    <cellStyle name="40% - Accent1 2 2 3 5 2" xfId="14019"/>
    <cellStyle name="40% - Accent1 2 2 3 5 2 2" xfId="14020"/>
    <cellStyle name="40% - Accent1 2 2 3 5 3" xfId="14021"/>
    <cellStyle name="40% - Accent1 2 2 3 6" xfId="14022"/>
    <cellStyle name="40% - Accent1 2 2 3 6 2" xfId="14023"/>
    <cellStyle name="40% - Accent1 2 2 3 7" xfId="14024"/>
    <cellStyle name="40% - Accent1 2 2 3 7 2" xfId="14025"/>
    <cellStyle name="40% - Accent1 2 2 3 8" xfId="14026"/>
    <cellStyle name="40% - Accent1 2 2 4" xfId="14027"/>
    <cellStyle name="40% - Accent1 2 2 4 2" xfId="14028"/>
    <cellStyle name="40% - Accent1 2 2 4 2 2" xfId="14029"/>
    <cellStyle name="40% - Accent1 2 2 4 2 2 2" xfId="14030"/>
    <cellStyle name="40% - Accent1 2 2 4 2 2 2 2" xfId="14031"/>
    <cellStyle name="40% - Accent1 2 2 4 2 2 3" xfId="14032"/>
    <cellStyle name="40% - Accent1 2 2 4 2 3" xfId="14033"/>
    <cellStyle name="40% - Accent1 2 2 4 2 3 2" xfId="14034"/>
    <cellStyle name="40% - Accent1 2 2 4 2 3 2 2" xfId="14035"/>
    <cellStyle name="40% - Accent1 2 2 4 2 3 3" xfId="14036"/>
    <cellStyle name="40% - Accent1 2 2 4 2 4" xfId="14037"/>
    <cellStyle name="40% - Accent1 2 2 4 2 4 2" xfId="14038"/>
    <cellStyle name="40% - Accent1 2 2 4 2 5" xfId="14039"/>
    <cellStyle name="40% - Accent1 2 2 4 2 5 2" xfId="14040"/>
    <cellStyle name="40% - Accent1 2 2 4 2 6" xfId="14041"/>
    <cellStyle name="40% - Accent1 2 2 4 3" xfId="14042"/>
    <cellStyle name="40% - Accent1 2 2 4 3 2" xfId="14043"/>
    <cellStyle name="40% - Accent1 2 2 4 3 2 2" xfId="14044"/>
    <cellStyle name="40% - Accent1 2 2 4 3 3" xfId="14045"/>
    <cellStyle name="40% - Accent1 2 2 4 4" xfId="14046"/>
    <cellStyle name="40% - Accent1 2 2 4 4 2" xfId="14047"/>
    <cellStyle name="40% - Accent1 2 2 4 4 2 2" xfId="14048"/>
    <cellStyle name="40% - Accent1 2 2 4 4 3" xfId="14049"/>
    <cellStyle name="40% - Accent1 2 2 4 5" xfId="14050"/>
    <cellStyle name="40% - Accent1 2 2 4 5 2" xfId="14051"/>
    <cellStyle name="40% - Accent1 2 2 4 6" xfId="14052"/>
    <cellStyle name="40% - Accent1 2 2 4 6 2" xfId="14053"/>
    <cellStyle name="40% - Accent1 2 2 4 7" xfId="14054"/>
    <cellStyle name="40% - Accent1 2 2 5" xfId="14055"/>
    <cellStyle name="40% - Accent1 2 2 5 2" xfId="14056"/>
    <cellStyle name="40% - Accent1 2 2 5 2 2" xfId="14057"/>
    <cellStyle name="40% - Accent1 2 2 5 2 2 2" xfId="14058"/>
    <cellStyle name="40% - Accent1 2 2 5 2 3" xfId="14059"/>
    <cellStyle name="40% - Accent1 2 2 5 3" xfId="14060"/>
    <cellStyle name="40% - Accent1 2 2 5 3 2" xfId="14061"/>
    <cellStyle name="40% - Accent1 2 2 5 3 2 2" xfId="14062"/>
    <cellStyle name="40% - Accent1 2 2 5 3 3" xfId="14063"/>
    <cellStyle name="40% - Accent1 2 2 5 4" xfId="14064"/>
    <cellStyle name="40% - Accent1 2 2 5 4 2" xfId="14065"/>
    <cellStyle name="40% - Accent1 2 2 5 5" xfId="14066"/>
    <cellStyle name="40% - Accent1 2 2 5 5 2" xfId="14067"/>
    <cellStyle name="40% - Accent1 2 2 5 6" xfId="14068"/>
    <cellStyle name="40% - Accent1 2 2 6" xfId="14069"/>
    <cellStyle name="40% - Accent1 2 2 6 2" xfId="14070"/>
    <cellStyle name="40% - Accent1 2 2 6 2 2" xfId="14071"/>
    <cellStyle name="40% - Accent1 2 2 6 3" xfId="14072"/>
    <cellStyle name="40% - Accent1 2 2 6 3 2" xfId="14073"/>
    <cellStyle name="40% - Accent1 2 2 6 4" xfId="14074"/>
    <cellStyle name="40% - Accent1 2 2 7" xfId="14075"/>
    <cellStyle name="40% - Accent1 2 2 7 2" xfId="14076"/>
    <cellStyle name="40% - Accent1 2 2 7 2 2" xfId="14077"/>
    <cellStyle name="40% - Accent1 2 2 7 3" xfId="14078"/>
    <cellStyle name="40% - Accent1 2 2 8" xfId="14079"/>
    <cellStyle name="40% - Accent1 2 2 8 2" xfId="14080"/>
    <cellStyle name="40% - Accent1 2 2 9" xfId="14081"/>
    <cellStyle name="40% - Accent1 2 2 9 2" xfId="14082"/>
    <cellStyle name="40% - Accent1 2 3" xfId="14083"/>
    <cellStyle name="40% - Accent1 2 3 2" xfId="14084"/>
    <cellStyle name="40% - Accent1 2 3 2 2" xfId="14085"/>
    <cellStyle name="40% - Accent1 2 3 2 2 2" xfId="14086"/>
    <cellStyle name="40% - Accent1 2 3 2 2 2 2" xfId="14087"/>
    <cellStyle name="40% - Accent1 2 3 2 2 2 2 2" xfId="14088"/>
    <cellStyle name="40% - Accent1 2 3 2 2 2 2 2 2" xfId="14089"/>
    <cellStyle name="40% - Accent1 2 3 2 2 2 2 3" xfId="14090"/>
    <cellStyle name="40% - Accent1 2 3 2 2 2 3" xfId="14091"/>
    <cellStyle name="40% - Accent1 2 3 2 2 2 3 2" xfId="14092"/>
    <cellStyle name="40% - Accent1 2 3 2 2 2 3 2 2" xfId="14093"/>
    <cellStyle name="40% - Accent1 2 3 2 2 2 3 3" xfId="14094"/>
    <cellStyle name="40% - Accent1 2 3 2 2 2 4" xfId="14095"/>
    <cellStyle name="40% - Accent1 2 3 2 2 2 4 2" xfId="14096"/>
    <cellStyle name="40% - Accent1 2 3 2 2 2 5" xfId="14097"/>
    <cellStyle name="40% - Accent1 2 3 2 2 2 5 2" xfId="14098"/>
    <cellStyle name="40% - Accent1 2 3 2 2 2 6" xfId="14099"/>
    <cellStyle name="40% - Accent1 2 3 2 2 3" xfId="14100"/>
    <cellStyle name="40% - Accent1 2 3 2 2 3 2" xfId="14101"/>
    <cellStyle name="40% - Accent1 2 3 2 2 3 2 2" xfId="14102"/>
    <cellStyle name="40% - Accent1 2 3 2 2 3 3" xfId="14103"/>
    <cellStyle name="40% - Accent1 2 3 2 2 4" xfId="14104"/>
    <cellStyle name="40% - Accent1 2 3 2 2 4 2" xfId="14105"/>
    <cellStyle name="40% - Accent1 2 3 2 2 4 2 2" xfId="14106"/>
    <cellStyle name="40% - Accent1 2 3 2 2 4 3" xfId="14107"/>
    <cellStyle name="40% - Accent1 2 3 2 2 5" xfId="14108"/>
    <cellStyle name="40% - Accent1 2 3 2 2 5 2" xfId="14109"/>
    <cellStyle name="40% - Accent1 2 3 2 2 6" xfId="14110"/>
    <cellStyle name="40% - Accent1 2 3 2 2 6 2" xfId="14111"/>
    <cellStyle name="40% - Accent1 2 3 2 2 7" xfId="14112"/>
    <cellStyle name="40% - Accent1 2 3 2 3" xfId="14113"/>
    <cellStyle name="40% - Accent1 2 3 2 3 2" xfId="14114"/>
    <cellStyle name="40% - Accent1 2 3 2 3 2 2" xfId="14115"/>
    <cellStyle name="40% - Accent1 2 3 2 3 2 2 2" xfId="14116"/>
    <cellStyle name="40% - Accent1 2 3 2 3 2 3" xfId="14117"/>
    <cellStyle name="40% - Accent1 2 3 2 3 3" xfId="14118"/>
    <cellStyle name="40% - Accent1 2 3 2 3 3 2" xfId="14119"/>
    <cellStyle name="40% - Accent1 2 3 2 3 3 2 2" xfId="14120"/>
    <cellStyle name="40% - Accent1 2 3 2 3 3 3" xfId="14121"/>
    <cellStyle name="40% - Accent1 2 3 2 3 4" xfId="14122"/>
    <cellStyle name="40% - Accent1 2 3 2 3 4 2" xfId="14123"/>
    <cellStyle name="40% - Accent1 2 3 2 3 5" xfId="14124"/>
    <cellStyle name="40% - Accent1 2 3 2 3 5 2" xfId="14125"/>
    <cellStyle name="40% - Accent1 2 3 2 3 6" xfId="14126"/>
    <cellStyle name="40% - Accent1 2 3 2 4" xfId="14127"/>
    <cellStyle name="40% - Accent1 2 3 2 4 2" xfId="14128"/>
    <cellStyle name="40% - Accent1 2 3 2 4 2 2" xfId="14129"/>
    <cellStyle name="40% - Accent1 2 3 2 4 3" xfId="14130"/>
    <cellStyle name="40% - Accent1 2 3 2 5" xfId="14131"/>
    <cellStyle name="40% - Accent1 2 3 2 5 2" xfId="14132"/>
    <cellStyle name="40% - Accent1 2 3 2 5 2 2" xfId="14133"/>
    <cellStyle name="40% - Accent1 2 3 2 5 3" xfId="14134"/>
    <cellStyle name="40% - Accent1 2 3 2 6" xfId="14135"/>
    <cellStyle name="40% - Accent1 2 3 2 6 2" xfId="14136"/>
    <cellStyle name="40% - Accent1 2 3 2 7" xfId="14137"/>
    <cellStyle name="40% - Accent1 2 3 2 7 2" xfId="14138"/>
    <cellStyle name="40% - Accent1 2 3 2 8" xfId="14139"/>
    <cellStyle name="40% - Accent1 2 3 2 9" xfId="14140"/>
    <cellStyle name="40% - Accent1 2 3 3" xfId="14141"/>
    <cellStyle name="40% - Accent1 2 3 3 2" xfId="14142"/>
    <cellStyle name="40% - Accent1 2 3 3 2 2" xfId="14143"/>
    <cellStyle name="40% - Accent1 2 3 3 2 2 2" xfId="14144"/>
    <cellStyle name="40% - Accent1 2 3 3 2 2 2 2" xfId="14145"/>
    <cellStyle name="40% - Accent1 2 3 3 2 2 2 2 2" xfId="14146"/>
    <cellStyle name="40% - Accent1 2 3 3 2 2 2 3" xfId="14147"/>
    <cellStyle name="40% - Accent1 2 3 3 2 2 3" xfId="14148"/>
    <cellStyle name="40% - Accent1 2 3 3 2 2 3 2" xfId="14149"/>
    <cellStyle name="40% - Accent1 2 3 3 2 2 3 2 2" xfId="14150"/>
    <cellStyle name="40% - Accent1 2 3 3 2 2 3 3" xfId="14151"/>
    <cellStyle name="40% - Accent1 2 3 3 2 2 4" xfId="14152"/>
    <cellStyle name="40% - Accent1 2 3 3 2 2 4 2" xfId="14153"/>
    <cellStyle name="40% - Accent1 2 3 3 2 2 5" xfId="14154"/>
    <cellStyle name="40% - Accent1 2 3 3 2 2 5 2" xfId="14155"/>
    <cellStyle name="40% - Accent1 2 3 3 2 2 6" xfId="14156"/>
    <cellStyle name="40% - Accent1 2 3 3 2 3" xfId="14157"/>
    <cellStyle name="40% - Accent1 2 3 3 2 3 2" xfId="14158"/>
    <cellStyle name="40% - Accent1 2 3 3 2 3 2 2" xfId="14159"/>
    <cellStyle name="40% - Accent1 2 3 3 2 3 3" xfId="14160"/>
    <cellStyle name="40% - Accent1 2 3 3 2 4" xfId="14161"/>
    <cellStyle name="40% - Accent1 2 3 3 2 4 2" xfId="14162"/>
    <cellStyle name="40% - Accent1 2 3 3 2 4 2 2" xfId="14163"/>
    <cellStyle name="40% - Accent1 2 3 3 2 4 3" xfId="14164"/>
    <cellStyle name="40% - Accent1 2 3 3 2 5" xfId="14165"/>
    <cellStyle name="40% - Accent1 2 3 3 2 5 2" xfId="14166"/>
    <cellStyle name="40% - Accent1 2 3 3 2 6" xfId="14167"/>
    <cellStyle name="40% - Accent1 2 3 3 2 6 2" xfId="14168"/>
    <cellStyle name="40% - Accent1 2 3 3 2 7" xfId="14169"/>
    <cellStyle name="40% - Accent1 2 3 3 3" xfId="14170"/>
    <cellStyle name="40% - Accent1 2 3 3 3 2" xfId="14171"/>
    <cellStyle name="40% - Accent1 2 3 3 3 2 2" xfId="14172"/>
    <cellStyle name="40% - Accent1 2 3 3 3 2 2 2" xfId="14173"/>
    <cellStyle name="40% - Accent1 2 3 3 3 2 3" xfId="14174"/>
    <cellStyle name="40% - Accent1 2 3 3 3 3" xfId="14175"/>
    <cellStyle name="40% - Accent1 2 3 3 3 3 2" xfId="14176"/>
    <cellStyle name="40% - Accent1 2 3 3 3 3 2 2" xfId="14177"/>
    <cellStyle name="40% - Accent1 2 3 3 3 3 3" xfId="14178"/>
    <cellStyle name="40% - Accent1 2 3 3 3 4" xfId="14179"/>
    <cellStyle name="40% - Accent1 2 3 3 3 4 2" xfId="14180"/>
    <cellStyle name="40% - Accent1 2 3 3 3 5" xfId="14181"/>
    <cellStyle name="40% - Accent1 2 3 3 3 5 2" xfId="14182"/>
    <cellStyle name="40% - Accent1 2 3 3 3 6" xfId="14183"/>
    <cellStyle name="40% - Accent1 2 3 3 4" xfId="14184"/>
    <cellStyle name="40% - Accent1 2 3 3 4 2" xfId="14185"/>
    <cellStyle name="40% - Accent1 2 3 3 4 2 2" xfId="14186"/>
    <cellStyle name="40% - Accent1 2 3 3 4 3" xfId="14187"/>
    <cellStyle name="40% - Accent1 2 3 3 5" xfId="14188"/>
    <cellStyle name="40% - Accent1 2 3 3 5 2" xfId="14189"/>
    <cellStyle name="40% - Accent1 2 3 3 5 2 2" xfId="14190"/>
    <cellStyle name="40% - Accent1 2 3 3 5 3" xfId="14191"/>
    <cellStyle name="40% - Accent1 2 3 3 6" xfId="14192"/>
    <cellStyle name="40% - Accent1 2 3 3 6 2" xfId="14193"/>
    <cellStyle name="40% - Accent1 2 3 3 7" xfId="14194"/>
    <cellStyle name="40% - Accent1 2 3 3 7 2" xfId="14195"/>
    <cellStyle name="40% - Accent1 2 3 3 8" xfId="14196"/>
    <cellStyle name="40% - Accent1 2 3 3 9" xfId="14197"/>
    <cellStyle name="40% - Accent1 2 3 4" xfId="14198"/>
    <cellStyle name="40% - Accent1 2 3 4 2" xfId="14199"/>
    <cellStyle name="40% - Accent1 2 3 4 2 2" xfId="14200"/>
    <cellStyle name="40% - Accent1 2 3 4 2 2 2" xfId="14201"/>
    <cellStyle name="40% - Accent1 2 3 4 2 2 2 2" xfId="14202"/>
    <cellStyle name="40% - Accent1 2 3 4 2 2 3" xfId="14203"/>
    <cellStyle name="40% - Accent1 2 3 4 2 3" xfId="14204"/>
    <cellStyle name="40% - Accent1 2 3 4 2 3 2" xfId="14205"/>
    <cellStyle name="40% - Accent1 2 3 4 2 3 2 2" xfId="14206"/>
    <cellStyle name="40% - Accent1 2 3 4 2 3 3" xfId="14207"/>
    <cellStyle name="40% - Accent1 2 3 4 2 4" xfId="14208"/>
    <cellStyle name="40% - Accent1 2 3 4 2 4 2" xfId="14209"/>
    <cellStyle name="40% - Accent1 2 3 4 2 5" xfId="14210"/>
    <cellStyle name="40% - Accent1 2 3 4 2 5 2" xfId="14211"/>
    <cellStyle name="40% - Accent1 2 3 4 2 6" xfId="14212"/>
    <cellStyle name="40% - Accent1 2 3 4 3" xfId="14213"/>
    <cellStyle name="40% - Accent1 2 3 4 3 2" xfId="14214"/>
    <cellStyle name="40% - Accent1 2 3 4 3 2 2" xfId="14215"/>
    <cellStyle name="40% - Accent1 2 3 4 3 3" xfId="14216"/>
    <cellStyle name="40% - Accent1 2 3 4 4" xfId="14217"/>
    <cellStyle name="40% - Accent1 2 3 4 4 2" xfId="14218"/>
    <cellStyle name="40% - Accent1 2 3 4 4 2 2" xfId="14219"/>
    <cellStyle name="40% - Accent1 2 3 4 4 3" xfId="14220"/>
    <cellStyle name="40% - Accent1 2 3 4 5" xfId="14221"/>
    <cellStyle name="40% - Accent1 2 3 4 5 2" xfId="14222"/>
    <cellStyle name="40% - Accent1 2 3 4 6" xfId="14223"/>
    <cellStyle name="40% - Accent1 2 3 4 6 2" xfId="14224"/>
    <cellStyle name="40% - Accent1 2 3 4 7" xfId="14225"/>
    <cellStyle name="40% - Accent1 2 3 5" xfId="14226"/>
    <cellStyle name="40% - Accent1 2 3 6" xfId="14227"/>
    <cellStyle name="40% - Accent1 2 3 6 2" xfId="14228"/>
    <cellStyle name="40% - Accent1 2 3 7" xfId="14229"/>
    <cellStyle name="40% - Accent1 2 3 8" xfId="14230"/>
    <cellStyle name="40% - Accent1 2 3 9" xfId="44023"/>
    <cellStyle name="40% - Accent1 2 4" xfId="14231"/>
    <cellStyle name="40% - Accent1 2 4 2" xfId="14232"/>
    <cellStyle name="40% - Accent1 2 4 2 2" xfId="14233"/>
    <cellStyle name="40% - Accent1 2 4 2 2 2" xfId="14234"/>
    <cellStyle name="40% - Accent1 2 4 2 2 2 2" xfId="14235"/>
    <cellStyle name="40% - Accent1 2 4 2 2 2 2 2" xfId="14236"/>
    <cellStyle name="40% - Accent1 2 4 2 2 2 3" xfId="14237"/>
    <cellStyle name="40% - Accent1 2 4 2 2 3" xfId="14238"/>
    <cellStyle name="40% - Accent1 2 4 2 2 3 2" xfId="14239"/>
    <cellStyle name="40% - Accent1 2 4 2 2 3 2 2" xfId="14240"/>
    <cellStyle name="40% - Accent1 2 4 2 2 3 3" xfId="14241"/>
    <cellStyle name="40% - Accent1 2 4 2 2 4" xfId="14242"/>
    <cellStyle name="40% - Accent1 2 4 2 2 4 2" xfId="14243"/>
    <cellStyle name="40% - Accent1 2 4 2 2 5" xfId="14244"/>
    <cellStyle name="40% - Accent1 2 4 2 2 5 2" xfId="14245"/>
    <cellStyle name="40% - Accent1 2 4 2 2 6" xfId="14246"/>
    <cellStyle name="40% - Accent1 2 4 2 3" xfId="14247"/>
    <cellStyle name="40% - Accent1 2 4 2 3 2" xfId="14248"/>
    <cellStyle name="40% - Accent1 2 4 2 3 2 2" xfId="14249"/>
    <cellStyle name="40% - Accent1 2 4 2 3 3" xfId="14250"/>
    <cellStyle name="40% - Accent1 2 4 2 4" xfId="14251"/>
    <cellStyle name="40% - Accent1 2 4 2 4 2" xfId="14252"/>
    <cellStyle name="40% - Accent1 2 4 2 4 2 2" xfId="14253"/>
    <cellStyle name="40% - Accent1 2 4 2 4 3" xfId="14254"/>
    <cellStyle name="40% - Accent1 2 4 2 5" xfId="14255"/>
    <cellStyle name="40% - Accent1 2 4 2 5 2" xfId="14256"/>
    <cellStyle name="40% - Accent1 2 4 2 6" xfId="14257"/>
    <cellStyle name="40% - Accent1 2 4 2 6 2" xfId="14258"/>
    <cellStyle name="40% - Accent1 2 4 2 7" xfId="14259"/>
    <cellStyle name="40% - Accent1 2 4 2 8" xfId="14260"/>
    <cellStyle name="40% - Accent1 2 4 3" xfId="14261"/>
    <cellStyle name="40% - Accent1 2 4 3 2" xfId="14262"/>
    <cellStyle name="40% - Accent1 2 4 3 2 2" xfId="14263"/>
    <cellStyle name="40% - Accent1 2 4 3 2 2 2" xfId="14264"/>
    <cellStyle name="40% - Accent1 2 4 3 2 3" xfId="14265"/>
    <cellStyle name="40% - Accent1 2 4 3 3" xfId="14266"/>
    <cellStyle name="40% - Accent1 2 4 3 3 2" xfId="14267"/>
    <cellStyle name="40% - Accent1 2 4 3 3 2 2" xfId="14268"/>
    <cellStyle name="40% - Accent1 2 4 3 3 3" xfId="14269"/>
    <cellStyle name="40% - Accent1 2 4 3 4" xfId="14270"/>
    <cellStyle name="40% - Accent1 2 4 3 4 2" xfId="14271"/>
    <cellStyle name="40% - Accent1 2 4 3 5" xfId="14272"/>
    <cellStyle name="40% - Accent1 2 4 3 5 2" xfId="14273"/>
    <cellStyle name="40% - Accent1 2 4 3 6" xfId="14274"/>
    <cellStyle name="40% - Accent1 2 4 3 7" xfId="14275"/>
    <cellStyle name="40% - Accent1 2 4 4" xfId="14276"/>
    <cellStyle name="40% - Accent1 2 4 4 2" xfId="14277"/>
    <cellStyle name="40% - Accent1 2 4 4 2 2" xfId="14278"/>
    <cellStyle name="40% - Accent1 2 4 4 3" xfId="14279"/>
    <cellStyle name="40% - Accent1 2 4 5" xfId="14280"/>
    <cellStyle name="40% - Accent1 2 4 5 2" xfId="14281"/>
    <cellStyle name="40% - Accent1 2 4 5 2 2" xfId="14282"/>
    <cellStyle name="40% - Accent1 2 4 5 3" xfId="14283"/>
    <cellStyle name="40% - Accent1 2 4 6" xfId="14284"/>
    <cellStyle name="40% - Accent1 2 4 6 2" xfId="14285"/>
    <cellStyle name="40% - Accent1 2 4 7" xfId="14286"/>
    <cellStyle name="40% - Accent1 2 4 7 2" xfId="14287"/>
    <cellStyle name="40% - Accent1 2 4 8" xfId="14288"/>
    <cellStyle name="40% - Accent1 2 4 9" xfId="14289"/>
    <cellStyle name="40% - Accent1 2 5" xfId="14290"/>
    <cellStyle name="40% - Accent1 2 5 2" xfId="14291"/>
    <cellStyle name="40% - Accent1 2 5 2 2" xfId="14292"/>
    <cellStyle name="40% - Accent1 2 5 2 2 2" xfId="14293"/>
    <cellStyle name="40% - Accent1 2 5 2 2 2 2" xfId="14294"/>
    <cellStyle name="40% - Accent1 2 5 2 2 3" xfId="14295"/>
    <cellStyle name="40% - Accent1 2 5 2 3" xfId="14296"/>
    <cellStyle name="40% - Accent1 2 5 2 3 2" xfId="14297"/>
    <cellStyle name="40% - Accent1 2 5 2 3 2 2" xfId="14298"/>
    <cellStyle name="40% - Accent1 2 5 2 3 3" xfId="14299"/>
    <cellStyle name="40% - Accent1 2 5 2 4" xfId="14300"/>
    <cellStyle name="40% - Accent1 2 5 2 4 2" xfId="14301"/>
    <cellStyle name="40% - Accent1 2 5 2 5" xfId="14302"/>
    <cellStyle name="40% - Accent1 2 5 2 5 2" xfId="14303"/>
    <cellStyle name="40% - Accent1 2 5 2 6" xfId="14304"/>
    <cellStyle name="40% - Accent1 2 5 2 7" xfId="14305"/>
    <cellStyle name="40% - Accent1 2 5 3" xfId="14306"/>
    <cellStyle name="40% - Accent1 2 5 3 2" xfId="14307"/>
    <cellStyle name="40% - Accent1 2 5 3 2 2" xfId="14308"/>
    <cellStyle name="40% - Accent1 2 5 3 3" xfId="14309"/>
    <cellStyle name="40% - Accent1 2 5 3 4" xfId="14310"/>
    <cellStyle name="40% - Accent1 2 5 4" xfId="14311"/>
    <cellStyle name="40% - Accent1 2 5 4 2" xfId="14312"/>
    <cellStyle name="40% - Accent1 2 5 4 2 2" xfId="14313"/>
    <cellStyle name="40% - Accent1 2 5 4 3" xfId="14314"/>
    <cellStyle name="40% - Accent1 2 5 5" xfId="14315"/>
    <cellStyle name="40% - Accent1 2 5 5 2" xfId="14316"/>
    <cellStyle name="40% - Accent1 2 5 6" xfId="14317"/>
    <cellStyle name="40% - Accent1 2 5 6 2" xfId="14318"/>
    <cellStyle name="40% - Accent1 2 5 7" xfId="14319"/>
    <cellStyle name="40% - Accent1 2 5 8" xfId="14320"/>
    <cellStyle name="40% - Accent1 2 6" xfId="14321"/>
    <cellStyle name="40% - Accent1 2 6 2" xfId="14322"/>
    <cellStyle name="40% - Accent1 2 6 2 2" xfId="14323"/>
    <cellStyle name="40% - Accent1 2 6 2 2 2" xfId="14324"/>
    <cellStyle name="40% - Accent1 2 6 2 3" xfId="14325"/>
    <cellStyle name="40% - Accent1 2 6 3" xfId="14326"/>
    <cellStyle name="40% - Accent1 2 6 3 2" xfId="14327"/>
    <cellStyle name="40% - Accent1 2 6 3 2 2" xfId="14328"/>
    <cellStyle name="40% - Accent1 2 6 3 3" xfId="14329"/>
    <cellStyle name="40% - Accent1 2 6 4" xfId="14330"/>
    <cellStyle name="40% - Accent1 2 6 4 2" xfId="14331"/>
    <cellStyle name="40% - Accent1 2 6 5" xfId="14332"/>
    <cellStyle name="40% - Accent1 2 6 5 2" xfId="14333"/>
    <cellStyle name="40% - Accent1 2 6 6" xfId="14334"/>
    <cellStyle name="40% - Accent1 2 6 7" xfId="14335"/>
    <cellStyle name="40% - Accent1 2 7" xfId="14336"/>
    <cellStyle name="40% - Accent1 2 7 2" xfId="14337"/>
    <cellStyle name="40% - Accent1 2 7 2 2" xfId="14338"/>
    <cellStyle name="40% - Accent1 2 7 3" xfId="14339"/>
    <cellStyle name="40% - Accent1 2 7 4" xfId="14340"/>
    <cellStyle name="40% - Accent1 2 8" xfId="14341"/>
    <cellStyle name="40% - Accent1 2 8 2" xfId="14342"/>
    <cellStyle name="40% - Accent1 2 8 2 2" xfId="14343"/>
    <cellStyle name="40% - Accent1 2 8 3" xfId="14344"/>
    <cellStyle name="40% - Accent1 2 9" xfId="14345"/>
    <cellStyle name="40% - Accent1 2 9 2" xfId="14346"/>
    <cellStyle name="40% - Accent1 20" xfId="14347"/>
    <cellStyle name="40% - Accent1 20 2" xfId="14348"/>
    <cellStyle name="40% - Accent1 21" xfId="14349"/>
    <cellStyle name="40% - Accent1 22" xfId="14350"/>
    <cellStyle name="40% - Accent1 23" xfId="14351"/>
    <cellStyle name="40% - Accent1 24" xfId="14352"/>
    <cellStyle name="40% - Accent1 25" xfId="14353"/>
    <cellStyle name="40% - Accent1 26" xfId="14354"/>
    <cellStyle name="40% - Accent1 27" xfId="14355"/>
    <cellStyle name="40% - Accent1 28" xfId="14356"/>
    <cellStyle name="40% - Accent1 29" xfId="14357"/>
    <cellStyle name="40% - Accent1 3" xfId="14358"/>
    <cellStyle name="40% - Accent1 3 2" xfId="14359"/>
    <cellStyle name="40% - Accent1 3 2 2" xfId="14360"/>
    <cellStyle name="40% - Accent1 3 2 2 2" xfId="44082"/>
    <cellStyle name="40% - Accent1 3 3" xfId="14361"/>
    <cellStyle name="40% - Accent1 3 3 2" xfId="14362"/>
    <cellStyle name="40% - Accent1 3 3 3" xfId="14363"/>
    <cellStyle name="40% - Accent1 3 3 4" xfId="44024"/>
    <cellStyle name="40% - Accent1 3 4" xfId="14364"/>
    <cellStyle name="40% - Accent1 3 4 2" xfId="14365"/>
    <cellStyle name="40% - Accent1 3 4 3" xfId="14366"/>
    <cellStyle name="40% - Accent1 3 5" xfId="14367"/>
    <cellStyle name="40% - Accent1 3 6" xfId="14368"/>
    <cellStyle name="40% - Accent1 3 7" xfId="14369"/>
    <cellStyle name="40% - Accent1 3 8" xfId="14370"/>
    <cellStyle name="40% - Accent1 30" xfId="14371"/>
    <cellStyle name="40% - Accent1 31" xfId="14372"/>
    <cellStyle name="40% - Accent1 32" xfId="14373"/>
    <cellStyle name="40% - Accent1 33" xfId="14374"/>
    <cellStyle name="40% - Accent1 34" xfId="14375"/>
    <cellStyle name="40% - Accent1 35" xfId="14376"/>
    <cellStyle name="40% - Accent1 36" xfId="14377"/>
    <cellStyle name="40% - Accent1 37" xfId="14378"/>
    <cellStyle name="40% - Accent1 38" xfId="14379"/>
    <cellStyle name="40% - Accent1 39" xfId="14380"/>
    <cellStyle name="40% - Accent1 4" xfId="14381"/>
    <cellStyle name="40% - Accent1 4 2" xfId="14382"/>
    <cellStyle name="40% - Accent1 4 2 2" xfId="44083"/>
    <cellStyle name="40% - Accent1 4 2 3" xfId="43841"/>
    <cellStyle name="40% - Accent1 4 2 4" xfId="43761"/>
    <cellStyle name="40% - Accent1 4 3" xfId="14383"/>
    <cellStyle name="40% - Accent1 4 3 2" xfId="44179"/>
    <cellStyle name="40% - Accent1 4 3 3" xfId="44025"/>
    <cellStyle name="40% - Accent1 4 4" xfId="14384"/>
    <cellStyle name="40% - Accent1 4 5" xfId="14385"/>
    <cellStyle name="40% - Accent1 4 6" xfId="14386"/>
    <cellStyle name="40% - Accent1 4 7" xfId="14387"/>
    <cellStyle name="40% - Accent1 40" xfId="14388"/>
    <cellStyle name="40% - Accent1 41" xfId="14389"/>
    <cellStyle name="40% - Accent1 42" xfId="14390"/>
    <cellStyle name="40% - Accent1 43" xfId="14391"/>
    <cellStyle name="40% - Accent1 44" xfId="14392"/>
    <cellStyle name="40% - Accent1 45" xfId="14393"/>
    <cellStyle name="40% - Accent1 46" xfId="14394"/>
    <cellStyle name="40% - Accent1 46 2" xfId="14395"/>
    <cellStyle name="40% - Accent1 46 2 2" xfId="14396"/>
    <cellStyle name="40% - Accent1 46 2 2 2" xfId="14397"/>
    <cellStyle name="40% - Accent1 46 2 2 2 2" xfId="14398"/>
    <cellStyle name="40% - Accent1 46 2 2 2 2 2" xfId="14399"/>
    <cellStyle name="40% - Accent1 46 2 2 2 3" xfId="14400"/>
    <cellStyle name="40% - Accent1 46 2 2 2 3 2" xfId="14401"/>
    <cellStyle name="40% - Accent1 46 2 2 2 4" xfId="14402"/>
    <cellStyle name="40% - Accent1 46 2 2 2 4 2" xfId="14403"/>
    <cellStyle name="40% - Accent1 46 2 2 2 5" xfId="14404"/>
    <cellStyle name="40% - Accent1 46 2 2 3" xfId="14405"/>
    <cellStyle name="40% - Accent1 46 2 2 3 2" xfId="14406"/>
    <cellStyle name="40% - Accent1 46 2 2 4" xfId="14407"/>
    <cellStyle name="40% - Accent1 46 2 2 4 2" xfId="14408"/>
    <cellStyle name="40% - Accent1 46 2 2 5" xfId="14409"/>
    <cellStyle name="40% - Accent1 46 2 2 5 2" xfId="14410"/>
    <cellStyle name="40% - Accent1 46 2 2 6" xfId="14411"/>
    <cellStyle name="40% - Accent1 46 2 3" xfId="14412"/>
    <cellStyle name="40% - Accent1 46 2 3 2" xfId="14413"/>
    <cellStyle name="40% - Accent1 46 2 3 2 2" xfId="14414"/>
    <cellStyle name="40% - Accent1 46 2 3 3" xfId="14415"/>
    <cellStyle name="40% - Accent1 46 2 3 3 2" xfId="14416"/>
    <cellStyle name="40% - Accent1 46 2 3 4" xfId="14417"/>
    <cellStyle name="40% - Accent1 46 2 3 4 2" xfId="14418"/>
    <cellStyle name="40% - Accent1 46 2 3 5" xfId="14419"/>
    <cellStyle name="40% - Accent1 46 2 4" xfId="14420"/>
    <cellStyle name="40% - Accent1 46 2 4 2" xfId="14421"/>
    <cellStyle name="40% - Accent1 46 2 5" xfId="14422"/>
    <cellStyle name="40% - Accent1 46 2 5 2" xfId="14423"/>
    <cellStyle name="40% - Accent1 46 2 6" xfId="14424"/>
    <cellStyle name="40% - Accent1 46 2 6 2" xfId="14425"/>
    <cellStyle name="40% - Accent1 46 2 7" xfId="14426"/>
    <cellStyle name="40% - Accent1 46 3" xfId="14427"/>
    <cellStyle name="40% - Accent1 46 3 2" xfId="14428"/>
    <cellStyle name="40% - Accent1 46 3 2 2" xfId="14429"/>
    <cellStyle name="40% - Accent1 46 3 2 2 2" xfId="14430"/>
    <cellStyle name="40% - Accent1 46 3 2 3" xfId="14431"/>
    <cellStyle name="40% - Accent1 46 3 2 3 2" xfId="14432"/>
    <cellStyle name="40% - Accent1 46 3 2 4" xfId="14433"/>
    <cellStyle name="40% - Accent1 46 3 2 4 2" xfId="14434"/>
    <cellStyle name="40% - Accent1 46 3 2 5" xfId="14435"/>
    <cellStyle name="40% - Accent1 46 3 3" xfId="14436"/>
    <cellStyle name="40% - Accent1 46 3 3 2" xfId="14437"/>
    <cellStyle name="40% - Accent1 46 3 4" xfId="14438"/>
    <cellStyle name="40% - Accent1 46 3 4 2" xfId="14439"/>
    <cellStyle name="40% - Accent1 46 3 5" xfId="14440"/>
    <cellStyle name="40% - Accent1 46 3 5 2" xfId="14441"/>
    <cellStyle name="40% - Accent1 46 3 6" xfId="14442"/>
    <cellStyle name="40% - Accent1 46 4" xfId="14443"/>
    <cellStyle name="40% - Accent1 46 4 2" xfId="14444"/>
    <cellStyle name="40% - Accent1 46 4 2 2" xfId="14445"/>
    <cellStyle name="40% - Accent1 46 4 3" xfId="14446"/>
    <cellStyle name="40% - Accent1 46 4 3 2" xfId="14447"/>
    <cellStyle name="40% - Accent1 46 4 4" xfId="14448"/>
    <cellStyle name="40% - Accent1 46 4 4 2" xfId="14449"/>
    <cellStyle name="40% - Accent1 46 4 5" xfId="14450"/>
    <cellStyle name="40% - Accent1 46 5" xfId="14451"/>
    <cellStyle name="40% - Accent1 46 5 2" xfId="14452"/>
    <cellStyle name="40% - Accent1 46 6" xfId="14453"/>
    <cellStyle name="40% - Accent1 46 6 2" xfId="14454"/>
    <cellStyle name="40% - Accent1 46 7" xfId="14455"/>
    <cellStyle name="40% - Accent1 46 7 2" xfId="14456"/>
    <cellStyle name="40% - Accent1 46 8" xfId="14457"/>
    <cellStyle name="40% - Accent1 47" xfId="14458"/>
    <cellStyle name="40% - Accent1 47 2" xfId="14459"/>
    <cellStyle name="40% - Accent1 47 2 2" xfId="14460"/>
    <cellStyle name="40% - Accent1 47 2 2 2" xfId="14461"/>
    <cellStyle name="40% - Accent1 47 2 2 2 2" xfId="14462"/>
    <cellStyle name="40% - Accent1 47 2 2 2 2 2" xfId="14463"/>
    <cellStyle name="40% - Accent1 47 2 2 2 3" xfId="14464"/>
    <cellStyle name="40% - Accent1 47 2 2 2 3 2" xfId="14465"/>
    <cellStyle name="40% - Accent1 47 2 2 2 4" xfId="14466"/>
    <cellStyle name="40% - Accent1 47 2 2 2 4 2" xfId="14467"/>
    <cellStyle name="40% - Accent1 47 2 2 2 5" xfId="14468"/>
    <cellStyle name="40% - Accent1 47 2 2 3" xfId="14469"/>
    <cellStyle name="40% - Accent1 47 2 2 3 2" xfId="14470"/>
    <cellStyle name="40% - Accent1 47 2 2 4" xfId="14471"/>
    <cellStyle name="40% - Accent1 47 2 2 4 2" xfId="14472"/>
    <cellStyle name="40% - Accent1 47 2 2 5" xfId="14473"/>
    <cellStyle name="40% - Accent1 47 2 2 5 2" xfId="14474"/>
    <cellStyle name="40% - Accent1 47 2 2 6" xfId="14475"/>
    <cellStyle name="40% - Accent1 47 2 3" xfId="14476"/>
    <cellStyle name="40% - Accent1 47 2 3 2" xfId="14477"/>
    <cellStyle name="40% - Accent1 47 2 3 2 2" xfId="14478"/>
    <cellStyle name="40% - Accent1 47 2 3 3" xfId="14479"/>
    <cellStyle name="40% - Accent1 47 2 3 3 2" xfId="14480"/>
    <cellStyle name="40% - Accent1 47 2 3 4" xfId="14481"/>
    <cellStyle name="40% - Accent1 47 2 3 4 2" xfId="14482"/>
    <cellStyle name="40% - Accent1 47 2 3 5" xfId="14483"/>
    <cellStyle name="40% - Accent1 47 2 4" xfId="14484"/>
    <cellStyle name="40% - Accent1 47 2 4 2" xfId="14485"/>
    <cellStyle name="40% - Accent1 47 2 5" xfId="14486"/>
    <cellStyle name="40% - Accent1 47 2 5 2" xfId="14487"/>
    <cellStyle name="40% - Accent1 47 2 6" xfId="14488"/>
    <cellStyle name="40% - Accent1 47 2 6 2" xfId="14489"/>
    <cellStyle name="40% - Accent1 47 2 7" xfId="14490"/>
    <cellStyle name="40% - Accent1 47 3" xfId="14491"/>
    <cellStyle name="40% - Accent1 47 3 2" xfId="14492"/>
    <cellStyle name="40% - Accent1 47 3 2 2" xfId="14493"/>
    <cellStyle name="40% - Accent1 47 3 2 2 2" xfId="14494"/>
    <cellStyle name="40% - Accent1 47 3 2 3" xfId="14495"/>
    <cellStyle name="40% - Accent1 47 3 2 3 2" xfId="14496"/>
    <cellStyle name="40% - Accent1 47 3 2 4" xfId="14497"/>
    <cellStyle name="40% - Accent1 47 3 2 4 2" xfId="14498"/>
    <cellStyle name="40% - Accent1 47 3 2 5" xfId="14499"/>
    <cellStyle name="40% - Accent1 47 3 3" xfId="14500"/>
    <cellStyle name="40% - Accent1 47 3 3 2" xfId="14501"/>
    <cellStyle name="40% - Accent1 47 3 4" xfId="14502"/>
    <cellStyle name="40% - Accent1 47 3 4 2" xfId="14503"/>
    <cellStyle name="40% - Accent1 47 3 5" xfId="14504"/>
    <cellStyle name="40% - Accent1 47 3 5 2" xfId="14505"/>
    <cellStyle name="40% - Accent1 47 3 6" xfId="14506"/>
    <cellStyle name="40% - Accent1 47 4" xfId="14507"/>
    <cellStyle name="40% - Accent1 47 4 2" xfId="14508"/>
    <cellStyle name="40% - Accent1 47 4 2 2" xfId="14509"/>
    <cellStyle name="40% - Accent1 47 4 3" xfId="14510"/>
    <cellStyle name="40% - Accent1 47 4 3 2" xfId="14511"/>
    <cellStyle name="40% - Accent1 47 4 4" xfId="14512"/>
    <cellStyle name="40% - Accent1 47 4 4 2" xfId="14513"/>
    <cellStyle name="40% - Accent1 47 4 5" xfId="14514"/>
    <cellStyle name="40% - Accent1 47 5" xfId="14515"/>
    <cellStyle name="40% - Accent1 47 5 2" xfId="14516"/>
    <cellStyle name="40% - Accent1 47 6" xfId="14517"/>
    <cellStyle name="40% - Accent1 47 6 2" xfId="14518"/>
    <cellStyle name="40% - Accent1 47 7" xfId="14519"/>
    <cellStyle name="40% - Accent1 47 7 2" xfId="14520"/>
    <cellStyle name="40% - Accent1 47 8" xfId="14521"/>
    <cellStyle name="40% - Accent1 48" xfId="14522"/>
    <cellStyle name="40% - Accent1 48 2" xfId="14523"/>
    <cellStyle name="40% - Accent1 48 2 2" xfId="14524"/>
    <cellStyle name="40% - Accent1 48 2 2 2" xfId="14525"/>
    <cellStyle name="40% - Accent1 48 2 2 2 2" xfId="14526"/>
    <cellStyle name="40% - Accent1 48 2 2 2 2 2" xfId="14527"/>
    <cellStyle name="40% - Accent1 48 2 2 2 3" xfId="14528"/>
    <cellStyle name="40% - Accent1 48 2 2 2 3 2" xfId="14529"/>
    <cellStyle name="40% - Accent1 48 2 2 2 4" xfId="14530"/>
    <cellStyle name="40% - Accent1 48 2 2 2 4 2" xfId="14531"/>
    <cellStyle name="40% - Accent1 48 2 2 2 5" xfId="14532"/>
    <cellStyle name="40% - Accent1 48 2 2 3" xfId="14533"/>
    <cellStyle name="40% - Accent1 48 2 2 3 2" xfId="14534"/>
    <cellStyle name="40% - Accent1 48 2 2 4" xfId="14535"/>
    <cellStyle name="40% - Accent1 48 2 2 4 2" xfId="14536"/>
    <cellStyle name="40% - Accent1 48 2 2 5" xfId="14537"/>
    <cellStyle name="40% - Accent1 48 2 2 5 2" xfId="14538"/>
    <cellStyle name="40% - Accent1 48 2 2 6" xfId="14539"/>
    <cellStyle name="40% - Accent1 48 2 3" xfId="14540"/>
    <cellStyle name="40% - Accent1 48 2 3 2" xfId="14541"/>
    <cellStyle name="40% - Accent1 48 2 3 2 2" xfId="14542"/>
    <cellStyle name="40% - Accent1 48 2 3 3" xfId="14543"/>
    <cellStyle name="40% - Accent1 48 2 3 3 2" xfId="14544"/>
    <cellStyle name="40% - Accent1 48 2 3 4" xfId="14545"/>
    <cellStyle name="40% - Accent1 48 2 3 4 2" xfId="14546"/>
    <cellStyle name="40% - Accent1 48 2 3 5" xfId="14547"/>
    <cellStyle name="40% - Accent1 48 2 4" xfId="14548"/>
    <cellStyle name="40% - Accent1 48 2 4 2" xfId="14549"/>
    <cellStyle name="40% - Accent1 48 2 5" xfId="14550"/>
    <cellStyle name="40% - Accent1 48 2 5 2" xfId="14551"/>
    <cellStyle name="40% - Accent1 48 2 6" xfId="14552"/>
    <cellStyle name="40% - Accent1 48 2 6 2" xfId="14553"/>
    <cellStyle name="40% - Accent1 48 2 7" xfId="14554"/>
    <cellStyle name="40% - Accent1 48 3" xfId="14555"/>
    <cellStyle name="40% - Accent1 48 3 2" xfId="14556"/>
    <cellStyle name="40% - Accent1 48 3 2 2" xfId="14557"/>
    <cellStyle name="40% - Accent1 48 3 2 2 2" xfId="14558"/>
    <cellStyle name="40% - Accent1 48 3 2 3" xfId="14559"/>
    <cellStyle name="40% - Accent1 48 3 2 3 2" xfId="14560"/>
    <cellStyle name="40% - Accent1 48 3 2 4" xfId="14561"/>
    <cellStyle name="40% - Accent1 48 3 2 4 2" xfId="14562"/>
    <cellStyle name="40% - Accent1 48 3 2 5" xfId="14563"/>
    <cellStyle name="40% - Accent1 48 3 3" xfId="14564"/>
    <cellStyle name="40% - Accent1 48 3 3 2" xfId="14565"/>
    <cellStyle name="40% - Accent1 48 3 4" xfId="14566"/>
    <cellStyle name="40% - Accent1 48 3 4 2" xfId="14567"/>
    <cellStyle name="40% - Accent1 48 3 5" xfId="14568"/>
    <cellStyle name="40% - Accent1 48 3 5 2" xfId="14569"/>
    <cellStyle name="40% - Accent1 48 3 6" xfId="14570"/>
    <cellStyle name="40% - Accent1 48 4" xfId="14571"/>
    <cellStyle name="40% - Accent1 48 4 2" xfId="14572"/>
    <cellStyle name="40% - Accent1 48 4 2 2" xfId="14573"/>
    <cellStyle name="40% - Accent1 48 4 3" xfId="14574"/>
    <cellStyle name="40% - Accent1 48 4 3 2" xfId="14575"/>
    <cellStyle name="40% - Accent1 48 4 4" xfId="14576"/>
    <cellStyle name="40% - Accent1 48 4 4 2" xfId="14577"/>
    <cellStyle name="40% - Accent1 48 4 5" xfId="14578"/>
    <cellStyle name="40% - Accent1 48 5" xfId="14579"/>
    <cellStyle name="40% - Accent1 48 5 2" xfId="14580"/>
    <cellStyle name="40% - Accent1 48 6" xfId="14581"/>
    <cellStyle name="40% - Accent1 48 6 2" xfId="14582"/>
    <cellStyle name="40% - Accent1 48 7" xfId="14583"/>
    <cellStyle name="40% - Accent1 48 7 2" xfId="14584"/>
    <cellStyle name="40% - Accent1 48 8" xfId="14585"/>
    <cellStyle name="40% - Accent1 49" xfId="14586"/>
    <cellStyle name="40% - Accent1 49 2" xfId="14587"/>
    <cellStyle name="40% - Accent1 49 2 2" xfId="14588"/>
    <cellStyle name="40% - Accent1 49 2 2 2" xfId="14589"/>
    <cellStyle name="40% - Accent1 49 2 2 2 2" xfId="14590"/>
    <cellStyle name="40% - Accent1 49 2 2 2 2 2" xfId="14591"/>
    <cellStyle name="40% - Accent1 49 2 2 2 3" xfId="14592"/>
    <cellStyle name="40% - Accent1 49 2 2 2 3 2" xfId="14593"/>
    <cellStyle name="40% - Accent1 49 2 2 2 4" xfId="14594"/>
    <cellStyle name="40% - Accent1 49 2 2 2 4 2" xfId="14595"/>
    <cellStyle name="40% - Accent1 49 2 2 2 5" xfId="14596"/>
    <cellStyle name="40% - Accent1 49 2 2 3" xfId="14597"/>
    <cellStyle name="40% - Accent1 49 2 2 3 2" xfId="14598"/>
    <cellStyle name="40% - Accent1 49 2 2 4" xfId="14599"/>
    <cellStyle name="40% - Accent1 49 2 2 4 2" xfId="14600"/>
    <cellStyle name="40% - Accent1 49 2 2 5" xfId="14601"/>
    <cellStyle name="40% - Accent1 49 2 2 5 2" xfId="14602"/>
    <cellStyle name="40% - Accent1 49 2 2 6" xfId="14603"/>
    <cellStyle name="40% - Accent1 49 2 3" xfId="14604"/>
    <cellStyle name="40% - Accent1 49 2 3 2" xfId="14605"/>
    <cellStyle name="40% - Accent1 49 2 3 2 2" xfId="14606"/>
    <cellStyle name="40% - Accent1 49 2 3 3" xfId="14607"/>
    <cellStyle name="40% - Accent1 49 2 3 3 2" xfId="14608"/>
    <cellStyle name="40% - Accent1 49 2 3 4" xfId="14609"/>
    <cellStyle name="40% - Accent1 49 2 3 4 2" xfId="14610"/>
    <cellStyle name="40% - Accent1 49 2 3 5" xfId="14611"/>
    <cellStyle name="40% - Accent1 49 2 4" xfId="14612"/>
    <cellStyle name="40% - Accent1 49 2 4 2" xfId="14613"/>
    <cellStyle name="40% - Accent1 49 2 5" xfId="14614"/>
    <cellStyle name="40% - Accent1 49 2 5 2" xfId="14615"/>
    <cellStyle name="40% - Accent1 49 2 6" xfId="14616"/>
    <cellStyle name="40% - Accent1 49 2 6 2" xfId="14617"/>
    <cellStyle name="40% - Accent1 49 2 7" xfId="14618"/>
    <cellStyle name="40% - Accent1 49 3" xfId="14619"/>
    <cellStyle name="40% - Accent1 49 3 2" xfId="14620"/>
    <cellStyle name="40% - Accent1 49 3 2 2" xfId="14621"/>
    <cellStyle name="40% - Accent1 49 3 2 2 2" xfId="14622"/>
    <cellStyle name="40% - Accent1 49 3 2 3" xfId="14623"/>
    <cellStyle name="40% - Accent1 49 3 2 3 2" xfId="14624"/>
    <cellStyle name="40% - Accent1 49 3 2 4" xfId="14625"/>
    <cellStyle name="40% - Accent1 49 3 2 4 2" xfId="14626"/>
    <cellStyle name="40% - Accent1 49 3 2 5" xfId="14627"/>
    <cellStyle name="40% - Accent1 49 3 3" xfId="14628"/>
    <cellStyle name="40% - Accent1 49 3 3 2" xfId="14629"/>
    <cellStyle name="40% - Accent1 49 3 4" xfId="14630"/>
    <cellStyle name="40% - Accent1 49 3 4 2" xfId="14631"/>
    <cellStyle name="40% - Accent1 49 3 5" xfId="14632"/>
    <cellStyle name="40% - Accent1 49 3 5 2" xfId="14633"/>
    <cellStyle name="40% - Accent1 49 3 6" xfId="14634"/>
    <cellStyle name="40% - Accent1 49 4" xfId="14635"/>
    <cellStyle name="40% - Accent1 49 4 2" xfId="14636"/>
    <cellStyle name="40% - Accent1 49 4 2 2" xfId="14637"/>
    <cellStyle name="40% - Accent1 49 4 3" xfId="14638"/>
    <cellStyle name="40% - Accent1 49 4 3 2" xfId="14639"/>
    <cellStyle name="40% - Accent1 49 4 4" xfId="14640"/>
    <cellStyle name="40% - Accent1 49 4 4 2" xfId="14641"/>
    <cellStyle name="40% - Accent1 49 4 5" xfId="14642"/>
    <cellStyle name="40% - Accent1 49 5" xfId="14643"/>
    <cellStyle name="40% - Accent1 49 5 2" xfId="14644"/>
    <cellStyle name="40% - Accent1 49 6" xfId="14645"/>
    <cellStyle name="40% - Accent1 49 6 2" xfId="14646"/>
    <cellStyle name="40% - Accent1 49 7" xfId="14647"/>
    <cellStyle name="40% - Accent1 49 7 2" xfId="14648"/>
    <cellStyle name="40% - Accent1 49 8" xfId="14649"/>
    <cellStyle name="40% - Accent1 5" xfId="14650"/>
    <cellStyle name="40% - Accent1 5 2" xfId="14651"/>
    <cellStyle name="40% - Accent1 5 2 2" xfId="14652"/>
    <cellStyle name="40% - Accent1 5 2 2 2" xfId="14653"/>
    <cellStyle name="40% - Accent1 5 2 2 3" xfId="44128"/>
    <cellStyle name="40% - Accent1 5 2 3" xfId="14654"/>
    <cellStyle name="40% - Accent1 5 2 4" xfId="14655"/>
    <cellStyle name="40% - Accent1 5 3" xfId="14656"/>
    <cellStyle name="40% - Accent1 5 3 2" xfId="14657"/>
    <cellStyle name="40% - Accent1 5 3 3" xfId="14658"/>
    <cellStyle name="40% - Accent1 5 4" xfId="14659"/>
    <cellStyle name="40% - Accent1 5 4 2" xfId="14660"/>
    <cellStyle name="40% - Accent1 5 4 3" xfId="43842"/>
    <cellStyle name="40% - Accent1 5 5" xfId="14661"/>
    <cellStyle name="40% - Accent1 50" xfId="14662"/>
    <cellStyle name="40% - Accent1 50 2" xfId="14663"/>
    <cellStyle name="40% - Accent1 50 2 2" xfId="14664"/>
    <cellStyle name="40% - Accent1 50 2 2 2" xfId="14665"/>
    <cellStyle name="40% - Accent1 50 2 2 2 2" xfId="14666"/>
    <cellStyle name="40% - Accent1 50 2 2 2 2 2" xfId="14667"/>
    <cellStyle name="40% - Accent1 50 2 2 2 3" xfId="14668"/>
    <cellStyle name="40% - Accent1 50 2 2 2 3 2" xfId="14669"/>
    <cellStyle name="40% - Accent1 50 2 2 2 4" xfId="14670"/>
    <cellStyle name="40% - Accent1 50 2 2 2 4 2" xfId="14671"/>
    <cellStyle name="40% - Accent1 50 2 2 2 5" xfId="14672"/>
    <cellStyle name="40% - Accent1 50 2 2 3" xfId="14673"/>
    <cellStyle name="40% - Accent1 50 2 2 3 2" xfId="14674"/>
    <cellStyle name="40% - Accent1 50 2 2 4" xfId="14675"/>
    <cellStyle name="40% - Accent1 50 2 2 4 2" xfId="14676"/>
    <cellStyle name="40% - Accent1 50 2 2 5" xfId="14677"/>
    <cellStyle name="40% - Accent1 50 2 2 5 2" xfId="14678"/>
    <cellStyle name="40% - Accent1 50 2 2 6" xfId="14679"/>
    <cellStyle name="40% - Accent1 50 2 3" xfId="14680"/>
    <cellStyle name="40% - Accent1 50 2 3 2" xfId="14681"/>
    <cellStyle name="40% - Accent1 50 2 3 2 2" xfId="14682"/>
    <cellStyle name="40% - Accent1 50 2 3 3" xfId="14683"/>
    <cellStyle name="40% - Accent1 50 2 3 3 2" xfId="14684"/>
    <cellStyle name="40% - Accent1 50 2 3 4" xfId="14685"/>
    <cellStyle name="40% - Accent1 50 2 3 4 2" xfId="14686"/>
    <cellStyle name="40% - Accent1 50 2 3 5" xfId="14687"/>
    <cellStyle name="40% - Accent1 50 2 4" xfId="14688"/>
    <cellStyle name="40% - Accent1 50 2 4 2" xfId="14689"/>
    <cellStyle name="40% - Accent1 50 2 5" xfId="14690"/>
    <cellStyle name="40% - Accent1 50 2 5 2" xfId="14691"/>
    <cellStyle name="40% - Accent1 50 2 6" xfId="14692"/>
    <cellStyle name="40% - Accent1 50 2 6 2" xfId="14693"/>
    <cellStyle name="40% - Accent1 50 2 7" xfId="14694"/>
    <cellStyle name="40% - Accent1 50 3" xfId="14695"/>
    <cellStyle name="40% - Accent1 50 3 2" xfId="14696"/>
    <cellStyle name="40% - Accent1 50 3 2 2" xfId="14697"/>
    <cellStyle name="40% - Accent1 50 3 2 2 2" xfId="14698"/>
    <cellStyle name="40% - Accent1 50 3 2 3" xfId="14699"/>
    <cellStyle name="40% - Accent1 50 3 2 3 2" xfId="14700"/>
    <cellStyle name="40% - Accent1 50 3 2 4" xfId="14701"/>
    <cellStyle name="40% - Accent1 50 3 2 4 2" xfId="14702"/>
    <cellStyle name="40% - Accent1 50 3 2 5" xfId="14703"/>
    <cellStyle name="40% - Accent1 50 3 3" xfId="14704"/>
    <cellStyle name="40% - Accent1 50 3 3 2" xfId="14705"/>
    <cellStyle name="40% - Accent1 50 3 4" xfId="14706"/>
    <cellStyle name="40% - Accent1 50 3 4 2" xfId="14707"/>
    <cellStyle name="40% - Accent1 50 3 5" xfId="14708"/>
    <cellStyle name="40% - Accent1 50 3 5 2" xfId="14709"/>
    <cellStyle name="40% - Accent1 50 3 6" xfId="14710"/>
    <cellStyle name="40% - Accent1 50 4" xfId="14711"/>
    <cellStyle name="40% - Accent1 50 4 2" xfId="14712"/>
    <cellStyle name="40% - Accent1 50 4 2 2" xfId="14713"/>
    <cellStyle name="40% - Accent1 50 4 3" xfId="14714"/>
    <cellStyle name="40% - Accent1 50 4 3 2" xfId="14715"/>
    <cellStyle name="40% - Accent1 50 4 4" xfId="14716"/>
    <cellStyle name="40% - Accent1 50 4 4 2" xfId="14717"/>
    <cellStyle name="40% - Accent1 50 4 5" xfId="14718"/>
    <cellStyle name="40% - Accent1 50 5" xfId="14719"/>
    <cellStyle name="40% - Accent1 50 5 2" xfId="14720"/>
    <cellStyle name="40% - Accent1 50 6" xfId="14721"/>
    <cellStyle name="40% - Accent1 50 6 2" xfId="14722"/>
    <cellStyle name="40% - Accent1 50 7" xfId="14723"/>
    <cellStyle name="40% - Accent1 50 7 2" xfId="14724"/>
    <cellStyle name="40% - Accent1 50 8" xfId="14725"/>
    <cellStyle name="40% - Accent1 51" xfId="14726"/>
    <cellStyle name="40% - Accent1 51 2" xfId="14727"/>
    <cellStyle name="40% - Accent1 51 2 2" xfId="14728"/>
    <cellStyle name="40% - Accent1 51 2 2 2" xfId="14729"/>
    <cellStyle name="40% - Accent1 51 2 2 2 2" xfId="14730"/>
    <cellStyle name="40% - Accent1 51 2 2 2 2 2" xfId="14731"/>
    <cellStyle name="40% - Accent1 51 2 2 2 3" xfId="14732"/>
    <cellStyle name="40% - Accent1 51 2 2 2 3 2" xfId="14733"/>
    <cellStyle name="40% - Accent1 51 2 2 2 4" xfId="14734"/>
    <cellStyle name="40% - Accent1 51 2 2 2 4 2" xfId="14735"/>
    <cellStyle name="40% - Accent1 51 2 2 2 5" xfId="14736"/>
    <cellStyle name="40% - Accent1 51 2 2 3" xfId="14737"/>
    <cellStyle name="40% - Accent1 51 2 2 3 2" xfId="14738"/>
    <cellStyle name="40% - Accent1 51 2 2 4" xfId="14739"/>
    <cellStyle name="40% - Accent1 51 2 2 4 2" xfId="14740"/>
    <cellStyle name="40% - Accent1 51 2 2 5" xfId="14741"/>
    <cellStyle name="40% - Accent1 51 2 2 5 2" xfId="14742"/>
    <cellStyle name="40% - Accent1 51 2 2 6" xfId="14743"/>
    <cellStyle name="40% - Accent1 51 2 3" xfId="14744"/>
    <cellStyle name="40% - Accent1 51 2 3 2" xfId="14745"/>
    <cellStyle name="40% - Accent1 51 2 3 2 2" xfId="14746"/>
    <cellStyle name="40% - Accent1 51 2 3 3" xfId="14747"/>
    <cellStyle name="40% - Accent1 51 2 3 3 2" xfId="14748"/>
    <cellStyle name="40% - Accent1 51 2 3 4" xfId="14749"/>
    <cellStyle name="40% - Accent1 51 2 3 4 2" xfId="14750"/>
    <cellStyle name="40% - Accent1 51 2 3 5" xfId="14751"/>
    <cellStyle name="40% - Accent1 51 2 4" xfId="14752"/>
    <cellStyle name="40% - Accent1 51 2 4 2" xfId="14753"/>
    <cellStyle name="40% - Accent1 51 2 5" xfId="14754"/>
    <cellStyle name="40% - Accent1 51 2 5 2" xfId="14755"/>
    <cellStyle name="40% - Accent1 51 2 6" xfId="14756"/>
    <cellStyle name="40% - Accent1 51 2 6 2" xfId="14757"/>
    <cellStyle name="40% - Accent1 51 2 7" xfId="14758"/>
    <cellStyle name="40% - Accent1 51 3" xfId="14759"/>
    <cellStyle name="40% - Accent1 51 3 2" xfId="14760"/>
    <cellStyle name="40% - Accent1 51 3 2 2" xfId="14761"/>
    <cellStyle name="40% - Accent1 51 3 2 2 2" xfId="14762"/>
    <cellStyle name="40% - Accent1 51 3 2 3" xfId="14763"/>
    <cellStyle name="40% - Accent1 51 3 2 3 2" xfId="14764"/>
    <cellStyle name="40% - Accent1 51 3 2 4" xfId="14765"/>
    <cellStyle name="40% - Accent1 51 3 2 4 2" xfId="14766"/>
    <cellStyle name="40% - Accent1 51 3 2 5" xfId="14767"/>
    <cellStyle name="40% - Accent1 51 3 3" xfId="14768"/>
    <cellStyle name="40% - Accent1 51 3 3 2" xfId="14769"/>
    <cellStyle name="40% - Accent1 51 3 4" xfId="14770"/>
    <cellStyle name="40% - Accent1 51 3 4 2" xfId="14771"/>
    <cellStyle name="40% - Accent1 51 3 5" xfId="14772"/>
    <cellStyle name="40% - Accent1 51 3 5 2" xfId="14773"/>
    <cellStyle name="40% - Accent1 51 3 6" xfId="14774"/>
    <cellStyle name="40% - Accent1 51 4" xfId="14775"/>
    <cellStyle name="40% - Accent1 51 4 2" xfId="14776"/>
    <cellStyle name="40% - Accent1 51 4 2 2" xfId="14777"/>
    <cellStyle name="40% - Accent1 51 4 3" xfId="14778"/>
    <cellStyle name="40% - Accent1 51 4 3 2" xfId="14779"/>
    <cellStyle name="40% - Accent1 51 4 4" xfId="14780"/>
    <cellStyle name="40% - Accent1 51 4 4 2" xfId="14781"/>
    <cellStyle name="40% - Accent1 51 4 5" xfId="14782"/>
    <cellStyle name="40% - Accent1 51 5" xfId="14783"/>
    <cellStyle name="40% - Accent1 51 5 2" xfId="14784"/>
    <cellStyle name="40% - Accent1 51 6" xfId="14785"/>
    <cellStyle name="40% - Accent1 51 6 2" xfId="14786"/>
    <cellStyle name="40% - Accent1 51 7" xfId="14787"/>
    <cellStyle name="40% - Accent1 51 7 2" xfId="14788"/>
    <cellStyle name="40% - Accent1 51 8" xfId="14789"/>
    <cellStyle name="40% - Accent1 52" xfId="14790"/>
    <cellStyle name="40% - Accent1 52 2" xfId="14791"/>
    <cellStyle name="40% - Accent1 52 2 2" xfId="14792"/>
    <cellStyle name="40% - Accent1 52 2 2 2" xfId="14793"/>
    <cellStyle name="40% - Accent1 52 2 2 2 2" xfId="14794"/>
    <cellStyle name="40% - Accent1 52 2 2 3" xfId="14795"/>
    <cellStyle name="40% - Accent1 52 2 2 3 2" xfId="14796"/>
    <cellStyle name="40% - Accent1 52 2 2 4" xfId="14797"/>
    <cellStyle name="40% - Accent1 52 2 2 4 2" xfId="14798"/>
    <cellStyle name="40% - Accent1 52 2 2 5" xfId="14799"/>
    <cellStyle name="40% - Accent1 52 2 3" xfId="14800"/>
    <cellStyle name="40% - Accent1 52 2 3 2" xfId="14801"/>
    <cellStyle name="40% - Accent1 52 2 4" xfId="14802"/>
    <cellStyle name="40% - Accent1 52 2 4 2" xfId="14803"/>
    <cellStyle name="40% - Accent1 52 2 5" xfId="14804"/>
    <cellStyle name="40% - Accent1 52 2 5 2" xfId="14805"/>
    <cellStyle name="40% - Accent1 52 2 6" xfId="14806"/>
    <cellStyle name="40% - Accent1 52 3" xfId="14807"/>
    <cellStyle name="40% - Accent1 52 3 2" xfId="14808"/>
    <cellStyle name="40% - Accent1 52 3 2 2" xfId="14809"/>
    <cellStyle name="40% - Accent1 52 3 3" xfId="14810"/>
    <cellStyle name="40% - Accent1 52 3 3 2" xfId="14811"/>
    <cellStyle name="40% - Accent1 52 3 4" xfId="14812"/>
    <cellStyle name="40% - Accent1 52 3 4 2" xfId="14813"/>
    <cellStyle name="40% - Accent1 52 3 5" xfId="14814"/>
    <cellStyle name="40% - Accent1 52 4" xfId="14815"/>
    <cellStyle name="40% - Accent1 52 4 2" xfId="14816"/>
    <cellStyle name="40% - Accent1 52 5" xfId="14817"/>
    <cellStyle name="40% - Accent1 52 5 2" xfId="14818"/>
    <cellStyle name="40% - Accent1 52 6" xfId="14819"/>
    <cellStyle name="40% - Accent1 52 6 2" xfId="14820"/>
    <cellStyle name="40% - Accent1 52 7" xfId="14821"/>
    <cellStyle name="40% - Accent1 53" xfId="14822"/>
    <cellStyle name="40% - Accent1 53 2" xfId="14823"/>
    <cellStyle name="40% - Accent1 53 2 2" xfId="14824"/>
    <cellStyle name="40% - Accent1 53 2 2 2" xfId="14825"/>
    <cellStyle name="40% - Accent1 53 2 2 2 2" xfId="14826"/>
    <cellStyle name="40% - Accent1 53 2 2 3" xfId="14827"/>
    <cellStyle name="40% - Accent1 53 2 2 3 2" xfId="14828"/>
    <cellStyle name="40% - Accent1 53 2 2 4" xfId="14829"/>
    <cellStyle name="40% - Accent1 53 2 2 4 2" xfId="14830"/>
    <cellStyle name="40% - Accent1 53 2 2 5" xfId="14831"/>
    <cellStyle name="40% - Accent1 53 2 3" xfId="14832"/>
    <cellStyle name="40% - Accent1 53 2 3 2" xfId="14833"/>
    <cellStyle name="40% - Accent1 53 2 4" xfId="14834"/>
    <cellStyle name="40% - Accent1 53 2 4 2" xfId="14835"/>
    <cellStyle name="40% - Accent1 53 2 5" xfId="14836"/>
    <cellStyle name="40% - Accent1 53 2 5 2" xfId="14837"/>
    <cellStyle name="40% - Accent1 53 2 6" xfId="14838"/>
    <cellStyle name="40% - Accent1 53 3" xfId="14839"/>
    <cellStyle name="40% - Accent1 53 3 2" xfId="14840"/>
    <cellStyle name="40% - Accent1 53 3 2 2" xfId="14841"/>
    <cellStyle name="40% - Accent1 53 3 3" xfId="14842"/>
    <cellStyle name="40% - Accent1 53 3 3 2" xfId="14843"/>
    <cellStyle name="40% - Accent1 53 3 4" xfId="14844"/>
    <cellStyle name="40% - Accent1 53 3 4 2" xfId="14845"/>
    <cellStyle name="40% - Accent1 53 3 5" xfId="14846"/>
    <cellStyle name="40% - Accent1 53 4" xfId="14847"/>
    <cellStyle name="40% - Accent1 53 4 2" xfId="14848"/>
    <cellStyle name="40% - Accent1 53 5" xfId="14849"/>
    <cellStyle name="40% - Accent1 53 5 2" xfId="14850"/>
    <cellStyle name="40% - Accent1 53 6" xfId="14851"/>
    <cellStyle name="40% - Accent1 53 6 2" xfId="14852"/>
    <cellStyle name="40% - Accent1 53 7" xfId="14853"/>
    <cellStyle name="40% - Accent1 54" xfId="14854"/>
    <cellStyle name="40% - Accent1 54 2" xfId="14855"/>
    <cellStyle name="40% - Accent1 54 2 2" xfId="14856"/>
    <cellStyle name="40% - Accent1 54 2 2 2" xfId="14857"/>
    <cellStyle name="40% - Accent1 54 2 2 2 2" xfId="14858"/>
    <cellStyle name="40% - Accent1 54 2 2 3" xfId="14859"/>
    <cellStyle name="40% - Accent1 54 2 2 3 2" xfId="14860"/>
    <cellStyle name="40% - Accent1 54 2 2 4" xfId="14861"/>
    <cellStyle name="40% - Accent1 54 2 2 4 2" xfId="14862"/>
    <cellStyle name="40% - Accent1 54 2 2 5" xfId="14863"/>
    <cellStyle name="40% - Accent1 54 2 3" xfId="14864"/>
    <cellStyle name="40% - Accent1 54 2 3 2" xfId="14865"/>
    <cellStyle name="40% - Accent1 54 2 4" xfId="14866"/>
    <cellStyle name="40% - Accent1 54 2 4 2" xfId="14867"/>
    <cellStyle name="40% - Accent1 54 2 5" xfId="14868"/>
    <cellStyle name="40% - Accent1 54 2 5 2" xfId="14869"/>
    <cellStyle name="40% - Accent1 54 2 6" xfId="14870"/>
    <cellStyle name="40% - Accent1 54 3" xfId="14871"/>
    <cellStyle name="40% - Accent1 54 3 2" xfId="14872"/>
    <cellStyle name="40% - Accent1 54 3 2 2" xfId="14873"/>
    <cellStyle name="40% - Accent1 54 3 3" xfId="14874"/>
    <cellStyle name="40% - Accent1 54 3 3 2" xfId="14875"/>
    <cellStyle name="40% - Accent1 54 3 4" xfId="14876"/>
    <cellStyle name="40% - Accent1 54 3 4 2" xfId="14877"/>
    <cellStyle name="40% - Accent1 54 3 5" xfId="14878"/>
    <cellStyle name="40% - Accent1 54 4" xfId="14879"/>
    <cellStyle name="40% - Accent1 54 4 2" xfId="14880"/>
    <cellStyle name="40% - Accent1 54 5" xfId="14881"/>
    <cellStyle name="40% - Accent1 54 5 2" xfId="14882"/>
    <cellStyle name="40% - Accent1 54 6" xfId="14883"/>
    <cellStyle name="40% - Accent1 54 6 2" xfId="14884"/>
    <cellStyle name="40% - Accent1 54 7" xfId="14885"/>
    <cellStyle name="40% - Accent1 55" xfId="14886"/>
    <cellStyle name="40% - Accent1 55 2" xfId="14887"/>
    <cellStyle name="40% - Accent1 55 2 2" xfId="14888"/>
    <cellStyle name="40% - Accent1 55 2 2 2" xfId="14889"/>
    <cellStyle name="40% - Accent1 55 2 3" xfId="14890"/>
    <cellStyle name="40% - Accent1 55 2 3 2" xfId="14891"/>
    <cellStyle name="40% - Accent1 55 2 4" xfId="14892"/>
    <cellStyle name="40% - Accent1 55 2 4 2" xfId="14893"/>
    <cellStyle name="40% - Accent1 55 2 5" xfId="14894"/>
    <cellStyle name="40% - Accent1 55 3" xfId="14895"/>
    <cellStyle name="40% - Accent1 55 3 2" xfId="14896"/>
    <cellStyle name="40% - Accent1 55 4" xfId="14897"/>
    <cellStyle name="40% - Accent1 55 4 2" xfId="14898"/>
    <cellStyle name="40% - Accent1 55 5" xfId="14899"/>
    <cellStyle name="40% - Accent1 55 5 2" xfId="14900"/>
    <cellStyle name="40% - Accent1 55 6" xfId="14901"/>
    <cellStyle name="40% - Accent1 56" xfId="14902"/>
    <cellStyle name="40% - Accent1 56 2" xfId="14903"/>
    <cellStyle name="40% - Accent1 56 2 2" xfId="14904"/>
    <cellStyle name="40% - Accent1 56 2 2 2" xfId="14905"/>
    <cellStyle name="40% - Accent1 56 2 3" xfId="14906"/>
    <cellStyle name="40% - Accent1 56 2 3 2" xfId="14907"/>
    <cellStyle name="40% - Accent1 56 2 4" xfId="14908"/>
    <cellStyle name="40% - Accent1 56 2 4 2" xfId="14909"/>
    <cellStyle name="40% - Accent1 56 2 5" xfId="14910"/>
    <cellStyle name="40% - Accent1 56 3" xfId="14911"/>
    <cellStyle name="40% - Accent1 56 3 2" xfId="14912"/>
    <cellStyle name="40% - Accent1 56 4" xfId="14913"/>
    <cellStyle name="40% - Accent1 56 4 2" xfId="14914"/>
    <cellStyle name="40% - Accent1 56 5" xfId="14915"/>
    <cellStyle name="40% - Accent1 56 5 2" xfId="14916"/>
    <cellStyle name="40% - Accent1 56 6" xfId="14917"/>
    <cellStyle name="40% - Accent1 57" xfId="14918"/>
    <cellStyle name="40% - Accent1 57 2" xfId="14919"/>
    <cellStyle name="40% - Accent1 57 2 2" xfId="14920"/>
    <cellStyle name="40% - Accent1 57 2 2 2" xfId="14921"/>
    <cellStyle name="40% - Accent1 57 2 3" xfId="14922"/>
    <cellStyle name="40% - Accent1 57 2 3 2" xfId="14923"/>
    <cellStyle name="40% - Accent1 57 2 4" xfId="14924"/>
    <cellStyle name="40% - Accent1 57 2 4 2" xfId="14925"/>
    <cellStyle name="40% - Accent1 57 2 5" xfId="14926"/>
    <cellStyle name="40% - Accent1 57 3" xfId="14927"/>
    <cellStyle name="40% - Accent1 57 3 2" xfId="14928"/>
    <cellStyle name="40% - Accent1 57 4" xfId="14929"/>
    <cellStyle name="40% - Accent1 57 4 2" xfId="14930"/>
    <cellStyle name="40% - Accent1 57 5" xfId="14931"/>
    <cellStyle name="40% - Accent1 57 5 2" xfId="14932"/>
    <cellStyle name="40% - Accent1 57 6" xfId="14933"/>
    <cellStyle name="40% - Accent1 58" xfId="14934"/>
    <cellStyle name="40% - Accent1 58 2" xfId="14935"/>
    <cellStyle name="40% - Accent1 58 2 2" xfId="14936"/>
    <cellStyle name="40% - Accent1 58 2 2 2" xfId="14937"/>
    <cellStyle name="40% - Accent1 58 2 3" xfId="14938"/>
    <cellStyle name="40% - Accent1 58 2 3 2" xfId="14939"/>
    <cellStyle name="40% - Accent1 58 2 4" xfId="14940"/>
    <cellStyle name="40% - Accent1 58 2 4 2" xfId="14941"/>
    <cellStyle name="40% - Accent1 58 2 5" xfId="14942"/>
    <cellStyle name="40% - Accent1 58 3" xfId="14943"/>
    <cellStyle name="40% - Accent1 58 3 2" xfId="14944"/>
    <cellStyle name="40% - Accent1 58 4" xfId="14945"/>
    <cellStyle name="40% - Accent1 58 4 2" xfId="14946"/>
    <cellStyle name="40% - Accent1 58 5" xfId="14947"/>
    <cellStyle name="40% - Accent1 58 5 2" xfId="14948"/>
    <cellStyle name="40% - Accent1 58 6" xfId="14949"/>
    <cellStyle name="40% - Accent1 59" xfId="14950"/>
    <cellStyle name="40% - Accent1 59 2" xfId="14951"/>
    <cellStyle name="40% - Accent1 59 2 2" xfId="14952"/>
    <cellStyle name="40% - Accent1 59 2 2 2" xfId="14953"/>
    <cellStyle name="40% - Accent1 59 2 3" xfId="14954"/>
    <cellStyle name="40% - Accent1 59 2 3 2" xfId="14955"/>
    <cellStyle name="40% - Accent1 59 2 4" xfId="14956"/>
    <cellStyle name="40% - Accent1 59 2 4 2" xfId="14957"/>
    <cellStyle name="40% - Accent1 59 2 5" xfId="14958"/>
    <cellStyle name="40% - Accent1 59 3" xfId="14959"/>
    <cellStyle name="40% - Accent1 59 3 2" xfId="14960"/>
    <cellStyle name="40% - Accent1 59 4" xfId="14961"/>
    <cellStyle name="40% - Accent1 59 4 2" xfId="14962"/>
    <cellStyle name="40% - Accent1 59 5" xfId="14963"/>
    <cellStyle name="40% - Accent1 59 5 2" xfId="14964"/>
    <cellStyle name="40% - Accent1 59 6" xfId="14965"/>
    <cellStyle name="40% - Accent1 6" xfId="14966"/>
    <cellStyle name="40% - Accent1 6 10" xfId="14967"/>
    <cellStyle name="40% - Accent1 6 10 2" xfId="14968"/>
    <cellStyle name="40% - Accent1 6 10 2 2" xfId="44485"/>
    <cellStyle name="40% - Accent1 6 10 3" xfId="14969"/>
    <cellStyle name="40% - Accent1 6 11" xfId="14970"/>
    <cellStyle name="40% - Accent1 6 11 2" xfId="14971"/>
    <cellStyle name="40% - Accent1 6 11 3" xfId="14972"/>
    <cellStyle name="40% - Accent1 6 12" xfId="14973"/>
    <cellStyle name="40% - Accent1 6 13" xfId="14974"/>
    <cellStyle name="40% - Accent1 6 14" xfId="14975"/>
    <cellStyle name="40% - Accent1 6 15" xfId="14976"/>
    <cellStyle name="40% - Accent1 6 16" xfId="14977"/>
    <cellStyle name="40% - Accent1 6 2" xfId="14978"/>
    <cellStyle name="40% - Accent1 6 2 10" xfId="14979"/>
    <cellStyle name="40% - Accent1 6 2 2" xfId="14980"/>
    <cellStyle name="40% - Accent1 6 2 2 2" xfId="14981"/>
    <cellStyle name="40% - Accent1 6 2 2 2 2" xfId="14982"/>
    <cellStyle name="40% - Accent1 6 2 2 2 2 2" xfId="14983"/>
    <cellStyle name="40% - Accent1 6 2 2 2 2 2 2" xfId="14984"/>
    <cellStyle name="40% - Accent1 6 2 2 2 2 2 3" xfId="14985"/>
    <cellStyle name="40% - Accent1 6 2 2 2 2 3" xfId="14986"/>
    <cellStyle name="40% - Accent1 6 2 2 2 2 3 2" xfId="14987"/>
    <cellStyle name="40% - Accent1 6 2 2 2 2 3 3" xfId="14988"/>
    <cellStyle name="40% - Accent1 6 2 2 2 2 4" xfId="14989"/>
    <cellStyle name="40% - Accent1 6 2 2 2 2 5" xfId="14990"/>
    <cellStyle name="40% - Accent1 6 2 2 2 3" xfId="14991"/>
    <cellStyle name="40% - Accent1 6 2 2 2 3 2" xfId="14992"/>
    <cellStyle name="40% - Accent1 6 2 2 2 3 3" xfId="14993"/>
    <cellStyle name="40% - Accent1 6 2 2 2 4" xfId="14994"/>
    <cellStyle name="40% - Accent1 6 2 2 2 4 2" xfId="14995"/>
    <cellStyle name="40% - Accent1 6 2 2 2 4 3" xfId="14996"/>
    <cellStyle name="40% - Accent1 6 2 2 2 5" xfId="14997"/>
    <cellStyle name="40% - Accent1 6 2 2 2 6" xfId="14998"/>
    <cellStyle name="40% - Accent1 6 2 2 3" xfId="14999"/>
    <cellStyle name="40% - Accent1 6 2 2 3 2" xfId="15000"/>
    <cellStyle name="40% - Accent1 6 2 2 3 2 2" xfId="15001"/>
    <cellStyle name="40% - Accent1 6 2 2 3 2 3" xfId="15002"/>
    <cellStyle name="40% - Accent1 6 2 2 3 3" xfId="15003"/>
    <cellStyle name="40% - Accent1 6 2 2 3 3 2" xfId="15004"/>
    <cellStyle name="40% - Accent1 6 2 2 3 3 3" xfId="15005"/>
    <cellStyle name="40% - Accent1 6 2 2 3 4" xfId="15006"/>
    <cellStyle name="40% - Accent1 6 2 2 3 5" xfId="15007"/>
    <cellStyle name="40% - Accent1 6 2 2 4" xfId="15008"/>
    <cellStyle name="40% - Accent1 6 2 2 4 2" xfId="15009"/>
    <cellStyle name="40% - Accent1 6 2 2 4 2 2" xfId="15010"/>
    <cellStyle name="40% - Accent1 6 2 2 4 2 3" xfId="15011"/>
    <cellStyle name="40% - Accent1 6 2 2 4 3" xfId="15012"/>
    <cellStyle name="40% - Accent1 6 2 2 4 3 2" xfId="15013"/>
    <cellStyle name="40% - Accent1 6 2 2 4 3 3" xfId="15014"/>
    <cellStyle name="40% - Accent1 6 2 2 4 4" xfId="15015"/>
    <cellStyle name="40% - Accent1 6 2 2 4 5" xfId="15016"/>
    <cellStyle name="40% - Accent1 6 2 2 5" xfId="15017"/>
    <cellStyle name="40% - Accent1 6 2 2 5 2" xfId="15018"/>
    <cellStyle name="40% - Accent1 6 2 2 5 3" xfId="15019"/>
    <cellStyle name="40% - Accent1 6 2 2 6" xfId="15020"/>
    <cellStyle name="40% - Accent1 6 2 2 6 2" xfId="15021"/>
    <cellStyle name="40% - Accent1 6 2 2 6 3" xfId="15022"/>
    <cellStyle name="40% - Accent1 6 2 2 7" xfId="15023"/>
    <cellStyle name="40% - Accent1 6 2 2 8" xfId="15024"/>
    <cellStyle name="40% - Accent1 6 2 3" xfId="15025"/>
    <cellStyle name="40% - Accent1 6 2 3 2" xfId="15026"/>
    <cellStyle name="40% - Accent1 6 2 3 2 2" xfId="15027"/>
    <cellStyle name="40% - Accent1 6 2 3 2 2 2" xfId="15028"/>
    <cellStyle name="40% - Accent1 6 2 3 2 2 3" xfId="15029"/>
    <cellStyle name="40% - Accent1 6 2 3 2 3" xfId="15030"/>
    <cellStyle name="40% - Accent1 6 2 3 2 3 2" xfId="15031"/>
    <cellStyle name="40% - Accent1 6 2 3 2 3 3" xfId="15032"/>
    <cellStyle name="40% - Accent1 6 2 3 2 4" xfId="15033"/>
    <cellStyle name="40% - Accent1 6 2 3 2 5" xfId="15034"/>
    <cellStyle name="40% - Accent1 6 2 3 3" xfId="15035"/>
    <cellStyle name="40% - Accent1 6 2 3 3 2" xfId="15036"/>
    <cellStyle name="40% - Accent1 6 2 3 3 3" xfId="15037"/>
    <cellStyle name="40% - Accent1 6 2 3 4" xfId="15038"/>
    <cellStyle name="40% - Accent1 6 2 3 4 2" xfId="15039"/>
    <cellStyle name="40% - Accent1 6 2 3 4 3" xfId="15040"/>
    <cellStyle name="40% - Accent1 6 2 3 5" xfId="15041"/>
    <cellStyle name="40% - Accent1 6 2 3 6" xfId="15042"/>
    <cellStyle name="40% - Accent1 6 2 4" xfId="15043"/>
    <cellStyle name="40% - Accent1 6 2 4 2" xfId="15044"/>
    <cellStyle name="40% - Accent1 6 2 4 2 2" xfId="15045"/>
    <cellStyle name="40% - Accent1 6 2 4 2 3" xfId="15046"/>
    <cellStyle name="40% - Accent1 6 2 4 3" xfId="15047"/>
    <cellStyle name="40% - Accent1 6 2 4 3 2" xfId="15048"/>
    <cellStyle name="40% - Accent1 6 2 4 3 3" xfId="15049"/>
    <cellStyle name="40% - Accent1 6 2 4 4" xfId="15050"/>
    <cellStyle name="40% - Accent1 6 2 4 5" xfId="15051"/>
    <cellStyle name="40% - Accent1 6 2 5" xfId="15052"/>
    <cellStyle name="40% - Accent1 6 2 5 2" xfId="15053"/>
    <cellStyle name="40% - Accent1 6 2 5 2 2" xfId="15054"/>
    <cellStyle name="40% - Accent1 6 2 5 2 3" xfId="15055"/>
    <cellStyle name="40% - Accent1 6 2 5 3" xfId="15056"/>
    <cellStyle name="40% - Accent1 6 2 5 3 2" xfId="15057"/>
    <cellStyle name="40% - Accent1 6 2 5 3 3" xfId="15058"/>
    <cellStyle name="40% - Accent1 6 2 5 4" xfId="15059"/>
    <cellStyle name="40% - Accent1 6 2 5 5" xfId="15060"/>
    <cellStyle name="40% - Accent1 6 2 6" xfId="15061"/>
    <cellStyle name="40% - Accent1 6 2 6 2" xfId="15062"/>
    <cellStyle name="40% - Accent1 6 2 6 2 2" xfId="15063"/>
    <cellStyle name="40% - Accent1 6 2 6 2 3" xfId="15064"/>
    <cellStyle name="40% - Accent1 6 2 6 3" xfId="15065"/>
    <cellStyle name="40% - Accent1 6 2 6 3 2" xfId="15066"/>
    <cellStyle name="40% - Accent1 6 2 6 3 3" xfId="15067"/>
    <cellStyle name="40% - Accent1 6 2 6 4" xfId="15068"/>
    <cellStyle name="40% - Accent1 6 2 6 5" xfId="15069"/>
    <cellStyle name="40% - Accent1 6 2 7" xfId="15070"/>
    <cellStyle name="40% - Accent1 6 2 7 2" xfId="15071"/>
    <cellStyle name="40% - Accent1 6 2 7 3" xfId="15072"/>
    <cellStyle name="40% - Accent1 6 2 8" xfId="15073"/>
    <cellStyle name="40% - Accent1 6 2 8 2" xfId="15074"/>
    <cellStyle name="40% - Accent1 6 2 8 3" xfId="15075"/>
    <cellStyle name="40% - Accent1 6 2 9" xfId="15076"/>
    <cellStyle name="40% - Accent1 6 3" xfId="15077"/>
    <cellStyle name="40% - Accent1 6 3 2" xfId="15078"/>
    <cellStyle name="40% - Accent1 6 3 2 2" xfId="15079"/>
    <cellStyle name="40% - Accent1 6 3 2 2 2" xfId="15080"/>
    <cellStyle name="40% - Accent1 6 3 2 2 2 2" xfId="15081"/>
    <cellStyle name="40% - Accent1 6 3 2 2 2 2 2" xfId="15082"/>
    <cellStyle name="40% - Accent1 6 3 2 2 2 2 3" xfId="15083"/>
    <cellStyle name="40% - Accent1 6 3 2 2 2 3" xfId="15084"/>
    <cellStyle name="40% - Accent1 6 3 2 2 2 3 2" xfId="15085"/>
    <cellStyle name="40% - Accent1 6 3 2 2 2 3 3" xfId="15086"/>
    <cellStyle name="40% - Accent1 6 3 2 2 2 4" xfId="15087"/>
    <cellStyle name="40% - Accent1 6 3 2 2 2 5" xfId="15088"/>
    <cellStyle name="40% - Accent1 6 3 2 2 3" xfId="15089"/>
    <cellStyle name="40% - Accent1 6 3 2 2 3 2" xfId="15090"/>
    <cellStyle name="40% - Accent1 6 3 2 2 3 3" xfId="15091"/>
    <cellStyle name="40% - Accent1 6 3 2 2 4" xfId="15092"/>
    <cellStyle name="40% - Accent1 6 3 2 2 4 2" xfId="15093"/>
    <cellStyle name="40% - Accent1 6 3 2 2 4 3" xfId="15094"/>
    <cellStyle name="40% - Accent1 6 3 2 2 5" xfId="15095"/>
    <cellStyle name="40% - Accent1 6 3 2 2 6" xfId="15096"/>
    <cellStyle name="40% - Accent1 6 3 2 3" xfId="15097"/>
    <cellStyle name="40% - Accent1 6 3 2 3 2" xfId="15098"/>
    <cellStyle name="40% - Accent1 6 3 2 3 2 2" xfId="15099"/>
    <cellStyle name="40% - Accent1 6 3 2 3 2 3" xfId="15100"/>
    <cellStyle name="40% - Accent1 6 3 2 3 3" xfId="15101"/>
    <cellStyle name="40% - Accent1 6 3 2 3 3 2" xfId="15102"/>
    <cellStyle name="40% - Accent1 6 3 2 3 3 3" xfId="15103"/>
    <cellStyle name="40% - Accent1 6 3 2 3 4" xfId="15104"/>
    <cellStyle name="40% - Accent1 6 3 2 3 5" xfId="15105"/>
    <cellStyle name="40% - Accent1 6 3 2 4" xfId="15106"/>
    <cellStyle name="40% - Accent1 6 3 2 4 2" xfId="15107"/>
    <cellStyle name="40% - Accent1 6 3 2 4 2 2" xfId="15108"/>
    <cellStyle name="40% - Accent1 6 3 2 4 2 3" xfId="15109"/>
    <cellStyle name="40% - Accent1 6 3 2 4 3" xfId="15110"/>
    <cellStyle name="40% - Accent1 6 3 2 4 3 2" xfId="15111"/>
    <cellStyle name="40% - Accent1 6 3 2 4 3 3" xfId="15112"/>
    <cellStyle name="40% - Accent1 6 3 2 4 4" xfId="15113"/>
    <cellStyle name="40% - Accent1 6 3 2 4 5" xfId="15114"/>
    <cellStyle name="40% - Accent1 6 3 2 5" xfId="15115"/>
    <cellStyle name="40% - Accent1 6 3 2 5 2" xfId="15116"/>
    <cellStyle name="40% - Accent1 6 3 2 5 3" xfId="15117"/>
    <cellStyle name="40% - Accent1 6 3 2 6" xfId="15118"/>
    <cellStyle name="40% - Accent1 6 3 2 6 2" xfId="15119"/>
    <cellStyle name="40% - Accent1 6 3 2 6 3" xfId="15120"/>
    <cellStyle name="40% - Accent1 6 3 2 7" xfId="15121"/>
    <cellStyle name="40% - Accent1 6 3 2 8" xfId="15122"/>
    <cellStyle name="40% - Accent1 6 3 3" xfId="15123"/>
    <cellStyle name="40% - Accent1 6 3 3 2" xfId="15124"/>
    <cellStyle name="40% - Accent1 6 3 3 2 2" xfId="15125"/>
    <cellStyle name="40% - Accent1 6 3 3 2 2 2" xfId="15126"/>
    <cellStyle name="40% - Accent1 6 3 3 2 2 3" xfId="15127"/>
    <cellStyle name="40% - Accent1 6 3 3 2 3" xfId="15128"/>
    <cellStyle name="40% - Accent1 6 3 3 2 3 2" xfId="15129"/>
    <cellStyle name="40% - Accent1 6 3 3 2 3 3" xfId="15130"/>
    <cellStyle name="40% - Accent1 6 3 3 2 4" xfId="15131"/>
    <cellStyle name="40% - Accent1 6 3 3 2 5" xfId="15132"/>
    <cellStyle name="40% - Accent1 6 3 3 3" xfId="15133"/>
    <cellStyle name="40% - Accent1 6 3 3 3 2" xfId="15134"/>
    <cellStyle name="40% - Accent1 6 3 3 3 3" xfId="15135"/>
    <cellStyle name="40% - Accent1 6 3 3 4" xfId="15136"/>
    <cellStyle name="40% - Accent1 6 3 3 4 2" xfId="15137"/>
    <cellStyle name="40% - Accent1 6 3 3 4 3" xfId="15138"/>
    <cellStyle name="40% - Accent1 6 3 3 5" xfId="15139"/>
    <cellStyle name="40% - Accent1 6 3 3 6" xfId="15140"/>
    <cellStyle name="40% - Accent1 6 3 4" xfId="15141"/>
    <cellStyle name="40% - Accent1 6 3 4 2" xfId="15142"/>
    <cellStyle name="40% - Accent1 6 3 4 2 2" xfId="15143"/>
    <cellStyle name="40% - Accent1 6 3 4 2 3" xfId="15144"/>
    <cellStyle name="40% - Accent1 6 3 4 3" xfId="15145"/>
    <cellStyle name="40% - Accent1 6 3 4 3 2" xfId="15146"/>
    <cellStyle name="40% - Accent1 6 3 4 3 3" xfId="15147"/>
    <cellStyle name="40% - Accent1 6 3 4 4" xfId="15148"/>
    <cellStyle name="40% - Accent1 6 3 4 5" xfId="15149"/>
    <cellStyle name="40% - Accent1 6 3 5" xfId="15150"/>
    <cellStyle name="40% - Accent1 6 3 5 2" xfId="15151"/>
    <cellStyle name="40% - Accent1 6 3 5 2 2" xfId="15152"/>
    <cellStyle name="40% - Accent1 6 3 5 2 3" xfId="15153"/>
    <cellStyle name="40% - Accent1 6 3 5 3" xfId="15154"/>
    <cellStyle name="40% - Accent1 6 3 5 3 2" xfId="15155"/>
    <cellStyle name="40% - Accent1 6 3 5 3 3" xfId="15156"/>
    <cellStyle name="40% - Accent1 6 3 5 4" xfId="15157"/>
    <cellStyle name="40% - Accent1 6 3 5 5" xfId="15158"/>
    <cellStyle name="40% - Accent1 6 3 6" xfId="15159"/>
    <cellStyle name="40% - Accent1 6 3 6 2" xfId="15160"/>
    <cellStyle name="40% - Accent1 6 3 6 3" xfId="15161"/>
    <cellStyle name="40% - Accent1 6 3 7" xfId="15162"/>
    <cellStyle name="40% - Accent1 6 3 7 2" xfId="15163"/>
    <cellStyle name="40% - Accent1 6 3 7 3" xfId="15164"/>
    <cellStyle name="40% - Accent1 6 3 8" xfId="15165"/>
    <cellStyle name="40% - Accent1 6 3 9" xfId="15166"/>
    <cellStyle name="40% - Accent1 6 4" xfId="15167"/>
    <cellStyle name="40% - Accent1 6 4 2" xfId="15168"/>
    <cellStyle name="40% - Accent1 6 4 2 2" xfId="15169"/>
    <cellStyle name="40% - Accent1 6 4 2 2 2" xfId="15170"/>
    <cellStyle name="40% - Accent1 6 4 2 2 2 2" xfId="15171"/>
    <cellStyle name="40% - Accent1 6 4 2 2 2 3" xfId="15172"/>
    <cellStyle name="40% - Accent1 6 4 2 2 3" xfId="15173"/>
    <cellStyle name="40% - Accent1 6 4 2 2 3 2" xfId="15174"/>
    <cellStyle name="40% - Accent1 6 4 2 2 3 3" xfId="15175"/>
    <cellStyle name="40% - Accent1 6 4 2 2 4" xfId="15176"/>
    <cellStyle name="40% - Accent1 6 4 2 2 5" xfId="15177"/>
    <cellStyle name="40% - Accent1 6 4 2 3" xfId="15178"/>
    <cellStyle name="40% - Accent1 6 4 2 3 2" xfId="15179"/>
    <cellStyle name="40% - Accent1 6 4 2 3 3" xfId="15180"/>
    <cellStyle name="40% - Accent1 6 4 2 4" xfId="15181"/>
    <cellStyle name="40% - Accent1 6 4 2 4 2" xfId="15182"/>
    <cellStyle name="40% - Accent1 6 4 2 4 3" xfId="15183"/>
    <cellStyle name="40% - Accent1 6 4 2 5" xfId="15184"/>
    <cellStyle name="40% - Accent1 6 4 2 6" xfId="15185"/>
    <cellStyle name="40% - Accent1 6 4 3" xfId="15186"/>
    <cellStyle name="40% - Accent1 6 4 3 2" xfId="15187"/>
    <cellStyle name="40% - Accent1 6 4 3 2 2" xfId="15188"/>
    <cellStyle name="40% - Accent1 6 4 3 2 3" xfId="15189"/>
    <cellStyle name="40% - Accent1 6 4 3 3" xfId="15190"/>
    <cellStyle name="40% - Accent1 6 4 3 3 2" xfId="15191"/>
    <cellStyle name="40% - Accent1 6 4 3 3 3" xfId="15192"/>
    <cellStyle name="40% - Accent1 6 4 3 4" xfId="15193"/>
    <cellStyle name="40% - Accent1 6 4 3 5" xfId="15194"/>
    <cellStyle name="40% - Accent1 6 4 4" xfId="15195"/>
    <cellStyle name="40% - Accent1 6 4 4 2" xfId="15196"/>
    <cellStyle name="40% - Accent1 6 4 4 2 2" xfId="15197"/>
    <cellStyle name="40% - Accent1 6 4 4 2 3" xfId="15198"/>
    <cellStyle name="40% - Accent1 6 4 4 3" xfId="15199"/>
    <cellStyle name="40% - Accent1 6 4 4 3 2" xfId="15200"/>
    <cellStyle name="40% - Accent1 6 4 4 3 3" xfId="15201"/>
    <cellStyle name="40% - Accent1 6 4 4 4" xfId="15202"/>
    <cellStyle name="40% - Accent1 6 4 4 5" xfId="15203"/>
    <cellStyle name="40% - Accent1 6 4 5" xfId="15204"/>
    <cellStyle name="40% - Accent1 6 4 5 2" xfId="15205"/>
    <cellStyle name="40% - Accent1 6 4 5 3" xfId="15206"/>
    <cellStyle name="40% - Accent1 6 4 6" xfId="15207"/>
    <cellStyle name="40% - Accent1 6 4 6 2" xfId="15208"/>
    <cellStyle name="40% - Accent1 6 4 6 3" xfId="15209"/>
    <cellStyle name="40% - Accent1 6 4 7" xfId="15210"/>
    <cellStyle name="40% - Accent1 6 4 8" xfId="15211"/>
    <cellStyle name="40% - Accent1 6 5" xfId="15212"/>
    <cellStyle name="40% - Accent1 6 5 2" xfId="15213"/>
    <cellStyle name="40% - Accent1 6 5 2 2" xfId="15214"/>
    <cellStyle name="40% - Accent1 6 5 2 2 2" xfId="15215"/>
    <cellStyle name="40% - Accent1 6 5 2 2 3" xfId="15216"/>
    <cellStyle name="40% - Accent1 6 5 2 3" xfId="15217"/>
    <cellStyle name="40% - Accent1 6 5 2 3 2" xfId="15218"/>
    <cellStyle name="40% - Accent1 6 5 2 3 3" xfId="15219"/>
    <cellStyle name="40% - Accent1 6 5 2 4" xfId="15220"/>
    <cellStyle name="40% - Accent1 6 5 2 5" xfId="15221"/>
    <cellStyle name="40% - Accent1 6 5 3" xfId="15222"/>
    <cellStyle name="40% - Accent1 6 5 3 2" xfId="15223"/>
    <cellStyle name="40% - Accent1 6 5 3 3" xfId="15224"/>
    <cellStyle name="40% - Accent1 6 5 4" xfId="15225"/>
    <cellStyle name="40% - Accent1 6 5 4 2" xfId="15226"/>
    <cellStyle name="40% - Accent1 6 5 4 3" xfId="15227"/>
    <cellStyle name="40% - Accent1 6 5 5" xfId="15228"/>
    <cellStyle name="40% - Accent1 6 5 6" xfId="15229"/>
    <cellStyle name="40% - Accent1 6 6" xfId="15230"/>
    <cellStyle name="40% - Accent1 6 7" xfId="15231"/>
    <cellStyle name="40% - Accent1 6 7 2" xfId="15232"/>
    <cellStyle name="40% - Accent1 6 7 2 2" xfId="15233"/>
    <cellStyle name="40% - Accent1 6 7 2 2 2" xfId="15234"/>
    <cellStyle name="40% - Accent1 6 7 2 2 3" xfId="15235"/>
    <cellStyle name="40% - Accent1 6 7 2 3" xfId="15236"/>
    <cellStyle name="40% - Accent1 6 7 2 3 2" xfId="15237"/>
    <cellStyle name="40% - Accent1 6 7 2 3 3" xfId="15238"/>
    <cellStyle name="40% - Accent1 6 7 2 4" xfId="15239"/>
    <cellStyle name="40% - Accent1 6 7 2 5" xfId="15240"/>
    <cellStyle name="40% - Accent1 6 7 3" xfId="15241"/>
    <cellStyle name="40% - Accent1 6 7 3 2" xfId="15242"/>
    <cellStyle name="40% - Accent1 6 7 3 3" xfId="15243"/>
    <cellStyle name="40% - Accent1 6 7 4" xfId="15244"/>
    <cellStyle name="40% - Accent1 6 7 4 2" xfId="15245"/>
    <cellStyle name="40% - Accent1 6 7 4 3" xfId="15246"/>
    <cellStyle name="40% - Accent1 6 7 5" xfId="15247"/>
    <cellStyle name="40% - Accent1 6 7 6" xfId="15248"/>
    <cellStyle name="40% - Accent1 6 8" xfId="15249"/>
    <cellStyle name="40% - Accent1 6 8 2" xfId="15250"/>
    <cellStyle name="40% - Accent1 6 8 2 2" xfId="15251"/>
    <cellStyle name="40% - Accent1 6 8 2 3" xfId="15252"/>
    <cellStyle name="40% - Accent1 6 8 3" xfId="15253"/>
    <cellStyle name="40% - Accent1 6 8 3 2" xfId="15254"/>
    <cellStyle name="40% - Accent1 6 8 3 3" xfId="15255"/>
    <cellStyle name="40% - Accent1 6 8 4" xfId="15256"/>
    <cellStyle name="40% - Accent1 6 8 5" xfId="15257"/>
    <cellStyle name="40% - Accent1 6 9" xfId="15258"/>
    <cellStyle name="40% - Accent1 6 9 2" xfId="15259"/>
    <cellStyle name="40% - Accent1 6 9 2 2" xfId="15260"/>
    <cellStyle name="40% - Accent1 6 9 2 3" xfId="15261"/>
    <cellStyle name="40% - Accent1 6 9 3" xfId="15262"/>
    <cellStyle name="40% - Accent1 6 9 3 2" xfId="15263"/>
    <cellStyle name="40% - Accent1 6 9 3 3" xfId="15264"/>
    <cellStyle name="40% - Accent1 6 9 4" xfId="15265"/>
    <cellStyle name="40% - Accent1 6 9 5" xfId="15266"/>
    <cellStyle name="40% - Accent1 60" xfId="15267"/>
    <cellStyle name="40% - Accent1 60 2" xfId="15268"/>
    <cellStyle name="40% - Accent1 60 2 2" xfId="15269"/>
    <cellStyle name="40% - Accent1 60 2 2 2" xfId="15270"/>
    <cellStyle name="40% - Accent1 60 2 3" xfId="15271"/>
    <cellStyle name="40% - Accent1 60 2 3 2" xfId="15272"/>
    <cellStyle name="40% - Accent1 60 2 4" xfId="15273"/>
    <cellStyle name="40% - Accent1 60 2 4 2" xfId="15274"/>
    <cellStyle name="40% - Accent1 60 2 5" xfId="15275"/>
    <cellStyle name="40% - Accent1 60 3" xfId="15276"/>
    <cellStyle name="40% - Accent1 60 3 2" xfId="15277"/>
    <cellStyle name="40% - Accent1 60 4" xfId="15278"/>
    <cellStyle name="40% - Accent1 60 4 2" xfId="15279"/>
    <cellStyle name="40% - Accent1 60 5" xfId="15280"/>
    <cellStyle name="40% - Accent1 60 5 2" xfId="15281"/>
    <cellStyle name="40% - Accent1 60 6" xfId="15282"/>
    <cellStyle name="40% - Accent1 61" xfId="15283"/>
    <cellStyle name="40% - Accent1 61 2" xfId="15284"/>
    <cellStyle name="40% - Accent1 61 2 2" xfId="15285"/>
    <cellStyle name="40% - Accent1 61 3" xfId="15286"/>
    <cellStyle name="40% - Accent1 61 3 2" xfId="15287"/>
    <cellStyle name="40% - Accent1 61 4" xfId="15288"/>
    <cellStyle name="40% - Accent1 61 4 2" xfId="15289"/>
    <cellStyle name="40% - Accent1 61 5" xfId="15290"/>
    <cellStyle name="40% - Accent1 62" xfId="15291"/>
    <cellStyle name="40% - Accent1 63" xfId="15292"/>
    <cellStyle name="40% - Accent1 63 2" xfId="15293"/>
    <cellStyle name="40% - Accent1 63 2 2" xfId="15294"/>
    <cellStyle name="40% - Accent1 63 3" xfId="15295"/>
    <cellStyle name="40% - Accent1 63 3 2" xfId="15296"/>
    <cellStyle name="40% - Accent1 63 4" xfId="15297"/>
    <cellStyle name="40% - Accent1 63 4 2" xfId="15298"/>
    <cellStyle name="40% - Accent1 63 5" xfId="15299"/>
    <cellStyle name="40% - Accent1 64" xfId="15300"/>
    <cellStyle name="40% - Accent1 64 2" xfId="15301"/>
    <cellStyle name="40% - Accent1 64 2 2" xfId="15302"/>
    <cellStyle name="40% - Accent1 64 3" xfId="15303"/>
    <cellStyle name="40% - Accent1 64 3 2" xfId="15304"/>
    <cellStyle name="40% - Accent1 64 4" xfId="15305"/>
    <cellStyle name="40% - Accent1 64 4 2" xfId="15306"/>
    <cellStyle name="40% - Accent1 64 5" xfId="15307"/>
    <cellStyle name="40% - Accent1 65" xfId="15308"/>
    <cellStyle name="40% - Accent1 66" xfId="15309"/>
    <cellStyle name="40% - Accent1 67" xfId="15310"/>
    <cellStyle name="40% - Accent1 68" xfId="15311"/>
    <cellStyle name="40% - Accent1 7" xfId="15312"/>
    <cellStyle name="40% - Accent1 7 10" xfId="15313"/>
    <cellStyle name="40% - Accent1 7 10 2" xfId="15314"/>
    <cellStyle name="40% - Accent1 7 10 2 2" xfId="44507"/>
    <cellStyle name="40% - Accent1 7 10 3" xfId="15315"/>
    <cellStyle name="40% - Accent1 7 11" xfId="15316"/>
    <cellStyle name="40% - Accent1 7 11 2" xfId="15317"/>
    <cellStyle name="40% - Accent1 7 11 3" xfId="15318"/>
    <cellStyle name="40% - Accent1 7 12" xfId="15319"/>
    <cellStyle name="40% - Accent1 7 13" xfId="15320"/>
    <cellStyle name="40% - Accent1 7 14" xfId="15321"/>
    <cellStyle name="40% - Accent1 7 15" xfId="15322"/>
    <cellStyle name="40% - Accent1 7 16" xfId="15323"/>
    <cellStyle name="40% - Accent1 7 2" xfId="15324"/>
    <cellStyle name="40% - Accent1 7 2 10" xfId="15325"/>
    <cellStyle name="40% - Accent1 7 2 2" xfId="15326"/>
    <cellStyle name="40% - Accent1 7 2 2 2" xfId="15327"/>
    <cellStyle name="40% - Accent1 7 2 2 2 2" xfId="15328"/>
    <cellStyle name="40% - Accent1 7 2 2 2 2 2" xfId="15329"/>
    <cellStyle name="40% - Accent1 7 2 2 2 2 2 2" xfId="15330"/>
    <cellStyle name="40% - Accent1 7 2 2 2 2 2 3" xfId="15331"/>
    <cellStyle name="40% - Accent1 7 2 2 2 2 3" xfId="15332"/>
    <cellStyle name="40% - Accent1 7 2 2 2 2 3 2" xfId="15333"/>
    <cellStyle name="40% - Accent1 7 2 2 2 2 3 3" xfId="15334"/>
    <cellStyle name="40% - Accent1 7 2 2 2 2 4" xfId="15335"/>
    <cellStyle name="40% - Accent1 7 2 2 2 2 5" xfId="15336"/>
    <cellStyle name="40% - Accent1 7 2 2 2 3" xfId="15337"/>
    <cellStyle name="40% - Accent1 7 2 2 2 3 2" xfId="15338"/>
    <cellStyle name="40% - Accent1 7 2 2 2 3 3" xfId="15339"/>
    <cellStyle name="40% - Accent1 7 2 2 2 4" xfId="15340"/>
    <cellStyle name="40% - Accent1 7 2 2 2 4 2" xfId="15341"/>
    <cellStyle name="40% - Accent1 7 2 2 2 4 3" xfId="15342"/>
    <cellStyle name="40% - Accent1 7 2 2 2 5" xfId="15343"/>
    <cellStyle name="40% - Accent1 7 2 2 2 6" xfId="15344"/>
    <cellStyle name="40% - Accent1 7 2 2 3" xfId="15345"/>
    <cellStyle name="40% - Accent1 7 2 2 3 2" xfId="15346"/>
    <cellStyle name="40% - Accent1 7 2 2 3 2 2" xfId="15347"/>
    <cellStyle name="40% - Accent1 7 2 2 3 2 3" xfId="15348"/>
    <cellStyle name="40% - Accent1 7 2 2 3 3" xfId="15349"/>
    <cellStyle name="40% - Accent1 7 2 2 3 3 2" xfId="15350"/>
    <cellStyle name="40% - Accent1 7 2 2 3 3 3" xfId="15351"/>
    <cellStyle name="40% - Accent1 7 2 2 3 4" xfId="15352"/>
    <cellStyle name="40% - Accent1 7 2 2 3 5" xfId="15353"/>
    <cellStyle name="40% - Accent1 7 2 2 4" xfId="15354"/>
    <cellStyle name="40% - Accent1 7 2 2 4 2" xfId="15355"/>
    <cellStyle name="40% - Accent1 7 2 2 4 2 2" xfId="15356"/>
    <cellStyle name="40% - Accent1 7 2 2 4 2 3" xfId="15357"/>
    <cellStyle name="40% - Accent1 7 2 2 4 3" xfId="15358"/>
    <cellStyle name="40% - Accent1 7 2 2 4 3 2" xfId="15359"/>
    <cellStyle name="40% - Accent1 7 2 2 4 3 3" xfId="15360"/>
    <cellStyle name="40% - Accent1 7 2 2 4 4" xfId="15361"/>
    <cellStyle name="40% - Accent1 7 2 2 4 5" xfId="15362"/>
    <cellStyle name="40% - Accent1 7 2 2 5" xfId="15363"/>
    <cellStyle name="40% - Accent1 7 2 2 5 2" xfId="15364"/>
    <cellStyle name="40% - Accent1 7 2 2 5 3" xfId="15365"/>
    <cellStyle name="40% - Accent1 7 2 2 6" xfId="15366"/>
    <cellStyle name="40% - Accent1 7 2 2 6 2" xfId="15367"/>
    <cellStyle name="40% - Accent1 7 2 2 6 3" xfId="15368"/>
    <cellStyle name="40% - Accent1 7 2 2 7" xfId="15369"/>
    <cellStyle name="40% - Accent1 7 2 2 8" xfId="15370"/>
    <cellStyle name="40% - Accent1 7 2 3" xfId="15371"/>
    <cellStyle name="40% - Accent1 7 2 3 2" xfId="15372"/>
    <cellStyle name="40% - Accent1 7 2 3 2 2" xfId="15373"/>
    <cellStyle name="40% - Accent1 7 2 3 2 2 2" xfId="15374"/>
    <cellStyle name="40% - Accent1 7 2 3 2 2 3" xfId="15375"/>
    <cellStyle name="40% - Accent1 7 2 3 2 3" xfId="15376"/>
    <cellStyle name="40% - Accent1 7 2 3 2 3 2" xfId="15377"/>
    <cellStyle name="40% - Accent1 7 2 3 2 3 3" xfId="15378"/>
    <cellStyle name="40% - Accent1 7 2 3 2 4" xfId="15379"/>
    <cellStyle name="40% - Accent1 7 2 3 2 5" xfId="15380"/>
    <cellStyle name="40% - Accent1 7 2 3 3" xfId="15381"/>
    <cellStyle name="40% - Accent1 7 2 3 3 2" xfId="15382"/>
    <cellStyle name="40% - Accent1 7 2 3 3 3" xfId="15383"/>
    <cellStyle name="40% - Accent1 7 2 3 4" xfId="15384"/>
    <cellStyle name="40% - Accent1 7 2 3 4 2" xfId="15385"/>
    <cellStyle name="40% - Accent1 7 2 3 4 3" xfId="15386"/>
    <cellStyle name="40% - Accent1 7 2 3 5" xfId="15387"/>
    <cellStyle name="40% - Accent1 7 2 3 6" xfId="15388"/>
    <cellStyle name="40% - Accent1 7 2 4" xfId="15389"/>
    <cellStyle name="40% - Accent1 7 2 4 2" xfId="15390"/>
    <cellStyle name="40% - Accent1 7 2 4 2 2" xfId="15391"/>
    <cellStyle name="40% - Accent1 7 2 4 2 3" xfId="15392"/>
    <cellStyle name="40% - Accent1 7 2 4 3" xfId="15393"/>
    <cellStyle name="40% - Accent1 7 2 4 3 2" xfId="15394"/>
    <cellStyle name="40% - Accent1 7 2 4 3 3" xfId="15395"/>
    <cellStyle name="40% - Accent1 7 2 4 4" xfId="15396"/>
    <cellStyle name="40% - Accent1 7 2 4 5" xfId="15397"/>
    <cellStyle name="40% - Accent1 7 2 5" xfId="15398"/>
    <cellStyle name="40% - Accent1 7 2 5 2" xfId="15399"/>
    <cellStyle name="40% - Accent1 7 2 5 2 2" xfId="15400"/>
    <cellStyle name="40% - Accent1 7 2 5 2 3" xfId="15401"/>
    <cellStyle name="40% - Accent1 7 2 5 3" xfId="15402"/>
    <cellStyle name="40% - Accent1 7 2 5 3 2" xfId="15403"/>
    <cellStyle name="40% - Accent1 7 2 5 3 3" xfId="15404"/>
    <cellStyle name="40% - Accent1 7 2 5 4" xfId="15405"/>
    <cellStyle name="40% - Accent1 7 2 5 5" xfId="15406"/>
    <cellStyle name="40% - Accent1 7 2 6" xfId="15407"/>
    <cellStyle name="40% - Accent1 7 2 6 2" xfId="15408"/>
    <cellStyle name="40% - Accent1 7 2 6 2 2" xfId="15409"/>
    <cellStyle name="40% - Accent1 7 2 6 2 3" xfId="15410"/>
    <cellStyle name="40% - Accent1 7 2 6 3" xfId="15411"/>
    <cellStyle name="40% - Accent1 7 2 6 3 2" xfId="15412"/>
    <cellStyle name="40% - Accent1 7 2 6 3 3" xfId="15413"/>
    <cellStyle name="40% - Accent1 7 2 6 4" xfId="15414"/>
    <cellStyle name="40% - Accent1 7 2 6 5" xfId="15415"/>
    <cellStyle name="40% - Accent1 7 2 7" xfId="15416"/>
    <cellStyle name="40% - Accent1 7 2 7 2" xfId="15417"/>
    <cellStyle name="40% - Accent1 7 2 7 3" xfId="15418"/>
    <cellStyle name="40% - Accent1 7 2 8" xfId="15419"/>
    <cellStyle name="40% - Accent1 7 2 8 2" xfId="15420"/>
    <cellStyle name="40% - Accent1 7 2 8 3" xfId="15421"/>
    <cellStyle name="40% - Accent1 7 2 9" xfId="15422"/>
    <cellStyle name="40% - Accent1 7 3" xfId="15423"/>
    <cellStyle name="40% - Accent1 7 3 2" xfId="15424"/>
    <cellStyle name="40% - Accent1 7 3 2 2" xfId="15425"/>
    <cellStyle name="40% - Accent1 7 3 2 2 2" xfId="15426"/>
    <cellStyle name="40% - Accent1 7 3 2 2 2 2" xfId="15427"/>
    <cellStyle name="40% - Accent1 7 3 2 2 2 2 2" xfId="15428"/>
    <cellStyle name="40% - Accent1 7 3 2 2 2 2 3" xfId="15429"/>
    <cellStyle name="40% - Accent1 7 3 2 2 2 3" xfId="15430"/>
    <cellStyle name="40% - Accent1 7 3 2 2 2 3 2" xfId="15431"/>
    <cellStyle name="40% - Accent1 7 3 2 2 2 3 3" xfId="15432"/>
    <cellStyle name="40% - Accent1 7 3 2 2 2 4" xfId="15433"/>
    <cellStyle name="40% - Accent1 7 3 2 2 2 5" xfId="15434"/>
    <cellStyle name="40% - Accent1 7 3 2 2 3" xfId="15435"/>
    <cellStyle name="40% - Accent1 7 3 2 2 3 2" xfId="15436"/>
    <cellStyle name="40% - Accent1 7 3 2 2 3 3" xfId="15437"/>
    <cellStyle name="40% - Accent1 7 3 2 2 4" xfId="15438"/>
    <cellStyle name="40% - Accent1 7 3 2 2 4 2" xfId="15439"/>
    <cellStyle name="40% - Accent1 7 3 2 2 4 3" xfId="15440"/>
    <cellStyle name="40% - Accent1 7 3 2 2 5" xfId="15441"/>
    <cellStyle name="40% - Accent1 7 3 2 2 6" xfId="15442"/>
    <cellStyle name="40% - Accent1 7 3 2 3" xfId="15443"/>
    <cellStyle name="40% - Accent1 7 3 2 3 2" xfId="15444"/>
    <cellStyle name="40% - Accent1 7 3 2 3 2 2" xfId="15445"/>
    <cellStyle name="40% - Accent1 7 3 2 3 2 3" xfId="15446"/>
    <cellStyle name="40% - Accent1 7 3 2 3 3" xfId="15447"/>
    <cellStyle name="40% - Accent1 7 3 2 3 3 2" xfId="15448"/>
    <cellStyle name="40% - Accent1 7 3 2 3 3 3" xfId="15449"/>
    <cellStyle name="40% - Accent1 7 3 2 3 4" xfId="15450"/>
    <cellStyle name="40% - Accent1 7 3 2 3 5" xfId="15451"/>
    <cellStyle name="40% - Accent1 7 3 2 4" xfId="15452"/>
    <cellStyle name="40% - Accent1 7 3 2 4 2" xfId="15453"/>
    <cellStyle name="40% - Accent1 7 3 2 4 2 2" xfId="15454"/>
    <cellStyle name="40% - Accent1 7 3 2 4 2 3" xfId="15455"/>
    <cellStyle name="40% - Accent1 7 3 2 4 3" xfId="15456"/>
    <cellStyle name="40% - Accent1 7 3 2 4 3 2" xfId="15457"/>
    <cellStyle name="40% - Accent1 7 3 2 4 3 3" xfId="15458"/>
    <cellStyle name="40% - Accent1 7 3 2 4 4" xfId="15459"/>
    <cellStyle name="40% - Accent1 7 3 2 4 5" xfId="15460"/>
    <cellStyle name="40% - Accent1 7 3 2 5" xfId="15461"/>
    <cellStyle name="40% - Accent1 7 3 2 5 2" xfId="15462"/>
    <cellStyle name="40% - Accent1 7 3 2 5 3" xfId="15463"/>
    <cellStyle name="40% - Accent1 7 3 2 6" xfId="15464"/>
    <cellStyle name="40% - Accent1 7 3 2 6 2" xfId="15465"/>
    <cellStyle name="40% - Accent1 7 3 2 6 3" xfId="15466"/>
    <cellStyle name="40% - Accent1 7 3 2 7" xfId="15467"/>
    <cellStyle name="40% - Accent1 7 3 2 8" xfId="15468"/>
    <cellStyle name="40% - Accent1 7 3 3" xfId="15469"/>
    <cellStyle name="40% - Accent1 7 3 3 2" xfId="15470"/>
    <cellStyle name="40% - Accent1 7 3 3 2 2" xfId="15471"/>
    <cellStyle name="40% - Accent1 7 3 3 2 2 2" xfId="15472"/>
    <cellStyle name="40% - Accent1 7 3 3 2 2 3" xfId="15473"/>
    <cellStyle name="40% - Accent1 7 3 3 2 3" xfId="15474"/>
    <cellStyle name="40% - Accent1 7 3 3 2 3 2" xfId="15475"/>
    <cellStyle name="40% - Accent1 7 3 3 2 3 3" xfId="15476"/>
    <cellStyle name="40% - Accent1 7 3 3 2 4" xfId="15477"/>
    <cellStyle name="40% - Accent1 7 3 3 2 5" xfId="15478"/>
    <cellStyle name="40% - Accent1 7 3 3 3" xfId="15479"/>
    <cellStyle name="40% - Accent1 7 3 3 3 2" xfId="15480"/>
    <cellStyle name="40% - Accent1 7 3 3 3 3" xfId="15481"/>
    <cellStyle name="40% - Accent1 7 3 3 4" xfId="15482"/>
    <cellStyle name="40% - Accent1 7 3 3 4 2" xfId="15483"/>
    <cellStyle name="40% - Accent1 7 3 3 4 3" xfId="15484"/>
    <cellStyle name="40% - Accent1 7 3 3 5" xfId="15485"/>
    <cellStyle name="40% - Accent1 7 3 3 6" xfId="15486"/>
    <cellStyle name="40% - Accent1 7 3 4" xfId="15487"/>
    <cellStyle name="40% - Accent1 7 3 4 2" xfId="15488"/>
    <cellStyle name="40% - Accent1 7 3 4 2 2" xfId="15489"/>
    <cellStyle name="40% - Accent1 7 3 4 2 3" xfId="15490"/>
    <cellStyle name="40% - Accent1 7 3 4 3" xfId="15491"/>
    <cellStyle name="40% - Accent1 7 3 4 3 2" xfId="15492"/>
    <cellStyle name="40% - Accent1 7 3 4 3 3" xfId="15493"/>
    <cellStyle name="40% - Accent1 7 3 4 4" xfId="15494"/>
    <cellStyle name="40% - Accent1 7 3 4 5" xfId="15495"/>
    <cellStyle name="40% - Accent1 7 3 5" xfId="15496"/>
    <cellStyle name="40% - Accent1 7 3 5 2" xfId="15497"/>
    <cellStyle name="40% - Accent1 7 3 5 2 2" xfId="15498"/>
    <cellStyle name="40% - Accent1 7 3 5 2 3" xfId="15499"/>
    <cellStyle name="40% - Accent1 7 3 5 3" xfId="15500"/>
    <cellStyle name="40% - Accent1 7 3 5 3 2" xfId="15501"/>
    <cellStyle name="40% - Accent1 7 3 5 3 3" xfId="15502"/>
    <cellStyle name="40% - Accent1 7 3 5 4" xfId="15503"/>
    <cellStyle name="40% - Accent1 7 3 5 5" xfId="15504"/>
    <cellStyle name="40% - Accent1 7 3 6" xfId="15505"/>
    <cellStyle name="40% - Accent1 7 3 6 2" xfId="15506"/>
    <cellStyle name="40% - Accent1 7 3 6 3" xfId="15507"/>
    <cellStyle name="40% - Accent1 7 3 7" xfId="15508"/>
    <cellStyle name="40% - Accent1 7 3 7 2" xfId="15509"/>
    <cellStyle name="40% - Accent1 7 3 7 3" xfId="15510"/>
    <cellStyle name="40% - Accent1 7 3 8" xfId="15511"/>
    <cellStyle name="40% - Accent1 7 3 9" xfId="15512"/>
    <cellStyle name="40% - Accent1 7 4" xfId="15513"/>
    <cellStyle name="40% - Accent1 7 4 2" xfId="15514"/>
    <cellStyle name="40% - Accent1 7 4 2 2" xfId="15515"/>
    <cellStyle name="40% - Accent1 7 4 2 2 2" xfId="15516"/>
    <cellStyle name="40% - Accent1 7 4 2 2 2 2" xfId="15517"/>
    <cellStyle name="40% - Accent1 7 4 2 2 2 3" xfId="15518"/>
    <cellStyle name="40% - Accent1 7 4 2 2 3" xfId="15519"/>
    <cellStyle name="40% - Accent1 7 4 2 2 3 2" xfId="15520"/>
    <cellStyle name="40% - Accent1 7 4 2 2 3 3" xfId="15521"/>
    <cellStyle name="40% - Accent1 7 4 2 2 4" xfId="15522"/>
    <cellStyle name="40% - Accent1 7 4 2 2 5" xfId="15523"/>
    <cellStyle name="40% - Accent1 7 4 2 3" xfId="15524"/>
    <cellStyle name="40% - Accent1 7 4 2 3 2" xfId="15525"/>
    <cellStyle name="40% - Accent1 7 4 2 3 3" xfId="15526"/>
    <cellStyle name="40% - Accent1 7 4 2 4" xfId="15527"/>
    <cellStyle name="40% - Accent1 7 4 2 4 2" xfId="15528"/>
    <cellStyle name="40% - Accent1 7 4 2 4 3" xfId="15529"/>
    <cellStyle name="40% - Accent1 7 4 2 5" xfId="15530"/>
    <cellStyle name="40% - Accent1 7 4 2 6" xfId="15531"/>
    <cellStyle name="40% - Accent1 7 4 3" xfId="15532"/>
    <cellStyle name="40% - Accent1 7 4 3 2" xfId="15533"/>
    <cellStyle name="40% - Accent1 7 4 3 2 2" xfId="15534"/>
    <cellStyle name="40% - Accent1 7 4 3 2 3" xfId="15535"/>
    <cellStyle name="40% - Accent1 7 4 3 3" xfId="15536"/>
    <cellStyle name="40% - Accent1 7 4 3 3 2" xfId="15537"/>
    <cellStyle name="40% - Accent1 7 4 3 3 3" xfId="15538"/>
    <cellStyle name="40% - Accent1 7 4 3 4" xfId="15539"/>
    <cellStyle name="40% - Accent1 7 4 3 5" xfId="15540"/>
    <cellStyle name="40% - Accent1 7 4 4" xfId="15541"/>
    <cellStyle name="40% - Accent1 7 4 4 2" xfId="15542"/>
    <cellStyle name="40% - Accent1 7 4 4 2 2" xfId="15543"/>
    <cellStyle name="40% - Accent1 7 4 4 2 3" xfId="15544"/>
    <cellStyle name="40% - Accent1 7 4 4 3" xfId="15545"/>
    <cellStyle name="40% - Accent1 7 4 4 3 2" xfId="15546"/>
    <cellStyle name="40% - Accent1 7 4 4 3 3" xfId="15547"/>
    <cellStyle name="40% - Accent1 7 4 4 4" xfId="15548"/>
    <cellStyle name="40% - Accent1 7 4 4 5" xfId="15549"/>
    <cellStyle name="40% - Accent1 7 4 5" xfId="15550"/>
    <cellStyle name="40% - Accent1 7 4 5 2" xfId="15551"/>
    <cellStyle name="40% - Accent1 7 4 5 3" xfId="15552"/>
    <cellStyle name="40% - Accent1 7 4 6" xfId="15553"/>
    <cellStyle name="40% - Accent1 7 4 6 2" xfId="15554"/>
    <cellStyle name="40% - Accent1 7 4 6 3" xfId="15555"/>
    <cellStyle name="40% - Accent1 7 4 7" xfId="15556"/>
    <cellStyle name="40% - Accent1 7 4 8" xfId="15557"/>
    <cellStyle name="40% - Accent1 7 5" xfId="15558"/>
    <cellStyle name="40% - Accent1 7 5 2" xfId="15559"/>
    <cellStyle name="40% - Accent1 7 5 2 2" xfId="15560"/>
    <cellStyle name="40% - Accent1 7 5 2 2 2" xfId="15561"/>
    <cellStyle name="40% - Accent1 7 5 2 2 3" xfId="15562"/>
    <cellStyle name="40% - Accent1 7 5 2 3" xfId="15563"/>
    <cellStyle name="40% - Accent1 7 5 2 3 2" xfId="15564"/>
    <cellStyle name="40% - Accent1 7 5 2 3 3" xfId="15565"/>
    <cellStyle name="40% - Accent1 7 5 2 4" xfId="15566"/>
    <cellStyle name="40% - Accent1 7 5 2 5" xfId="15567"/>
    <cellStyle name="40% - Accent1 7 5 3" xfId="15568"/>
    <cellStyle name="40% - Accent1 7 5 3 2" xfId="15569"/>
    <cellStyle name="40% - Accent1 7 5 3 3" xfId="15570"/>
    <cellStyle name="40% - Accent1 7 5 4" xfId="15571"/>
    <cellStyle name="40% - Accent1 7 5 4 2" xfId="15572"/>
    <cellStyle name="40% - Accent1 7 5 4 3" xfId="15573"/>
    <cellStyle name="40% - Accent1 7 5 5" xfId="15574"/>
    <cellStyle name="40% - Accent1 7 5 6" xfId="15575"/>
    <cellStyle name="40% - Accent1 7 6" xfId="15576"/>
    <cellStyle name="40% - Accent1 7 7" xfId="15577"/>
    <cellStyle name="40% - Accent1 7 7 2" xfId="15578"/>
    <cellStyle name="40% - Accent1 7 7 2 2" xfId="15579"/>
    <cellStyle name="40% - Accent1 7 7 2 2 2" xfId="15580"/>
    <cellStyle name="40% - Accent1 7 7 2 2 3" xfId="15581"/>
    <cellStyle name="40% - Accent1 7 7 2 3" xfId="15582"/>
    <cellStyle name="40% - Accent1 7 7 2 3 2" xfId="15583"/>
    <cellStyle name="40% - Accent1 7 7 2 3 3" xfId="15584"/>
    <cellStyle name="40% - Accent1 7 7 2 4" xfId="15585"/>
    <cellStyle name="40% - Accent1 7 7 2 5" xfId="15586"/>
    <cellStyle name="40% - Accent1 7 7 3" xfId="15587"/>
    <cellStyle name="40% - Accent1 7 7 3 2" xfId="15588"/>
    <cellStyle name="40% - Accent1 7 7 3 3" xfId="15589"/>
    <cellStyle name="40% - Accent1 7 7 4" xfId="15590"/>
    <cellStyle name="40% - Accent1 7 7 4 2" xfId="15591"/>
    <cellStyle name="40% - Accent1 7 7 4 3" xfId="15592"/>
    <cellStyle name="40% - Accent1 7 7 5" xfId="15593"/>
    <cellStyle name="40% - Accent1 7 7 6" xfId="15594"/>
    <cellStyle name="40% - Accent1 7 8" xfId="15595"/>
    <cellStyle name="40% - Accent1 7 8 2" xfId="15596"/>
    <cellStyle name="40% - Accent1 7 8 2 2" xfId="15597"/>
    <cellStyle name="40% - Accent1 7 8 2 3" xfId="15598"/>
    <cellStyle name="40% - Accent1 7 8 3" xfId="15599"/>
    <cellStyle name="40% - Accent1 7 8 3 2" xfId="15600"/>
    <cellStyle name="40% - Accent1 7 8 3 3" xfId="15601"/>
    <cellStyle name="40% - Accent1 7 8 4" xfId="15602"/>
    <cellStyle name="40% - Accent1 7 8 5" xfId="15603"/>
    <cellStyle name="40% - Accent1 7 9" xfId="15604"/>
    <cellStyle name="40% - Accent1 7 9 2" xfId="15605"/>
    <cellStyle name="40% - Accent1 7 9 2 2" xfId="15606"/>
    <cellStyle name="40% - Accent1 7 9 2 3" xfId="15607"/>
    <cellStyle name="40% - Accent1 7 9 3" xfId="15608"/>
    <cellStyle name="40% - Accent1 7 9 3 2" xfId="15609"/>
    <cellStyle name="40% - Accent1 7 9 3 3" xfId="15610"/>
    <cellStyle name="40% - Accent1 7 9 4" xfId="15611"/>
    <cellStyle name="40% - Accent1 7 9 5" xfId="15612"/>
    <cellStyle name="40% - Accent1 8" xfId="15613"/>
    <cellStyle name="40% - Accent1 8 10" xfId="15614"/>
    <cellStyle name="40% - Accent1 8 10 2" xfId="15615"/>
    <cellStyle name="40% - Accent1 8 10 3" xfId="15616"/>
    <cellStyle name="40% - Accent1 8 11" xfId="15617"/>
    <cellStyle name="40% - Accent1 8 12" xfId="15618"/>
    <cellStyle name="40% - Accent1 8 13" xfId="15619"/>
    <cellStyle name="40% - Accent1 8 14" xfId="15620"/>
    <cellStyle name="40% - Accent1 8 15" xfId="15621"/>
    <cellStyle name="40% - Accent1 8 2" xfId="15622"/>
    <cellStyle name="40% - Accent1 8 2 10" xfId="15623"/>
    <cellStyle name="40% - Accent1 8 2 2" xfId="15624"/>
    <cellStyle name="40% - Accent1 8 2 2 2" xfId="15625"/>
    <cellStyle name="40% - Accent1 8 2 2 2 2" xfId="15626"/>
    <cellStyle name="40% - Accent1 8 2 2 2 2 2" xfId="15627"/>
    <cellStyle name="40% - Accent1 8 2 2 2 2 2 2" xfId="15628"/>
    <cellStyle name="40% - Accent1 8 2 2 2 2 2 3" xfId="15629"/>
    <cellStyle name="40% - Accent1 8 2 2 2 2 3" xfId="15630"/>
    <cellStyle name="40% - Accent1 8 2 2 2 2 3 2" xfId="15631"/>
    <cellStyle name="40% - Accent1 8 2 2 2 2 3 3" xfId="15632"/>
    <cellStyle name="40% - Accent1 8 2 2 2 2 4" xfId="15633"/>
    <cellStyle name="40% - Accent1 8 2 2 2 2 5" xfId="15634"/>
    <cellStyle name="40% - Accent1 8 2 2 2 3" xfId="15635"/>
    <cellStyle name="40% - Accent1 8 2 2 2 3 2" xfId="15636"/>
    <cellStyle name="40% - Accent1 8 2 2 2 3 3" xfId="15637"/>
    <cellStyle name="40% - Accent1 8 2 2 2 4" xfId="15638"/>
    <cellStyle name="40% - Accent1 8 2 2 2 4 2" xfId="15639"/>
    <cellStyle name="40% - Accent1 8 2 2 2 4 3" xfId="15640"/>
    <cellStyle name="40% - Accent1 8 2 2 2 5" xfId="15641"/>
    <cellStyle name="40% - Accent1 8 2 2 2 6" xfId="15642"/>
    <cellStyle name="40% - Accent1 8 2 2 3" xfId="15643"/>
    <cellStyle name="40% - Accent1 8 2 2 3 2" xfId="15644"/>
    <cellStyle name="40% - Accent1 8 2 2 3 2 2" xfId="15645"/>
    <cellStyle name="40% - Accent1 8 2 2 3 2 3" xfId="15646"/>
    <cellStyle name="40% - Accent1 8 2 2 3 3" xfId="15647"/>
    <cellStyle name="40% - Accent1 8 2 2 3 3 2" xfId="15648"/>
    <cellStyle name="40% - Accent1 8 2 2 3 3 3" xfId="15649"/>
    <cellStyle name="40% - Accent1 8 2 2 3 4" xfId="15650"/>
    <cellStyle name="40% - Accent1 8 2 2 3 5" xfId="15651"/>
    <cellStyle name="40% - Accent1 8 2 2 4" xfId="15652"/>
    <cellStyle name="40% - Accent1 8 2 2 4 2" xfId="15653"/>
    <cellStyle name="40% - Accent1 8 2 2 4 2 2" xfId="15654"/>
    <cellStyle name="40% - Accent1 8 2 2 4 2 3" xfId="15655"/>
    <cellStyle name="40% - Accent1 8 2 2 4 3" xfId="15656"/>
    <cellStyle name="40% - Accent1 8 2 2 4 3 2" xfId="15657"/>
    <cellStyle name="40% - Accent1 8 2 2 4 3 3" xfId="15658"/>
    <cellStyle name="40% - Accent1 8 2 2 4 4" xfId="15659"/>
    <cellStyle name="40% - Accent1 8 2 2 4 5" xfId="15660"/>
    <cellStyle name="40% - Accent1 8 2 2 5" xfId="15661"/>
    <cellStyle name="40% - Accent1 8 2 2 5 2" xfId="15662"/>
    <cellStyle name="40% - Accent1 8 2 2 5 3" xfId="15663"/>
    <cellStyle name="40% - Accent1 8 2 2 6" xfId="15664"/>
    <cellStyle name="40% - Accent1 8 2 2 6 2" xfId="15665"/>
    <cellStyle name="40% - Accent1 8 2 2 6 3" xfId="15666"/>
    <cellStyle name="40% - Accent1 8 2 2 7" xfId="15667"/>
    <cellStyle name="40% - Accent1 8 2 2 8" xfId="15668"/>
    <cellStyle name="40% - Accent1 8 2 3" xfId="15669"/>
    <cellStyle name="40% - Accent1 8 2 3 2" xfId="15670"/>
    <cellStyle name="40% - Accent1 8 2 3 2 2" xfId="15671"/>
    <cellStyle name="40% - Accent1 8 2 3 2 2 2" xfId="15672"/>
    <cellStyle name="40% - Accent1 8 2 3 2 2 3" xfId="15673"/>
    <cellStyle name="40% - Accent1 8 2 3 2 3" xfId="15674"/>
    <cellStyle name="40% - Accent1 8 2 3 2 3 2" xfId="15675"/>
    <cellStyle name="40% - Accent1 8 2 3 2 3 3" xfId="15676"/>
    <cellStyle name="40% - Accent1 8 2 3 2 4" xfId="15677"/>
    <cellStyle name="40% - Accent1 8 2 3 2 5" xfId="15678"/>
    <cellStyle name="40% - Accent1 8 2 3 3" xfId="15679"/>
    <cellStyle name="40% - Accent1 8 2 3 3 2" xfId="15680"/>
    <cellStyle name="40% - Accent1 8 2 3 3 3" xfId="15681"/>
    <cellStyle name="40% - Accent1 8 2 3 4" xfId="15682"/>
    <cellStyle name="40% - Accent1 8 2 3 4 2" xfId="15683"/>
    <cellStyle name="40% - Accent1 8 2 3 4 3" xfId="15684"/>
    <cellStyle name="40% - Accent1 8 2 3 5" xfId="15685"/>
    <cellStyle name="40% - Accent1 8 2 3 6" xfId="15686"/>
    <cellStyle name="40% - Accent1 8 2 4" xfId="15687"/>
    <cellStyle name="40% - Accent1 8 2 4 2" xfId="15688"/>
    <cellStyle name="40% - Accent1 8 2 4 2 2" xfId="15689"/>
    <cellStyle name="40% - Accent1 8 2 4 2 3" xfId="15690"/>
    <cellStyle name="40% - Accent1 8 2 4 3" xfId="15691"/>
    <cellStyle name="40% - Accent1 8 2 4 3 2" xfId="15692"/>
    <cellStyle name="40% - Accent1 8 2 4 3 3" xfId="15693"/>
    <cellStyle name="40% - Accent1 8 2 4 4" xfId="15694"/>
    <cellStyle name="40% - Accent1 8 2 4 5" xfId="15695"/>
    <cellStyle name="40% - Accent1 8 2 5" xfId="15696"/>
    <cellStyle name="40% - Accent1 8 2 5 2" xfId="15697"/>
    <cellStyle name="40% - Accent1 8 2 5 2 2" xfId="15698"/>
    <cellStyle name="40% - Accent1 8 2 5 2 3" xfId="15699"/>
    <cellStyle name="40% - Accent1 8 2 5 3" xfId="15700"/>
    <cellStyle name="40% - Accent1 8 2 5 3 2" xfId="15701"/>
    <cellStyle name="40% - Accent1 8 2 5 3 3" xfId="15702"/>
    <cellStyle name="40% - Accent1 8 2 5 4" xfId="15703"/>
    <cellStyle name="40% - Accent1 8 2 5 5" xfId="15704"/>
    <cellStyle name="40% - Accent1 8 2 6" xfId="15705"/>
    <cellStyle name="40% - Accent1 8 2 6 2" xfId="15706"/>
    <cellStyle name="40% - Accent1 8 2 6 2 2" xfId="15707"/>
    <cellStyle name="40% - Accent1 8 2 6 2 3" xfId="15708"/>
    <cellStyle name="40% - Accent1 8 2 6 3" xfId="15709"/>
    <cellStyle name="40% - Accent1 8 2 6 3 2" xfId="15710"/>
    <cellStyle name="40% - Accent1 8 2 6 3 3" xfId="15711"/>
    <cellStyle name="40% - Accent1 8 2 6 4" xfId="15712"/>
    <cellStyle name="40% - Accent1 8 2 6 5" xfId="15713"/>
    <cellStyle name="40% - Accent1 8 2 7" xfId="15714"/>
    <cellStyle name="40% - Accent1 8 2 7 2" xfId="15715"/>
    <cellStyle name="40% - Accent1 8 2 7 3" xfId="15716"/>
    <cellStyle name="40% - Accent1 8 2 8" xfId="15717"/>
    <cellStyle name="40% - Accent1 8 2 8 2" xfId="15718"/>
    <cellStyle name="40% - Accent1 8 2 8 3" xfId="15719"/>
    <cellStyle name="40% - Accent1 8 2 9" xfId="15720"/>
    <cellStyle name="40% - Accent1 8 3" xfId="15721"/>
    <cellStyle name="40% - Accent1 8 3 2" xfId="15722"/>
    <cellStyle name="40% - Accent1 8 3 2 2" xfId="15723"/>
    <cellStyle name="40% - Accent1 8 3 2 2 2" xfId="15724"/>
    <cellStyle name="40% - Accent1 8 3 2 2 2 2" xfId="15725"/>
    <cellStyle name="40% - Accent1 8 3 2 2 2 2 2" xfId="15726"/>
    <cellStyle name="40% - Accent1 8 3 2 2 2 2 3" xfId="15727"/>
    <cellStyle name="40% - Accent1 8 3 2 2 2 3" xfId="15728"/>
    <cellStyle name="40% - Accent1 8 3 2 2 2 3 2" xfId="15729"/>
    <cellStyle name="40% - Accent1 8 3 2 2 2 3 3" xfId="15730"/>
    <cellStyle name="40% - Accent1 8 3 2 2 2 4" xfId="15731"/>
    <cellStyle name="40% - Accent1 8 3 2 2 2 5" xfId="15732"/>
    <cellStyle name="40% - Accent1 8 3 2 2 3" xfId="15733"/>
    <cellStyle name="40% - Accent1 8 3 2 2 3 2" xfId="15734"/>
    <cellStyle name="40% - Accent1 8 3 2 2 3 3" xfId="15735"/>
    <cellStyle name="40% - Accent1 8 3 2 2 4" xfId="15736"/>
    <cellStyle name="40% - Accent1 8 3 2 2 4 2" xfId="15737"/>
    <cellStyle name="40% - Accent1 8 3 2 2 4 3" xfId="15738"/>
    <cellStyle name="40% - Accent1 8 3 2 2 5" xfId="15739"/>
    <cellStyle name="40% - Accent1 8 3 2 2 6" xfId="15740"/>
    <cellStyle name="40% - Accent1 8 3 2 3" xfId="15741"/>
    <cellStyle name="40% - Accent1 8 3 2 3 2" xfId="15742"/>
    <cellStyle name="40% - Accent1 8 3 2 3 2 2" xfId="15743"/>
    <cellStyle name="40% - Accent1 8 3 2 3 2 3" xfId="15744"/>
    <cellStyle name="40% - Accent1 8 3 2 3 3" xfId="15745"/>
    <cellStyle name="40% - Accent1 8 3 2 3 3 2" xfId="15746"/>
    <cellStyle name="40% - Accent1 8 3 2 3 3 3" xfId="15747"/>
    <cellStyle name="40% - Accent1 8 3 2 3 4" xfId="15748"/>
    <cellStyle name="40% - Accent1 8 3 2 3 5" xfId="15749"/>
    <cellStyle name="40% - Accent1 8 3 2 4" xfId="15750"/>
    <cellStyle name="40% - Accent1 8 3 2 4 2" xfId="15751"/>
    <cellStyle name="40% - Accent1 8 3 2 4 2 2" xfId="15752"/>
    <cellStyle name="40% - Accent1 8 3 2 4 2 3" xfId="15753"/>
    <cellStyle name="40% - Accent1 8 3 2 4 3" xfId="15754"/>
    <cellStyle name="40% - Accent1 8 3 2 4 3 2" xfId="15755"/>
    <cellStyle name="40% - Accent1 8 3 2 4 3 3" xfId="15756"/>
    <cellStyle name="40% - Accent1 8 3 2 4 4" xfId="15757"/>
    <cellStyle name="40% - Accent1 8 3 2 4 5" xfId="15758"/>
    <cellStyle name="40% - Accent1 8 3 2 5" xfId="15759"/>
    <cellStyle name="40% - Accent1 8 3 2 5 2" xfId="15760"/>
    <cellStyle name="40% - Accent1 8 3 2 5 3" xfId="15761"/>
    <cellStyle name="40% - Accent1 8 3 2 6" xfId="15762"/>
    <cellStyle name="40% - Accent1 8 3 2 6 2" xfId="15763"/>
    <cellStyle name="40% - Accent1 8 3 2 6 3" xfId="15764"/>
    <cellStyle name="40% - Accent1 8 3 2 7" xfId="15765"/>
    <cellStyle name="40% - Accent1 8 3 2 8" xfId="15766"/>
    <cellStyle name="40% - Accent1 8 3 3" xfId="15767"/>
    <cellStyle name="40% - Accent1 8 3 3 2" xfId="15768"/>
    <cellStyle name="40% - Accent1 8 3 3 2 2" xfId="15769"/>
    <cellStyle name="40% - Accent1 8 3 3 2 2 2" xfId="15770"/>
    <cellStyle name="40% - Accent1 8 3 3 2 2 3" xfId="15771"/>
    <cellStyle name="40% - Accent1 8 3 3 2 3" xfId="15772"/>
    <cellStyle name="40% - Accent1 8 3 3 2 3 2" xfId="15773"/>
    <cellStyle name="40% - Accent1 8 3 3 2 3 3" xfId="15774"/>
    <cellStyle name="40% - Accent1 8 3 3 2 4" xfId="15775"/>
    <cellStyle name="40% - Accent1 8 3 3 2 5" xfId="15776"/>
    <cellStyle name="40% - Accent1 8 3 3 3" xfId="15777"/>
    <cellStyle name="40% - Accent1 8 3 3 3 2" xfId="15778"/>
    <cellStyle name="40% - Accent1 8 3 3 3 3" xfId="15779"/>
    <cellStyle name="40% - Accent1 8 3 3 4" xfId="15780"/>
    <cellStyle name="40% - Accent1 8 3 3 4 2" xfId="15781"/>
    <cellStyle name="40% - Accent1 8 3 3 4 3" xfId="15782"/>
    <cellStyle name="40% - Accent1 8 3 3 5" xfId="15783"/>
    <cellStyle name="40% - Accent1 8 3 3 6" xfId="15784"/>
    <cellStyle name="40% - Accent1 8 3 4" xfId="15785"/>
    <cellStyle name="40% - Accent1 8 3 4 2" xfId="15786"/>
    <cellStyle name="40% - Accent1 8 3 4 2 2" xfId="15787"/>
    <cellStyle name="40% - Accent1 8 3 4 2 3" xfId="15788"/>
    <cellStyle name="40% - Accent1 8 3 4 3" xfId="15789"/>
    <cellStyle name="40% - Accent1 8 3 4 3 2" xfId="15790"/>
    <cellStyle name="40% - Accent1 8 3 4 3 3" xfId="15791"/>
    <cellStyle name="40% - Accent1 8 3 4 4" xfId="15792"/>
    <cellStyle name="40% - Accent1 8 3 4 5" xfId="15793"/>
    <cellStyle name="40% - Accent1 8 3 5" xfId="15794"/>
    <cellStyle name="40% - Accent1 8 3 5 2" xfId="15795"/>
    <cellStyle name="40% - Accent1 8 3 5 2 2" xfId="15796"/>
    <cellStyle name="40% - Accent1 8 3 5 2 3" xfId="15797"/>
    <cellStyle name="40% - Accent1 8 3 5 3" xfId="15798"/>
    <cellStyle name="40% - Accent1 8 3 5 3 2" xfId="15799"/>
    <cellStyle name="40% - Accent1 8 3 5 3 3" xfId="15800"/>
    <cellStyle name="40% - Accent1 8 3 5 4" xfId="15801"/>
    <cellStyle name="40% - Accent1 8 3 5 5" xfId="15802"/>
    <cellStyle name="40% - Accent1 8 3 6" xfId="15803"/>
    <cellStyle name="40% - Accent1 8 3 6 2" xfId="15804"/>
    <cellStyle name="40% - Accent1 8 3 6 3" xfId="15805"/>
    <cellStyle name="40% - Accent1 8 3 7" xfId="15806"/>
    <cellStyle name="40% - Accent1 8 3 7 2" xfId="15807"/>
    <cellStyle name="40% - Accent1 8 3 7 3" xfId="15808"/>
    <cellStyle name="40% - Accent1 8 3 8" xfId="15809"/>
    <cellStyle name="40% - Accent1 8 3 9" xfId="15810"/>
    <cellStyle name="40% - Accent1 8 4" xfId="15811"/>
    <cellStyle name="40% - Accent1 8 4 2" xfId="15812"/>
    <cellStyle name="40% - Accent1 8 4 2 2" xfId="15813"/>
    <cellStyle name="40% - Accent1 8 4 2 2 2" xfId="15814"/>
    <cellStyle name="40% - Accent1 8 4 2 2 2 2" xfId="15815"/>
    <cellStyle name="40% - Accent1 8 4 2 2 2 3" xfId="15816"/>
    <cellStyle name="40% - Accent1 8 4 2 2 3" xfId="15817"/>
    <cellStyle name="40% - Accent1 8 4 2 2 3 2" xfId="15818"/>
    <cellStyle name="40% - Accent1 8 4 2 2 3 3" xfId="15819"/>
    <cellStyle name="40% - Accent1 8 4 2 2 4" xfId="15820"/>
    <cellStyle name="40% - Accent1 8 4 2 2 5" xfId="15821"/>
    <cellStyle name="40% - Accent1 8 4 2 3" xfId="15822"/>
    <cellStyle name="40% - Accent1 8 4 2 3 2" xfId="15823"/>
    <cellStyle name="40% - Accent1 8 4 2 3 3" xfId="15824"/>
    <cellStyle name="40% - Accent1 8 4 2 4" xfId="15825"/>
    <cellStyle name="40% - Accent1 8 4 2 4 2" xfId="15826"/>
    <cellStyle name="40% - Accent1 8 4 2 4 3" xfId="15827"/>
    <cellStyle name="40% - Accent1 8 4 2 5" xfId="15828"/>
    <cellStyle name="40% - Accent1 8 4 2 6" xfId="15829"/>
    <cellStyle name="40% - Accent1 8 4 3" xfId="15830"/>
    <cellStyle name="40% - Accent1 8 4 3 2" xfId="15831"/>
    <cellStyle name="40% - Accent1 8 4 3 2 2" xfId="15832"/>
    <cellStyle name="40% - Accent1 8 4 3 2 3" xfId="15833"/>
    <cellStyle name="40% - Accent1 8 4 3 3" xfId="15834"/>
    <cellStyle name="40% - Accent1 8 4 3 3 2" xfId="15835"/>
    <cellStyle name="40% - Accent1 8 4 3 3 3" xfId="15836"/>
    <cellStyle name="40% - Accent1 8 4 3 4" xfId="15837"/>
    <cellStyle name="40% - Accent1 8 4 3 5" xfId="15838"/>
    <cellStyle name="40% - Accent1 8 4 4" xfId="15839"/>
    <cellStyle name="40% - Accent1 8 4 4 2" xfId="15840"/>
    <cellStyle name="40% - Accent1 8 4 4 2 2" xfId="15841"/>
    <cellStyle name="40% - Accent1 8 4 4 2 3" xfId="15842"/>
    <cellStyle name="40% - Accent1 8 4 4 3" xfId="15843"/>
    <cellStyle name="40% - Accent1 8 4 4 3 2" xfId="15844"/>
    <cellStyle name="40% - Accent1 8 4 4 3 3" xfId="15845"/>
    <cellStyle name="40% - Accent1 8 4 4 4" xfId="15846"/>
    <cellStyle name="40% - Accent1 8 4 4 5" xfId="15847"/>
    <cellStyle name="40% - Accent1 8 4 5" xfId="15848"/>
    <cellStyle name="40% - Accent1 8 4 5 2" xfId="15849"/>
    <cellStyle name="40% - Accent1 8 4 5 3" xfId="15850"/>
    <cellStyle name="40% - Accent1 8 4 6" xfId="15851"/>
    <cellStyle name="40% - Accent1 8 4 6 2" xfId="15852"/>
    <cellStyle name="40% - Accent1 8 4 6 3" xfId="15853"/>
    <cellStyle name="40% - Accent1 8 4 7" xfId="15854"/>
    <cellStyle name="40% - Accent1 8 4 8" xfId="15855"/>
    <cellStyle name="40% - Accent1 8 5" xfId="15856"/>
    <cellStyle name="40% - Accent1 8 5 2" xfId="15857"/>
    <cellStyle name="40% - Accent1 8 5 2 2" xfId="15858"/>
    <cellStyle name="40% - Accent1 8 5 2 2 2" xfId="15859"/>
    <cellStyle name="40% - Accent1 8 5 2 2 3" xfId="15860"/>
    <cellStyle name="40% - Accent1 8 5 2 3" xfId="15861"/>
    <cellStyle name="40% - Accent1 8 5 2 3 2" xfId="15862"/>
    <cellStyle name="40% - Accent1 8 5 2 3 3" xfId="15863"/>
    <cellStyle name="40% - Accent1 8 5 2 4" xfId="15864"/>
    <cellStyle name="40% - Accent1 8 5 2 5" xfId="15865"/>
    <cellStyle name="40% - Accent1 8 5 3" xfId="15866"/>
    <cellStyle name="40% - Accent1 8 5 3 2" xfId="15867"/>
    <cellStyle name="40% - Accent1 8 5 3 3" xfId="15868"/>
    <cellStyle name="40% - Accent1 8 5 4" xfId="15869"/>
    <cellStyle name="40% - Accent1 8 5 4 2" xfId="15870"/>
    <cellStyle name="40% - Accent1 8 5 4 3" xfId="15871"/>
    <cellStyle name="40% - Accent1 8 5 5" xfId="15872"/>
    <cellStyle name="40% - Accent1 8 5 6" xfId="15873"/>
    <cellStyle name="40% - Accent1 8 6" xfId="15874"/>
    <cellStyle name="40% - Accent1 8 6 2" xfId="15875"/>
    <cellStyle name="40% - Accent1 8 6 2 2" xfId="15876"/>
    <cellStyle name="40% - Accent1 8 6 2 2 2" xfId="15877"/>
    <cellStyle name="40% - Accent1 8 6 2 2 3" xfId="15878"/>
    <cellStyle name="40% - Accent1 8 6 2 3" xfId="15879"/>
    <cellStyle name="40% - Accent1 8 6 2 3 2" xfId="15880"/>
    <cellStyle name="40% - Accent1 8 6 2 3 3" xfId="15881"/>
    <cellStyle name="40% - Accent1 8 6 2 4" xfId="15882"/>
    <cellStyle name="40% - Accent1 8 6 2 5" xfId="15883"/>
    <cellStyle name="40% - Accent1 8 6 3" xfId="15884"/>
    <cellStyle name="40% - Accent1 8 6 3 2" xfId="15885"/>
    <cellStyle name="40% - Accent1 8 6 3 3" xfId="15886"/>
    <cellStyle name="40% - Accent1 8 6 4" xfId="15887"/>
    <cellStyle name="40% - Accent1 8 6 4 2" xfId="15888"/>
    <cellStyle name="40% - Accent1 8 6 4 3" xfId="15889"/>
    <cellStyle name="40% - Accent1 8 6 5" xfId="15890"/>
    <cellStyle name="40% - Accent1 8 6 6" xfId="15891"/>
    <cellStyle name="40% - Accent1 8 7" xfId="15892"/>
    <cellStyle name="40% - Accent1 8 7 2" xfId="15893"/>
    <cellStyle name="40% - Accent1 8 7 2 2" xfId="15894"/>
    <cellStyle name="40% - Accent1 8 7 2 3" xfId="15895"/>
    <cellStyle name="40% - Accent1 8 7 3" xfId="15896"/>
    <cellStyle name="40% - Accent1 8 7 3 2" xfId="15897"/>
    <cellStyle name="40% - Accent1 8 7 3 3" xfId="15898"/>
    <cellStyle name="40% - Accent1 8 7 4" xfId="15899"/>
    <cellStyle name="40% - Accent1 8 7 5" xfId="15900"/>
    <cellStyle name="40% - Accent1 8 8" xfId="15901"/>
    <cellStyle name="40% - Accent1 8 8 2" xfId="15902"/>
    <cellStyle name="40% - Accent1 8 8 2 2" xfId="15903"/>
    <cellStyle name="40% - Accent1 8 8 2 3" xfId="15904"/>
    <cellStyle name="40% - Accent1 8 8 3" xfId="15905"/>
    <cellStyle name="40% - Accent1 8 8 3 2" xfId="15906"/>
    <cellStyle name="40% - Accent1 8 8 3 3" xfId="15907"/>
    <cellStyle name="40% - Accent1 8 8 4" xfId="15908"/>
    <cellStyle name="40% - Accent1 8 8 5" xfId="15909"/>
    <cellStyle name="40% - Accent1 8 9" xfId="15910"/>
    <cellStyle name="40% - Accent1 8 9 2" xfId="15911"/>
    <cellStyle name="40% - Accent1 8 9 2 2" xfId="44525"/>
    <cellStyle name="40% - Accent1 8 9 3" xfId="15912"/>
    <cellStyle name="40% - Accent1 9" xfId="15913"/>
    <cellStyle name="40% - Accent1 9 10" xfId="15914"/>
    <cellStyle name="40% - Accent1 9 11" xfId="15915"/>
    <cellStyle name="40% - Accent1 9 12" xfId="15916"/>
    <cellStyle name="40% - Accent1 9 13" xfId="15917"/>
    <cellStyle name="40% - Accent1 9 14" xfId="43843"/>
    <cellStyle name="40% - Accent1 9 2" xfId="15918"/>
    <cellStyle name="40% - Accent1 9 2 2" xfId="15919"/>
    <cellStyle name="40% - Accent1 9 2 2 2" xfId="15920"/>
    <cellStyle name="40% - Accent1 9 2 2 2 2" xfId="15921"/>
    <cellStyle name="40% - Accent1 9 2 2 2 2 2" xfId="15922"/>
    <cellStyle name="40% - Accent1 9 2 2 2 2 3" xfId="15923"/>
    <cellStyle name="40% - Accent1 9 2 2 2 3" xfId="15924"/>
    <cellStyle name="40% - Accent1 9 2 2 2 3 2" xfId="15925"/>
    <cellStyle name="40% - Accent1 9 2 2 2 3 3" xfId="15926"/>
    <cellStyle name="40% - Accent1 9 2 2 2 4" xfId="15927"/>
    <cellStyle name="40% - Accent1 9 2 2 2 5" xfId="15928"/>
    <cellStyle name="40% - Accent1 9 2 2 3" xfId="15929"/>
    <cellStyle name="40% - Accent1 9 2 2 3 2" xfId="15930"/>
    <cellStyle name="40% - Accent1 9 2 2 3 3" xfId="15931"/>
    <cellStyle name="40% - Accent1 9 2 2 4" xfId="15932"/>
    <cellStyle name="40% - Accent1 9 2 2 4 2" xfId="15933"/>
    <cellStyle name="40% - Accent1 9 2 2 4 3" xfId="15934"/>
    <cellStyle name="40% - Accent1 9 2 2 5" xfId="15935"/>
    <cellStyle name="40% - Accent1 9 2 2 6" xfId="15936"/>
    <cellStyle name="40% - Accent1 9 2 3" xfId="15937"/>
    <cellStyle name="40% - Accent1 9 2 3 2" xfId="15938"/>
    <cellStyle name="40% - Accent1 9 2 3 2 2" xfId="15939"/>
    <cellStyle name="40% - Accent1 9 2 3 2 3" xfId="15940"/>
    <cellStyle name="40% - Accent1 9 2 3 3" xfId="15941"/>
    <cellStyle name="40% - Accent1 9 2 3 3 2" xfId="15942"/>
    <cellStyle name="40% - Accent1 9 2 3 3 3" xfId="15943"/>
    <cellStyle name="40% - Accent1 9 2 3 4" xfId="15944"/>
    <cellStyle name="40% - Accent1 9 2 3 5" xfId="15945"/>
    <cellStyle name="40% - Accent1 9 2 4" xfId="15946"/>
    <cellStyle name="40% - Accent1 9 2 4 2" xfId="15947"/>
    <cellStyle name="40% - Accent1 9 2 4 2 2" xfId="15948"/>
    <cellStyle name="40% - Accent1 9 2 4 2 3" xfId="15949"/>
    <cellStyle name="40% - Accent1 9 2 4 3" xfId="15950"/>
    <cellStyle name="40% - Accent1 9 2 4 3 2" xfId="15951"/>
    <cellStyle name="40% - Accent1 9 2 4 3 3" xfId="15952"/>
    <cellStyle name="40% - Accent1 9 2 4 4" xfId="15953"/>
    <cellStyle name="40% - Accent1 9 2 4 5" xfId="15954"/>
    <cellStyle name="40% - Accent1 9 2 5" xfId="15955"/>
    <cellStyle name="40% - Accent1 9 2 5 2" xfId="15956"/>
    <cellStyle name="40% - Accent1 9 2 5 3" xfId="15957"/>
    <cellStyle name="40% - Accent1 9 2 6" xfId="15958"/>
    <cellStyle name="40% - Accent1 9 2 6 2" xfId="15959"/>
    <cellStyle name="40% - Accent1 9 2 6 3" xfId="15960"/>
    <cellStyle name="40% - Accent1 9 2 7" xfId="15961"/>
    <cellStyle name="40% - Accent1 9 2 8" xfId="15962"/>
    <cellStyle name="40% - Accent1 9 3" xfId="15963"/>
    <cellStyle name="40% - Accent1 9 3 2" xfId="15964"/>
    <cellStyle name="40% - Accent1 9 3 2 2" xfId="15965"/>
    <cellStyle name="40% - Accent1 9 3 2 2 2" xfId="15966"/>
    <cellStyle name="40% - Accent1 9 3 2 2 3" xfId="15967"/>
    <cellStyle name="40% - Accent1 9 3 2 3" xfId="15968"/>
    <cellStyle name="40% - Accent1 9 3 2 3 2" xfId="15969"/>
    <cellStyle name="40% - Accent1 9 3 2 3 3" xfId="15970"/>
    <cellStyle name="40% - Accent1 9 3 2 4" xfId="15971"/>
    <cellStyle name="40% - Accent1 9 3 2 5" xfId="15972"/>
    <cellStyle name="40% - Accent1 9 3 3" xfId="15973"/>
    <cellStyle name="40% - Accent1 9 3 3 2" xfId="15974"/>
    <cellStyle name="40% - Accent1 9 3 3 3" xfId="15975"/>
    <cellStyle name="40% - Accent1 9 3 4" xfId="15976"/>
    <cellStyle name="40% - Accent1 9 3 4 2" xfId="15977"/>
    <cellStyle name="40% - Accent1 9 3 4 3" xfId="15978"/>
    <cellStyle name="40% - Accent1 9 3 5" xfId="15979"/>
    <cellStyle name="40% - Accent1 9 3 6" xfId="15980"/>
    <cellStyle name="40% - Accent1 9 4" xfId="15981"/>
    <cellStyle name="40% - Accent1 9 4 2" xfId="15982"/>
    <cellStyle name="40% - Accent1 9 4 2 2" xfId="15983"/>
    <cellStyle name="40% - Accent1 9 4 2 3" xfId="15984"/>
    <cellStyle name="40% - Accent1 9 4 3" xfId="15985"/>
    <cellStyle name="40% - Accent1 9 4 3 2" xfId="15986"/>
    <cellStyle name="40% - Accent1 9 4 3 3" xfId="15987"/>
    <cellStyle name="40% - Accent1 9 4 4" xfId="15988"/>
    <cellStyle name="40% - Accent1 9 4 5" xfId="15989"/>
    <cellStyle name="40% - Accent1 9 5" xfId="15990"/>
    <cellStyle name="40% - Accent1 9 5 2" xfId="15991"/>
    <cellStyle name="40% - Accent1 9 5 2 2" xfId="15992"/>
    <cellStyle name="40% - Accent1 9 5 2 3" xfId="15993"/>
    <cellStyle name="40% - Accent1 9 5 3" xfId="15994"/>
    <cellStyle name="40% - Accent1 9 5 3 2" xfId="15995"/>
    <cellStyle name="40% - Accent1 9 5 3 3" xfId="15996"/>
    <cellStyle name="40% - Accent1 9 5 4" xfId="15997"/>
    <cellStyle name="40% - Accent1 9 5 5" xfId="15998"/>
    <cellStyle name="40% - Accent1 9 6" xfId="15999"/>
    <cellStyle name="40% - Accent1 9 6 2" xfId="16000"/>
    <cellStyle name="40% - Accent1 9 6 2 2" xfId="16001"/>
    <cellStyle name="40% - Accent1 9 6 2 3" xfId="16002"/>
    <cellStyle name="40% - Accent1 9 6 3" xfId="16003"/>
    <cellStyle name="40% - Accent1 9 6 3 2" xfId="16004"/>
    <cellStyle name="40% - Accent1 9 6 3 3" xfId="16005"/>
    <cellStyle name="40% - Accent1 9 6 4" xfId="16006"/>
    <cellStyle name="40% - Accent1 9 6 5" xfId="16007"/>
    <cellStyle name="40% - Accent1 9 7" xfId="16008"/>
    <cellStyle name="40% - Accent1 9 7 2" xfId="16009"/>
    <cellStyle name="40% - Accent1 9 7 3" xfId="16010"/>
    <cellStyle name="40% - Accent1 9 8" xfId="16011"/>
    <cellStyle name="40% - Accent1 9 8 2" xfId="16012"/>
    <cellStyle name="40% - Accent1 9 8 3" xfId="16013"/>
    <cellStyle name="40% - Accent1 9 9" xfId="16014"/>
    <cellStyle name="40% - Accent2" xfId="27" builtinId="35" customBuiltin="1"/>
    <cellStyle name="40% - Accent2 10" xfId="16015"/>
    <cellStyle name="40% - Accent2 10 10" xfId="16016"/>
    <cellStyle name="40% - Accent2 10 11" xfId="16017"/>
    <cellStyle name="40% - Accent2 10 2" xfId="16018"/>
    <cellStyle name="40% - Accent2 10 2 2" xfId="16019"/>
    <cellStyle name="40% - Accent2 10 2 2 2" xfId="16020"/>
    <cellStyle name="40% - Accent2 10 2 2 2 2" xfId="16021"/>
    <cellStyle name="40% - Accent2 10 2 2 2 3" xfId="16022"/>
    <cellStyle name="40% - Accent2 10 2 2 3" xfId="16023"/>
    <cellStyle name="40% - Accent2 10 2 2 3 2" xfId="16024"/>
    <cellStyle name="40% - Accent2 10 2 2 3 3" xfId="16025"/>
    <cellStyle name="40% - Accent2 10 2 2 4" xfId="16026"/>
    <cellStyle name="40% - Accent2 10 2 2 5" xfId="16027"/>
    <cellStyle name="40% - Accent2 10 2 3" xfId="16028"/>
    <cellStyle name="40% - Accent2 10 2 3 2" xfId="16029"/>
    <cellStyle name="40% - Accent2 10 2 3 3" xfId="16030"/>
    <cellStyle name="40% - Accent2 10 2 4" xfId="16031"/>
    <cellStyle name="40% - Accent2 10 2 4 2" xfId="16032"/>
    <cellStyle name="40% - Accent2 10 2 4 3" xfId="16033"/>
    <cellStyle name="40% - Accent2 10 2 5" xfId="16034"/>
    <cellStyle name="40% - Accent2 10 2 6" xfId="16035"/>
    <cellStyle name="40% - Accent2 10 2 7" xfId="16036"/>
    <cellStyle name="40% - Accent2 10 3" xfId="16037"/>
    <cellStyle name="40% - Accent2 10 3 2" xfId="16038"/>
    <cellStyle name="40% - Accent2 10 3 2 2" xfId="16039"/>
    <cellStyle name="40% - Accent2 10 3 2 3" xfId="16040"/>
    <cellStyle name="40% - Accent2 10 3 3" xfId="16041"/>
    <cellStyle name="40% - Accent2 10 3 3 2" xfId="16042"/>
    <cellStyle name="40% - Accent2 10 3 3 3" xfId="16043"/>
    <cellStyle name="40% - Accent2 10 3 4" xfId="16044"/>
    <cellStyle name="40% - Accent2 10 3 5" xfId="16045"/>
    <cellStyle name="40% - Accent2 10 4" xfId="16046"/>
    <cellStyle name="40% - Accent2 10 4 2" xfId="16047"/>
    <cellStyle name="40% - Accent2 10 4 2 2" xfId="16048"/>
    <cellStyle name="40% - Accent2 10 4 2 3" xfId="16049"/>
    <cellStyle name="40% - Accent2 10 4 3" xfId="16050"/>
    <cellStyle name="40% - Accent2 10 4 3 2" xfId="16051"/>
    <cellStyle name="40% - Accent2 10 4 3 3" xfId="16052"/>
    <cellStyle name="40% - Accent2 10 4 4" xfId="16053"/>
    <cellStyle name="40% - Accent2 10 4 5" xfId="16054"/>
    <cellStyle name="40% - Accent2 10 5" xfId="16055"/>
    <cellStyle name="40% - Accent2 10 5 2" xfId="16056"/>
    <cellStyle name="40% - Accent2 10 5 3" xfId="16057"/>
    <cellStyle name="40% - Accent2 10 6" xfId="16058"/>
    <cellStyle name="40% - Accent2 10 6 2" xfId="16059"/>
    <cellStyle name="40% - Accent2 10 6 3" xfId="16060"/>
    <cellStyle name="40% - Accent2 10 7" xfId="16061"/>
    <cellStyle name="40% - Accent2 10 8" xfId="16062"/>
    <cellStyle name="40% - Accent2 10 9" xfId="16063"/>
    <cellStyle name="40% - Accent2 11" xfId="16064"/>
    <cellStyle name="40% - Accent2 11 2" xfId="16065"/>
    <cellStyle name="40% - Accent2 11 2 2" xfId="16066"/>
    <cellStyle name="40% - Accent2 11 2 2 2" xfId="16067"/>
    <cellStyle name="40% - Accent2 11 2 2 3" xfId="16068"/>
    <cellStyle name="40% - Accent2 11 2 3" xfId="16069"/>
    <cellStyle name="40% - Accent2 11 2 3 2" xfId="16070"/>
    <cellStyle name="40% - Accent2 11 2 3 3" xfId="16071"/>
    <cellStyle name="40% - Accent2 11 2 4" xfId="16072"/>
    <cellStyle name="40% - Accent2 11 2 5" xfId="16073"/>
    <cellStyle name="40% - Accent2 11 2 6" xfId="16074"/>
    <cellStyle name="40% - Accent2 11 3" xfId="16075"/>
    <cellStyle name="40% - Accent2 11 3 2" xfId="16076"/>
    <cellStyle name="40% - Accent2 11 3 3" xfId="16077"/>
    <cellStyle name="40% - Accent2 11 4" xfId="16078"/>
    <cellStyle name="40% - Accent2 11 4 2" xfId="16079"/>
    <cellStyle name="40% - Accent2 11 4 3" xfId="16080"/>
    <cellStyle name="40% - Accent2 11 5" xfId="16081"/>
    <cellStyle name="40% - Accent2 11 6" xfId="16082"/>
    <cellStyle name="40% - Accent2 11 7" xfId="16083"/>
    <cellStyle name="40% - Accent2 12" xfId="16084"/>
    <cellStyle name="40% - Accent2 12 2" xfId="16085"/>
    <cellStyle name="40% - Accent2 12 2 2" xfId="16086"/>
    <cellStyle name="40% - Accent2 12 2 2 2" xfId="16087"/>
    <cellStyle name="40% - Accent2 12 2 2 3" xfId="16088"/>
    <cellStyle name="40% - Accent2 12 2 3" xfId="16089"/>
    <cellStyle name="40% - Accent2 12 2 3 2" xfId="16090"/>
    <cellStyle name="40% - Accent2 12 2 3 3" xfId="16091"/>
    <cellStyle name="40% - Accent2 12 2 4" xfId="16092"/>
    <cellStyle name="40% - Accent2 12 2 5" xfId="16093"/>
    <cellStyle name="40% - Accent2 12 2 6" xfId="16094"/>
    <cellStyle name="40% - Accent2 12 3" xfId="16095"/>
    <cellStyle name="40% - Accent2 12 3 2" xfId="16096"/>
    <cellStyle name="40% - Accent2 12 3 3" xfId="16097"/>
    <cellStyle name="40% - Accent2 12 4" xfId="16098"/>
    <cellStyle name="40% - Accent2 12 4 2" xfId="16099"/>
    <cellStyle name="40% - Accent2 12 4 3" xfId="16100"/>
    <cellStyle name="40% - Accent2 12 5" xfId="16101"/>
    <cellStyle name="40% - Accent2 12 6" xfId="16102"/>
    <cellStyle name="40% - Accent2 12 7" xfId="16103"/>
    <cellStyle name="40% - Accent2 13" xfId="16104"/>
    <cellStyle name="40% - Accent2 13 2" xfId="16105"/>
    <cellStyle name="40% - Accent2 13 2 2" xfId="16106"/>
    <cellStyle name="40% - Accent2 13 2 3" xfId="16107"/>
    <cellStyle name="40% - Accent2 13 2 4" xfId="16108"/>
    <cellStyle name="40% - Accent2 13 3" xfId="16109"/>
    <cellStyle name="40% - Accent2 13 3 2" xfId="16110"/>
    <cellStyle name="40% - Accent2 13 3 3" xfId="16111"/>
    <cellStyle name="40% - Accent2 13 4" xfId="16112"/>
    <cellStyle name="40% - Accent2 13 5" xfId="16113"/>
    <cellStyle name="40% - Accent2 13 6" xfId="16114"/>
    <cellStyle name="40% - Accent2 14" xfId="16115"/>
    <cellStyle name="40% - Accent2 14 2" xfId="16116"/>
    <cellStyle name="40% - Accent2 14 2 2" xfId="16117"/>
    <cellStyle name="40% - Accent2 14 2 3" xfId="16118"/>
    <cellStyle name="40% - Accent2 14 2 4" xfId="16119"/>
    <cellStyle name="40% - Accent2 14 3" xfId="16120"/>
    <cellStyle name="40% - Accent2 14 3 2" xfId="16121"/>
    <cellStyle name="40% - Accent2 14 3 3" xfId="16122"/>
    <cellStyle name="40% - Accent2 14 4" xfId="16123"/>
    <cellStyle name="40% - Accent2 14 5" xfId="16124"/>
    <cellStyle name="40% - Accent2 14 6" xfId="16125"/>
    <cellStyle name="40% - Accent2 15" xfId="16126"/>
    <cellStyle name="40% - Accent2 15 2" xfId="16127"/>
    <cellStyle name="40% - Accent2 15 2 2" xfId="16128"/>
    <cellStyle name="40% - Accent2 15 2 2 2" xfId="44471"/>
    <cellStyle name="40% - Accent2 15 3" xfId="16129"/>
    <cellStyle name="40% - Accent2 15 4" xfId="16130"/>
    <cellStyle name="40% - Accent2 16" xfId="16131"/>
    <cellStyle name="40% - Accent2 16 2" xfId="16132"/>
    <cellStyle name="40% - Accent2 16 2 2" xfId="16133"/>
    <cellStyle name="40% - Accent2 16 3" xfId="16134"/>
    <cellStyle name="40% - Accent2 16 4" xfId="16135"/>
    <cellStyle name="40% - Accent2 17" xfId="16136"/>
    <cellStyle name="40% - Accent2 17 2" xfId="16137"/>
    <cellStyle name="40% - Accent2 17 2 2" xfId="16138"/>
    <cellStyle name="40% - Accent2 17 3" xfId="16139"/>
    <cellStyle name="40% - Accent2 17 4" xfId="16140"/>
    <cellStyle name="40% - Accent2 18" xfId="16141"/>
    <cellStyle name="40% - Accent2 18 2" xfId="16142"/>
    <cellStyle name="40% - Accent2 18 2 2" xfId="16143"/>
    <cellStyle name="40% - Accent2 18 3" xfId="16144"/>
    <cellStyle name="40% - Accent2 18 4" xfId="16145"/>
    <cellStyle name="40% - Accent2 19" xfId="16146"/>
    <cellStyle name="40% - Accent2 19 2" xfId="16147"/>
    <cellStyle name="40% - Accent2 2" xfId="16148"/>
    <cellStyle name="40% - Accent2 2 10" xfId="16149"/>
    <cellStyle name="40% - Accent2 2 10 2" xfId="16150"/>
    <cellStyle name="40% - Accent2 2 11" xfId="16151"/>
    <cellStyle name="40% - Accent2 2 11 2" xfId="16152"/>
    <cellStyle name="40% - Accent2 2 12" xfId="16153"/>
    <cellStyle name="40% - Accent2 2 12 2" xfId="16154"/>
    <cellStyle name="40% - Accent2 2 13" xfId="16155"/>
    <cellStyle name="40% - Accent2 2 14" xfId="16156"/>
    <cellStyle name="40% - Accent2 2 15" xfId="16157"/>
    <cellStyle name="40% - Accent2 2 16" xfId="16158"/>
    <cellStyle name="40% - Accent2 2 2" xfId="16159"/>
    <cellStyle name="40% - Accent2 2 2 10" xfId="16160"/>
    <cellStyle name="40% - Accent2 2 2 10 2" xfId="16161"/>
    <cellStyle name="40% - Accent2 2 2 11" xfId="16162"/>
    <cellStyle name="40% - Accent2 2 2 12" xfId="16163"/>
    <cellStyle name="40% - Accent2 2 2 13" xfId="16164"/>
    <cellStyle name="40% - Accent2 2 2 14" xfId="16165"/>
    <cellStyle name="40% - Accent2 2 2 15" xfId="16166"/>
    <cellStyle name="40% - Accent2 2 2 2" xfId="16167"/>
    <cellStyle name="40% - Accent2 2 2 2 2" xfId="44084"/>
    <cellStyle name="40% - Accent2 2 2 3" xfId="16168"/>
    <cellStyle name="40% - Accent2 2 2 3 2" xfId="16169"/>
    <cellStyle name="40% - Accent2 2 2 3 2 2" xfId="16170"/>
    <cellStyle name="40% - Accent2 2 2 3 2 2 2" xfId="16171"/>
    <cellStyle name="40% - Accent2 2 2 3 2 2 2 2" xfId="16172"/>
    <cellStyle name="40% - Accent2 2 2 3 2 2 2 2 2" xfId="16173"/>
    <cellStyle name="40% - Accent2 2 2 3 2 2 2 3" xfId="16174"/>
    <cellStyle name="40% - Accent2 2 2 3 2 2 3" xfId="16175"/>
    <cellStyle name="40% - Accent2 2 2 3 2 2 3 2" xfId="16176"/>
    <cellStyle name="40% - Accent2 2 2 3 2 2 3 2 2" xfId="16177"/>
    <cellStyle name="40% - Accent2 2 2 3 2 2 3 3" xfId="16178"/>
    <cellStyle name="40% - Accent2 2 2 3 2 2 4" xfId="16179"/>
    <cellStyle name="40% - Accent2 2 2 3 2 2 4 2" xfId="16180"/>
    <cellStyle name="40% - Accent2 2 2 3 2 2 5" xfId="16181"/>
    <cellStyle name="40% - Accent2 2 2 3 2 2 5 2" xfId="16182"/>
    <cellStyle name="40% - Accent2 2 2 3 2 2 6" xfId="16183"/>
    <cellStyle name="40% - Accent2 2 2 3 2 3" xfId="16184"/>
    <cellStyle name="40% - Accent2 2 2 3 2 3 2" xfId="16185"/>
    <cellStyle name="40% - Accent2 2 2 3 2 3 2 2" xfId="16186"/>
    <cellStyle name="40% - Accent2 2 2 3 2 3 3" xfId="16187"/>
    <cellStyle name="40% - Accent2 2 2 3 2 4" xfId="16188"/>
    <cellStyle name="40% - Accent2 2 2 3 2 4 2" xfId="16189"/>
    <cellStyle name="40% - Accent2 2 2 3 2 4 2 2" xfId="16190"/>
    <cellStyle name="40% - Accent2 2 2 3 2 4 3" xfId="16191"/>
    <cellStyle name="40% - Accent2 2 2 3 2 5" xfId="16192"/>
    <cellStyle name="40% - Accent2 2 2 3 2 5 2" xfId="16193"/>
    <cellStyle name="40% - Accent2 2 2 3 2 6" xfId="16194"/>
    <cellStyle name="40% - Accent2 2 2 3 2 6 2" xfId="16195"/>
    <cellStyle name="40% - Accent2 2 2 3 2 7" xfId="16196"/>
    <cellStyle name="40% - Accent2 2 2 3 3" xfId="16197"/>
    <cellStyle name="40% - Accent2 2 2 3 3 2" xfId="16198"/>
    <cellStyle name="40% - Accent2 2 2 3 3 2 2" xfId="16199"/>
    <cellStyle name="40% - Accent2 2 2 3 3 2 2 2" xfId="16200"/>
    <cellStyle name="40% - Accent2 2 2 3 3 2 3" xfId="16201"/>
    <cellStyle name="40% - Accent2 2 2 3 3 3" xfId="16202"/>
    <cellStyle name="40% - Accent2 2 2 3 3 3 2" xfId="16203"/>
    <cellStyle name="40% - Accent2 2 2 3 3 3 2 2" xfId="16204"/>
    <cellStyle name="40% - Accent2 2 2 3 3 3 3" xfId="16205"/>
    <cellStyle name="40% - Accent2 2 2 3 3 4" xfId="16206"/>
    <cellStyle name="40% - Accent2 2 2 3 3 4 2" xfId="16207"/>
    <cellStyle name="40% - Accent2 2 2 3 3 5" xfId="16208"/>
    <cellStyle name="40% - Accent2 2 2 3 3 5 2" xfId="16209"/>
    <cellStyle name="40% - Accent2 2 2 3 3 6" xfId="16210"/>
    <cellStyle name="40% - Accent2 2 2 3 4" xfId="16211"/>
    <cellStyle name="40% - Accent2 2 2 3 4 2" xfId="16212"/>
    <cellStyle name="40% - Accent2 2 2 3 4 2 2" xfId="16213"/>
    <cellStyle name="40% - Accent2 2 2 3 4 3" xfId="16214"/>
    <cellStyle name="40% - Accent2 2 2 3 5" xfId="16215"/>
    <cellStyle name="40% - Accent2 2 2 3 5 2" xfId="16216"/>
    <cellStyle name="40% - Accent2 2 2 3 5 2 2" xfId="16217"/>
    <cellStyle name="40% - Accent2 2 2 3 5 3" xfId="16218"/>
    <cellStyle name="40% - Accent2 2 2 3 6" xfId="16219"/>
    <cellStyle name="40% - Accent2 2 2 3 6 2" xfId="16220"/>
    <cellStyle name="40% - Accent2 2 2 3 7" xfId="16221"/>
    <cellStyle name="40% - Accent2 2 2 3 7 2" xfId="16222"/>
    <cellStyle name="40% - Accent2 2 2 3 8" xfId="16223"/>
    <cellStyle name="40% - Accent2 2 2 4" xfId="16224"/>
    <cellStyle name="40% - Accent2 2 2 4 2" xfId="16225"/>
    <cellStyle name="40% - Accent2 2 2 4 2 2" xfId="16226"/>
    <cellStyle name="40% - Accent2 2 2 4 2 2 2" xfId="16227"/>
    <cellStyle name="40% - Accent2 2 2 4 2 2 2 2" xfId="16228"/>
    <cellStyle name="40% - Accent2 2 2 4 2 2 3" xfId="16229"/>
    <cellStyle name="40% - Accent2 2 2 4 2 3" xfId="16230"/>
    <cellStyle name="40% - Accent2 2 2 4 2 3 2" xfId="16231"/>
    <cellStyle name="40% - Accent2 2 2 4 2 3 2 2" xfId="16232"/>
    <cellStyle name="40% - Accent2 2 2 4 2 3 3" xfId="16233"/>
    <cellStyle name="40% - Accent2 2 2 4 2 4" xfId="16234"/>
    <cellStyle name="40% - Accent2 2 2 4 2 4 2" xfId="16235"/>
    <cellStyle name="40% - Accent2 2 2 4 2 5" xfId="16236"/>
    <cellStyle name="40% - Accent2 2 2 4 2 5 2" xfId="16237"/>
    <cellStyle name="40% - Accent2 2 2 4 2 6" xfId="16238"/>
    <cellStyle name="40% - Accent2 2 2 4 3" xfId="16239"/>
    <cellStyle name="40% - Accent2 2 2 4 3 2" xfId="16240"/>
    <cellStyle name="40% - Accent2 2 2 4 3 2 2" xfId="16241"/>
    <cellStyle name="40% - Accent2 2 2 4 3 3" xfId="16242"/>
    <cellStyle name="40% - Accent2 2 2 4 4" xfId="16243"/>
    <cellStyle name="40% - Accent2 2 2 4 4 2" xfId="16244"/>
    <cellStyle name="40% - Accent2 2 2 4 4 2 2" xfId="16245"/>
    <cellStyle name="40% - Accent2 2 2 4 4 3" xfId="16246"/>
    <cellStyle name="40% - Accent2 2 2 4 5" xfId="16247"/>
    <cellStyle name="40% - Accent2 2 2 4 5 2" xfId="16248"/>
    <cellStyle name="40% - Accent2 2 2 4 6" xfId="16249"/>
    <cellStyle name="40% - Accent2 2 2 4 6 2" xfId="16250"/>
    <cellStyle name="40% - Accent2 2 2 4 7" xfId="16251"/>
    <cellStyle name="40% - Accent2 2 2 5" xfId="16252"/>
    <cellStyle name="40% - Accent2 2 2 5 2" xfId="16253"/>
    <cellStyle name="40% - Accent2 2 2 5 2 2" xfId="16254"/>
    <cellStyle name="40% - Accent2 2 2 5 2 2 2" xfId="16255"/>
    <cellStyle name="40% - Accent2 2 2 5 2 3" xfId="16256"/>
    <cellStyle name="40% - Accent2 2 2 5 3" xfId="16257"/>
    <cellStyle name="40% - Accent2 2 2 5 3 2" xfId="16258"/>
    <cellStyle name="40% - Accent2 2 2 5 3 2 2" xfId="16259"/>
    <cellStyle name="40% - Accent2 2 2 5 3 3" xfId="16260"/>
    <cellStyle name="40% - Accent2 2 2 5 4" xfId="16261"/>
    <cellStyle name="40% - Accent2 2 2 5 4 2" xfId="16262"/>
    <cellStyle name="40% - Accent2 2 2 5 5" xfId="16263"/>
    <cellStyle name="40% - Accent2 2 2 5 5 2" xfId="16264"/>
    <cellStyle name="40% - Accent2 2 2 5 6" xfId="16265"/>
    <cellStyle name="40% - Accent2 2 2 6" xfId="16266"/>
    <cellStyle name="40% - Accent2 2 2 6 2" xfId="16267"/>
    <cellStyle name="40% - Accent2 2 2 6 2 2" xfId="16268"/>
    <cellStyle name="40% - Accent2 2 2 6 3" xfId="16269"/>
    <cellStyle name="40% - Accent2 2 2 6 3 2" xfId="16270"/>
    <cellStyle name="40% - Accent2 2 2 6 4" xfId="16271"/>
    <cellStyle name="40% - Accent2 2 2 7" xfId="16272"/>
    <cellStyle name="40% - Accent2 2 2 7 2" xfId="16273"/>
    <cellStyle name="40% - Accent2 2 2 7 2 2" xfId="16274"/>
    <cellStyle name="40% - Accent2 2 2 7 3" xfId="16275"/>
    <cellStyle name="40% - Accent2 2 2 8" xfId="16276"/>
    <cellStyle name="40% - Accent2 2 2 8 2" xfId="16277"/>
    <cellStyle name="40% - Accent2 2 2 9" xfId="16278"/>
    <cellStyle name="40% - Accent2 2 2 9 2" xfId="16279"/>
    <cellStyle name="40% - Accent2 2 3" xfId="16280"/>
    <cellStyle name="40% - Accent2 2 3 2" xfId="16281"/>
    <cellStyle name="40% - Accent2 2 3 2 2" xfId="16282"/>
    <cellStyle name="40% - Accent2 2 3 2 2 2" xfId="16283"/>
    <cellStyle name="40% - Accent2 2 3 2 2 2 2" xfId="16284"/>
    <cellStyle name="40% - Accent2 2 3 2 2 2 2 2" xfId="16285"/>
    <cellStyle name="40% - Accent2 2 3 2 2 2 2 2 2" xfId="16286"/>
    <cellStyle name="40% - Accent2 2 3 2 2 2 2 3" xfId="16287"/>
    <cellStyle name="40% - Accent2 2 3 2 2 2 3" xfId="16288"/>
    <cellStyle name="40% - Accent2 2 3 2 2 2 3 2" xfId="16289"/>
    <cellStyle name="40% - Accent2 2 3 2 2 2 3 2 2" xfId="16290"/>
    <cellStyle name="40% - Accent2 2 3 2 2 2 3 3" xfId="16291"/>
    <cellStyle name="40% - Accent2 2 3 2 2 2 4" xfId="16292"/>
    <cellStyle name="40% - Accent2 2 3 2 2 2 4 2" xfId="16293"/>
    <cellStyle name="40% - Accent2 2 3 2 2 2 5" xfId="16294"/>
    <cellStyle name="40% - Accent2 2 3 2 2 2 5 2" xfId="16295"/>
    <cellStyle name="40% - Accent2 2 3 2 2 2 6" xfId="16296"/>
    <cellStyle name="40% - Accent2 2 3 2 2 3" xfId="16297"/>
    <cellStyle name="40% - Accent2 2 3 2 2 3 2" xfId="16298"/>
    <cellStyle name="40% - Accent2 2 3 2 2 3 2 2" xfId="16299"/>
    <cellStyle name="40% - Accent2 2 3 2 2 3 3" xfId="16300"/>
    <cellStyle name="40% - Accent2 2 3 2 2 4" xfId="16301"/>
    <cellStyle name="40% - Accent2 2 3 2 2 4 2" xfId="16302"/>
    <cellStyle name="40% - Accent2 2 3 2 2 4 2 2" xfId="16303"/>
    <cellStyle name="40% - Accent2 2 3 2 2 4 3" xfId="16304"/>
    <cellStyle name="40% - Accent2 2 3 2 2 5" xfId="16305"/>
    <cellStyle name="40% - Accent2 2 3 2 2 5 2" xfId="16306"/>
    <cellStyle name="40% - Accent2 2 3 2 2 6" xfId="16307"/>
    <cellStyle name="40% - Accent2 2 3 2 2 6 2" xfId="16308"/>
    <cellStyle name="40% - Accent2 2 3 2 2 7" xfId="16309"/>
    <cellStyle name="40% - Accent2 2 3 2 3" xfId="16310"/>
    <cellStyle name="40% - Accent2 2 3 2 3 2" xfId="16311"/>
    <cellStyle name="40% - Accent2 2 3 2 3 2 2" xfId="16312"/>
    <cellStyle name="40% - Accent2 2 3 2 3 2 2 2" xfId="16313"/>
    <cellStyle name="40% - Accent2 2 3 2 3 2 3" xfId="16314"/>
    <cellStyle name="40% - Accent2 2 3 2 3 3" xfId="16315"/>
    <cellStyle name="40% - Accent2 2 3 2 3 3 2" xfId="16316"/>
    <cellStyle name="40% - Accent2 2 3 2 3 3 2 2" xfId="16317"/>
    <cellStyle name="40% - Accent2 2 3 2 3 3 3" xfId="16318"/>
    <cellStyle name="40% - Accent2 2 3 2 3 4" xfId="16319"/>
    <cellStyle name="40% - Accent2 2 3 2 3 4 2" xfId="16320"/>
    <cellStyle name="40% - Accent2 2 3 2 3 5" xfId="16321"/>
    <cellStyle name="40% - Accent2 2 3 2 3 5 2" xfId="16322"/>
    <cellStyle name="40% - Accent2 2 3 2 3 6" xfId="16323"/>
    <cellStyle name="40% - Accent2 2 3 2 4" xfId="16324"/>
    <cellStyle name="40% - Accent2 2 3 2 4 2" xfId="16325"/>
    <cellStyle name="40% - Accent2 2 3 2 4 2 2" xfId="16326"/>
    <cellStyle name="40% - Accent2 2 3 2 4 3" xfId="16327"/>
    <cellStyle name="40% - Accent2 2 3 2 5" xfId="16328"/>
    <cellStyle name="40% - Accent2 2 3 2 5 2" xfId="16329"/>
    <cellStyle name="40% - Accent2 2 3 2 5 2 2" xfId="16330"/>
    <cellStyle name="40% - Accent2 2 3 2 5 3" xfId="16331"/>
    <cellStyle name="40% - Accent2 2 3 2 6" xfId="16332"/>
    <cellStyle name="40% - Accent2 2 3 2 6 2" xfId="16333"/>
    <cellStyle name="40% - Accent2 2 3 2 7" xfId="16334"/>
    <cellStyle name="40% - Accent2 2 3 2 7 2" xfId="16335"/>
    <cellStyle name="40% - Accent2 2 3 2 8" xfId="16336"/>
    <cellStyle name="40% - Accent2 2 3 2 9" xfId="16337"/>
    <cellStyle name="40% - Accent2 2 3 3" xfId="16338"/>
    <cellStyle name="40% - Accent2 2 3 3 2" xfId="16339"/>
    <cellStyle name="40% - Accent2 2 3 3 2 2" xfId="16340"/>
    <cellStyle name="40% - Accent2 2 3 3 2 2 2" xfId="16341"/>
    <cellStyle name="40% - Accent2 2 3 3 2 2 2 2" xfId="16342"/>
    <cellStyle name="40% - Accent2 2 3 3 2 2 2 2 2" xfId="16343"/>
    <cellStyle name="40% - Accent2 2 3 3 2 2 2 3" xfId="16344"/>
    <cellStyle name="40% - Accent2 2 3 3 2 2 3" xfId="16345"/>
    <cellStyle name="40% - Accent2 2 3 3 2 2 3 2" xfId="16346"/>
    <cellStyle name="40% - Accent2 2 3 3 2 2 3 2 2" xfId="16347"/>
    <cellStyle name="40% - Accent2 2 3 3 2 2 3 3" xfId="16348"/>
    <cellStyle name="40% - Accent2 2 3 3 2 2 4" xfId="16349"/>
    <cellStyle name="40% - Accent2 2 3 3 2 2 4 2" xfId="16350"/>
    <cellStyle name="40% - Accent2 2 3 3 2 2 5" xfId="16351"/>
    <cellStyle name="40% - Accent2 2 3 3 2 2 5 2" xfId="16352"/>
    <cellStyle name="40% - Accent2 2 3 3 2 2 6" xfId="16353"/>
    <cellStyle name="40% - Accent2 2 3 3 2 3" xfId="16354"/>
    <cellStyle name="40% - Accent2 2 3 3 2 3 2" xfId="16355"/>
    <cellStyle name="40% - Accent2 2 3 3 2 3 2 2" xfId="16356"/>
    <cellStyle name="40% - Accent2 2 3 3 2 3 3" xfId="16357"/>
    <cellStyle name="40% - Accent2 2 3 3 2 4" xfId="16358"/>
    <cellStyle name="40% - Accent2 2 3 3 2 4 2" xfId="16359"/>
    <cellStyle name="40% - Accent2 2 3 3 2 4 2 2" xfId="16360"/>
    <cellStyle name="40% - Accent2 2 3 3 2 4 3" xfId="16361"/>
    <cellStyle name="40% - Accent2 2 3 3 2 5" xfId="16362"/>
    <cellStyle name="40% - Accent2 2 3 3 2 5 2" xfId="16363"/>
    <cellStyle name="40% - Accent2 2 3 3 2 6" xfId="16364"/>
    <cellStyle name="40% - Accent2 2 3 3 2 6 2" xfId="16365"/>
    <cellStyle name="40% - Accent2 2 3 3 2 7" xfId="16366"/>
    <cellStyle name="40% - Accent2 2 3 3 3" xfId="16367"/>
    <cellStyle name="40% - Accent2 2 3 3 3 2" xfId="16368"/>
    <cellStyle name="40% - Accent2 2 3 3 3 2 2" xfId="16369"/>
    <cellStyle name="40% - Accent2 2 3 3 3 2 2 2" xfId="16370"/>
    <cellStyle name="40% - Accent2 2 3 3 3 2 3" xfId="16371"/>
    <cellStyle name="40% - Accent2 2 3 3 3 3" xfId="16372"/>
    <cellStyle name="40% - Accent2 2 3 3 3 3 2" xfId="16373"/>
    <cellStyle name="40% - Accent2 2 3 3 3 3 2 2" xfId="16374"/>
    <cellStyle name="40% - Accent2 2 3 3 3 3 3" xfId="16375"/>
    <cellStyle name="40% - Accent2 2 3 3 3 4" xfId="16376"/>
    <cellStyle name="40% - Accent2 2 3 3 3 4 2" xfId="16377"/>
    <cellStyle name="40% - Accent2 2 3 3 3 5" xfId="16378"/>
    <cellStyle name="40% - Accent2 2 3 3 3 5 2" xfId="16379"/>
    <cellStyle name="40% - Accent2 2 3 3 3 6" xfId="16380"/>
    <cellStyle name="40% - Accent2 2 3 3 4" xfId="16381"/>
    <cellStyle name="40% - Accent2 2 3 3 4 2" xfId="16382"/>
    <cellStyle name="40% - Accent2 2 3 3 4 2 2" xfId="16383"/>
    <cellStyle name="40% - Accent2 2 3 3 4 3" xfId="16384"/>
    <cellStyle name="40% - Accent2 2 3 3 5" xfId="16385"/>
    <cellStyle name="40% - Accent2 2 3 3 5 2" xfId="16386"/>
    <cellStyle name="40% - Accent2 2 3 3 5 2 2" xfId="16387"/>
    <cellStyle name="40% - Accent2 2 3 3 5 3" xfId="16388"/>
    <cellStyle name="40% - Accent2 2 3 3 6" xfId="16389"/>
    <cellStyle name="40% - Accent2 2 3 3 6 2" xfId="16390"/>
    <cellStyle name="40% - Accent2 2 3 3 7" xfId="16391"/>
    <cellStyle name="40% - Accent2 2 3 3 7 2" xfId="16392"/>
    <cellStyle name="40% - Accent2 2 3 3 8" xfId="16393"/>
    <cellStyle name="40% - Accent2 2 3 3 9" xfId="16394"/>
    <cellStyle name="40% - Accent2 2 3 4" xfId="16395"/>
    <cellStyle name="40% - Accent2 2 3 4 2" xfId="16396"/>
    <cellStyle name="40% - Accent2 2 3 4 2 2" xfId="16397"/>
    <cellStyle name="40% - Accent2 2 3 4 2 2 2" xfId="16398"/>
    <cellStyle name="40% - Accent2 2 3 4 2 2 2 2" xfId="16399"/>
    <cellStyle name="40% - Accent2 2 3 4 2 2 3" xfId="16400"/>
    <cellStyle name="40% - Accent2 2 3 4 2 3" xfId="16401"/>
    <cellStyle name="40% - Accent2 2 3 4 2 3 2" xfId="16402"/>
    <cellStyle name="40% - Accent2 2 3 4 2 3 2 2" xfId="16403"/>
    <cellStyle name="40% - Accent2 2 3 4 2 3 3" xfId="16404"/>
    <cellStyle name="40% - Accent2 2 3 4 2 4" xfId="16405"/>
    <cellStyle name="40% - Accent2 2 3 4 2 4 2" xfId="16406"/>
    <cellStyle name="40% - Accent2 2 3 4 2 5" xfId="16407"/>
    <cellStyle name="40% - Accent2 2 3 4 2 5 2" xfId="16408"/>
    <cellStyle name="40% - Accent2 2 3 4 2 6" xfId="16409"/>
    <cellStyle name="40% - Accent2 2 3 4 3" xfId="16410"/>
    <cellStyle name="40% - Accent2 2 3 4 3 2" xfId="16411"/>
    <cellStyle name="40% - Accent2 2 3 4 3 2 2" xfId="16412"/>
    <cellStyle name="40% - Accent2 2 3 4 3 3" xfId="16413"/>
    <cellStyle name="40% - Accent2 2 3 4 4" xfId="16414"/>
    <cellStyle name="40% - Accent2 2 3 4 4 2" xfId="16415"/>
    <cellStyle name="40% - Accent2 2 3 4 4 2 2" xfId="16416"/>
    <cellStyle name="40% - Accent2 2 3 4 4 3" xfId="16417"/>
    <cellStyle name="40% - Accent2 2 3 4 5" xfId="16418"/>
    <cellStyle name="40% - Accent2 2 3 4 5 2" xfId="16419"/>
    <cellStyle name="40% - Accent2 2 3 4 6" xfId="16420"/>
    <cellStyle name="40% - Accent2 2 3 4 6 2" xfId="16421"/>
    <cellStyle name="40% - Accent2 2 3 4 7" xfId="16422"/>
    <cellStyle name="40% - Accent2 2 3 5" xfId="16423"/>
    <cellStyle name="40% - Accent2 2 3 6" xfId="16424"/>
    <cellStyle name="40% - Accent2 2 3 6 2" xfId="16425"/>
    <cellStyle name="40% - Accent2 2 3 7" xfId="16426"/>
    <cellStyle name="40% - Accent2 2 3 8" xfId="16427"/>
    <cellStyle name="40% - Accent2 2 3 9" xfId="44026"/>
    <cellStyle name="40% - Accent2 2 4" xfId="16428"/>
    <cellStyle name="40% - Accent2 2 4 2" xfId="16429"/>
    <cellStyle name="40% - Accent2 2 4 2 2" xfId="16430"/>
    <cellStyle name="40% - Accent2 2 4 2 2 2" xfId="16431"/>
    <cellStyle name="40% - Accent2 2 4 2 2 2 2" xfId="16432"/>
    <cellStyle name="40% - Accent2 2 4 2 2 2 2 2" xfId="16433"/>
    <cellStyle name="40% - Accent2 2 4 2 2 2 3" xfId="16434"/>
    <cellStyle name="40% - Accent2 2 4 2 2 3" xfId="16435"/>
    <cellStyle name="40% - Accent2 2 4 2 2 3 2" xfId="16436"/>
    <cellStyle name="40% - Accent2 2 4 2 2 3 2 2" xfId="16437"/>
    <cellStyle name="40% - Accent2 2 4 2 2 3 3" xfId="16438"/>
    <cellStyle name="40% - Accent2 2 4 2 2 4" xfId="16439"/>
    <cellStyle name="40% - Accent2 2 4 2 2 4 2" xfId="16440"/>
    <cellStyle name="40% - Accent2 2 4 2 2 5" xfId="16441"/>
    <cellStyle name="40% - Accent2 2 4 2 2 5 2" xfId="16442"/>
    <cellStyle name="40% - Accent2 2 4 2 2 6" xfId="16443"/>
    <cellStyle name="40% - Accent2 2 4 2 3" xfId="16444"/>
    <cellStyle name="40% - Accent2 2 4 2 3 2" xfId="16445"/>
    <cellStyle name="40% - Accent2 2 4 2 3 2 2" xfId="16446"/>
    <cellStyle name="40% - Accent2 2 4 2 3 3" xfId="16447"/>
    <cellStyle name="40% - Accent2 2 4 2 4" xfId="16448"/>
    <cellStyle name="40% - Accent2 2 4 2 4 2" xfId="16449"/>
    <cellStyle name="40% - Accent2 2 4 2 4 2 2" xfId="16450"/>
    <cellStyle name="40% - Accent2 2 4 2 4 3" xfId="16451"/>
    <cellStyle name="40% - Accent2 2 4 2 5" xfId="16452"/>
    <cellStyle name="40% - Accent2 2 4 2 5 2" xfId="16453"/>
    <cellStyle name="40% - Accent2 2 4 2 6" xfId="16454"/>
    <cellStyle name="40% - Accent2 2 4 2 6 2" xfId="16455"/>
    <cellStyle name="40% - Accent2 2 4 2 7" xfId="16456"/>
    <cellStyle name="40% - Accent2 2 4 2 8" xfId="16457"/>
    <cellStyle name="40% - Accent2 2 4 3" xfId="16458"/>
    <cellStyle name="40% - Accent2 2 4 3 2" xfId="16459"/>
    <cellStyle name="40% - Accent2 2 4 3 2 2" xfId="16460"/>
    <cellStyle name="40% - Accent2 2 4 3 2 2 2" xfId="16461"/>
    <cellStyle name="40% - Accent2 2 4 3 2 3" xfId="16462"/>
    <cellStyle name="40% - Accent2 2 4 3 3" xfId="16463"/>
    <cellStyle name="40% - Accent2 2 4 3 3 2" xfId="16464"/>
    <cellStyle name="40% - Accent2 2 4 3 3 2 2" xfId="16465"/>
    <cellStyle name="40% - Accent2 2 4 3 3 3" xfId="16466"/>
    <cellStyle name="40% - Accent2 2 4 3 4" xfId="16467"/>
    <cellStyle name="40% - Accent2 2 4 3 4 2" xfId="16468"/>
    <cellStyle name="40% - Accent2 2 4 3 5" xfId="16469"/>
    <cellStyle name="40% - Accent2 2 4 3 5 2" xfId="16470"/>
    <cellStyle name="40% - Accent2 2 4 3 6" xfId="16471"/>
    <cellStyle name="40% - Accent2 2 4 3 7" xfId="16472"/>
    <cellStyle name="40% - Accent2 2 4 4" xfId="16473"/>
    <cellStyle name="40% - Accent2 2 4 4 2" xfId="16474"/>
    <cellStyle name="40% - Accent2 2 4 4 2 2" xfId="16475"/>
    <cellStyle name="40% - Accent2 2 4 4 3" xfId="16476"/>
    <cellStyle name="40% - Accent2 2 4 5" xfId="16477"/>
    <cellStyle name="40% - Accent2 2 4 5 2" xfId="16478"/>
    <cellStyle name="40% - Accent2 2 4 5 2 2" xfId="16479"/>
    <cellStyle name="40% - Accent2 2 4 5 3" xfId="16480"/>
    <cellStyle name="40% - Accent2 2 4 6" xfId="16481"/>
    <cellStyle name="40% - Accent2 2 4 6 2" xfId="16482"/>
    <cellStyle name="40% - Accent2 2 4 7" xfId="16483"/>
    <cellStyle name="40% - Accent2 2 4 7 2" xfId="16484"/>
    <cellStyle name="40% - Accent2 2 4 8" xfId="16485"/>
    <cellStyle name="40% - Accent2 2 4 9" xfId="16486"/>
    <cellStyle name="40% - Accent2 2 5" xfId="16487"/>
    <cellStyle name="40% - Accent2 2 5 2" xfId="16488"/>
    <cellStyle name="40% - Accent2 2 5 2 2" xfId="16489"/>
    <cellStyle name="40% - Accent2 2 5 2 2 2" xfId="16490"/>
    <cellStyle name="40% - Accent2 2 5 2 2 2 2" xfId="16491"/>
    <cellStyle name="40% - Accent2 2 5 2 2 3" xfId="16492"/>
    <cellStyle name="40% - Accent2 2 5 2 3" xfId="16493"/>
    <cellStyle name="40% - Accent2 2 5 2 3 2" xfId="16494"/>
    <cellStyle name="40% - Accent2 2 5 2 3 2 2" xfId="16495"/>
    <cellStyle name="40% - Accent2 2 5 2 3 3" xfId="16496"/>
    <cellStyle name="40% - Accent2 2 5 2 4" xfId="16497"/>
    <cellStyle name="40% - Accent2 2 5 2 4 2" xfId="16498"/>
    <cellStyle name="40% - Accent2 2 5 2 5" xfId="16499"/>
    <cellStyle name="40% - Accent2 2 5 2 5 2" xfId="16500"/>
    <cellStyle name="40% - Accent2 2 5 2 6" xfId="16501"/>
    <cellStyle name="40% - Accent2 2 5 2 7" xfId="16502"/>
    <cellStyle name="40% - Accent2 2 5 3" xfId="16503"/>
    <cellStyle name="40% - Accent2 2 5 3 2" xfId="16504"/>
    <cellStyle name="40% - Accent2 2 5 3 2 2" xfId="16505"/>
    <cellStyle name="40% - Accent2 2 5 3 3" xfId="16506"/>
    <cellStyle name="40% - Accent2 2 5 3 4" xfId="16507"/>
    <cellStyle name="40% - Accent2 2 5 4" xfId="16508"/>
    <cellStyle name="40% - Accent2 2 5 4 2" xfId="16509"/>
    <cellStyle name="40% - Accent2 2 5 4 2 2" xfId="16510"/>
    <cellStyle name="40% - Accent2 2 5 4 3" xfId="16511"/>
    <cellStyle name="40% - Accent2 2 5 5" xfId="16512"/>
    <cellStyle name="40% - Accent2 2 5 5 2" xfId="16513"/>
    <cellStyle name="40% - Accent2 2 5 6" xfId="16514"/>
    <cellStyle name="40% - Accent2 2 5 6 2" xfId="16515"/>
    <cellStyle name="40% - Accent2 2 5 7" xfId="16516"/>
    <cellStyle name="40% - Accent2 2 5 8" xfId="16517"/>
    <cellStyle name="40% - Accent2 2 6" xfId="16518"/>
    <cellStyle name="40% - Accent2 2 6 2" xfId="16519"/>
    <cellStyle name="40% - Accent2 2 6 2 2" xfId="16520"/>
    <cellStyle name="40% - Accent2 2 6 2 2 2" xfId="16521"/>
    <cellStyle name="40% - Accent2 2 6 2 3" xfId="16522"/>
    <cellStyle name="40% - Accent2 2 6 3" xfId="16523"/>
    <cellStyle name="40% - Accent2 2 6 3 2" xfId="16524"/>
    <cellStyle name="40% - Accent2 2 6 3 2 2" xfId="16525"/>
    <cellStyle name="40% - Accent2 2 6 3 3" xfId="16526"/>
    <cellStyle name="40% - Accent2 2 6 4" xfId="16527"/>
    <cellStyle name="40% - Accent2 2 6 4 2" xfId="16528"/>
    <cellStyle name="40% - Accent2 2 6 5" xfId="16529"/>
    <cellStyle name="40% - Accent2 2 6 5 2" xfId="16530"/>
    <cellStyle name="40% - Accent2 2 6 6" xfId="16531"/>
    <cellStyle name="40% - Accent2 2 6 7" xfId="16532"/>
    <cellStyle name="40% - Accent2 2 7" xfId="16533"/>
    <cellStyle name="40% - Accent2 2 7 2" xfId="16534"/>
    <cellStyle name="40% - Accent2 2 7 2 2" xfId="16535"/>
    <cellStyle name="40% - Accent2 2 7 3" xfId="16536"/>
    <cellStyle name="40% - Accent2 2 8" xfId="16537"/>
    <cellStyle name="40% - Accent2 2 8 2" xfId="16538"/>
    <cellStyle name="40% - Accent2 2 8 2 2" xfId="16539"/>
    <cellStyle name="40% - Accent2 2 8 3" xfId="16540"/>
    <cellStyle name="40% - Accent2 2 9" xfId="16541"/>
    <cellStyle name="40% - Accent2 2 9 2" xfId="16542"/>
    <cellStyle name="40% - Accent2 20" xfId="16543"/>
    <cellStyle name="40% - Accent2 21" xfId="16544"/>
    <cellStyle name="40% - Accent2 22" xfId="16545"/>
    <cellStyle name="40% - Accent2 23" xfId="16546"/>
    <cellStyle name="40% - Accent2 24" xfId="16547"/>
    <cellStyle name="40% - Accent2 25" xfId="16548"/>
    <cellStyle name="40% - Accent2 26" xfId="16549"/>
    <cellStyle name="40% - Accent2 27" xfId="16550"/>
    <cellStyle name="40% - Accent2 28" xfId="16551"/>
    <cellStyle name="40% - Accent2 29" xfId="16552"/>
    <cellStyle name="40% - Accent2 3" xfId="16553"/>
    <cellStyle name="40% - Accent2 3 2" xfId="16554"/>
    <cellStyle name="40% - Accent2 3 2 2" xfId="16555"/>
    <cellStyle name="40% - Accent2 3 2 2 2" xfId="44085"/>
    <cellStyle name="40% - Accent2 3 3" xfId="16556"/>
    <cellStyle name="40% - Accent2 3 3 2" xfId="16557"/>
    <cellStyle name="40% - Accent2 3 3 3" xfId="16558"/>
    <cellStyle name="40% - Accent2 3 3 4" xfId="44027"/>
    <cellStyle name="40% - Accent2 3 4" xfId="16559"/>
    <cellStyle name="40% - Accent2 3 4 2" xfId="16560"/>
    <cellStyle name="40% - Accent2 3 4 3" xfId="16561"/>
    <cellStyle name="40% - Accent2 3 5" xfId="16562"/>
    <cellStyle name="40% - Accent2 3 6" xfId="16563"/>
    <cellStyle name="40% - Accent2 3 7" xfId="16564"/>
    <cellStyle name="40% - Accent2 30" xfId="16565"/>
    <cellStyle name="40% - Accent2 31" xfId="16566"/>
    <cellStyle name="40% - Accent2 32" xfId="16567"/>
    <cellStyle name="40% - Accent2 33" xfId="16568"/>
    <cellStyle name="40% - Accent2 34" xfId="16569"/>
    <cellStyle name="40% - Accent2 35" xfId="16570"/>
    <cellStyle name="40% - Accent2 36" xfId="16571"/>
    <cellStyle name="40% - Accent2 37" xfId="16572"/>
    <cellStyle name="40% - Accent2 38" xfId="16573"/>
    <cellStyle name="40% - Accent2 39" xfId="16574"/>
    <cellStyle name="40% - Accent2 4" xfId="16575"/>
    <cellStyle name="40% - Accent2 4 2" xfId="16576"/>
    <cellStyle name="40% - Accent2 4 2 2" xfId="16577"/>
    <cellStyle name="40% - Accent2 4 2 2 2" xfId="44086"/>
    <cellStyle name="40% - Accent2 4 2 3" xfId="43844"/>
    <cellStyle name="40% - Accent2 4 2 4" xfId="43760"/>
    <cellStyle name="40% - Accent2 4 3" xfId="16578"/>
    <cellStyle name="40% - Accent2 4 3 2" xfId="44180"/>
    <cellStyle name="40% - Accent2 4 3 3" xfId="44028"/>
    <cellStyle name="40% - Accent2 4 4" xfId="16579"/>
    <cellStyle name="40% - Accent2 4 5" xfId="16580"/>
    <cellStyle name="40% - Accent2 4 6" xfId="16581"/>
    <cellStyle name="40% - Accent2 4 7" xfId="16582"/>
    <cellStyle name="40% - Accent2 40" xfId="16583"/>
    <cellStyle name="40% - Accent2 41" xfId="16584"/>
    <cellStyle name="40% - Accent2 42" xfId="16585"/>
    <cellStyle name="40% - Accent2 43" xfId="16586"/>
    <cellStyle name="40% - Accent2 44" xfId="16587"/>
    <cellStyle name="40% - Accent2 45" xfId="16588"/>
    <cellStyle name="40% - Accent2 46" xfId="16589"/>
    <cellStyle name="40% - Accent2 47" xfId="16590"/>
    <cellStyle name="40% - Accent2 48" xfId="16591"/>
    <cellStyle name="40% - Accent2 49" xfId="16592"/>
    <cellStyle name="40% - Accent2 5" xfId="16593"/>
    <cellStyle name="40% - Accent2 5 10" xfId="16594"/>
    <cellStyle name="40% - Accent2 5 10 2" xfId="16595"/>
    <cellStyle name="40% - Accent2 5 10 2 2" xfId="44487"/>
    <cellStyle name="40% - Accent2 5 10 3" xfId="16596"/>
    <cellStyle name="40% - Accent2 5 11" xfId="16597"/>
    <cellStyle name="40% - Accent2 5 11 2" xfId="16598"/>
    <cellStyle name="40% - Accent2 5 11 3" xfId="16599"/>
    <cellStyle name="40% - Accent2 5 12" xfId="16600"/>
    <cellStyle name="40% - Accent2 5 12 2" xfId="44537"/>
    <cellStyle name="40% - Accent2 5 13" xfId="16601"/>
    <cellStyle name="40% - Accent2 5 14" xfId="16602"/>
    <cellStyle name="40% - Accent2 5 15" xfId="16603"/>
    <cellStyle name="40% - Accent2 5 16" xfId="16604"/>
    <cellStyle name="40% - Accent2 5 2" xfId="16605"/>
    <cellStyle name="40% - Accent2 5 2 10" xfId="16606"/>
    <cellStyle name="40% - Accent2 5 2 11" xfId="16607"/>
    <cellStyle name="40% - Accent2 5 2 2" xfId="16608"/>
    <cellStyle name="40% - Accent2 5 2 2 2" xfId="16609"/>
    <cellStyle name="40% - Accent2 5 2 2 2 2" xfId="16610"/>
    <cellStyle name="40% - Accent2 5 2 2 2 2 2" xfId="16611"/>
    <cellStyle name="40% - Accent2 5 2 2 2 2 2 2" xfId="16612"/>
    <cellStyle name="40% - Accent2 5 2 2 2 2 2 3" xfId="16613"/>
    <cellStyle name="40% - Accent2 5 2 2 2 2 3" xfId="16614"/>
    <cellStyle name="40% - Accent2 5 2 2 2 2 3 2" xfId="16615"/>
    <cellStyle name="40% - Accent2 5 2 2 2 2 3 3" xfId="16616"/>
    <cellStyle name="40% - Accent2 5 2 2 2 2 4" xfId="16617"/>
    <cellStyle name="40% - Accent2 5 2 2 2 2 5" xfId="16618"/>
    <cellStyle name="40% - Accent2 5 2 2 2 3" xfId="16619"/>
    <cellStyle name="40% - Accent2 5 2 2 2 3 2" xfId="16620"/>
    <cellStyle name="40% - Accent2 5 2 2 2 3 3" xfId="16621"/>
    <cellStyle name="40% - Accent2 5 2 2 2 4" xfId="16622"/>
    <cellStyle name="40% - Accent2 5 2 2 2 4 2" xfId="16623"/>
    <cellStyle name="40% - Accent2 5 2 2 2 4 3" xfId="16624"/>
    <cellStyle name="40% - Accent2 5 2 2 2 5" xfId="16625"/>
    <cellStyle name="40% - Accent2 5 2 2 2 6" xfId="16626"/>
    <cellStyle name="40% - Accent2 5 2 2 3" xfId="16627"/>
    <cellStyle name="40% - Accent2 5 2 2 3 2" xfId="16628"/>
    <cellStyle name="40% - Accent2 5 2 2 3 2 2" xfId="16629"/>
    <cellStyle name="40% - Accent2 5 2 2 3 2 3" xfId="16630"/>
    <cellStyle name="40% - Accent2 5 2 2 3 3" xfId="16631"/>
    <cellStyle name="40% - Accent2 5 2 2 3 3 2" xfId="16632"/>
    <cellStyle name="40% - Accent2 5 2 2 3 3 3" xfId="16633"/>
    <cellStyle name="40% - Accent2 5 2 2 3 4" xfId="16634"/>
    <cellStyle name="40% - Accent2 5 2 2 3 5" xfId="16635"/>
    <cellStyle name="40% - Accent2 5 2 2 4" xfId="16636"/>
    <cellStyle name="40% - Accent2 5 2 2 4 2" xfId="16637"/>
    <cellStyle name="40% - Accent2 5 2 2 4 2 2" xfId="16638"/>
    <cellStyle name="40% - Accent2 5 2 2 4 2 3" xfId="16639"/>
    <cellStyle name="40% - Accent2 5 2 2 4 3" xfId="16640"/>
    <cellStyle name="40% - Accent2 5 2 2 4 3 2" xfId="16641"/>
    <cellStyle name="40% - Accent2 5 2 2 4 3 3" xfId="16642"/>
    <cellStyle name="40% - Accent2 5 2 2 4 4" xfId="16643"/>
    <cellStyle name="40% - Accent2 5 2 2 4 5" xfId="16644"/>
    <cellStyle name="40% - Accent2 5 2 2 5" xfId="16645"/>
    <cellStyle name="40% - Accent2 5 2 2 5 2" xfId="16646"/>
    <cellStyle name="40% - Accent2 5 2 2 5 3" xfId="16647"/>
    <cellStyle name="40% - Accent2 5 2 2 6" xfId="16648"/>
    <cellStyle name="40% - Accent2 5 2 2 6 2" xfId="16649"/>
    <cellStyle name="40% - Accent2 5 2 2 6 3" xfId="16650"/>
    <cellStyle name="40% - Accent2 5 2 2 7" xfId="16651"/>
    <cellStyle name="40% - Accent2 5 2 2 8" xfId="16652"/>
    <cellStyle name="40% - Accent2 5 2 3" xfId="16653"/>
    <cellStyle name="40% - Accent2 5 2 3 2" xfId="16654"/>
    <cellStyle name="40% - Accent2 5 2 3 2 2" xfId="16655"/>
    <cellStyle name="40% - Accent2 5 2 3 2 2 2" xfId="16656"/>
    <cellStyle name="40% - Accent2 5 2 3 2 2 3" xfId="16657"/>
    <cellStyle name="40% - Accent2 5 2 3 2 3" xfId="16658"/>
    <cellStyle name="40% - Accent2 5 2 3 2 3 2" xfId="16659"/>
    <cellStyle name="40% - Accent2 5 2 3 2 3 3" xfId="16660"/>
    <cellStyle name="40% - Accent2 5 2 3 2 4" xfId="16661"/>
    <cellStyle name="40% - Accent2 5 2 3 2 5" xfId="16662"/>
    <cellStyle name="40% - Accent2 5 2 3 3" xfId="16663"/>
    <cellStyle name="40% - Accent2 5 2 3 3 2" xfId="16664"/>
    <cellStyle name="40% - Accent2 5 2 3 3 3" xfId="16665"/>
    <cellStyle name="40% - Accent2 5 2 3 4" xfId="16666"/>
    <cellStyle name="40% - Accent2 5 2 3 4 2" xfId="16667"/>
    <cellStyle name="40% - Accent2 5 2 3 4 3" xfId="16668"/>
    <cellStyle name="40% - Accent2 5 2 3 5" xfId="16669"/>
    <cellStyle name="40% - Accent2 5 2 3 6" xfId="16670"/>
    <cellStyle name="40% - Accent2 5 2 4" xfId="16671"/>
    <cellStyle name="40% - Accent2 5 2 4 2" xfId="16672"/>
    <cellStyle name="40% - Accent2 5 2 4 2 2" xfId="16673"/>
    <cellStyle name="40% - Accent2 5 2 4 2 3" xfId="16674"/>
    <cellStyle name="40% - Accent2 5 2 4 3" xfId="16675"/>
    <cellStyle name="40% - Accent2 5 2 4 3 2" xfId="16676"/>
    <cellStyle name="40% - Accent2 5 2 4 3 3" xfId="16677"/>
    <cellStyle name="40% - Accent2 5 2 4 4" xfId="16678"/>
    <cellStyle name="40% - Accent2 5 2 4 5" xfId="16679"/>
    <cellStyle name="40% - Accent2 5 2 5" xfId="16680"/>
    <cellStyle name="40% - Accent2 5 2 5 2" xfId="16681"/>
    <cellStyle name="40% - Accent2 5 2 5 2 2" xfId="16682"/>
    <cellStyle name="40% - Accent2 5 2 5 2 3" xfId="16683"/>
    <cellStyle name="40% - Accent2 5 2 5 3" xfId="16684"/>
    <cellStyle name="40% - Accent2 5 2 5 3 2" xfId="16685"/>
    <cellStyle name="40% - Accent2 5 2 5 3 3" xfId="16686"/>
    <cellStyle name="40% - Accent2 5 2 5 4" xfId="16687"/>
    <cellStyle name="40% - Accent2 5 2 5 5" xfId="16688"/>
    <cellStyle name="40% - Accent2 5 2 6" xfId="16689"/>
    <cellStyle name="40% - Accent2 5 2 6 2" xfId="16690"/>
    <cellStyle name="40% - Accent2 5 2 6 2 2" xfId="16691"/>
    <cellStyle name="40% - Accent2 5 2 6 2 3" xfId="16692"/>
    <cellStyle name="40% - Accent2 5 2 6 3" xfId="16693"/>
    <cellStyle name="40% - Accent2 5 2 6 3 2" xfId="16694"/>
    <cellStyle name="40% - Accent2 5 2 6 3 3" xfId="16695"/>
    <cellStyle name="40% - Accent2 5 2 6 4" xfId="16696"/>
    <cellStyle name="40% - Accent2 5 2 6 5" xfId="16697"/>
    <cellStyle name="40% - Accent2 5 2 7" xfId="16698"/>
    <cellStyle name="40% - Accent2 5 2 7 2" xfId="16699"/>
    <cellStyle name="40% - Accent2 5 2 7 3" xfId="16700"/>
    <cellStyle name="40% - Accent2 5 2 8" xfId="16701"/>
    <cellStyle name="40% - Accent2 5 2 8 2" xfId="16702"/>
    <cellStyle name="40% - Accent2 5 2 8 3" xfId="16703"/>
    <cellStyle name="40% - Accent2 5 2 9" xfId="16704"/>
    <cellStyle name="40% - Accent2 5 3" xfId="16705"/>
    <cellStyle name="40% - Accent2 5 3 2" xfId="16706"/>
    <cellStyle name="40% - Accent2 5 3 2 2" xfId="16707"/>
    <cellStyle name="40% - Accent2 5 3 2 2 2" xfId="16708"/>
    <cellStyle name="40% - Accent2 5 3 2 2 2 2" xfId="16709"/>
    <cellStyle name="40% - Accent2 5 3 2 2 2 2 2" xfId="16710"/>
    <cellStyle name="40% - Accent2 5 3 2 2 2 2 3" xfId="16711"/>
    <cellStyle name="40% - Accent2 5 3 2 2 2 3" xfId="16712"/>
    <cellStyle name="40% - Accent2 5 3 2 2 2 3 2" xfId="16713"/>
    <cellStyle name="40% - Accent2 5 3 2 2 2 3 3" xfId="16714"/>
    <cellStyle name="40% - Accent2 5 3 2 2 2 4" xfId="16715"/>
    <cellStyle name="40% - Accent2 5 3 2 2 2 5" xfId="16716"/>
    <cellStyle name="40% - Accent2 5 3 2 2 3" xfId="16717"/>
    <cellStyle name="40% - Accent2 5 3 2 2 3 2" xfId="16718"/>
    <cellStyle name="40% - Accent2 5 3 2 2 3 3" xfId="16719"/>
    <cellStyle name="40% - Accent2 5 3 2 2 4" xfId="16720"/>
    <cellStyle name="40% - Accent2 5 3 2 2 4 2" xfId="16721"/>
    <cellStyle name="40% - Accent2 5 3 2 2 4 3" xfId="16722"/>
    <cellStyle name="40% - Accent2 5 3 2 2 5" xfId="16723"/>
    <cellStyle name="40% - Accent2 5 3 2 2 6" xfId="16724"/>
    <cellStyle name="40% - Accent2 5 3 2 3" xfId="16725"/>
    <cellStyle name="40% - Accent2 5 3 2 3 2" xfId="16726"/>
    <cellStyle name="40% - Accent2 5 3 2 3 2 2" xfId="16727"/>
    <cellStyle name="40% - Accent2 5 3 2 3 2 3" xfId="16728"/>
    <cellStyle name="40% - Accent2 5 3 2 3 3" xfId="16729"/>
    <cellStyle name="40% - Accent2 5 3 2 3 3 2" xfId="16730"/>
    <cellStyle name="40% - Accent2 5 3 2 3 3 3" xfId="16731"/>
    <cellStyle name="40% - Accent2 5 3 2 3 4" xfId="16732"/>
    <cellStyle name="40% - Accent2 5 3 2 3 5" xfId="16733"/>
    <cellStyle name="40% - Accent2 5 3 2 4" xfId="16734"/>
    <cellStyle name="40% - Accent2 5 3 2 4 2" xfId="16735"/>
    <cellStyle name="40% - Accent2 5 3 2 4 2 2" xfId="16736"/>
    <cellStyle name="40% - Accent2 5 3 2 4 2 3" xfId="16737"/>
    <cellStyle name="40% - Accent2 5 3 2 4 3" xfId="16738"/>
    <cellStyle name="40% - Accent2 5 3 2 4 3 2" xfId="16739"/>
    <cellStyle name="40% - Accent2 5 3 2 4 3 3" xfId="16740"/>
    <cellStyle name="40% - Accent2 5 3 2 4 4" xfId="16741"/>
    <cellStyle name="40% - Accent2 5 3 2 4 5" xfId="16742"/>
    <cellStyle name="40% - Accent2 5 3 2 5" xfId="16743"/>
    <cellStyle name="40% - Accent2 5 3 2 5 2" xfId="16744"/>
    <cellStyle name="40% - Accent2 5 3 2 5 3" xfId="16745"/>
    <cellStyle name="40% - Accent2 5 3 2 6" xfId="16746"/>
    <cellStyle name="40% - Accent2 5 3 2 6 2" xfId="16747"/>
    <cellStyle name="40% - Accent2 5 3 2 6 3" xfId="16748"/>
    <cellStyle name="40% - Accent2 5 3 2 7" xfId="16749"/>
    <cellStyle name="40% - Accent2 5 3 2 8" xfId="16750"/>
    <cellStyle name="40% - Accent2 5 3 3" xfId="16751"/>
    <cellStyle name="40% - Accent2 5 3 3 2" xfId="16752"/>
    <cellStyle name="40% - Accent2 5 3 3 2 2" xfId="16753"/>
    <cellStyle name="40% - Accent2 5 3 3 2 2 2" xfId="16754"/>
    <cellStyle name="40% - Accent2 5 3 3 2 2 3" xfId="16755"/>
    <cellStyle name="40% - Accent2 5 3 3 2 3" xfId="16756"/>
    <cellStyle name="40% - Accent2 5 3 3 2 3 2" xfId="16757"/>
    <cellStyle name="40% - Accent2 5 3 3 2 3 3" xfId="16758"/>
    <cellStyle name="40% - Accent2 5 3 3 2 4" xfId="16759"/>
    <cellStyle name="40% - Accent2 5 3 3 2 5" xfId="16760"/>
    <cellStyle name="40% - Accent2 5 3 3 3" xfId="16761"/>
    <cellStyle name="40% - Accent2 5 3 3 3 2" xfId="16762"/>
    <cellStyle name="40% - Accent2 5 3 3 3 3" xfId="16763"/>
    <cellStyle name="40% - Accent2 5 3 3 4" xfId="16764"/>
    <cellStyle name="40% - Accent2 5 3 3 4 2" xfId="16765"/>
    <cellStyle name="40% - Accent2 5 3 3 4 3" xfId="16766"/>
    <cellStyle name="40% - Accent2 5 3 3 5" xfId="16767"/>
    <cellStyle name="40% - Accent2 5 3 3 6" xfId="16768"/>
    <cellStyle name="40% - Accent2 5 3 4" xfId="16769"/>
    <cellStyle name="40% - Accent2 5 3 4 2" xfId="16770"/>
    <cellStyle name="40% - Accent2 5 3 4 2 2" xfId="16771"/>
    <cellStyle name="40% - Accent2 5 3 4 2 3" xfId="16772"/>
    <cellStyle name="40% - Accent2 5 3 4 3" xfId="16773"/>
    <cellStyle name="40% - Accent2 5 3 4 3 2" xfId="16774"/>
    <cellStyle name="40% - Accent2 5 3 4 3 3" xfId="16775"/>
    <cellStyle name="40% - Accent2 5 3 4 4" xfId="16776"/>
    <cellStyle name="40% - Accent2 5 3 4 5" xfId="16777"/>
    <cellStyle name="40% - Accent2 5 3 5" xfId="16778"/>
    <cellStyle name="40% - Accent2 5 3 5 2" xfId="16779"/>
    <cellStyle name="40% - Accent2 5 3 5 2 2" xfId="16780"/>
    <cellStyle name="40% - Accent2 5 3 5 2 3" xfId="16781"/>
    <cellStyle name="40% - Accent2 5 3 5 3" xfId="16782"/>
    <cellStyle name="40% - Accent2 5 3 5 3 2" xfId="16783"/>
    <cellStyle name="40% - Accent2 5 3 5 3 3" xfId="16784"/>
    <cellStyle name="40% - Accent2 5 3 5 4" xfId="16785"/>
    <cellStyle name="40% - Accent2 5 3 5 5" xfId="16786"/>
    <cellStyle name="40% - Accent2 5 3 6" xfId="16787"/>
    <cellStyle name="40% - Accent2 5 3 6 2" xfId="16788"/>
    <cellStyle name="40% - Accent2 5 3 6 3" xfId="16789"/>
    <cellStyle name="40% - Accent2 5 3 7" xfId="16790"/>
    <cellStyle name="40% - Accent2 5 3 7 2" xfId="16791"/>
    <cellStyle name="40% - Accent2 5 3 7 3" xfId="16792"/>
    <cellStyle name="40% - Accent2 5 3 8" xfId="16793"/>
    <cellStyle name="40% - Accent2 5 3 9" xfId="16794"/>
    <cellStyle name="40% - Accent2 5 4" xfId="16795"/>
    <cellStyle name="40% - Accent2 5 4 2" xfId="16796"/>
    <cellStyle name="40% - Accent2 5 4 2 2" xfId="16797"/>
    <cellStyle name="40% - Accent2 5 4 2 2 2" xfId="16798"/>
    <cellStyle name="40% - Accent2 5 4 2 2 2 2" xfId="16799"/>
    <cellStyle name="40% - Accent2 5 4 2 2 2 3" xfId="16800"/>
    <cellStyle name="40% - Accent2 5 4 2 2 3" xfId="16801"/>
    <cellStyle name="40% - Accent2 5 4 2 2 3 2" xfId="16802"/>
    <cellStyle name="40% - Accent2 5 4 2 2 3 3" xfId="16803"/>
    <cellStyle name="40% - Accent2 5 4 2 2 4" xfId="16804"/>
    <cellStyle name="40% - Accent2 5 4 2 2 5" xfId="16805"/>
    <cellStyle name="40% - Accent2 5 4 2 3" xfId="16806"/>
    <cellStyle name="40% - Accent2 5 4 2 3 2" xfId="16807"/>
    <cellStyle name="40% - Accent2 5 4 2 3 3" xfId="16808"/>
    <cellStyle name="40% - Accent2 5 4 2 4" xfId="16809"/>
    <cellStyle name="40% - Accent2 5 4 2 4 2" xfId="16810"/>
    <cellStyle name="40% - Accent2 5 4 2 4 3" xfId="16811"/>
    <cellStyle name="40% - Accent2 5 4 2 5" xfId="16812"/>
    <cellStyle name="40% - Accent2 5 4 2 6" xfId="16813"/>
    <cellStyle name="40% - Accent2 5 4 3" xfId="16814"/>
    <cellStyle name="40% - Accent2 5 4 3 2" xfId="16815"/>
    <cellStyle name="40% - Accent2 5 4 3 2 2" xfId="16816"/>
    <cellStyle name="40% - Accent2 5 4 3 2 3" xfId="16817"/>
    <cellStyle name="40% - Accent2 5 4 3 3" xfId="16818"/>
    <cellStyle name="40% - Accent2 5 4 3 3 2" xfId="16819"/>
    <cellStyle name="40% - Accent2 5 4 3 3 3" xfId="16820"/>
    <cellStyle name="40% - Accent2 5 4 3 4" xfId="16821"/>
    <cellStyle name="40% - Accent2 5 4 3 5" xfId="16822"/>
    <cellStyle name="40% - Accent2 5 4 4" xfId="16823"/>
    <cellStyle name="40% - Accent2 5 4 4 2" xfId="16824"/>
    <cellStyle name="40% - Accent2 5 4 4 2 2" xfId="16825"/>
    <cellStyle name="40% - Accent2 5 4 4 2 3" xfId="16826"/>
    <cellStyle name="40% - Accent2 5 4 4 3" xfId="16827"/>
    <cellStyle name="40% - Accent2 5 4 4 3 2" xfId="16828"/>
    <cellStyle name="40% - Accent2 5 4 4 3 3" xfId="16829"/>
    <cellStyle name="40% - Accent2 5 4 4 4" xfId="16830"/>
    <cellStyle name="40% - Accent2 5 4 4 5" xfId="16831"/>
    <cellStyle name="40% - Accent2 5 4 5" xfId="16832"/>
    <cellStyle name="40% - Accent2 5 4 5 2" xfId="16833"/>
    <cellStyle name="40% - Accent2 5 4 5 3" xfId="16834"/>
    <cellStyle name="40% - Accent2 5 4 6" xfId="16835"/>
    <cellStyle name="40% - Accent2 5 4 6 2" xfId="16836"/>
    <cellStyle name="40% - Accent2 5 4 6 3" xfId="16837"/>
    <cellStyle name="40% - Accent2 5 4 7" xfId="16838"/>
    <cellStyle name="40% - Accent2 5 4 8" xfId="16839"/>
    <cellStyle name="40% - Accent2 5 5" xfId="16840"/>
    <cellStyle name="40% - Accent2 5 5 2" xfId="16841"/>
    <cellStyle name="40% - Accent2 5 5 2 2" xfId="16842"/>
    <cellStyle name="40% - Accent2 5 5 2 2 2" xfId="16843"/>
    <cellStyle name="40% - Accent2 5 5 2 2 3" xfId="16844"/>
    <cellStyle name="40% - Accent2 5 5 2 3" xfId="16845"/>
    <cellStyle name="40% - Accent2 5 5 2 3 2" xfId="16846"/>
    <cellStyle name="40% - Accent2 5 5 2 3 3" xfId="16847"/>
    <cellStyle name="40% - Accent2 5 5 2 4" xfId="16848"/>
    <cellStyle name="40% - Accent2 5 5 2 5" xfId="16849"/>
    <cellStyle name="40% - Accent2 5 5 3" xfId="16850"/>
    <cellStyle name="40% - Accent2 5 5 3 2" xfId="16851"/>
    <cellStyle name="40% - Accent2 5 5 3 3" xfId="16852"/>
    <cellStyle name="40% - Accent2 5 5 4" xfId="16853"/>
    <cellStyle name="40% - Accent2 5 5 4 2" xfId="16854"/>
    <cellStyle name="40% - Accent2 5 5 4 3" xfId="16855"/>
    <cellStyle name="40% - Accent2 5 5 5" xfId="16856"/>
    <cellStyle name="40% - Accent2 5 5 6" xfId="16857"/>
    <cellStyle name="40% - Accent2 5 6" xfId="16858"/>
    <cellStyle name="40% - Accent2 5 7" xfId="16859"/>
    <cellStyle name="40% - Accent2 5 7 2" xfId="16860"/>
    <cellStyle name="40% - Accent2 5 7 2 2" xfId="16861"/>
    <cellStyle name="40% - Accent2 5 7 2 2 2" xfId="16862"/>
    <cellStyle name="40% - Accent2 5 7 2 2 3" xfId="16863"/>
    <cellStyle name="40% - Accent2 5 7 2 3" xfId="16864"/>
    <cellStyle name="40% - Accent2 5 7 2 3 2" xfId="16865"/>
    <cellStyle name="40% - Accent2 5 7 2 3 3" xfId="16866"/>
    <cellStyle name="40% - Accent2 5 7 2 4" xfId="16867"/>
    <cellStyle name="40% - Accent2 5 7 2 5" xfId="16868"/>
    <cellStyle name="40% - Accent2 5 7 3" xfId="16869"/>
    <cellStyle name="40% - Accent2 5 7 3 2" xfId="16870"/>
    <cellStyle name="40% - Accent2 5 7 3 3" xfId="16871"/>
    <cellStyle name="40% - Accent2 5 7 4" xfId="16872"/>
    <cellStyle name="40% - Accent2 5 7 4 2" xfId="16873"/>
    <cellStyle name="40% - Accent2 5 7 4 3" xfId="16874"/>
    <cellStyle name="40% - Accent2 5 7 5" xfId="16875"/>
    <cellStyle name="40% - Accent2 5 7 6" xfId="16876"/>
    <cellStyle name="40% - Accent2 5 8" xfId="16877"/>
    <cellStyle name="40% - Accent2 5 8 2" xfId="16878"/>
    <cellStyle name="40% - Accent2 5 8 2 2" xfId="16879"/>
    <cellStyle name="40% - Accent2 5 8 2 3" xfId="16880"/>
    <cellStyle name="40% - Accent2 5 8 3" xfId="16881"/>
    <cellStyle name="40% - Accent2 5 8 3 2" xfId="16882"/>
    <cellStyle name="40% - Accent2 5 8 3 3" xfId="16883"/>
    <cellStyle name="40% - Accent2 5 8 4" xfId="16884"/>
    <cellStyle name="40% - Accent2 5 8 5" xfId="16885"/>
    <cellStyle name="40% - Accent2 5 9" xfId="16886"/>
    <cellStyle name="40% - Accent2 5 9 2" xfId="16887"/>
    <cellStyle name="40% - Accent2 5 9 2 2" xfId="16888"/>
    <cellStyle name="40% - Accent2 5 9 2 3" xfId="16889"/>
    <cellStyle name="40% - Accent2 5 9 3" xfId="16890"/>
    <cellStyle name="40% - Accent2 5 9 3 2" xfId="16891"/>
    <cellStyle name="40% - Accent2 5 9 3 3" xfId="16892"/>
    <cellStyle name="40% - Accent2 5 9 4" xfId="16893"/>
    <cellStyle name="40% - Accent2 5 9 5" xfId="16894"/>
    <cellStyle name="40% - Accent2 50" xfId="16895"/>
    <cellStyle name="40% - Accent2 51" xfId="16896"/>
    <cellStyle name="40% - Accent2 52" xfId="16897"/>
    <cellStyle name="40% - Accent2 53" xfId="16898"/>
    <cellStyle name="40% - Accent2 54" xfId="16899"/>
    <cellStyle name="40% - Accent2 55" xfId="16900"/>
    <cellStyle name="40% - Accent2 56" xfId="16901"/>
    <cellStyle name="40% - Accent2 57" xfId="16902"/>
    <cellStyle name="40% - Accent2 58" xfId="16903"/>
    <cellStyle name="40% - Accent2 59" xfId="16904"/>
    <cellStyle name="40% - Accent2 6" xfId="16905"/>
    <cellStyle name="40% - Accent2 6 10" xfId="16906"/>
    <cellStyle name="40% - Accent2 6 10 2" xfId="16907"/>
    <cellStyle name="40% - Accent2 6 10 2 2" xfId="44508"/>
    <cellStyle name="40% - Accent2 6 10 3" xfId="16908"/>
    <cellStyle name="40% - Accent2 6 11" xfId="16909"/>
    <cellStyle name="40% - Accent2 6 11 2" xfId="16910"/>
    <cellStyle name="40% - Accent2 6 11 3" xfId="16911"/>
    <cellStyle name="40% - Accent2 6 12" xfId="16912"/>
    <cellStyle name="40% - Accent2 6 13" xfId="16913"/>
    <cellStyle name="40% - Accent2 6 14" xfId="16914"/>
    <cellStyle name="40% - Accent2 6 15" xfId="16915"/>
    <cellStyle name="40% - Accent2 6 2" xfId="16916"/>
    <cellStyle name="40% - Accent2 6 2 10" xfId="16917"/>
    <cellStyle name="40% - Accent2 6 2 11" xfId="16918"/>
    <cellStyle name="40% - Accent2 6 2 2" xfId="16919"/>
    <cellStyle name="40% - Accent2 6 2 2 2" xfId="16920"/>
    <cellStyle name="40% - Accent2 6 2 2 2 2" xfId="16921"/>
    <cellStyle name="40% - Accent2 6 2 2 2 2 2" xfId="16922"/>
    <cellStyle name="40% - Accent2 6 2 2 2 2 2 2" xfId="16923"/>
    <cellStyle name="40% - Accent2 6 2 2 2 2 2 3" xfId="16924"/>
    <cellStyle name="40% - Accent2 6 2 2 2 2 3" xfId="16925"/>
    <cellStyle name="40% - Accent2 6 2 2 2 2 3 2" xfId="16926"/>
    <cellStyle name="40% - Accent2 6 2 2 2 2 3 3" xfId="16927"/>
    <cellStyle name="40% - Accent2 6 2 2 2 2 4" xfId="16928"/>
    <cellStyle name="40% - Accent2 6 2 2 2 2 5" xfId="16929"/>
    <cellStyle name="40% - Accent2 6 2 2 2 3" xfId="16930"/>
    <cellStyle name="40% - Accent2 6 2 2 2 3 2" xfId="16931"/>
    <cellStyle name="40% - Accent2 6 2 2 2 3 3" xfId="16932"/>
    <cellStyle name="40% - Accent2 6 2 2 2 4" xfId="16933"/>
    <cellStyle name="40% - Accent2 6 2 2 2 4 2" xfId="16934"/>
    <cellStyle name="40% - Accent2 6 2 2 2 4 3" xfId="16935"/>
    <cellStyle name="40% - Accent2 6 2 2 2 5" xfId="16936"/>
    <cellStyle name="40% - Accent2 6 2 2 2 6" xfId="16937"/>
    <cellStyle name="40% - Accent2 6 2 2 3" xfId="16938"/>
    <cellStyle name="40% - Accent2 6 2 2 3 2" xfId="16939"/>
    <cellStyle name="40% - Accent2 6 2 2 3 2 2" xfId="16940"/>
    <cellStyle name="40% - Accent2 6 2 2 3 2 3" xfId="16941"/>
    <cellStyle name="40% - Accent2 6 2 2 3 3" xfId="16942"/>
    <cellStyle name="40% - Accent2 6 2 2 3 3 2" xfId="16943"/>
    <cellStyle name="40% - Accent2 6 2 2 3 3 3" xfId="16944"/>
    <cellStyle name="40% - Accent2 6 2 2 3 4" xfId="16945"/>
    <cellStyle name="40% - Accent2 6 2 2 3 5" xfId="16946"/>
    <cellStyle name="40% - Accent2 6 2 2 4" xfId="16947"/>
    <cellStyle name="40% - Accent2 6 2 2 4 2" xfId="16948"/>
    <cellStyle name="40% - Accent2 6 2 2 4 2 2" xfId="16949"/>
    <cellStyle name="40% - Accent2 6 2 2 4 2 3" xfId="16950"/>
    <cellStyle name="40% - Accent2 6 2 2 4 3" xfId="16951"/>
    <cellStyle name="40% - Accent2 6 2 2 4 3 2" xfId="16952"/>
    <cellStyle name="40% - Accent2 6 2 2 4 3 3" xfId="16953"/>
    <cellStyle name="40% - Accent2 6 2 2 4 4" xfId="16954"/>
    <cellStyle name="40% - Accent2 6 2 2 4 5" xfId="16955"/>
    <cellStyle name="40% - Accent2 6 2 2 5" xfId="16956"/>
    <cellStyle name="40% - Accent2 6 2 2 5 2" xfId="16957"/>
    <cellStyle name="40% - Accent2 6 2 2 5 3" xfId="16958"/>
    <cellStyle name="40% - Accent2 6 2 2 6" xfId="16959"/>
    <cellStyle name="40% - Accent2 6 2 2 6 2" xfId="16960"/>
    <cellStyle name="40% - Accent2 6 2 2 6 3" xfId="16961"/>
    <cellStyle name="40% - Accent2 6 2 2 7" xfId="16962"/>
    <cellStyle name="40% - Accent2 6 2 2 8" xfId="16963"/>
    <cellStyle name="40% - Accent2 6 2 3" xfId="16964"/>
    <cellStyle name="40% - Accent2 6 2 3 2" xfId="16965"/>
    <cellStyle name="40% - Accent2 6 2 3 2 2" xfId="16966"/>
    <cellStyle name="40% - Accent2 6 2 3 2 2 2" xfId="16967"/>
    <cellStyle name="40% - Accent2 6 2 3 2 2 3" xfId="16968"/>
    <cellStyle name="40% - Accent2 6 2 3 2 3" xfId="16969"/>
    <cellStyle name="40% - Accent2 6 2 3 2 3 2" xfId="16970"/>
    <cellStyle name="40% - Accent2 6 2 3 2 3 3" xfId="16971"/>
    <cellStyle name="40% - Accent2 6 2 3 2 4" xfId="16972"/>
    <cellStyle name="40% - Accent2 6 2 3 2 5" xfId="16973"/>
    <cellStyle name="40% - Accent2 6 2 3 3" xfId="16974"/>
    <cellStyle name="40% - Accent2 6 2 3 3 2" xfId="16975"/>
    <cellStyle name="40% - Accent2 6 2 3 3 3" xfId="16976"/>
    <cellStyle name="40% - Accent2 6 2 3 4" xfId="16977"/>
    <cellStyle name="40% - Accent2 6 2 3 4 2" xfId="16978"/>
    <cellStyle name="40% - Accent2 6 2 3 4 3" xfId="16979"/>
    <cellStyle name="40% - Accent2 6 2 3 5" xfId="16980"/>
    <cellStyle name="40% - Accent2 6 2 3 6" xfId="16981"/>
    <cellStyle name="40% - Accent2 6 2 4" xfId="16982"/>
    <cellStyle name="40% - Accent2 6 2 4 2" xfId="16983"/>
    <cellStyle name="40% - Accent2 6 2 4 2 2" xfId="16984"/>
    <cellStyle name="40% - Accent2 6 2 4 2 3" xfId="16985"/>
    <cellStyle name="40% - Accent2 6 2 4 3" xfId="16986"/>
    <cellStyle name="40% - Accent2 6 2 4 3 2" xfId="16987"/>
    <cellStyle name="40% - Accent2 6 2 4 3 3" xfId="16988"/>
    <cellStyle name="40% - Accent2 6 2 4 4" xfId="16989"/>
    <cellStyle name="40% - Accent2 6 2 4 5" xfId="16990"/>
    <cellStyle name="40% - Accent2 6 2 5" xfId="16991"/>
    <cellStyle name="40% - Accent2 6 2 5 2" xfId="16992"/>
    <cellStyle name="40% - Accent2 6 2 5 2 2" xfId="16993"/>
    <cellStyle name="40% - Accent2 6 2 5 2 3" xfId="16994"/>
    <cellStyle name="40% - Accent2 6 2 5 3" xfId="16995"/>
    <cellStyle name="40% - Accent2 6 2 5 3 2" xfId="16996"/>
    <cellStyle name="40% - Accent2 6 2 5 3 3" xfId="16997"/>
    <cellStyle name="40% - Accent2 6 2 5 4" xfId="16998"/>
    <cellStyle name="40% - Accent2 6 2 5 5" xfId="16999"/>
    <cellStyle name="40% - Accent2 6 2 6" xfId="17000"/>
    <cellStyle name="40% - Accent2 6 2 6 2" xfId="17001"/>
    <cellStyle name="40% - Accent2 6 2 6 2 2" xfId="17002"/>
    <cellStyle name="40% - Accent2 6 2 6 2 3" xfId="17003"/>
    <cellStyle name="40% - Accent2 6 2 6 3" xfId="17004"/>
    <cellStyle name="40% - Accent2 6 2 6 3 2" xfId="17005"/>
    <cellStyle name="40% - Accent2 6 2 6 3 3" xfId="17006"/>
    <cellStyle name="40% - Accent2 6 2 6 4" xfId="17007"/>
    <cellStyle name="40% - Accent2 6 2 6 5" xfId="17008"/>
    <cellStyle name="40% - Accent2 6 2 7" xfId="17009"/>
    <cellStyle name="40% - Accent2 6 2 7 2" xfId="17010"/>
    <cellStyle name="40% - Accent2 6 2 7 3" xfId="17011"/>
    <cellStyle name="40% - Accent2 6 2 8" xfId="17012"/>
    <cellStyle name="40% - Accent2 6 2 8 2" xfId="17013"/>
    <cellStyle name="40% - Accent2 6 2 8 3" xfId="17014"/>
    <cellStyle name="40% - Accent2 6 2 9" xfId="17015"/>
    <cellStyle name="40% - Accent2 6 3" xfId="17016"/>
    <cellStyle name="40% - Accent2 6 3 2" xfId="17017"/>
    <cellStyle name="40% - Accent2 6 3 2 2" xfId="17018"/>
    <cellStyle name="40% - Accent2 6 3 2 2 2" xfId="17019"/>
    <cellStyle name="40% - Accent2 6 3 2 2 2 2" xfId="17020"/>
    <cellStyle name="40% - Accent2 6 3 2 2 2 2 2" xfId="17021"/>
    <cellStyle name="40% - Accent2 6 3 2 2 2 2 3" xfId="17022"/>
    <cellStyle name="40% - Accent2 6 3 2 2 2 3" xfId="17023"/>
    <cellStyle name="40% - Accent2 6 3 2 2 2 3 2" xfId="17024"/>
    <cellStyle name="40% - Accent2 6 3 2 2 2 3 3" xfId="17025"/>
    <cellStyle name="40% - Accent2 6 3 2 2 2 4" xfId="17026"/>
    <cellStyle name="40% - Accent2 6 3 2 2 2 5" xfId="17027"/>
    <cellStyle name="40% - Accent2 6 3 2 2 3" xfId="17028"/>
    <cellStyle name="40% - Accent2 6 3 2 2 3 2" xfId="17029"/>
    <cellStyle name="40% - Accent2 6 3 2 2 3 3" xfId="17030"/>
    <cellStyle name="40% - Accent2 6 3 2 2 4" xfId="17031"/>
    <cellStyle name="40% - Accent2 6 3 2 2 4 2" xfId="17032"/>
    <cellStyle name="40% - Accent2 6 3 2 2 4 3" xfId="17033"/>
    <cellStyle name="40% - Accent2 6 3 2 2 5" xfId="17034"/>
    <cellStyle name="40% - Accent2 6 3 2 2 6" xfId="17035"/>
    <cellStyle name="40% - Accent2 6 3 2 3" xfId="17036"/>
    <cellStyle name="40% - Accent2 6 3 2 3 2" xfId="17037"/>
    <cellStyle name="40% - Accent2 6 3 2 3 2 2" xfId="17038"/>
    <cellStyle name="40% - Accent2 6 3 2 3 2 3" xfId="17039"/>
    <cellStyle name="40% - Accent2 6 3 2 3 3" xfId="17040"/>
    <cellStyle name="40% - Accent2 6 3 2 3 3 2" xfId="17041"/>
    <cellStyle name="40% - Accent2 6 3 2 3 3 3" xfId="17042"/>
    <cellStyle name="40% - Accent2 6 3 2 3 4" xfId="17043"/>
    <cellStyle name="40% - Accent2 6 3 2 3 5" xfId="17044"/>
    <cellStyle name="40% - Accent2 6 3 2 4" xfId="17045"/>
    <cellStyle name="40% - Accent2 6 3 2 4 2" xfId="17046"/>
    <cellStyle name="40% - Accent2 6 3 2 4 2 2" xfId="17047"/>
    <cellStyle name="40% - Accent2 6 3 2 4 2 3" xfId="17048"/>
    <cellStyle name="40% - Accent2 6 3 2 4 3" xfId="17049"/>
    <cellStyle name="40% - Accent2 6 3 2 4 3 2" xfId="17050"/>
    <cellStyle name="40% - Accent2 6 3 2 4 3 3" xfId="17051"/>
    <cellStyle name="40% - Accent2 6 3 2 4 4" xfId="17052"/>
    <cellStyle name="40% - Accent2 6 3 2 4 5" xfId="17053"/>
    <cellStyle name="40% - Accent2 6 3 2 5" xfId="17054"/>
    <cellStyle name="40% - Accent2 6 3 2 5 2" xfId="17055"/>
    <cellStyle name="40% - Accent2 6 3 2 5 3" xfId="17056"/>
    <cellStyle name="40% - Accent2 6 3 2 6" xfId="17057"/>
    <cellStyle name="40% - Accent2 6 3 2 6 2" xfId="17058"/>
    <cellStyle name="40% - Accent2 6 3 2 6 3" xfId="17059"/>
    <cellStyle name="40% - Accent2 6 3 2 7" xfId="17060"/>
    <cellStyle name="40% - Accent2 6 3 2 8" xfId="17061"/>
    <cellStyle name="40% - Accent2 6 3 3" xfId="17062"/>
    <cellStyle name="40% - Accent2 6 3 3 2" xfId="17063"/>
    <cellStyle name="40% - Accent2 6 3 3 2 2" xfId="17064"/>
    <cellStyle name="40% - Accent2 6 3 3 2 2 2" xfId="17065"/>
    <cellStyle name="40% - Accent2 6 3 3 2 2 3" xfId="17066"/>
    <cellStyle name="40% - Accent2 6 3 3 2 3" xfId="17067"/>
    <cellStyle name="40% - Accent2 6 3 3 2 3 2" xfId="17068"/>
    <cellStyle name="40% - Accent2 6 3 3 2 3 3" xfId="17069"/>
    <cellStyle name="40% - Accent2 6 3 3 2 4" xfId="17070"/>
    <cellStyle name="40% - Accent2 6 3 3 2 5" xfId="17071"/>
    <cellStyle name="40% - Accent2 6 3 3 3" xfId="17072"/>
    <cellStyle name="40% - Accent2 6 3 3 3 2" xfId="17073"/>
    <cellStyle name="40% - Accent2 6 3 3 3 3" xfId="17074"/>
    <cellStyle name="40% - Accent2 6 3 3 4" xfId="17075"/>
    <cellStyle name="40% - Accent2 6 3 3 4 2" xfId="17076"/>
    <cellStyle name="40% - Accent2 6 3 3 4 3" xfId="17077"/>
    <cellStyle name="40% - Accent2 6 3 3 5" xfId="17078"/>
    <cellStyle name="40% - Accent2 6 3 3 6" xfId="17079"/>
    <cellStyle name="40% - Accent2 6 3 4" xfId="17080"/>
    <cellStyle name="40% - Accent2 6 3 4 2" xfId="17081"/>
    <cellStyle name="40% - Accent2 6 3 4 2 2" xfId="17082"/>
    <cellStyle name="40% - Accent2 6 3 4 2 3" xfId="17083"/>
    <cellStyle name="40% - Accent2 6 3 4 3" xfId="17084"/>
    <cellStyle name="40% - Accent2 6 3 4 3 2" xfId="17085"/>
    <cellStyle name="40% - Accent2 6 3 4 3 3" xfId="17086"/>
    <cellStyle name="40% - Accent2 6 3 4 4" xfId="17087"/>
    <cellStyle name="40% - Accent2 6 3 4 5" xfId="17088"/>
    <cellStyle name="40% - Accent2 6 3 5" xfId="17089"/>
    <cellStyle name="40% - Accent2 6 3 5 2" xfId="17090"/>
    <cellStyle name="40% - Accent2 6 3 5 2 2" xfId="17091"/>
    <cellStyle name="40% - Accent2 6 3 5 2 3" xfId="17092"/>
    <cellStyle name="40% - Accent2 6 3 5 3" xfId="17093"/>
    <cellStyle name="40% - Accent2 6 3 5 3 2" xfId="17094"/>
    <cellStyle name="40% - Accent2 6 3 5 3 3" xfId="17095"/>
    <cellStyle name="40% - Accent2 6 3 5 4" xfId="17096"/>
    <cellStyle name="40% - Accent2 6 3 5 5" xfId="17097"/>
    <cellStyle name="40% - Accent2 6 3 6" xfId="17098"/>
    <cellStyle name="40% - Accent2 6 3 6 2" xfId="17099"/>
    <cellStyle name="40% - Accent2 6 3 6 3" xfId="17100"/>
    <cellStyle name="40% - Accent2 6 3 7" xfId="17101"/>
    <cellStyle name="40% - Accent2 6 3 7 2" xfId="17102"/>
    <cellStyle name="40% - Accent2 6 3 7 3" xfId="17103"/>
    <cellStyle name="40% - Accent2 6 3 8" xfId="17104"/>
    <cellStyle name="40% - Accent2 6 3 9" xfId="17105"/>
    <cellStyle name="40% - Accent2 6 4" xfId="17106"/>
    <cellStyle name="40% - Accent2 6 4 2" xfId="17107"/>
    <cellStyle name="40% - Accent2 6 4 2 2" xfId="17108"/>
    <cellStyle name="40% - Accent2 6 4 2 2 2" xfId="17109"/>
    <cellStyle name="40% - Accent2 6 4 2 2 2 2" xfId="17110"/>
    <cellStyle name="40% - Accent2 6 4 2 2 2 3" xfId="17111"/>
    <cellStyle name="40% - Accent2 6 4 2 2 3" xfId="17112"/>
    <cellStyle name="40% - Accent2 6 4 2 2 3 2" xfId="17113"/>
    <cellStyle name="40% - Accent2 6 4 2 2 3 3" xfId="17114"/>
    <cellStyle name="40% - Accent2 6 4 2 2 4" xfId="17115"/>
    <cellStyle name="40% - Accent2 6 4 2 2 5" xfId="17116"/>
    <cellStyle name="40% - Accent2 6 4 2 3" xfId="17117"/>
    <cellStyle name="40% - Accent2 6 4 2 3 2" xfId="17118"/>
    <cellStyle name="40% - Accent2 6 4 2 3 3" xfId="17119"/>
    <cellStyle name="40% - Accent2 6 4 2 4" xfId="17120"/>
    <cellStyle name="40% - Accent2 6 4 2 4 2" xfId="17121"/>
    <cellStyle name="40% - Accent2 6 4 2 4 3" xfId="17122"/>
    <cellStyle name="40% - Accent2 6 4 2 5" xfId="17123"/>
    <cellStyle name="40% - Accent2 6 4 2 6" xfId="17124"/>
    <cellStyle name="40% - Accent2 6 4 3" xfId="17125"/>
    <cellStyle name="40% - Accent2 6 4 3 2" xfId="17126"/>
    <cellStyle name="40% - Accent2 6 4 3 2 2" xfId="17127"/>
    <cellStyle name="40% - Accent2 6 4 3 2 3" xfId="17128"/>
    <cellStyle name="40% - Accent2 6 4 3 3" xfId="17129"/>
    <cellStyle name="40% - Accent2 6 4 3 3 2" xfId="17130"/>
    <cellStyle name="40% - Accent2 6 4 3 3 3" xfId="17131"/>
    <cellStyle name="40% - Accent2 6 4 3 4" xfId="17132"/>
    <cellStyle name="40% - Accent2 6 4 3 5" xfId="17133"/>
    <cellStyle name="40% - Accent2 6 4 4" xfId="17134"/>
    <cellStyle name="40% - Accent2 6 4 4 2" xfId="17135"/>
    <cellStyle name="40% - Accent2 6 4 4 2 2" xfId="17136"/>
    <cellStyle name="40% - Accent2 6 4 4 2 3" xfId="17137"/>
    <cellStyle name="40% - Accent2 6 4 4 3" xfId="17138"/>
    <cellStyle name="40% - Accent2 6 4 4 3 2" xfId="17139"/>
    <cellStyle name="40% - Accent2 6 4 4 3 3" xfId="17140"/>
    <cellStyle name="40% - Accent2 6 4 4 4" xfId="17141"/>
    <cellStyle name="40% - Accent2 6 4 4 5" xfId="17142"/>
    <cellStyle name="40% - Accent2 6 4 5" xfId="17143"/>
    <cellStyle name="40% - Accent2 6 4 5 2" xfId="17144"/>
    <cellStyle name="40% - Accent2 6 4 5 3" xfId="17145"/>
    <cellStyle name="40% - Accent2 6 4 6" xfId="17146"/>
    <cellStyle name="40% - Accent2 6 4 6 2" xfId="17147"/>
    <cellStyle name="40% - Accent2 6 4 6 3" xfId="17148"/>
    <cellStyle name="40% - Accent2 6 4 7" xfId="17149"/>
    <cellStyle name="40% - Accent2 6 4 8" xfId="17150"/>
    <cellStyle name="40% - Accent2 6 5" xfId="17151"/>
    <cellStyle name="40% - Accent2 6 5 2" xfId="17152"/>
    <cellStyle name="40% - Accent2 6 5 2 2" xfId="17153"/>
    <cellStyle name="40% - Accent2 6 5 2 2 2" xfId="17154"/>
    <cellStyle name="40% - Accent2 6 5 2 2 3" xfId="17155"/>
    <cellStyle name="40% - Accent2 6 5 2 3" xfId="17156"/>
    <cellStyle name="40% - Accent2 6 5 2 3 2" xfId="17157"/>
    <cellStyle name="40% - Accent2 6 5 2 3 3" xfId="17158"/>
    <cellStyle name="40% - Accent2 6 5 2 4" xfId="17159"/>
    <cellStyle name="40% - Accent2 6 5 2 5" xfId="17160"/>
    <cellStyle name="40% - Accent2 6 5 3" xfId="17161"/>
    <cellStyle name="40% - Accent2 6 5 3 2" xfId="17162"/>
    <cellStyle name="40% - Accent2 6 5 3 3" xfId="17163"/>
    <cellStyle name="40% - Accent2 6 5 4" xfId="17164"/>
    <cellStyle name="40% - Accent2 6 5 4 2" xfId="17165"/>
    <cellStyle name="40% - Accent2 6 5 4 3" xfId="17166"/>
    <cellStyle name="40% - Accent2 6 5 5" xfId="17167"/>
    <cellStyle name="40% - Accent2 6 5 6" xfId="17168"/>
    <cellStyle name="40% - Accent2 6 6" xfId="17169"/>
    <cellStyle name="40% - Accent2 6 7" xfId="17170"/>
    <cellStyle name="40% - Accent2 6 7 2" xfId="17171"/>
    <cellStyle name="40% - Accent2 6 7 2 2" xfId="17172"/>
    <cellStyle name="40% - Accent2 6 7 2 2 2" xfId="17173"/>
    <cellStyle name="40% - Accent2 6 7 2 2 3" xfId="17174"/>
    <cellStyle name="40% - Accent2 6 7 2 3" xfId="17175"/>
    <cellStyle name="40% - Accent2 6 7 2 3 2" xfId="17176"/>
    <cellStyle name="40% - Accent2 6 7 2 3 3" xfId="17177"/>
    <cellStyle name="40% - Accent2 6 7 2 4" xfId="17178"/>
    <cellStyle name="40% - Accent2 6 7 2 5" xfId="17179"/>
    <cellStyle name="40% - Accent2 6 7 3" xfId="17180"/>
    <cellStyle name="40% - Accent2 6 7 3 2" xfId="17181"/>
    <cellStyle name="40% - Accent2 6 7 3 3" xfId="17182"/>
    <cellStyle name="40% - Accent2 6 7 4" xfId="17183"/>
    <cellStyle name="40% - Accent2 6 7 4 2" xfId="17184"/>
    <cellStyle name="40% - Accent2 6 7 4 3" xfId="17185"/>
    <cellStyle name="40% - Accent2 6 7 5" xfId="17186"/>
    <cellStyle name="40% - Accent2 6 7 6" xfId="17187"/>
    <cellStyle name="40% - Accent2 6 8" xfId="17188"/>
    <cellStyle name="40% - Accent2 6 8 2" xfId="17189"/>
    <cellStyle name="40% - Accent2 6 8 2 2" xfId="17190"/>
    <cellStyle name="40% - Accent2 6 8 2 3" xfId="17191"/>
    <cellStyle name="40% - Accent2 6 8 3" xfId="17192"/>
    <cellStyle name="40% - Accent2 6 8 3 2" xfId="17193"/>
    <cellStyle name="40% - Accent2 6 8 3 3" xfId="17194"/>
    <cellStyle name="40% - Accent2 6 8 4" xfId="17195"/>
    <cellStyle name="40% - Accent2 6 8 5" xfId="17196"/>
    <cellStyle name="40% - Accent2 6 9" xfId="17197"/>
    <cellStyle name="40% - Accent2 6 9 2" xfId="17198"/>
    <cellStyle name="40% - Accent2 6 9 2 2" xfId="17199"/>
    <cellStyle name="40% - Accent2 6 9 2 3" xfId="17200"/>
    <cellStyle name="40% - Accent2 6 9 3" xfId="17201"/>
    <cellStyle name="40% - Accent2 6 9 3 2" xfId="17202"/>
    <cellStyle name="40% - Accent2 6 9 3 3" xfId="17203"/>
    <cellStyle name="40% - Accent2 6 9 4" xfId="17204"/>
    <cellStyle name="40% - Accent2 6 9 5" xfId="17205"/>
    <cellStyle name="40% - Accent2 60" xfId="17206"/>
    <cellStyle name="40% - Accent2 61" xfId="17207"/>
    <cellStyle name="40% - Accent2 61 2" xfId="17208"/>
    <cellStyle name="40% - Accent2 61 2 2" xfId="17209"/>
    <cellStyle name="40% - Accent2 61 2 2 2" xfId="17210"/>
    <cellStyle name="40% - Accent2 61 2 2 2 2" xfId="17211"/>
    <cellStyle name="40% - Accent2 61 2 2 2 2 2" xfId="17212"/>
    <cellStyle name="40% - Accent2 61 2 2 2 3" xfId="17213"/>
    <cellStyle name="40% - Accent2 61 2 2 2 3 2" xfId="17214"/>
    <cellStyle name="40% - Accent2 61 2 2 2 4" xfId="17215"/>
    <cellStyle name="40% - Accent2 61 2 2 2 4 2" xfId="17216"/>
    <cellStyle name="40% - Accent2 61 2 2 2 5" xfId="17217"/>
    <cellStyle name="40% - Accent2 61 2 2 3" xfId="17218"/>
    <cellStyle name="40% - Accent2 61 2 2 3 2" xfId="17219"/>
    <cellStyle name="40% - Accent2 61 2 2 4" xfId="17220"/>
    <cellStyle name="40% - Accent2 61 2 2 4 2" xfId="17221"/>
    <cellStyle name="40% - Accent2 61 2 2 5" xfId="17222"/>
    <cellStyle name="40% - Accent2 61 2 2 5 2" xfId="17223"/>
    <cellStyle name="40% - Accent2 61 2 2 6" xfId="17224"/>
    <cellStyle name="40% - Accent2 61 2 3" xfId="17225"/>
    <cellStyle name="40% - Accent2 61 2 3 2" xfId="17226"/>
    <cellStyle name="40% - Accent2 61 2 3 2 2" xfId="17227"/>
    <cellStyle name="40% - Accent2 61 2 3 3" xfId="17228"/>
    <cellStyle name="40% - Accent2 61 2 3 3 2" xfId="17229"/>
    <cellStyle name="40% - Accent2 61 2 3 4" xfId="17230"/>
    <cellStyle name="40% - Accent2 61 2 3 4 2" xfId="17231"/>
    <cellStyle name="40% - Accent2 61 2 3 5" xfId="17232"/>
    <cellStyle name="40% - Accent2 61 2 4" xfId="17233"/>
    <cellStyle name="40% - Accent2 61 2 4 2" xfId="17234"/>
    <cellStyle name="40% - Accent2 61 2 5" xfId="17235"/>
    <cellStyle name="40% - Accent2 61 2 5 2" xfId="17236"/>
    <cellStyle name="40% - Accent2 61 2 6" xfId="17237"/>
    <cellStyle name="40% - Accent2 61 2 6 2" xfId="17238"/>
    <cellStyle name="40% - Accent2 61 2 7" xfId="17239"/>
    <cellStyle name="40% - Accent2 61 3" xfId="17240"/>
    <cellStyle name="40% - Accent2 61 3 2" xfId="17241"/>
    <cellStyle name="40% - Accent2 61 3 2 2" xfId="17242"/>
    <cellStyle name="40% - Accent2 61 3 2 2 2" xfId="17243"/>
    <cellStyle name="40% - Accent2 61 3 2 3" xfId="17244"/>
    <cellStyle name="40% - Accent2 61 3 2 3 2" xfId="17245"/>
    <cellStyle name="40% - Accent2 61 3 2 4" xfId="17246"/>
    <cellStyle name="40% - Accent2 61 3 2 4 2" xfId="17247"/>
    <cellStyle name="40% - Accent2 61 3 2 5" xfId="17248"/>
    <cellStyle name="40% - Accent2 61 3 3" xfId="17249"/>
    <cellStyle name="40% - Accent2 61 3 3 2" xfId="17250"/>
    <cellStyle name="40% - Accent2 61 3 4" xfId="17251"/>
    <cellStyle name="40% - Accent2 61 3 4 2" xfId="17252"/>
    <cellStyle name="40% - Accent2 61 3 5" xfId="17253"/>
    <cellStyle name="40% - Accent2 61 3 5 2" xfId="17254"/>
    <cellStyle name="40% - Accent2 61 3 6" xfId="17255"/>
    <cellStyle name="40% - Accent2 61 4" xfId="17256"/>
    <cellStyle name="40% - Accent2 61 4 2" xfId="17257"/>
    <cellStyle name="40% - Accent2 61 4 2 2" xfId="17258"/>
    <cellStyle name="40% - Accent2 61 4 3" xfId="17259"/>
    <cellStyle name="40% - Accent2 61 4 3 2" xfId="17260"/>
    <cellStyle name="40% - Accent2 61 4 4" xfId="17261"/>
    <cellStyle name="40% - Accent2 61 4 4 2" xfId="17262"/>
    <cellStyle name="40% - Accent2 61 4 5" xfId="17263"/>
    <cellStyle name="40% - Accent2 61 5" xfId="17264"/>
    <cellStyle name="40% - Accent2 61 5 2" xfId="17265"/>
    <cellStyle name="40% - Accent2 61 6" xfId="17266"/>
    <cellStyle name="40% - Accent2 61 6 2" xfId="17267"/>
    <cellStyle name="40% - Accent2 61 7" xfId="17268"/>
    <cellStyle name="40% - Accent2 61 7 2" xfId="17269"/>
    <cellStyle name="40% - Accent2 61 8" xfId="17270"/>
    <cellStyle name="40% - Accent2 62" xfId="17271"/>
    <cellStyle name="40% - Accent2 62 2" xfId="17272"/>
    <cellStyle name="40% - Accent2 62 2 2" xfId="17273"/>
    <cellStyle name="40% - Accent2 62 2 2 2" xfId="17274"/>
    <cellStyle name="40% - Accent2 62 2 2 2 2" xfId="17275"/>
    <cellStyle name="40% - Accent2 62 2 2 2 2 2" xfId="17276"/>
    <cellStyle name="40% - Accent2 62 2 2 2 3" xfId="17277"/>
    <cellStyle name="40% - Accent2 62 2 2 2 3 2" xfId="17278"/>
    <cellStyle name="40% - Accent2 62 2 2 2 4" xfId="17279"/>
    <cellStyle name="40% - Accent2 62 2 2 2 4 2" xfId="17280"/>
    <cellStyle name="40% - Accent2 62 2 2 2 5" xfId="17281"/>
    <cellStyle name="40% - Accent2 62 2 2 3" xfId="17282"/>
    <cellStyle name="40% - Accent2 62 2 2 3 2" xfId="17283"/>
    <cellStyle name="40% - Accent2 62 2 2 4" xfId="17284"/>
    <cellStyle name="40% - Accent2 62 2 2 4 2" xfId="17285"/>
    <cellStyle name="40% - Accent2 62 2 2 5" xfId="17286"/>
    <cellStyle name="40% - Accent2 62 2 2 5 2" xfId="17287"/>
    <cellStyle name="40% - Accent2 62 2 2 6" xfId="17288"/>
    <cellStyle name="40% - Accent2 62 2 3" xfId="17289"/>
    <cellStyle name="40% - Accent2 62 2 3 2" xfId="17290"/>
    <cellStyle name="40% - Accent2 62 2 3 2 2" xfId="17291"/>
    <cellStyle name="40% - Accent2 62 2 3 3" xfId="17292"/>
    <cellStyle name="40% - Accent2 62 2 3 3 2" xfId="17293"/>
    <cellStyle name="40% - Accent2 62 2 3 4" xfId="17294"/>
    <cellStyle name="40% - Accent2 62 2 3 4 2" xfId="17295"/>
    <cellStyle name="40% - Accent2 62 2 3 5" xfId="17296"/>
    <cellStyle name="40% - Accent2 62 2 4" xfId="17297"/>
    <cellStyle name="40% - Accent2 62 2 4 2" xfId="17298"/>
    <cellStyle name="40% - Accent2 62 2 5" xfId="17299"/>
    <cellStyle name="40% - Accent2 62 2 5 2" xfId="17300"/>
    <cellStyle name="40% - Accent2 62 2 6" xfId="17301"/>
    <cellStyle name="40% - Accent2 62 2 6 2" xfId="17302"/>
    <cellStyle name="40% - Accent2 62 2 7" xfId="17303"/>
    <cellStyle name="40% - Accent2 62 3" xfId="17304"/>
    <cellStyle name="40% - Accent2 62 3 2" xfId="17305"/>
    <cellStyle name="40% - Accent2 62 3 2 2" xfId="17306"/>
    <cellStyle name="40% - Accent2 62 3 2 2 2" xfId="17307"/>
    <cellStyle name="40% - Accent2 62 3 2 3" xfId="17308"/>
    <cellStyle name="40% - Accent2 62 3 2 3 2" xfId="17309"/>
    <cellStyle name="40% - Accent2 62 3 2 4" xfId="17310"/>
    <cellStyle name="40% - Accent2 62 3 2 4 2" xfId="17311"/>
    <cellStyle name="40% - Accent2 62 3 2 5" xfId="17312"/>
    <cellStyle name="40% - Accent2 62 3 3" xfId="17313"/>
    <cellStyle name="40% - Accent2 62 3 3 2" xfId="17314"/>
    <cellStyle name="40% - Accent2 62 3 4" xfId="17315"/>
    <cellStyle name="40% - Accent2 62 3 4 2" xfId="17316"/>
    <cellStyle name="40% - Accent2 62 3 5" xfId="17317"/>
    <cellStyle name="40% - Accent2 62 3 5 2" xfId="17318"/>
    <cellStyle name="40% - Accent2 62 3 6" xfId="17319"/>
    <cellStyle name="40% - Accent2 62 4" xfId="17320"/>
    <cellStyle name="40% - Accent2 62 4 2" xfId="17321"/>
    <cellStyle name="40% - Accent2 62 4 2 2" xfId="17322"/>
    <cellStyle name="40% - Accent2 62 4 3" xfId="17323"/>
    <cellStyle name="40% - Accent2 62 4 3 2" xfId="17324"/>
    <cellStyle name="40% - Accent2 62 4 4" xfId="17325"/>
    <cellStyle name="40% - Accent2 62 4 4 2" xfId="17326"/>
    <cellStyle name="40% - Accent2 62 4 5" xfId="17327"/>
    <cellStyle name="40% - Accent2 62 5" xfId="17328"/>
    <cellStyle name="40% - Accent2 62 5 2" xfId="17329"/>
    <cellStyle name="40% - Accent2 62 6" xfId="17330"/>
    <cellStyle name="40% - Accent2 62 6 2" xfId="17331"/>
    <cellStyle name="40% - Accent2 62 7" xfId="17332"/>
    <cellStyle name="40% - Accent2 62 7 2" xfId="17333"/>
    <cellStyle name="40% - Accent2 62 8" xfId="17334"/>
    <cellStyle name="40% - Accent2 63" xfId="17335"/>
    <cellStyle name="40% - Accent2 63 2" xfId="17336"/>
    <cellStyle name="40% - Accent2 63 2 2" xfId="17337"/>
    <cellStyle name="40% - Accent2 63 2 2 2" xfId="17338"/>
    <cellStyle name="40% - Accent2 63 2 2 2 2" xfId="17339"/>
    <cellStyle name="40% - Accent2 63 2 2 2 2 2" xfId="17340"/>
    <cellStyle name="40% - Accent2 63 2 2 2 3" xfId="17341"/>
    <cellStyle name="40% - Accent2 63 2 2 2 3 2" xfId="17342"/>
    <cellStyle name="40% - Accent2 63 2 2 2 4" xfId="17343"/>
    <cellStyle name="40% - Accent2 63 2 2 2 4 2" xfId="17344"/>
    <cellStyle name="40% - Accent2 63 2 2 2 5" xfId="17345"/>
    <cellStyle name="40% - Accent2 63 2 2 3" xfId="17346"/>
    <cellStyle name="40% - Accent2 63 2 2 3 2" xfId="17347"/>
    <cellStyle name="40% - Accent2 63 2 2 4" xfId="17348"/>
    <cellStyle name="40% - Accent2 63 2 2 4 2" xfId="17349"/>
    <cellStyle name="40% - Accent2 63 2 2 5" xfId="17350"/>
    <cellStyle name="40% - Accent2 63 2 2 5 2" xfId="17351"/>
    <cellStyle name="40% - Accent2 63 2 2 6" xfId="17352"/>
    <cellStyle name="40% - Accent2 63 2 3" xfId="17353"/>
    <cellStyle name="40% - Accent2 63 2 3 2" xfId="17354"/>
    <cellStyle name="40% - Accent2 63 2 3 2 2" xfId="17355"/>
    <cellStyle name="40% - Accent2 63 2 3 3" xfId="17356"/>
    <cellStyle name="40% - Accent2 63 2 3 3 2" xfId="17357"/>
    <cellStyle name="40% - Accent2 63 2 3 4" xfId="17358"/>
    <cellStyle name="40% - Accent2 63 2 3 4 2" xfId="17359"/>
    <cellStyle name="40% - Accent2 63 2 3 5" xfId="17360"/>
    <cellStyle name="40% - Accent2 63 2 4" xfId="17361"/>
    <cellStyle name="40% - Accent2 63 2 4 2" xfId="17362"/>
    <cellStyle name="40% - Accent2 63 2 5" xfId="17363"/>
    <cellStyle name="40% - Accent2 63 2 5 2" xfId="17364"/>
    <cellStyle name="40% - Accent2 63 2 6" xfId="17365"/>
    <cellStyle name="40% - Accent2 63 2 6 2" xfId="17366"/>
    <cellStyle name="40% - Accent2 63 2 7" xfId="17367"/>
    <cellStyle name="40% - Accent2 63 3" xfId="17368"/>
    <cellStyle name="40% - Accent2 63 3 2" xfId="17369"/>
    <cellStyle name="40% - Accent2 63 3 2 2" xfId="17370"/>
    <cellStyle name="40% - Accent2 63 3 2 2 2" xfId="17371"/>
    <cellStyle name="40% - Accent2 63 3 2 3" xfId="17372"/>
    <cellStyle name="40% - Accent2 63 3 2 3 2" xfId="17373"/>
    <cellStyle name="40% - Accent2 63 3 2 4" xfId="17374"/>
    <cellStyle name="40% - Accent2 63 3 2 4 2" xfId="17375"/>
    <cellStyle name="40% - Accent2 63 3 2 5" xfId="17376"/>
    <cellStyle name="40% - Accent2 63 3 3" xfId="17377"/>
    <cellStyle name="40% - Accent2 63 3 3 2" xfId="17378"/>
    <cellStyle name="40% - Accent2 63 3 4" xfId="17379"/>
    <cellStyle name="40% - Accent2 63 3 4 2" xfId="17380"/>
    <cellStyle name="40% - Accent2 63 3 5" xfId="17381"/>
    <cellStyle name="40% - Accent2 63 3 5 2" xfId="17382"/>
    <cellStyle name="40% - Accent2 63 3 6" xfId="17383"/>
    <cellStyle name="40% - Accent2 63 4" xfId="17384"/>
    <cellStyle name="40% - Accent2 63 4 2" xfId="17385"/>
    <cellStyle name="40% - Accent2 63 4 2 2" xfId="17386"/>
    <cellStyle name="40% - Accent2 63 4 3" xfId="17387"/>
    <cellStyle name="40% - Accent2 63 4 3 2" xfId="17388"/>
    <cellStyle name="40% - Accent2 63 4 4" xfId="17389"/>
    <cellStyle name="40% - Accent2 63 4 4 2" xfId="17390"/>
    <cellStyle name="40% - Accent2 63 4 5" xfId="17391"/>
    <cellStyle name="40% - Accent2 63 5" xfId="17392"/>
    <cellStyle name="40% - Accent2 63 5 2" xfId="17393"/>
    <cellStyle name="40% - Accent2 63 6" xfId="17394"/>
    <cellStyle name="40% - Accent2 63 6 2" xfId="17395"/>
    <cellStyle name="40% - Accent2 63 7" xfId="17396"/>
    <cellStyle name="40% - Accent2 63 7 2" xfId="17397"/>
    <cellStyle name="40% - Accent2 63 8" xfId="17398"/>
    <cellStyle name="40% - Accent2 64" xfId="17399"/>
    <cellStyle name="40% - Accent2 64 2" xfId="17400"/>
    <cellStyle name="40% - Accent2 64 2 2" xfId="17401"/>
    <cellStyle name="40% - Accent2 64 2 2 2" xfId="17402"/>
    <cellStyle name="40% - Accent2 64 2 2 2 2" xfId="17403"/>
    <cellStyle name="40% - Accent2 64 2 2 2 2 2" xfId="17404"/>
    <cellStyle name="40% - Accent2 64 2 2 2 3" xfId="17405"/>
    <cellStyle name="40% - Accent2 64 2 2 2 3 2" xfId="17406"/>
    <cellStyle name="40% - Accent2 64 2 2 2 4" xfId="17407"/>
    <cellStyle name="40% - Accent2 64 2 2 2 4 2" xfId="17408"/>
    <cellStyle name="40% - Accent2 64 2 2 2 5" xfId="17409"/>
    <cellStyle name="40% - Accent2 64 2 2 3" xfId="17410"/>
    <cellStyle name="40% - Accent2 64 2 2 3 2" xfId="17411"/>
    <cellStyle name="40% - Accent2 64 2 2 4" xfId="17412"/>
    <cellStyle name="40% - Accent2 64 2 2 4 2" xfId="17413"/>
    <cellStyle name="40% - Accent2 64 2 2 5" xfId="17414"/>
    <cellStyle name="40% - Accent2 64 2 2 5 2" xfId="17415"/>
    <cellStyle name="40% - Accent2 64 2 2 6" xfId="17416"/>
    <cellStyle name="40% - Accent2 64 2 3" xfId="17417"/>
    <cellStyle name="40% - Accent2 64 2 3 2" xfId="17418"/>
    <cellStyle name="40% - Accent2 64 2 3 2 2" xfId="17419"/>
    <cellStyle name="40% - Accent2 64 2 3 3" xfId="17420"/>
    <cellStyle name="40% - Accent2 64 2 3 3 2" xfId="17421"/>
    <cellStyle name="40% - Accent2 64 2 3 4" xfId="17422"/>
    <cellStyle name="40% - Accent2 64 2 3 4 2" xfId="17423"/>
    <cellStyle name="40% - Accent2 64 2 3 5" xfId="17424"/>
    <cellStyle name="40% - Accent2 64 2 4" xfId="17425"/>
    <cellStyle name="40% - Accent2 64 2 4 2" xfId="17426"/>
    <cellStyle name="40% - Accent2 64 2 5" xfId="17427"/>
    <cellStyle name="40% - Accent2 64 2 5 2" xfId="17428"/>
    <cellStyle name="40% - Accent2 64 2 6" xfId="17429"/>
    <cellStyle name="40% - Accent2 64 2 6 2" xfId="17430"/>
    <cellStyle name="40% - Accent2 64 2 7" xfId="17431"/>
    <cellStyle name="40% - Accent2 64 3" xfId="17432"/>
    <cellStyle name="40% - Accent2 64 3 2" xfId="17433"/>
    <cellStyle name="40% - Accent2 64 3 2 2" xfId="17434"/>
    <cellStyle name="40% - Accent2 64 3 2 2 2" xfId="17435"/>
    <cellStyle name="40% - Accent2 64 3 2 3" xfId="17436"/>
    <cellStyle name="40% - Accent2 64 3 2 3 2" xfId="17437"/>
    <cellStyle name="40% - Accent2 64 3 2 4" xfId="17438"/>
    <cellStyle name="40% - Accent2 64 3 2 4 2" xfId="17439"/>
    <cellStyle name="40% - Accent2 64 3 2 5" xfId="17440"/>
    <cellStyle name="40% - Accent2 64 3 3" xfId="17441"/>
    <cellStyle name="40% - Accent2 64 3 3 2" xfId="17442"/>
    <cellStyle name="40% - Accent2 64 3 4" xfId="17443"/>
    <cellStyle name="40% - Accent2 64 3 4 2" xfId="17444"/>
    <cellStyle name="40% - Accent2 64 3 5" xfId="17445"/>
    <cellStyle name="40% - Accent2 64 3 5 2" xfId="17446"/>
    <cellStyle name="40% - Accent2 64 3 6" xfId="17447"/>
    <cellStyle name="40% - Accent2 64 4" xfId="17448"/>
    <cellStyle name="40% - Accent2 64 4 2" xfId="17449"/>
    <cellStyle name="40% - Accent2 64 4 2 2" xfId="17450"/>
    <cellStyle name="40% - Accent2 64 4 3" xfId="17451"/>
    <cellStyle name="40% - Accent2 64 4 3 2" xfId="17452"/>
    <cellStyle name="40% - Accent2 64 4 4" xfId="17453"/>
    <cellStyle name="40% - Accent2 64 4 4 2" xfId="17454"/>
    <cellStyle name="40% - Accent2 64 4 5" xfId="17455"/>
    <cellStyle name="40% - Accent2 64 5" xfId="17456"/>
    <cellStyle name="40% - Accent2 64 5 2" xfId="17457"/>
    <cellStyle name="40% - Accent2 64 6" xfId="17458"/>
    <cellStyle name="40% - Accent2 64 6 2" xfId="17459"/>
    <cellStyle name="40% - Accent2 64 7" xfId="17460"/>
    <cellStyle name="40% - Accent2 64 7 2" xfId="17461"/>
    <cellStyle name="40% - Accent2 64 8" xfId="17462"/>
    <cellStyle name="40% - Accent2 65" xfId="17463"/>
    <cellStyle name="40% - Accent2 65 2" xfId="17464"/>
    <cellStyle name="40% - Accent2 65 2 2" xfId="17465"/>
    <cellStyle name="40% - Accent2 65 2 2 2" xfId="17466"/>
    <cellStyle name="40% - Accent2 65 2 2 2 2" xfId="17467"/>
    <cellStyle name="40% - Accent2 65 2 2 2 2 2" xfId="17468"/>
    <cellStyle name="40% - Accent2 65 2 2 2 3" xfId="17469"/>
    <cellStyle name="40% - Accent2 65 2 2 2 3 2" xfId="17470"/>
    <cellStyle name="40% - Accent2 65 2 2 2 4" xfId="17471"/>
    <cellStyle name="40% - Accent2 65 2 2 2 4 2" xfId="17472"/>
    <cellStyle name="40% - Accent2 65 2 2 2 5" xfId="17473"/>
    <cellStyle name="40% - Accent2 65 2 2 3" xfId="17474"/>
    <cellStyle name="40% - Accent2 65 2 2 3 2" xfId="17475"/>
    <cellStyle name="40% - Accent2 65 2 2 4" xfId="17476"/>
    <cellStyle name="40% - Accent2 65 2 2 4 2" xfId="17477"/>
    <cellStyle name="40% - Accent2 65 2 2 5" xfId="17478"/>
    <cellStyle name="40% - Accent2 65 2 2 5 2" xfId="17479"/>
    <cellStyle name="40% - Accent2 65 2 2 6" xfId="17480"/>
    <cellStyle name="40% - Accent2 65 2 3" xfId="17481"/>
    <cellStyle name="40% - Accent2 65 2 3 2" xfId="17482"/>
    <cellStyle name="40% - Accent2 65 2 3 2 2" xfId="17483"/>
    <cellStyle name="40% - Accent2 65 2 3 3" xfId="17484"/>
    <cellStyle name="40% - Accent2 65 2 3 3 2" xfId="17485"/>
    <cellStyle name="40% - Accent2 65 2 3 4" xfId="17486"/>
    <cellStyle name="40% - Accent2 65 2 3 4 2" xfId="17487"/>
    <cellStyle name="40% - Accent2 65 2 3 5" xfId="17488"/>
    <cellStyle name="40% - Accent2 65 2 4" xfId="17489"/>
    <cellStyle name="40% - Accent2 65 2 4 2" xfId="17490"/>
    <cellStyle name="40% - Accent2 65 2 5" xfId="17491"/>
    <cellStyle name="40% - Accent2 65 2 5 2" xfId="17492"/>
    <cellStyle name="40% - Accent2 65 2 6" xfId="17493"/>
    <cellStyle name="40% - Accent2 65 2 6 2" xfId="17494"/>
    <cellStyle name="40% - Accent2 65 2 7" xfId="17495"/>
    <cellStyle name="40% - Accent2 65 3" xfId="17496"/>
    <cellStyle name="40% - Accent2 65 3 2" xfId="17497"/>
    <cellStyle name="40% - Accent2 65 3 2 2" xfId="17498"/>
    <cellStyle name="40% - Accent2 65 3 2 2 2" xfId="17499"/>
    <cellStyle name="40% - Accent2 65 3 2 3" xfId="17500"/>
    <cellStyle name="40% - Accent2 65 3 2 3 2" xfId="17501"/>
    <cellStyle name="40% - Accent2 65 3 2 4" xfId="17502"/>
    <cellStyle name="40% - Accent2 65 3 2 4 2" xfId="17503"/>
    <cellStyle name="40% - Accent2 65 3 2 5" xfId="17504"/>
    <cellStyle name="40% - Accent2 65 3 3" xfId="17505"/>
    <cellStyle name="40% - Accent2 65 3 3 2" xfId="17506"/>
    <cellStyle name="40% - Accent2 65 3 4" xfId="17507"/>
    <cellStyle name="40% - Accent2 65 3 4 2" xfId="17508"/>
    <cellStyle name="40% - Accent2 65 3 5" xfId="17509"/>
    <cellStyle name="40% - Accent2 65 3 5 2" xfId="17510"/>
    <cellStyle name="40% - Accent2 65 3 6" xfId="17511"/>
    <cellStyle name="40% - Accent2 65 4" xfId="17512"/>
    <cellStyle name="40% - Accent2 65 4 2" xfId="17513"/>
    <cellStyle name="40% - Accent2 65 4 2 2" xfId="17514"/>
    <cellStyle name="40% - Accent2 65 4 3" xfId="17515"/>
    <cellStyle name="40% - Accent2 65 4 3 2" xfId="17516"/>
    <cellStyle name="40% - Accent2 65 4 4" xfId="17517"/>
    <cellStyle name="40% - Accent2 65 4 4 2" xfId="17518"/>
    <cellStyle name="40% - Accent2 65 4 5" xfId="17519"/>
    <cellStyle name="40% - Accent2 65 5" xfId="17520"/>
    <cellStyle name="40% - Accent2 65 5 2" xfId="17521"/>
    <cellStyle name="40% - Accent2 65 6" xfId="17522"/>
    <cellStyle name="40% - Accent2 65 6 2" xfId="17523"/>
    <cellStyle name="40% - Accent2 65 7" xfId="17524"/>
    <cellStyle name="40% - Accent2 65 7 2" xfId="17525"/>
    <cellStyle name="40% - Accent2 65 8" xfId="17526"/>
    <cellStyle name="40% - Accent2 66" xfId="17527"/>
    <cellStyle name="40% - Accent2 66 2" xfId="17528"/>
    <cellStyle name="40% - Accent2 66 2 2" xfId="17529"/>
    <cellStyle name="40% - Accent2 66 2 2 2" xfId="17530"/>
    <cellStyle name="40% - Accent2 66 2 2 2 2" xfId="17531"/>
    <cellStyle name="40% - Accent2 66 2 2 2 2 2" xfId="17532"/>
    <cellStyle name="40% - Accent2 66 2 2 2 3" xfId="17533"/>
    <cellStyle name="40% - Accent2 66 2 2 2 3 2" xfId="17534"/>
    <cellStyle name="40% - Accent2 66 2 2 2 4" xfId="17535"/>
    <cellStyle name="40% - Accent2 66 2 2 2 4 2" xfId="17536"/>
    <cellStyle name="40% - Accent2 66 2 2 2 5" xfId="17537"/>
    <cellStyle name="40% - Accent2 66 2 2 3" xfId="17538"/>
    <cellStyle name="40% - Accent2 66 2 2 3 2" xfId="17539"/>
    <cellStyle name="40% - Accent2 66 2 2 4" xfId="17540"/>
    <cellStyle name="40% - Accent2 66 2 2 4 2" xfId="17541"/>
    <cellStyle name="40% - Accent2 66 2 2 5" xfId="17542"/>
    <cellStyle name="40% - Accent2 66 2 2 5 2" xfId="17543"/>
    <cellStyle name="40% - Accent2 66 2 2 6" xfId="17544"/>
    <cellStyle name="40% - Accent2 66 2 3" xfId="17545"/>
    <cellStyle name="40% - Accent2 66 2 3 2" xfId="17546"/>
    <cellStyle name="40% - Accent2 66 2 3 2 2" xfId="17547"/>
    <cellStyle name="40% - Accent2 66 2 3 3" xfId="17548"/>
    <cellStyle name="40% - Accent2 66 2 3 3 2" xfId="17549"/>
    <cellStyle name="40% - Accent2 66 2 3 4" xfId="17550"/>
    <cellStyle name="40% - Accent2 66 2 3 4 2" xfId="17551"/>
    <cellStyle name="40% - Accent2 66 2 3 5" xfId="17552"/>
    <cellStyle name="40% - Accent2 66 2 4" xfId="17553"/>
    <cellStyle name="40% - Accent2 66 2 4 2" xfId="17554"/>
    <cellStyle name="40% - Accent2 66 2 5" xfId="17555"/>
    <cellStyle name="40% - Accent2 66 2 5 2" xfId="17556"/>
    <cellStyle name="40% - Accent2 66 2 6" xfId="17557"/>
    <cellStyle name="40% - Accent2 66 2 6 2" xfId="17558"/>
    <cellStyle name="40% - Accent2 66 2 7" xfId="17559"/>
    <cellStyle name="40% - Accent2 66 3" xfId="17560"/>
    <cellStyle name="40% - Accent2 66 3 2" xfId="17561"/>
    <cellStyle name="40% - Accent2 66 3 2 2" xfId="17562"/>
    <cellStyle name="40% - Accent2 66 3 2 2 2" xfId="17563"/>
    <cellStyle name="40% - Accent2 66 3 2 3" xfId="17564"/>
    <cellStyle name="40% - Accent2 66 3 2 3 2" xfId="17565"/>
    <cellStyle name="40% - Accent2 66 3 2 4" xfId="17566"/>
    <cellStyle name="40% - Accent2 66 3 2 4 2" xfId="17567"/>
    <cellStyle name="40% - Accent2 66 3 2 5" xfId="17568"/>
    <cellStyle name="40% - Accent2 66 3 3" xfId="17569"/>
    <cellStyle name="40% - Accent2 66 3 3 2" xfId="17570"/>
    <cellStyle name="40% - Accent2 66 3 4" xfId="17571"/>
    <cellStyle name="40% - Accent2 66 3 4 2" xfId="17572"/>
    <cellStyle name="40% - Accent2 66 3 5" xfId="17573"/>
    <cellStyle name="40% - Accent2 66 3 5 2" xfId="17574"/>
    <cellStyle name="40% - Accent2 66 3 6" xfId="17575"/>
    <cellStyle name="40% - Accent2 66 4" xfId="17576"/>
    <cellStyle name="40% - Accent2 66 4 2" xfId="17577"/>
    <cellStyle name="40% - Accent2 66 4 2 2" xfId="17578"/>
    <cellStyle name="40% - Accent2 66 4 3" xfId="17579"/>
    <cellStyle name="40% - Accent2 66 4 3 2" xfId="17580"/>
    <cellStyle name="40% - Accent2 66 4 4" xfId="17581"/>
    <cellStyle name="40% - Accent2 66 4 4 2" xfId="17582"/>
    <cellStyle name="40% - Accent2 66 4 5" xfId="17583"/>
    <cellStyle name="40% - Accent2 66 5" xfId="17584"/>
    <cellStyle name="40% - Accent2 66 5 2" xfId="17585"/>
    <cellStyle name="40% - Accent2 66 6" xfId="17586"/>
    <cellStyle name="40% - Accent2 66 6 2" xfId="17587"/>
    <cellStyle name="40% - Accent2 66 7" xfId="17588"/>
    <cellStyle name="40% - Accent2 66 7 2" xfId="17589"/>
    <cellStyle name="40% - Accent2 66 8" xfId="17590"/>
    <cellStyle name="40% - Accent2 67" xfId="17591"/>
    <cellStyle name="40% - Accent2 67 2" xfId="17592"/>
    <cellStyle name="40% - Accent2 67 2 2" xfId="17593"/>
    <cellStyle name="40% - Accent2 67 2 2 2" xfId="17594"/>
    <cellStyle name="40% - Accent2 67 2 2 2 2" xfId="17595"/>
    <cellStyle name="40% - Accent2 67 2 2 3" xfId="17596"/>
    <cellStyle name="40% - Accent2 67 2 2 3 2" xfId="17597"/>
    <cellStyle name="40% - Accent2 67 2 2 4" xfId="17598"/>
    <cellStyle name="40% - Accent2 67 2 2 4 2" xfId="17599"/>
    <cellStyle name="40% - Accent2 67 2 2 5" xfId="17600"/>
    <cellStyle name="40% - Accent2 67 2 3" xfId="17601"/>
    <cellStyle name="40% - Accent2 67 2 3 2" xfId="17602"/>
    <cellStyle name="40% - Accent2 67 2 4" xfId="17603"/>
    <cellStyle name="40% - Accent2 67 2 4 2" xfId="17604"/>
    <cellStyle name="40% - Accent2 67 2 5" xfId="17605"/>
    <cellStyle name="40% - Accent2 67 2 5 2" xfId="17606"/>
    <cellStyle name="40% - Accent2 67 2 6" xfId="17607"/>
    <cellStyle name="40% - Accent2 67 3" xfId="17608"/>
    <cellStyle name="40% - Accent2 67 3 2" xfId="17609"/>
    <cellStyle name="40% - Accent2 67 3 2 2" xfId="17610"/>
    <cellStyle name="40% - Accent2 67 3 3" xfId="17611"/>
    <cellStyle name="40% - Accent2 67 3 3 2" xfId="17612"/>
    <cellStyle name="40% - Accent2 67 3 4" xfId="17613"/>
    <cellStyle name="40% - Accent2 67 3 4 2" xfId="17614"/>
    <cellStyle name="40% - Accent2 67 3 5" xfId="17615"/>
    <cellStyle name="40% - Accent2 67 4" xfId="17616"/>
    <cellStyle name="40% - Accent2 67 4 2" xfId="17617"/>
    <cellStyle name="40% - Accent2 67 5" xfId="17618"/>
    <cellStyle name="40% - Accent2 67 5 2" xfId="17619"/>
    <cellStyle name="40% - Accent2 67 6" xfId="17620"/>
    <cellStyle name="40% - Accent2 67 6 2" xfId="17621"/>
    <cellStyle name="40% - Accent2 67 7" xfId="17622"/>
    <cellStyle name="40% - Accent2 68" xfId="17623"/>
    <cellStyle name="40% - Accent2 68 2" xfId="17624"/>
    <cellStyle name="40% - Accent2 68 2 2" xfId="17625"/>
    <cellStyle name="40% - Accent2 68 2 2 2" xfId="17626"/>
    <cellStyle name="40% - Accent2 68 2 2 2 2" xfId="17627"/>
    <cellStyle name="40% - Accent2 68 2 2 3" xfId="17628"/>
    <cellStyle name="40% - Accent2 68 2 2 3 2" xfId="17629"/>
    <cellStyle name="40% - Accent2 68 2 2 4" xfId="17630"/>
    <cellStyle name="40% - Accent2 68 2 2 4 2" xfId="17631"/>
    <cellStyle name="40% - Accent2 68 2 2 5" xfId="17632"/>
    <cellStyle name="40% - Accent2 68 2 3" xfId="17633"/>
    <cellStyle name="40% - Accent2 68 2 3 2" xfId="17634"/>
    <cellStyle name="40% - Accent2 68 2 4" xfId="17635"/>
    <cellStyle name="40% - Accent2 68 2 4 2" xfId="17636"/>
    <cellStyle name="40% - Accent2 68 2 5" xfId="17637"/>
    <cellStyle name="40% - Accent2 68 2 5 2" xfId="17638"/>
    <cellStyle name="40% - Accent2 68 2 6" xfId="17639"/>
    <cellStyle name="40% - Accent2 68 3" xfId="17640"/>
    <cellStyle name="40% - Accent2 68 3 2" xfId="17641"/>
    <cellStyle name="40% - Accent2 68 3 2 2" xfId="17642"/>
    <cellStyle name="40% - Accent2 68 3 3" xfId="17643"/>
    <cellStyle name="40% - Accent2 68 3 3 2" xfId="17644"/>
    <cellStyle name="40% - Accent2 68 3 4" xfId="17645"/>
    <cellStyle name="40% - Accent2 68 3 4 2" xfId="17646"/>
    <cellStyle name="40% - Accent2 68 3 5" xfId="17647"/>
    <cellStyle name="40% - Accent2 68 4" xfId="17648"/>
    <cellStyle name="40% - Accent2 68 4 2" xfId="17649"/>
    <cellStyle name="40% - Accent2 68 5" xfId="17650"/>
    <cellStyle name="40% - Accent2 68 5 2" xfId="17651"/>
    <cellStyle name="40% - Accent2 68 6" xfId="17652"/>
    <cellStyle name="40% - Accent2 68 6 2" xfId="17653"/>
    <cellStyle name="40% - Accent2 68 7" xfId="17654"/>
    <cellStyle name="40% - Accent2 69" xfId="17655"/>
    <cellStyle name="40% - Accent2 69 2" xfId="17656"/>
    <cellStyle name="40% - Accent2 69 2 2" xfId="17657"/>
    <cellStyle name="40% - Accent2 69 2 2 2" xfId="17658"/>
    <cellStyle name="40% - Accent2 69 2 2 2 2" xfId="17659"/>
    <cellStyle name="40% - Accent2 69 2 2 3" xfId="17660"/>
    <cellStyle name="40% - Accent2 69 2 2 3 2" xfId="17661"/>
    <cellStyle name="40% - Accent2 69 2 2 4" xfId="17662"/>
    <cellStyle name="40% - Accent2 69 2 2 4 2" xfId="17663"/>
    <cellStyle name="40% - Accent2 69 2 2 5" xfId="17664"/>
    <cellStyle name="40% - Accent2 69 2 3" xfId="17665"/>
    <cellStyle name="40% - Accent2 69 2 3 2" xfId="17666"/>
    <cellStyle name="40% - Accent2 69 2 4" xfId="17667"/>
    <cellStyle name="40% - Accent2 69 2 4 2" xfId="17668"/>
    <cellStyle name="40% - Accent2 69 2 5" xfId="17669"/>
    <cellStyle name="40% - Accent2 69 2 5 2" xfId="17670"/>
    <cellStyle name="40% - Accent2 69 2 6" xfId="17671"/>
    <cellStyle name="40% - Accent2 69 3" xfId="17672"/>
    <cellStyle name="40% - Accent2 69 3 2" xfId="17673"/>
    <cellStyle name="40% - Accent2 69 3 2 2" xfId="17674"/>
    <cellStyle name="40% - Accent2 69 3 3" xfId="17675"/>
    <cellStyle name="40% - Accent2 69 3 3 2" xfId="17676"/>
    <cellStyle name="40% - Accent2 69 3 4" xfId="17677"/>
    <cellStyle name="40% - Accent2 69 3 4 2" xfId="17678"/>
    <cellStyle name="40% - Accent2 69 3 5" xfId="17679"/>
    <cellStyle name="40% - Accent2 69 4" xfId="17680"/>
    <cellStyle name="40% - Accent2 69 4 2" xfId="17681"/>
    <cellStyle name="40% - Accent2 69 5" xfId="17682"/>
    <cellStyle name="40% - Accent2 69 5 2" xfId="17683"/>
    <cellStyle name="40% - Accent2 69 6" xfId="17684"/>
    <cellStyle name="40% - Accent2 69 6 2" xfId="17685"/>
    <cellStyle name="40% - Accent2 69 7" xfId="17686"/>
    <cellStyle name="40% - Accent2 7" xfId="17687"/>
    <cellStyle name="40% - Accent2 7 10" xfId="17688"/>
    <cellStyle name="40% - Accent2 7 10 2" xfId="17689"/>
    <cellStyle name="40% - Accent2 7 10 2 2" xfId="44526"/>
    <cellStyle name="40% - Accent2 7 10 3" xfId="17690"/>
    <cellStyle name="40% - Accent2 7 11" xfId="17691"/>
    <cellStyle name="40% - Accent2 7 11 2" xfId="17692"/>
    <cellStyle name="40% - Accent2 7 11 3" xfId="17693"/>
    <cellStyle name="40% - Accent2 7 12" xfId="17694"/>
    <cellStyle name="40% - Accent2 7 13" xfId="17695"/>
    <cellStyle name="40% - Accent2 7 14" xfId="17696"/>
    <cellStyle name="40% - Accent2 7 15" xfId="17697"/>
    <cellStyle name="40% - Accent2 7 2" xfId="17698"/>
    <cellStyle name="40% - Accent2 7 2 10" xfId="17699"/>
    <cellStyle name="40% - Accent2 7 2 11" xfId="17700"/>
    <cellStyle name="40% - Accent2 7 2 2" xfId="17701"/>
    <cellStyle name="40% - Accent2 7 2 2 2" xfId="17702"/>
    <cellStyle name="40% - Accent2 7 2 2 2 2" xfId="17703"/>
    <cellStyle name="40% - Accent2 7 2 2 2 2 2" xfId="17704"/>
    <cellStyle name="40% - Accent2 7 2 2 2 2 2 2" xfId="17705"/>
    <cellStyle name="40% - Accent2 7 2 2 2 2 2 3" xfId="17706"/>
    <cellStyle name="40% - Accent2 7 2 2 2 2 3" xfId="17707"/>
    <cellStyle name="40% - Accent2 7 2 2 2 2 3 2" xfId="17708"/>
    <cellStyle name="40% - Accent2 7 2 2 2 2 3 3" xfId="17709"/>
    <cellStyle name="40% - Accent2 7 2 2 2 2 4" xfId="17710"/>
    <cellStyle name="40% - Accent2 7 2 2 2 2 5" xfId="17711"/>
    <cellStyle name="40% - Accent2 7 2 2 2 3" xfId="17712"/>
    <cellStyle name="40% - Accent2 7 2 2 2 3 2" xfId="17713"/>
    <cellStyle name="40% - Accent2 7 2 2 2 3 3" xfId="17714"/>
    <cellStyle name="40% - Accent2 7 2 2 2 4" xfId="17715"/>
    <cellStyle name="40% - Accent2 7 2 2 2 4 2" xfId="17716"/>
    <cellStyle name="40% - Accent2 7 2 2 2 4 3" xfId="17717"/>
    <cellStyle name="40% - Accent2 7 2 2 2 5" xfId="17718"/>
    <cellStyle name="40% - Accent2 7 2 2 2 6" xfId="17719"/>
    <cellStyle name="40% - Accent2 7 2 2 3" xfId="17720"/>
    <cellStyle name="40% - Accent2 7 2 2 3 2" xfId="17721"/>
    <cellStyle name="40% - Accent2 7 2 2 3 2 2" xfId="17722"/>
    <cellStyle name="40% - Accent2 7 2 2 3 2 3" xfId="17723"/>
    <cellStyle name="40% - Accent2 7 2 2 3 3" xfId="17724"/>
    <cellStyle name="40% - Accent2 7 2 2 3 3 2" xfId="17725"/>
    <cellStyle name="40% - Accent2 7 2 2 3 3 3" xfId="17726"/>
    <cellStyle name="40% - Accent2 7 2 2 3 4" xfId="17727"/>
    <cellStyle name="40% - Accent2 7 2 2 3 5" xfId="17728"/>
    <cellStyle name="40% - Accent2 7 2 2 4" xfId="17729"/>
    <cellStyle name="40% - Accent2 7 2 2 4 2" xfId="17730"/>
    <cellStyle name="40% - Accent2 7 2 2 4 2 2" xfId="17731"/>
    <cellStyle name="40% - Accent2 7 2 2 4 2 3" xfId="17732"/>
    <cellStyle name="40% - Accent2 7 2 2 4 3" xfId="17733"/>
    <cellStyle name="40% - Accent2 7 2 2 4 3 2" xfId="17734"/>
    <cellStyle name="40% - Accent2 7 2 2 4 3 3" xfId="17735"/>
    <cellStyle name="40% - Accent2 7 2 2 4 4" xfId="17736"/>
    <cellStyle name="40% - Accent2 7 2 2 4 5" xfId="17737"/>
    <cellStyle name="40% - Accent2 7 2 2 5" xfId="17738"/>
    <cellStyle name="40% - Accent2 7 2 2 5 2" xfId="17739"/>
    <cellStyle name="40% - Accent2 7 2 2 5 3" xfId="17740"/>
    <cellStyle name="40% - Accent2 7 2 2 6" xfId="17741"/>
    <cellStyle name="40% - Accent2 7 2 2 6 2" xfId="17742"/>
    <cellStyle name="40% - Accent2 7 2 2 6 3" xfId="17743"/>
    <cellStyle name="40% - Accent2 7 2 2 7" xfId="17744"/>
    <cellStyle name="40% - Accent2 7 2 2 8" xfId="17745"/>
    <cellStyle name="40% - Accent2 7 2 3" xfId="17746"/>
    <cellStyle name="40% - Accent2 7 2 3 2" xfId="17747"/>
    <cellStyle name="40% - Accent2 7 2 3 2 2" xfId="17748"/>
    <cellStyle name="40% - Accent2 7 2 3 2 2 2" xfId="17749"/>
    <cellStyle name="40% - Accent2 7 2 3 2 2 3" xfId="17750"/>
    <cellStyle name="40% - Accent2 7 2 3 2 3" xfId="17751"/>
    <cellStyle name="40% - Accent2 7 2 3 2 3 2" xfId="17752"/>
    <cellStyle name="40% - Accent2 7 2 3 2 3 3" xfId="17753"/>
    <cellStyle name="40% - Accent2 7 2 3 2 4" xfId="17754"/>
    <cellStyle name="40% - Accent2 7 2 3 2 5" xfId="17755"/>
    <cellStyle name="40% - Accent2 7 2 3 3" xfId="17756"/>
    <cellStyle name="40% - Accent2 7 2 3 3 2" xfId="17757"/>
    <cellStyle name="40% - Accent2 7 2 3 3 3" xfId="17758"/>
    <cellStyle name="40% - Accent2 7 2 3 4" xfId="17759"/>
    <cellStyle name="40% - Accent2 7 2 3 4 2" xfId="17760"/>
    <cellStyle name="40% - Accent2 7 2 3 4 3" xfId="17761"/>
    <cellStyle name="40% - Accent2 7 2 3 5" xfId="17762"/>
    <cellStyle name="40% - Accent2 7 2 3 6" xfId="17763"/>
    <cellStyle name="40% - Accent2 7 2 4" xfId="17764"/>
    <cellStyle name="40% - Accent2 7 2 4 2" xfId="17765"/>
    <cellStyle name="40% - Accent2 7 2 4 2 2" xfId="17766"/>
    <cellStyle name="40% - Accent2 7 2 4 2 3" xfId="17767"/>
    <cellStyle name="40% - Accent2 7 2 4 3" xfId="17768"/>
    <cellStyle name="40% - Accent2 7 2 4 3 2" xfId="17769"/>
    <cellStyle name="40% - Accent2 7 2 4 3 3" xfId="17770"/>
    <cellStyle name="40% - Accent2 7 2 4 4" xfId="17771"/>
    <cellStyle name="40% - Accent2 7 2 4 5" xfId="17772"/>
    <cellStyle name="40% - Accent2 7 2 5" xfId="17773"/>
    <cellStyle name="40% - Accent2 7 2 5 2" xfId="17774"/>
    <cellStyle name="40% - Accent2 7 2 5 2 2" xfId="17775"/>
    <cellStyle name="40% - Accent2 7 2 5 2 3" xfId="17776"/>
    <cellStyle name="40% - Accent2 7 2 5 3" xfId="17777"/>
    <cellStyle name="40% - Accent2 7 2 5 3 2" xfId="17778"/>
    <cellStyle name="40% - Accent2 7 2 5 3 3" xfId="17779"/>
    <cellStyle name="40% - Accent2 7 2 5 4" xfId="17780"/>
    <cellStyle name="40% - Accent2 7 2 5 5" xfId="17781"/>
    <cellStyle name="40% - Accent2 7 2 6" xfId="17782"/>
    <cellStyle name="40% - Accent2 7 2 6 2" xfId="17783"/>
    <cellStyle name="40% - Accent2 7 2 6 2 2" xfId="17784"/>
    <cellStyle name="40% - Accent2 7 2 6 2 3" xfId="17785"/>
    <cellStyle name="40% - Accent2 7 2 6 3" xfId="17786"/>
    <cellStyle name="40% - Accent2 7 2 6 3 2" xfId="17787"/>
    <cellStyle name="40% - Accent2 7 2 6 3 3" xfId="17788"/>
    <cellStyle name="40% - Accent2 7 2 6 4" xfId="17789"/>
    <cellStyle name="40% - Accent2 7 2 6 5" xfId="17790"/>
    <cellStyle name="40% - Accent2 7 2 7" xfId="17791"/>
    <cellStyle name="40% - Accent2 7 2 7 2" xfId="17792"/>
    <cellStyle name="40% - Accent2 7 2 7 3" xfId="17793"/>
    <cellStyle name="40% - Accent2 7 2 8" xfId="17794"/>
    <cellStyle name="40% - Accent2 7 2 8 2" xfId="17795"/>
    <cellStyle name="40% - Accent2 7 2 8 3" xfId="17796"/>
    <cellStyle name="40% - Accent2 7 2 9" xfId="17797"/>
    <cellStyle name="40% - Accent2 7 3" xfId="17798"/>
    <cellStyle name="40% - Accent2 7 3 2" xfId="17799"/>
    <cellStyle name="40% - Accent2 7 3 2 2" xfId="17800"/>
    <cellStyle name="40% - Accent2 7 3 2 2 2" xfId="17801"/>
    <cellStyle name="40% - Accent2 7 3 2 2 2 2" xfId="17802"/>
    <cellStyle name="40% - Accent2 7 3 2 2 2 2 2" xfId="17803"/>
    <cellStyle name="40% - Accent2 7 3 2 2 2 2 3" xfId="17804"/>
    <cellStyle name="40% - Accent2 7 3 2 2 2 3" xfId="17805"/>
    <cellStyle name="40% - Accent2 7 3 2 2 2 3 2" xfId="17806"/>
    <cellStyle name="40% - Accent2 7 3 2 2 2 3 3" xfId="17807"/>
    <cellStyle name="40% - Accent2 7 3 2 2 2 4" xfId="17808"/>
    <cellStyle name="40% - Accent2 7 3 2 2 2 5" xfId="17809"/>
    <cellStyle name="40% - Accent2 7 3 2 2 3" xfId="17810"/>
    <cellStyle name="40% - Accent2 7 3 2 2 3 2" xfId="17811"/>
    <cellStyle name="40% - Accent2 7 3 2 2 3 3" xfId="17812"/>
    <cellStyle name="40% - Accent2 7 3 2 2 4" xfId="17813"/>
    <cellStyle name="40% - Accent2 7 3 2 2 4 2" xfId="17814"/>
    <cellStyle name="40% - Accent2 7 3 2 2 4 3" xfId="17815"/>
    <cellStyle name="40% - Accent2 7 3 2 2 5" xfId="17816"/>
    <cellStyle name="40% - Accent2 7 3 2 2 6" xfId="17817"/>
    <cellStyle name="40% - Accent2 7 3 2 3" xfId="17818"/>
    <cellStyle name="40% - Accent2 7 3 2 3 2" xfId="17819"/>
    <cellStyle name="40% - Accent2 7 3 2 3 2 2" xfId="17820"/>
    <cellStyle name="40% - Accent2 7 3 2 3 2 3" xfId="17821"/>
    <cellStyle name="40% - Accent2 7 3 2 3 3" xfId="17822"/>
    <cellStyle name="40% - Accent2 7 3 2 3 3 2" xfId="17823"/>
    <cellStyle name="40% - Accent2 7 3 2 3 3 3" xfId="17824"/>
    <cellStyle name="40% - Accent2 7 3 2 3 4" xfId="17825"/>
    <cellStyle name="40% - Accent2 7 3 2 3 5" xfId="17826"/>
    <cellStyle name="40% - Accent2 7 3 2 4" xfId="17827"/>
    <cellStyle name="40% - Accent2 7 3 2 4 2" xfId="17828"/>
    <cellStyle name="40% - Accent2 7 3 2 4 2 2" xfId="17829"/>
    <cellStyle name="40% - Accent2 7 3 2 4 2 3" xfId="17830"/>
    <cellStyle name="40% - Accent2 7 3 2 4 3" xfId="17831"/>
    <cellStyle name="40% - Accent2 7 3 2 4 3 2" xfId="17832"/>
    <cellStyle name="40% - Accent2 7 3 2 4 3 3" xfId="17833"/>
    <cellStyle name="40% - Accent2 7 3 2 4 4" xfId="17834"/>
    <cellStyle name="40% - Accent2 7 3 2 4 5" xfId="17835"/>
    <cellStyle name="40% - Accent2 7 3 2 5" xfId="17836"/>
    <cellStyle name="40% - Accent2 7 3 2 5 2" xfId="17837"/>
    <cellStyle name="40% - Accent2 7 3 2 5 3" xfId="17838"/>
    <cellStyle name="40% - Accent2 7 3 2 6" xfId="17839"/>
    <cellStyle name="40% - Accent2 7 3 2 6 2" xfId="17840"/>
    <cellStyle name="40% - Accent2 7 3 2 6 3" xfId="17841"/>
    <cellStyle name="40% - Accent2 7 3 2 7" xfId="17842"/>
    <cellStyle name="40% - Accent2 7 3 2 8" xfId="17843"/>
    <cellStyle name="40% - Accent2 7 3 3" xfId="17844"/>
    <cellStyle name="40% - Accent2 7 3 3 2" xfId="17845"/>
    <cellStyle name="40% - Accent2 7 3 3 2 2" xfId="17846"/>
    <cellStyle name="40% - Accent2 7 3 3 2 2 2" xfId="17847"/>
    <cellStyle name="40% - Accent2 7 3 3 2 2 3" xfId="17848"/>
    <cellStyle name="40% - Accent2 7 3 3 2 3" xfId="17849"/>
    <cellStyle name="40% - Accent2 7 3 3 2 3 2" xfId="17850"/>
    <cellStyle name="40% - Accent2 7 3 3 2 3 3" xfId="17851"/>
    <cellStyle name="40% - Accent2 7 3 3 2 4" xfId="17852"/>
    <cellStyle name="40% - Accent2 7 3 3 2 5" xfId="17853"/>
    <cellStyle name="40% - Accent2 7 3 3 3" xfId="17854"/>
    <cellStyle name="40% - Accent2 7 3 3 3 2" xfId="17855"/>
    <cellStyle name="40% - Accent2 7 3 3 3 3" xfId="17856"/>
    <cellStyle name="40% - Accent2 7 3 3 4" xfId="17857"/>
    <cellStyle name="40% - Accent2 7 3 3 4 2" xfId="17858"/>
    <cellStyle name="40% - Accent2 7 3 3 4 3" xfId="17859"/>
    <cellStyle name="40% - Accent2 7 3 3 5" xfId="17860"/>
    <cellStyle name="40% - Accent2 7 3 3 6" xfId="17861"/>
    <cellStyle name="40% - Accent2 7 3 4" xfId="17862"/>
    <cellStyle name="40% - Accent2 7 3 4 2" xfId="17863"/>
    <cellStyle name="40% - Accent2 7 3 4 2 2" xfId="17864"/>
    <cellStyle name="40% - Accent2 7 3 4 2 3" xfId="17865"/>
    <cellStyle name="40% - Accent2 7 3 4 3" xfId="17866"/>
    <cellStyle name="40% - Accent2 7 3 4 3 2" xfId="17867"/>
    <cellStyle name="40% - Accent2 7 3 4 3 3" xfId="17868"/>
    <cellStyle name="40% - Accent2 7 3 4 4" xfId="17869"/>
    <cellStyle name="40% - Accent2 7 3 4 5" xfId="17870"/>
    <cellStyle name="40% - Accent2 7 3 5" xfId="17871"/>
    <cellStyle name="40% - Accent2 7 3 5 2" xfId="17872"/>
    <cellStyle name="40% - Accent2 7 3 5 2 2" xfId="17873"/>
    <cellStyle name="40% - Accent2 7 3 5 2 3" xfId="17874"/>
    <cellStyle name="40% - Accent2 7 3 5 3" xfId="17875"/>
    <cellStyle name="40% - Accent2 7 3 5 3 2" xfId="17876"/>
    <cellStyle name="40% - Accent2 7 3 5 3 3" xfId="17877"/>
    <cellStyle name="40% - Accent2 7 3 5 4" xfId="17878"/>
    <cellStyle name="40% - Accent2 7 3 5 5" xfId="17879"/>
    <cellStyle name="40% - Accent2 7 3 6" xfId="17880"/>
    <cellStyle name="40% - Accent2 7 3 6 2" xfId="17881"/>
    <cellStyle name="40% - Accent2 7 3 6 3" xfId="17882"/>
    <cellStyle name="40% - Accent2 7 3 7" xfId="17883"/>
    <cellStyle name="40% - Accent2 7 3 7 2" xfId="17884"/>
    <cellStyle name="40% - Accent2 7 3 7 3" xfId="17885"/>
    <cellStyle name="40% - Accent2 7 3 8" xfId="17886"/>
    <cellStyle name="40% - Accent2 7 3 9" xfId="17887"/>
    <cellStyle name="40% - Accent2 7 4" xfId="17888"/>
    <cellStyle name="40% - Accent2 7 4 2" xfId="17889"/>
    <cellStyle name="40% - Accent2 7 4 2 2" xfId="17890"/>
    <cellStyle name="40% - Accent2 7 4 2 2 2" xfId="17891"/>
    <cellStyle name="40% - Accent2 7 4 2 2 2 2" xfId="17892"/>
    <cellStyle name="40% - Accent2 7 4 2 2 2 3" xfId="17893"/>
    <cellStyle name="40% - Accent2 7 4 2 2 3" xfId="17894"/>
    <cellStyle name="40% - Accent2 7 4 2 2 3 2" xfId="17895"/>
    <cellStyle name="40% - Accent2 7 4 2 2 3 3" xfId="17896"/>
    <cellStyle name="40% - Accent2 7 4 2 2 4" xfId="17897"/>
    <cellStyle name="40% - Accent2 7 4 2 2 5" xfId="17898"/>
    <cellStyle name="40% - Accent2 7 4 2 3" xfId="17899"/>
    <cellStyle name="40% - Accent2 7 4 2 3 2" xfId="17900"/>
    <cellStyle name="40% - Accent2 7 4 2 3 3" xfId="17901"/>
    <cellStyle name="40% - Accent2 7 4 2 4" xfId="17902"/>
    <cellStyle name="40% - Accent2 7 4 2 4 2" xfId="17903"/>
    <cellStyle name="40% - Accent2 7 4 2 4 3" xfId="17904"/>
    <cellStyle name="40% - Accent2 7 4 2 5" xfId="17905"/>
    <cellStyle name="40% - Accent2 7 4 2 6" xfId="17906"/>
    <cellStyle name="40% - Accent2 7 4 3" xfId="17907"/>
    <cellStyle name="40% - Accent2 7 4 3 2" xfId="17908"/>
    <cellStyle name="40% - Accent2 7 4 3 2 2" xfId="17909"/>
    <cellStyle name="40% - Accent2 7 4 3 2 3" xfId="17910"/>
    <cellStyle name="40% - Accent2 7 4 3 3" xfId="17911"/>
    <cellStyle name="40% - Accent2 7 4 3 3 2" xfId="17912"/>
    <cellStyle name="40% - Accent2 7 4 3 3 3" xfId="17913"/>
    <cellStyle name="40% - Accent2 7 4 3 4" xfId="17914"/>
    <cellStyle name="40% - Accent2 7 4 3 5" xfId="17915"/>
    <cellStyle name="40% - Accent2 7 4 4" xfId="17916"/>
    <cellStyle name="40% - Accent2 7 4 4 2" xfId="17917"/>
    <cellStyle name="40% - Accent2 7 4 4 2 2" xfId="17918"/>
    <cellStyle name="40% - Accent2 7 4 4 2 3" xfId="17919"/>
    <cellStyle name="40% - Accent2 7 4 4 3" xfId="17920"/>
    <cellStyle name="40% - Accent2 7 4 4 3 2" xfId="17921"/>
    <cellStyle name="40% - Accent2 7 4 4 3 3" xfId="17922"/>
    <cellStyle name="40% - Accent2 7 4 4 4" xfId="17923"/>
    <cellStyle name="40% - Accent2 7 4 4 5" xfId="17924"/>
    <cellStyle name="40% - Accent2 7 4 5" xfId="17925"/>
    <cellStyle name="40% - Accent2 7 4 5 2" xfId="17926"/>
    <cellStyle name="40% - Accent2 7 4 5 3" xfId="17927"/>
    <cellStyle name="40% - Accent2 7 4 6" xfId="17928"/>
    <cellStyle name="40% - Accent2 7 4 6 2" xfId="17929"/>
    <cellStyle name="40% - Accent2 7 4 6 3" xfId="17930"/>
    <cellStyle name="40% - Accent2 7 4 7" xfId="17931"/>
    <cellStyle name="40% - Accent2 7 4 8" xfId="17932"/>
    <cellStyle name="40% - Accent2 7 5" xfId="17933"/>
    <cellStyle name="40% - Accent2 7 5 2" xfId="17934"/>
    <cellStyle name="40% - Accent2 7 5 2 2" xfId="17935"/>
    <cellStyle name="40% - Accent2 7 5 2 2 2" xfId="17936"/>
    <cellStyle name="40% - Accent2 7 5 2 2 3" xfId="17937"/>
    <cellStyle name="40% - Accent2 7 5 2 3" xfId="17938"/>
    <cellStyle name="40% - Accent2 7 5 2 3 2" xfId="17939"/>
    <cellStyle name="40% - Accent2 7 5 2 3 3" xfId="17940"/>
    <cellStyle name="40% - Accent2 7 5 2 4" xfId="17941"/>
    <cellStyle name="40% - Accent2 7 5 2 5" xfId="17942"/>
    <cellStyle name="40% - Accent2 7 5 3" xfId="17943"/>
    <cellStyle name="40% - Accent2 7 5 3 2" xfId="17944"/>
    <cellStyle name="40% - Accent2 7 5 3 3" xfId="17945"/>
    <cellStyle name="40% - Accent2 7 5 4" xfId="17946"/>
    <cellStyle name="40% - Accent2 7 5 4 2" xfId="17947"/>
    <cellStyle name="40% - Accent2 7 5 4 3" xfId="17948"/>
    <cellStyle name="40% - Accent2 7 5 5" xfId="17949"/>
    <cellStyle name="40% - Accent2 7 5 6" xfId="17950"/>
    <cellStyle name="40% - Accent2 7 6" xfId="17951"/>
    <cellStyle name="40% - Accent2 7 7" xfId="17952"/>
    <cellStyle name="40% - Accent2 7 7 2" xfId="17953"/>
    <cellStyle name="40% - Accent2 7 7 2 2" xfId="17954"/>
    <cellStyle name="40% - Accent2 7 7 2 2 2" xfId="17955"/>
    <cellStyle name="40% - Accent2 7 7 2 2 3" xfId="17956"/>
    <cellStyle name="40% - Accent2 7 7 2 3" xfId="17957"/>
    <cellStyle name="40% - Accent2 7 7 2 3 2" xfId="17958"/>
    <cellStyle name="40% - Accent2 7 7 2 3 3" xfId="17959"/>
    <cellStyle name="40% - Accent2 7 7 2 4" xfId="17960"/>
    <cellStyle name="40% - Accent2 7 7 2 5" xfId="17961"/>
    <cellStyle name="40% - Accent2 7 7 3" xfId="17962"/>
    <cellStyle name="40% - Accent2 7 7 3 2" xfId="17963"/>
    <cellStyle name="40% - Accent2 7 7 3 3" xfId="17964"/>
    <cellStyle name="40% - Accent2 7 7 4" xfId="17965"/>
    <cellStyle name="40% - Accent2 7 7 4 2" xfId="17966"/>
    <cellStyle name="40% - Accent2 7 7 4 3" xfId="17967"/>
    <cellStyle name="40% - Accent2 7 7 5" xfId="17968"/>
    <cellStyle name="40% - Accent2 7 7 6" xfId="17969"/>
    <cellStyle name="40% - Accent2 7 8" xfId="17970"/>
    <cellStyle name="40% - Accent2 7 8 2" xfId="17971"/>
    <cellStyle name="40% - Accent2 7 8 2 2" xfId="17972"/>
    <cellStyle name="40% - Accent2 7 8 2 3" xfId="17973"/>
    <cellStyle name="40% - Accent2 7 8 3" xfId="17974"/>
    <cellStyle name="40% - Accent2 7 8 3 2" xfId="17975"/>
    <cellStyle name="40% - Accent2 7 8 3 3" xfId="17976"/>
    <cellStyle name="40% - Accent2 7 8 4" xfId="17977"/>
    <cellStyle name="40% - Accent2 7 8 5" xfId="17978"/>
    <cellStyle name="40% - Accent2 7 9" xfId="17979"/>
    <cellStyle name="40% - Accent2 7 9 2" xfId="17980"/>
    <cellStyle name="40% - Accent2 7 9 2 2" xfId="17981"/>
    <cellStyle name="40% - Accent2 7 9 2 3" xfId="17982"/>
    <cellStyle name="40% - Accent2 7 9 3" xfId="17983"/>
    <cellStyle name="40% - Accent2 7 9 3 2" xfId="17984"/>
    <cellStyle name="40% - Accent2 7 9 3 3" xfId="17985"/>
    <cellStyle name="40% - Accent2 7 9 4" xfId="17986"/>
    <cellStyle name="40% - Accent2 7 9 5" xfId="17987"/>
    <cellStyle name="40% - Accent2 70" xfId="17988"/>
    <cellStyle name="40% - Accent2 70 2" xfId="17989"/>
    <cellStyle name="40% - Accent2 70 2 2" xfId="17990"/>
    <cellStyle name="40% - Accent2 70 2 2 2" xfId="17991"/>
    <cellStyle name="40% - Accent2 70 2 3" xfId="17992"/>
    <cellStyle name="40% - Accent2 70 2 3 2" xfId="17993"/>
    <cellStyle name="40% - Accent2 70 2 4" xfId="17994"/>
    <cellStyle name="40% - Accent2 70 2 4 2" xfId="17995"/>
    <cellStyle name="40% - Accent2 70 2 5" xfId="17996"/>
    <cellStyle name="40% - Accent2 70 3" xfId="17997"/>
    <cellStyle name="40% - Accent2 70 3 2" xfId="17998"/>
    <cellStyle name="40% - Accent2 70 4" xfId="17999"/>
    <cellStyle name="40% - Accent2 70 4 2" xfId="18000"/>
    <cellStyle name="40% - Accent2 70 5" xfId="18001"/>
    <cellStyle name="40% - Accent2 70 5 2" xfId="18002"/>
    <cellStyle name="40% - Accent2 70 6" xfId="18003"/>
    <cellStyle name="40% - Accent2 71" xfId="18004"/>
    <cellStyle name="40% - Accent2 71 2" xfId="18005"/>
    <cellStyle name="40% - Accent2 71 2 2" xfId="18006"/>
    <cellStyle name="40% - Accent2 71 2 2 2" xfId="18007"/>
    <cellStyle name="40% - Accent2 71 2 3" xfId="18008"/>
    <cellStyle name="40% - Accent2 71 2 3 2" xfId="18009"/>
    <cellStyle name="40% - Accent2 71 2 4" xfId="18010"/>
    <cellStyle name="40% - Accent2 71 2 4 2" xfId="18011"/>
    <cellStyle name="40% - Accent2 71 2 5" xfId="18012"/>
    <cellStyle name="40% - Accent2 71 3" xfId="18013"/>
    <cellStyle name="40% - Accent2 71 3 2" xfId="18014"/>
    <cellStyle name="40% - Accent2 71 4" xfId="18015"/>
    <cellStyle name="40% - Accent2 71 4 2" xfId="18016"/>
    <cellStyle name="40% - Accent2 71 5" xfId="18017"/>
    <cellStyle name="40% - Accent2 71 5 2" xfId="18018"/>
    <cellStyle name="40% - Accent2 71 6" xfId="18019"/>
    <cellStyle name="40% - Accent2 72" xfId="18020"/>
    <cellStyle name="40% - Accent2 72 2" xfId="18021"/>
    <cellStyle name="40% - Accent2 72 2 2" xfId="18022"/>
    <cellStyle name="40% - Accent2 72 2 2 2" xfId="18023"/>
    <cellStyle name="40% - Accent2 72 2 3" xfId="18024"/>
    <cellStyle name="40% - Accent2 72 2 3 2" xfId="18025"/>
    <cellStyle name="40% - Accent2 72 2 4" xfId="18026"/>
    <cellStyle name="40% - Accent2 72 2 4 2" xfId="18027"/>
    <cellStyle name="40% - Accent2 72 2 5" xfId="18028"/>
    <cellStyle name="40% - Accent2 72 3" xfId="18029"/>
    <cellStyle name="40% - Accent2 72 3 2" xfId="18030"/>
    <cellStyle name="40% - Accent2 72 4" xfId="18031"/>
    <cellStyle name="40% - Accent2 72 4 2" xfId="18032"/>
    <cellStyle name="40% - Accent2 72 5" xfId="18033"/>
    <cellStyle name="40% - Accent2 72 5 2" xfId="18034"/>
    <cellStyle name="40% - Accent2 72 6" xfId="18035"/>
    <cellStyle name="40% - Accent2 73" xfId="18036"/>
    <cellStyle name="40% - Accent2 73 2" xfId="18037"/>
    <cellStyle name="40% - Accent2 73 2 2" xfId="18038"/>
    <cellStyle name="40% - Accent2 73 2 2 2" xfId="18039"/>
    <cellStyle name="40% - Accent2 73 2 3" xfId="18040"/>
    <cellStyle name="40% - Accent2 73 2 3 2" xfId="18041"/>
    <cellStyle name="40% - Accent2 73 2 4" xfId="18042"/>
    <cellStyle name="40% - Accent2 73 2 4 2" xfId="18043"/>
    <cellStyle name="40% - Accent2 73 2 5" xfId="18044"/>
    <cellStyle name="40% - Accent2 73 3" xfId="18045"/>
    <cellStyle name="40% - Accent2 73 3 2" xfId="18046"/>
    <cellStyle name="40% - Accent2 73 4" xfId="18047"/>
    <cellStyle name="40% - Accent2 73 4 2" xfId="18048"/>
    <cellStyle name="40% - Accent2 73 5" xfId="18049"/>
    <cellStyle name="40% - Accent2 73 5 2" xfId="18050"/>
    <cellStyle name="40% - Accent2 73 6" xfId="18051"/>
    <cellStyle name="40% - Accent2 74" xfId="18052"/>
    <cellStyle name="40% - Accent2 74 2" xfId="18053"/>
    <cellStyle name="40% - Accent2 74 2 2" xfId="18054"/>
    <cellStyle name="40% - Accent2 74 2 2 2" xfId="18055"/>
    <cellStyle name="40% - Accent2 74 2 3" xfId="18056"/>
    <cellStyle name="40% - Accent2 74 2 3 2" xfId="18057"/>
    <cellStyle name="40% - Accent2 74 2 4" xfId="18058"/>
    <cellStyle name="40% - Accent2 74 2 4 2" xfId="18059"/>
    <cellStyle name="40% - Accent2 74 2 5" xfId="18060"/>
    <cellStyle name="40% - Accent2 74 3" xfId="18061"/>
    <cellStyle name="40% - Accent2 74 3 2" xfId="18062"/>
    <cellStyle name="40% - Accent2 74 4" xfId="18063"/>
    <cellStyle name="40% - Accent2 74 4 2" xfId="18064"/>
    <cellStyle name="40% - Accent2 74 5" xfId="18065"/>
    <cellStyle name="40% - Accent2 74 5 2" xfId="18066"/>
    <cellStyle name="40% - Accent2 74 6" xfId="18067"/>
    <cellStyle name="40% - Accent2 75" xfId="18068"/>
    <cellStyle name="40% - Accent2 75 2" xfId="18069"/>
    <cellStyle name="40% - Accent2 75 2 2" xfId="18070"/>
    <cellStyle name="40% - Accent2 75 2 2 2" xfId="18071"/>
    <cellStyle name="40% - Accent2 75 2 3" xfId="18072"/>
    <cellStyle name="40% - Accent2 75 2 3 2" xfId="18073"/>
    <cellStyle name="40% - Accent2 75 2 4" xfId="18074"/>
    <cellStyle name="40% - Accent2 75 2 4 2" xfId="18075"/>
    <cellStyle name="40% - Accent2 75 2 5" xfId="18076"/>
    <cellStyle name="40% - Accent2 75 3" xfId="18077"/>
    <cellStyle name="40% - Accent2 75 3 2" xfId="18078"/>
    <cellStyle name="40% - Accent2 75 4" xfId="18079"/>
    <cellStyle name="40% - Accent2 75 4 2" xfId="18080"/>
    <cellStyle name="40% - Accent2 75 5" xfId="18081"/>
    <cellStyle name="40% - Accent2 75 5 2" xfId="18082"/>
    <cellStyle name="40% - Accent2 75 6" xfId="18083"/>
    <cellStyle name="40% - Accent2 76" xfId="18084"/>
    <cellStyle name="40% - Accent2 76 2" xfId="18085"/>
    <cellStyle name="40% - Accent2 76 2 2" xfId="18086"/>
    <cellStyle name="40% - Accent2 76 3" xfId="18087"/>
    <cellStyle name="40% - Accent2 76 3 2" xfId="18088"/>
    <cellStyle name="40% - Accent2 76 4" xfId="18089"/>
    <cellStyle name="40% - Accent2 76 4 2" xfId="18090"/>
    <cellStyle name="40% - Accent2 76 5" xfId="18091"/>
    <cellStyle name="40% - Accent2 77" xfId="18092"/>
    <cellStyle name="40% - Accent2 78" xfId="18093"/>
    <cellStyle name="40% - Accent2 78 2" xfId="18094"/>
    <cellStyle name="40% - Accent2 78 2 2" xfId="18095"/>
    <cellStyle name="40% - Accent2 78 3" xfId="18096"/>
    <cellStyle name="40% - Accent2 78 3 2" xfId="18097"/>
    <cellStyle name="40% - Accent2 78 4" xfId="18098"/>
    <cellStyle name="40% - Accent2 78 4 2" xfId="18099"/>
    <cellStyle name="40% - Accent2 78 5" xfId="18100"/>
    <cellStyle name="40% - Accent2 79" xfId="18101"/>
    <cellStyle name="40% - Accent2 79 2" xfId="18102"/>
    <cellStyle name="40% - Accent2 79 2 2" xfId="18103"/>
    <cellStyle name="40% - Accent2 79 3" xfId="18104"/>
    <cellStyle name="40% - Accent2 79 3 2" xfId="18105"/>
    <cellStyle name="40% - Accent2 79 4" xfId="18106"/>
    <cellStyle name="40% - Accent2 79 4 2" xfId="18107"/>
    <cellStyle name="40% - Accent2 79 5" xfId="18108"/>
    <cellStyle name="40% - Accent2 8" xfId="18109"/>
    <cellStyle name="40% - Accent2 8 10" xfId="18110"/>
    <cellStyle name="40% - Accent2 8 11" xfId="18111"/>
    <cellStyle name="40% - Accent2 8 12" xfId="18112"/>
    <cellStyle name="40% - Accent2 8 2" xfId="18113"/>
    <cellStyle name="40% - Accent2 8 2 2" xfId="18114"/>
    <cellStyle name="40% - Accent2 8 2 2 2" xfId="18115"/>
    <cellStyle name="40% - Accent2 8 2 2 2 2" xfId="18116"/>
    <cellStyle name="40% - Accent2 8 2 2 2 2 2" xfId="18117"/>
    <cellStyle name="40% - Accent2 8 2 2 2 2 3" xfId="18118"/>
    <cellStyle name="40% - Accent2 8 2 2 2 3" xfId="18119"/>
    <cellStyle name="40% - Accent2 8 2 2 2 3 2" xfId="18120"/>
    <cellStyle name="40% - Accent2 8 2 2 2 3 3" xfId="18121"/>
    <cellStyle name="40% - Accent2 8 2 2 2 4" xfId="18122"/>
    <cellStyle name="40% - Accent2 8 2 2 2 5" xfId="18123"/>
    <cellStyle name="40% - Accent2 8 2 2 3" xfId="18124"/>
    <cellStyle name="40% - Accent2 8 2 2 3 2" xfId="18125"/>
    <cellStyle name="40% - Accent2 8 2 2 3 3" xfId="18126"/>
    <cellStyle name="40% - Accent2 8 2 2 4" xfId="18127"/>
    <cellStyle name="40% - Accent2 8 2 2 4 2" xfId="18128"/>
    <cellStyle name="40% - Accent2 8 2 2 4 3" xfId="18129"/>
    <cellStyle name="40% - Accent2 8 2 2 5" xfId="18130"/>
    <cellStyle name="40% - Accent2 8 2 2 6" xfId="18131"/>
    <cellStyle name="40% - Accent2 8 2 3" xfId="18132"/>
    <cellStyle name="40% - Accent2 8 2 3 2" xfId="18133"/>
    <cellStyle name="40% - Accent2 8 2 3 2 2" xfId="18134"/>
    <cellStyle name="40% - Accent2 8 2 3 2 3" xfId="18135"/>
    <cellStyle name="40% - Accent2 8 2 3 3" xfId="18136"/>
    <cellStyle name="40% - Accent2 8 2 3 3 2" xfId="18137"/>
    <cellStyle name="40% - Accent2 8 2 3 3 3" xfId="18138"/>
    <cellStyle name="40% - Accent2 8 2 3 4" xfId="18139"/>
    <cellStyle name="40% - Accent2 8 2 3 5" xfId="18140"/>
    <cellStyle name="40% - Accent2 8 2 4" xfId="18141"/>
    <cellStyle name="40% - Accent2 8 2 4 2" xfId="18142"/>
    <cellStyle name="40% - Accent2 8 2 4 2 2" xfId="18143"/>
    <cellStyle name="40% - Accent2 8 2 4 2 3" xfId="18144"/>
    <cellStyle name="40% - Accent2 8 2 4 3" xfId="18145"/>
    <cellStyle name="40% - Accent2 8 2 4 3 2" xfId="18146"/>
    <cellStyle name="40% - Accent2 8 2 4 3 3" xfId="18147"/>
    <cellStyle name="40% - Accent2 8 2 4 4" xfId="18148"/>
    <cellStyle name="40% - Accent2 8 2 4 5" xfId="18149"/>
    <cellStyle name="40% - Accent2 8 2 5" xfId="18150"/>
    <cellStyle name="40% - Accent2 8 2 5 2" xfId="18151"/>
    <cellStyle name="40% - Accent2 8 2 5 3" xfId="18152"/>
    <cellStyle name="40% - Accent2 8 2 6" xfId="18153"/>
    <cellStyle name="40% - Accent2 8 2 6 2" xfId="18154"/>
    <cellStyle name="40% - Accent2 8 2 6 3" xfId="18155"/>
    <cellStyle name="40% - Accent2 8 2 7" xfId="18156"/>
    <cellStyle name="40% - Accent2 8 2 8" xfId="18157"/>
    <cellStyle name="40% - Accent2 8 2 9" xfId="18158"/>
    <cellStyle name="40% - Accent2 8 3" xfId="18159"/>
    <cellStyle name="40% - Accent2 8 3 2" xfId="18160"/>
    <cellStyle name="40% - Accent2 8 3 2 2" xfId="18161"/>
    <cellStyle name="40% - Accent2 8 3 2 2 2" xfId="18162"/>
    <cellStyle name="40% - Accent2 8 3 2 2 3" xfId="18163"/>
    <cellStyle name="40% - Accent2 8 3 2 3" xfId="18164"/>
    <cellStyle name="40% - Accent2 8 3 2 3 2" xfId="18165"/>
    <cellStyle name="40% - Accent2 8 3 2 3 3" xfId="18166"/>
    <cellStyle name="40% - Accent2 8 3 2 4" xfId="18167"/>
    <cellStyle name="40% - Accent2 8 3 2 5" xfId="18168"/>
    <cellStyle name="40% - Accent2 8 3 3" xfId="18169"/>
    <cellStyle name="40% - Accent2 8 3 3 2" xfId="18170"/>
    <cellStyle name="40% - Accent2 8 3 3 3" xfId="18171"/>
    <cellStyle name="40% - Accent2 8 3 4" xfId="18172"/>
    <cellStyle name="40% - Accent2 8 3 4 2" xfId="18173"/>
    <cellStyle name="40% - Accent2 8 3 4 3" xfId="18174"/>
    <cellStyle name="40% - Accent2 8 3 5" xfId="18175"/>
    <cellStyle name="40% - Accent2 8 3 6" xfId="18176"/>
    <cellStyle name="40% - Accent2 8 4" xfId="18177"/>
    <cellStyle name="40% - Accent2 8 4 2" xfId="18178"/>
    <cellStyle name="40% - Accent2 8 4 2 2" xfId="18179"/>
    <cellStyle name="40% - Accent2 8 4 2 3" xfId="18180"/>
    <cellStyle name="40% - Accent2 8 4 3" xfId="18181"/>
    <cellStyle name="40% - Accent2 8 4 3 2" xfId="18182"/>
    <cellStyle name="40% - Accent2 8 4 3 3" xfId="18183"/>
    <cellStyle name="40% - Accent2 8 4 4" xfId="18184"/>
    <cellStyle name="40% - Accent2 8 4 5" xfId="18185"/>
    <cellStyle name="40% - Accent2 8 5" xfId="18186"/>
    <cellStyle name="40% - Accent2 8 5 2" xfId="18187"/>
    <cellStyle name="40% - Accent2 8 5 2 2" xfId="18188"/>
    <cellStyle name="40% - Accent2 8 5 2 3" xfId="18189"/>
    <cellStyle name="40% - Accent2 8 5 3" xfId="18190"/>
    <cellStyle name="40% - Accent2 8 5 3 2" xfId="18191"/>
    <cellStyle name="40% - Accent2 8 5 3 3" xfId="18192"/>
    <cellStyle name="40% - Accent2 8 5 4" xfId="18193"/>
    <cellStyle name="40% - Accent2 8 5 5" xfId="18194"/>
    <cellStyle name="40% - Accent2 8 6" xfId="18195"/>
    <cellStyle name="40% - Accent2 8 6 2" xfId="18196"/>
    <cellStyle name="40% - Accent2 8 6 2 2" xfId="18197"/>
    <cellStyle name="40% - Accent2 8 6 2 3" xfId="18198"/>
    <cellStyle name="40% - Accent2 8 6 3" xfId="18199"/>
    <cellStyle name="40% - Accent2 8 6 3 2" xfId="18200"/>
    <cellStyle name="40% - Accent2 8 6 3 3" xfId="18201"/>
    <cellStyle name="40% - Accent2 8 6 4" xfId="18202"/>
    <cellStyle name="40% - Accent2 8 6 5" xfId="18203"/>
    <cellStyle name="40% - Accent2 8 7" xfId="18204"/>
    <cellStyle name="40% - Accent2 8 7 2" xfId="18205"/>
    <cellStyle name="40% - Accent2 8 7 3" xfId="18206"/>
    <cellStyle name="40% - Accent2 8 8" xfId="18207"/>
    <cellStyle name="40% - Accent2 8 8 2" xfId="18208"/>
    <cellStyle name="40% - Accent2 8 8 3" xfId="18209"/>
    <cellStyle name="40% - Accent2 8 9" xfId="18210"/>
    <cellStyle name="40% - Accent2 80" xfId="18211"/>
    <cellStyle name="40% - Accent2 81" xfId="18212"/>
    <cellStyle name="40% - Accent2 82" xfId="18213"/>
    <cellStyle name="40% - Accent2 83" xfId="18214"/>
    <cellStyle name="40% - Accent2 9" xfId="18215"/>
    <cellStyle name="40% - Accent2 9 10" xfId="18216"/>
    <cellStyle name="40% - Accent2 9 11" xfId="18217"/>
    <cellStyle name="40% - Accent2 9 2" xfId="18218"/>
    <cellStyle name="40% - Accent2 9 2 2" xfId="18219"/>
    <cellStyle name="40% - Accent2 9 2 2 2" xfId="18220"/>
    <cellStyle name="40% - Accent2 9 2 2 2 2" xfId="18221"/>
    <cellStyle name="40% - Accent2 9 2 2 2 2 2" xfId="18222"/>
    <cellStyle name="40% - Accent2 9 2 2 2 2 3" xfId="18223"/>
    <cellStyle name="40% - Accent2 9 2 2 2 3" xfId="18224"/>
    <cellStyle name="40% - Accent2 9 2 2 2 3 2" xfId="18225"/>
    <cellStyle name="40% - Accent2 9 2 2 2 3 3" xfId="18226"/>
    <cellStyle name="40% - Accent2 9 2 2 2 4" xfId="18227"/>
    <cellStyle name="40% - Accent2 9 2 2 2 5" xfId="18228"/>
    <cellStyle name="40% - Accent2 9 2 2 3" xfId="18229"/>
    <cellStyle name="40% - Accent2 9 2 2 3 2" xfId="18230"/>
    <cellStyle name="40% - Accent2 9 2 2 3 3" xfId="18231"/>
    <cellStyle name="40% - Accent2 9 2 2 4" xfId="18232"/>
    <cellStyle name="40% - Accent2 9 2 2 4 2" xfId="18233"/>
    <cellStyle name="40% - Accent2 9 2 2 4 3" xfId="18234"/>
    <cellStyle name="40% - Accent2 9 2 2 5" xfId="18235"/>
    <cellStyle name="40% - Accent2 9 2 2 6" xfId="18236"/>
    <cellStyle name="40% - Accent2 9 2 3" xfId="18237"/>
    <cellStyle name="40% - Accent2 9 2 3 2" xfId="18238"/>
    <cellStyle name="40% - Accent2 9 2 3 2 2" xfId="18239"/>
    <cellStyle name="40% - Accent2 9 2 3 2 3" xfId="18240"/>
    <cellStyle name="40% - Accent2 9 2 3 3" xfId="18241"/>
    <cellStyle name="40% - Accent2 9 2 3 3 2" xfId="18242"/>
    <cellStyle name="40% - Accent2 9 2 3 3 3" xfId="18243"/>
    <cellStyle name="40% - Accent2 9 2 3 4" xfId="18244"/>
    <cellStyle name="40% - Accent2 9 2 3 5" xfId="18245"/>
    <cellStyle name="40% - Accent2 9 2 4" xfId="18246"/>
    <cellStyle name="40% - Accent2 9 2 4 2" xfId="18247"/>
    <cellStyle name="40% - Accent2 9 2 4 2 2" xfId="18248"/>
    <cellStyle name="40% - Accent2 9 2 4 2 3" xfId="18249"/>
    <cellStyle name="40% - Accent2 9 2 4 3" xfId="18250"/>
    <cellStyle name="40% - Accent2 9 2 4 3 2" xfId="18251"/>
    <cellStyle name="40% - Accent2 9 2 4 3 3" xfId="18252"/>
    <cellStyle name="40% - Accent2 9 2 4 4" xfId="18253"/>
    <cellStyle name="40% - Accent2 9 2 4 5" xfId="18254"/>
    <cellStyle name="40% - Accent2 9 2 5" xfId="18255"/>
    <cellStyle name="40% - Accent2 9 2 5 2" xfId="18256"/>
    <cellStyle name="40% - Accent2 9 2 5 3" xfId="18257"/>
    <cellStyle name="40% - Accent2 9 2 6" xfId="18258"/>
    <cellStyle name="40% - Accent2 9 2 6 2" xfId="18259"/>
    <cellStyle name="40% - Accent2 9 2 6 3" xfId="18260"/>
    <cellStyle name="40% - Accent2 9 2 7" xfId="18261"/>
    <cellStyle name="40% - Accent2 9 2 8" xfId="18262"/>
    <cellStyle name="40% - Accent2 9 2 9" xfId="18263"/>
    <cellStyle name="40% - Accent2 9 3" xfId="18264"/>
    <cellStyle name="40% - Accent2 9 3 2" xfId="18265"/>
    <cellStyle name="40% - Accent2 9 3 2 2" xfId="18266"/>
    <cellStyle name="40% - Accent2 9 3 2 2 2" xfId="18267"/>
    <cellStyle name="40% - Accent2 9 3 2 2 3" xfId="18268"/>
    <cellStyle name="40% - Accent2 9 3 2 3" xfId="18269"/>
    <cellStyle name="40% - Accent2 9 3 2 3 2" xfId="18270"/>
    <cellStyle name="40% - Accent2 9 3 2 3 3" xfId="18271"/>
    <cellStyle name="40% - Accent2 9 3 2 4" xfId="18272"/>
    <cellStyle name="40% - Accent2 9 3 2 5" xfId="18273"/>
    <cellStyle name="40% - Accent2 9 3 3" xfId="18274"/>
    <cellStyle name="40% - Accent2 9 3 3 2" xfId="18275"/>
    <cellStyle name="40% - Accent2 9 3 3 3" xfId="18276"/>
    <cellStyle name="40% - Accent2 9 3 4" xfId="18277"/>
    <cellStyle name="40% - Accent2 9 3 4 2" xfId="18278"/>
    <cellStyle name="40% - Accent2 9 3 4 3" xfId="18279"/>
    <cellStyle name="40% - Accent2 9 3 5" xfId="18280"/>
    <cellStyle name="40% - Accent2 9 3 6" xfId="18281"/>
    <cellStyle name="40% - Accent2 9 4" xfId="18282"/>
    <cellStyle name="40% - Accent2 9 4 2" xfId="18283"/>
    <cellStyle name="40% - Accent2 9 4 2 2" xfId="18284"/>
    <cellStyle name="40% - Accent2 9 4 2 3" xfId="18285"/>
    <cellStyle name="40% - Accent2 9 4 3" xfId="18286"/>
    <cellStyle name="40% - Accent2 9 4 3 2" xfId="18287"/>
    <cellStyle name="40% - Accent2 9 4 3 3" xfId="18288"/>
    <cellStyle name="40% - Accent2 9 4 4" xfId="18289"/>
    <cellStyle name="40% - Accent2 9 4 5" xfId="18290"/>
    <cellStyle name="40% - Accent2 9 5" xfId="18291"/>
    <cellStyle name="40% - Accent2 9 5 2" xfId="18292"/>
    <cellStyle name="40% - Accent2 9 5 2 2" xfId="18293"/>
    <cellStyle name="40% - Accent2 9 5 2 3" xfId="18294"/>
    <cellStyle name="40% - Accent2 9 5 3" xfId="18295"/>
    <cellStyle name="40% - Accent2 9 5 3 2" xfId="18296"/>
    <cellStyle name="40% - Accent2 9 5 3 3" xfId="18297"/>
    <cellStyle name="40% - Accent2 9 5 4" xfId="18298"/>
    <cellStyle name="40% - Accent2 9 5 5" xfId="18299"/>
    <cellStyle name="40% - Accent2 9 6" xfId="18300"/>
    <cellStyle name="40% - Accent2 9 6 2" xfId="18301"/>
    <cellStyle name="40% - Accent2 9 6 3" xfId="18302"/>
    <cellStyle name="40% - Accent2 9 7" xfId="18303"/>
    <cellStyle name="40% - Accent2 9 7 2" xfId="18304"/>
    <cellStyle name="40% - Accent2 9 7 3" xfId="18305"/>
    <cellStyle name="40% - Accent2 9 8" xfId="18306"/>
    <cellStyle name="40% - Accent2 9 9" xfId="18307"/>
    <cellStyle name="40% - Accent3" xfId="31" builtinId="39" customBuiltin="1"/>
    <cellStyle name="40% - Accent3 10" xfId="18308"/>
    <cellStyle name="40% - Accent3 10 10" xfId="18309"/>
    <cellStyle name="40% - Accent3 10 11" xfId="18310"/>
    <cellStyle name="40% - Accent3 10 12" xfId="18311"/>
    <cellStyle name="40% - Accent3 10 2" xfId="18312"/>
    <cellStyle name="40% - Accent3 10 2 2" xfId="18313"/>
    <cellStyle name="40% - Accent3 10 2 2 2" xfId="18314"/>
    <cellStyle name="40% - Accent3 10 2 2 2 2" xfId="18315"/>
    <cellStyle name="40% - Accent3 10 2 2 2 2 2" xfId="18316"/>
    <cellStyle name="40% - Accent3 10 2 2 2 2 3" xfId="18317"/>
    <cellStyle name="40% - Accent3 10 2 2 2 3" xfId="18318"/>
    <cellStyle name="40% - Accent3 10 2 2 2 3 2" xfId="18319"/>
    <cellStyle name="40% - Accent3 10 2 2 2 3 3" xfId="18320"/>
    <cellStyle name="40% - Accent3 10 2 2 2 4" xfId="18321"/>
    <cellStyle name="40% - Accent3 10 2 2 2 5" xfId="18322"/>
    <cellStyle name="40% - Accent3 10 2 2 3" xfId="18323"/>
    <cellStyle name="40% - Accent3 10 2 2 3 2" xfId="18324"/>
    <cellStyle name="40% - Accent3 10 2 2 3 3" xfId="18325"/>
    <cellStyle name="40% - Accent3 10 2 2 4" xfId="18326"/>
    <cellStyle name="40% - Accent3 10 2 2 4 2" xfId="18327"/>
    <cellStyle name="40% - Accent3 10 2 2 4 3" xfId="18328"/>
    <cellStyle name="40% - Accent3 10 2 2 5" xfId="18329"/>
    <cellStyle name="40% - Accent3 10 2 2 6" xfId="18330"/>
    <cellStyle name="40% - Accent3 10 2 3" xfId="18331"/>
    <cellStyle name="40% - Accent3 10 2 3 2" xfId="18332"/>
    <cellStyle name="40% - Accent3 10 2 3 2 2" xfId="18333"/>
    <cellStyle name="40% - Accent3 10 2 3 2 3" xfId="18334"/>
    <cellStyle name="40% - Accent3 10 2 3 3" xfId="18335"/>
    <cellStyle name="40% - Accent3 10 2 3 3 2" xfId="18336"/>
    <cellStyle name="40% - Accent3 10 2 3 3 3" xfId="18337"/>
    <cellStyle name="40% - Accent3 10 2 3 4" xfId="18338"/>
    <cellStyle name="40% - Accent3 10 2 3 5" xfId="18339"/>
    <cellStyle name="40% - Accent3 10 2 4" xfId="18340"/>
    <cellStyle name="40% - Accent3 10 2 4 2" xfId="18341"/>
    <cellStyle name="40% - Accent3 10 2 4 2 2" xfId="18342"/>
    <cellStyle name="40% - Accent3 10 2 4 2 3" xfId="18343"/>
    <cellStyle name="40% - Accent3 10 2 4 3" xfId="18344"/>
    <cellStyle name="40% - Accent3 10 2 4 3 2" xfId="18345"/>
    <cellStyle name="40% - Accent3 10 2 4 3 3" xfId="18346"/>
    <cellStyle name="40% - Accent3 10 2 4 4" xfId="18347"/>
    <cellStyle name="40% - Accent3 10 2 4 5" xfId="18348"/>
    <cellStyle name="40% - Accent3 10 2 5" xfId="18349"/>
    <cellStyle name="40% - Accent3 10 2 5 2" xfId="18350"/>
    <cellStyle name="40% - Accent3 10 2 5 3" xfId="18351"/>
    <cellStyle name="40% - Accent3 10 2 6" xfId="18352"/>
    <cellStyle name="40% - Accent3 10 2 6 2" xfId="18353"/>
    <cellStyle name="40% - Accent3 10 2 6 3" xfId="18354"/>
    <cellStyle name="40% - Accent3 10 2 7" xfId="18355"/>
    <cellStyle name="40% - Accent3 10 2 8" xfId="18356"/>
    <cellStyle name="40% - Accent3 10 3" xfId="18357"/>
    <cellStyle name="40% - Accent3 10 3 2" xfId="18358"/>
    <cellStyle name="40% - Accent3 10 3 2 2" xfId="18359"/>
    <cellStyle name="40% - Accent3 10 3 2 2 2" xfId="18360"/>
    <cellStyle name="40% - Accent3 10 3 2 2 3" xfId="18361"/>
    <cellStyle name="40% - Accent3 10 3 2 3" xfId="18362"/>
    <cellStyle name="40% - Accent3 10 3 2 3 2" xfId="18363"/>
    <cellStyle name="40% - Accent3 10 3 2 3 3" xfId="18364"/>
    <cellStyle name="40% - Accent3 10 3 2 4" xfId="18365"/>
    <cellStyle name="40% - Accent3 10 3 2 5" xfId="18366"/>
    <cellStyle name="40% - Accent3 10 3 3" xfId="18367"/>
    <cellStyle name="40% - Accent3 10 3 3 2" xfId="18368"/>
    <cellStyle name="40% - Accent3 10 3 3 3" xfId="18369"/>
    <cellStyle name="40% - Accent3 10 3 4" xfId="18370"/>
    <cellStyle name="40% - Accent3 10 3 4 2" xfId="18371"/>
    <cellStyle name="40% - Accent3 10 3 4 3" xfId="18372"/>
    <cellStyle name="40% - Accent3 10 3 5" xfId="18373"/>
    <cellStyle name="40% - Accent3 10 3 6" xfId="18374"/>
    <cellStyle name="40% - Accent3 10 4" xfId="18375"/>
    <cellStyle name="40% - Accent3 10 4 2" xfId="18376"/>
    <cellStyle name="40% - Accent3 10 4 2 2" xfId="18377"/>
    <cellStyle name="40% - Accent3 10 4 2 3" xfId="18378"/>
    <cellStyle name="40% - Accent3 10 4 3" xfId="18379"/>
    <cellStyle name="40% - Accent3 10 4 3 2" xfId="18380"/>
    <cellStyle name="40% - Accent3 10 4 3 3" xfId="18381"/>
    <cellStyle name="40% - Accent3 10 4 4" xfId="18382"/>
    <cellStyle name="40% - Accent3 10 4 5" xfId="18383"/>
    <cellStyle name="40% - Accent3 10 5" xfId="18384"/>
    <cellStyle name="40% - Accent3 10 5 2" xfId="18385"/>
    <cellStyle name="40% - Accent3 10 5 2 2" xfId="18386"/>
    <cellStyle name="40% - Accent3 10 5 2 3" xfId="18387"/>
    <cellStyle name="40% - Accent3 10 5 3" xfId="18388"/>
    <cellStyle name="40% - Accent3 10 5 3 2" xfId="18389"/>
    <cellStyle name="40% - Accent3 10 5 3 3" xfId="18390"/>
    <cellStyle name="40% - Accent3 10 5 4" xfId="18391"/>
    <cellStyle name="40% - Accent3 10 5 5" xfId="18392"/>
    <cellStyle name="40% - Accent3 10 6" xfId="18393"/>
    <cellStyle name="40% - Accent3 10 6 2" xfId="18394"/>
    <cellStyle name="40% - Accent3 10 6 3" xfId="18395"/>
    <cellStyle name="40% - Accent3 10 7" xfId="18396"/>
    <cellStyle name="40% - Accent3 10 7 2" xfId="18397"/>
    <cellStyle name="40% - Accent3 10 7 3" xfId="18398"/>
    <cellStyle name="40% - Accent3 10 8" xfId="18399"/>
    <cellStyle name="40% - Accent3 10 9" xfId="18400"/>
    <cellStyle name="40% - Accent3 11" xfId="18401"/>
    <cellStyle name="40% - Accent3 11 2" xfId="18402"/>
    <cellStyle name="40% - Accent3 11 2 2" xfId="18403"/>
    <cellStyle name="40% - Accent3 11 2 2 2" xfId="18404"/>
    <cellStyle name="40% - Accent3 11 2 2 2 2" xfId="18405"/>
    <cellStyle name="40% - Accent3 11 2 2 2 3" xfId="18406"/>
    <cellStyle name="40% - Accent3 11 2 2 3" xfId="18407"/>
    <cellStyle name="40% - Accent3 11 2 2 3 2" xfId="18408"/>
    <cellStyle name="40% - Accent3 11 2 2 3 3" xfId="18409"/>
    <cellStyle name="40% - Accent3 11 2 2 4" xfId="18410"/>
    <cellStyle name="40% - Accent3 11 2 2 5" xfId="18411"/>
    <cellStyle name="40% - Accent3 11 2 3" xfId="18412"/>
    <cellStyle name="40% - Accent3 11 2 3 2" xfId="18413"/>
    <cellStyle name="40% - Accent3 11 2 3 3" xfId="18414"/>
    <cellStyle name="40% - Accent3 11 2 4" xfId="18415"/>
    <cellStyle name="40% - Accent3 11 2 4 2" xfId="18416"/>
    <cellStyle name="40% - Accent3 11 2 4 3" xfId="18417"/>
    <cellStyle name="40% - Accent3 11 2 5" xfId="18418"/>
    <cellStyle name="40% - Accent3 11 2 6" xfId="18419"/>
    <cellStyle name="40% - Accent3 11 3" xfId="18420"/>
    <cellStyle name="40% - Accent3 11 3 2" xfId="18421"/>
    <cellStyle name="40% - Accent3 11 3 2 2" xfId="18422"/>
    <cellStyle name="40% - Accent3 11 3 2 3" xfId="18423"/>
    <cellStyle name="40% - Accent3 11 3 3" xfId="18424"/>
    <cellStyle name="40% - Accent3 11 3 3 2" xfId="18425"/>
    <cellStyle name="40% - Accent3 11 3 3 3" xfId="18426"/>
    <cellStyle name="40% - Accent3 11 3 4" xfId="18427"/>
    <cellStyle name="40% - Accent3 11 3 5" xfId="18428"/>
    <cellStyle name="40% - Accent3 11 4" xfId="18429"/>
    <cellStyle name="40% - Accent3 11 4 2" xfId="18430"/>
    <cellStyle name="40% - Accent3 11 4 2 2" xfId="18431"/>
    <cellStyle name="40% - Accent3 11 4 2 3" xfId="18432"/>
    <cellStyle name="40% - Accent3 11 4 3" xfId="18433"/>
    <cellStyle name="40% - Accent3 11 4 3 2" xfId="18434"/>
    <cellStyle name="40% - Accent3 11 4 3 3" xfId="18435"/>
    <cellStyle name="40% - Accent3 11 4 4" xfId="18436"/>
    <cellStyle name="40% - Accent3 11 4 5" xfId="18437"/>
    <cellStyle name="40% - Accent3 11 5" xfId="18438"/>
    <cellStyle name="40% - Accent3 11 5 2" xfId="18439"/>
    <cellStyle name="40% - Accent3 11 5 3" xfId="18440"/>
    <cellStyle name="40% - Accent3 11 6" xfId="18441"/>
    <cellStyle name="40% - Accent3 11 6 2" xfId="18442"/>
    <cellStyle name="40% - Accent3 11 6 3" xfId="18443"/>
    <cellStyle name="40% - Accent3 11 7" xfId="18444"/>
    <cellStyle name="40% - Accent3 11 8" xfId="18445"/>
    <cellStyle name="40% - Accent3 11 9" xfId="18446"/>
    <cellStyle name="40% - Accent3 12" xfId="18447"/>
    <cellStyle name="40% - Accent3 12 2" xfId="18448"/>
    <cellStyle name="40% - Accent3 12 2 2" xfId="18449"/>
    <cellStyle name="40% - Accent3 12 2 2 2" xfId="18450"/>
    <cellStyle name="40% - Accent3 12 2 2 3" xfId="18451"/>
    <cellStyle name="40% - Accent3 12 2 3" xfId="18452"/>
    <cellStyle name="40% - Accent3 12 2 3 2" xfId="18453"/>
    <cellStyle name="40% - Accent3 12 2 3 3" xfId="18454"/>
    <cellStyle name="40% - Accent3 12 2 4" xfId="18455"/>
    <cellStyle name="40% - Accent3 12 2 5" xfId="18456"/>
    <cellStyle name="40% - Accent3 12 3" xfId="18457"/>
    <cellStyle name="40% - Accent3 12 3 2" xfId="18458"/>
    <cellStyle name="40% - Accent3 12 3 3" xfId="18459"/>
    <cellStyle name="40% - Accent3 12 4" xfId="18460"/>
    <cellStyle name="40% - Accent3 12 4 2" xfId="18461"/>
    <cellStyle name="40% - Accent3 12 4 3" xfId="18462"/>
    <cellStyle name="40% - Accent3 12 5" xfId="18463"/>
    <cellStyle name="40% - Accent3 12 6" xfId="18464"/>
    <cellStyle name="40% - Accent3 12 7" xfId="18465"/>
    <cellStyle name="40% - Accent3 13" xfId="18466"/>
    <cellStyle name="40% - Accent3 13 2" xfId="18467"/>
    <cellStyle name="40% - Accent3 13 2 2" xfId="18468"/>
    <cellStyle name="40% - Accent3 13 2 2 2" xfId="18469"/>
    <cellStyle name="40% - Accent3 13 2 2 3" xfId="18470"/>
    <cellStyle name="40% - Accent3 13 2 3" xfId="18471"/>
    <cellStyle name="40% - Accent3 13 2 3 2" xfId="18472"/>
    <cellStyle name="40% - Accent3 13 2 3 3" xfId="18473"/>
    <cellStyle name="40% - Accent3 13 2 4" xfId="18474"/>
    <cellStyle name="40% - Accent3 13 2 5" xfId="18475"/>
    <cellStyle name="40% - Accent3 13 3" xfId="18476"/>
    <cellStyle name="40% - Accent3 13 3 2" xfId="18477"/>
    <cellStyle name="40% - Accent3 13 3 3" xfId="18478"/>
    <cellStyle name="40% - Accent3 13 4" xfId="18479"/>
    <cellStyle name="40% - Accent3 13 4 2" xfId="18480"/>
    <cellStyle name="40% - Accent3 13 4 3" xfId="18481"/>
    <cellStyle name="40% - Accent3 13 5" xfId="18482"/>
    <cellStyle name="40% - Accent3 13 6" xfId="18483"/>
    <cellStyle name="40% - Accent3 13 7" xfId="18484"/>
    <cellStyle name="40% - Accent3 14" xfId="18485"/>
    <cellStyle name="40% - Accent3 14 2" xfId="18486"/>
    <cellStyle name="40% - Accent3 14 2 2" xfId="18487"/>
    <cellStyle name="40% - Accent3 14 2 3" xfId="18488"/>
    <cellStyle name="40% - Accent3 14 3" xfId="18489"/>
    <cellStyle name="40% - Accent3 14 3 2" xfId="18490"/>
    <cellStyle name="40% - Accent3 14 3 3" xfId="18491"/>
    <cellStyle name="40% - Accent3 14 4" xfId="18492"/>
    <cellStyle name="40% - Accent3 14 5" xfId="18493"/>
    <cellStyle name="40% - Accent3 14 6" xfId="18494"/>
    <cellStyle name="40% - Accent3 15" xfId="18495"/>
    <cellStyle name="40% - Accent3 15 2" xfId="18496"/>
    <cellStyle name="40% - Accent3 15 2 2" xfId="18497"/>
    <cellStyle name="40% - Accent3 15 2 3" xfId="18498"/>
    <cellStyle name="40% - Accent3 15 3" xfId="18499"/>
    <cellStyle name="40% - Accent3 15 3 2" xfId="18500"/>
    <cellStyle name="40% - Accent3 15 3 3" xfId="18501"/>
    <cellStyle name="40% - Accent3 15 4" xfId="18502"/>
    <cellStyle name="40% - Accent3 15 5" xfId="18503"/>
    <cellStyle name="40% - Accent3 15 6" xfId="18504"/>
    <cellStyle name="40% - Accent3 16" xfId="18505"/>
    <cellStyle name="40% - Accent3 16 2" xfId="18506"/>
    <cellStyle name="40% - Accent3 16 2 2" xfId="44473"/>
    <cellStyle name="40% - Accent3 16 3" xfId="18507"/>
    <cellStyle name="40% - Accent3 16 4" xfId="18508"/>
    <cellStyle name="40% - Accent3 17" xfId="18509"/>
    <cellStyle name="40% - Accent3 17 2" xfId="18510"/>
    <cellStyle name="40% - Accent3 17 3" xfId="18511"/>
    <cellStyle name="40% - Accent3 17 4" xfId="18512"/>
    <cellStyle name="40% - Accent3 18" xfId="18513"/>
    <cellStyle name="40% - Accent3 18 2" xfId="18514"/>
    <cellStyle name="40% - Accent3 18 3" xfId="18515"/>
    <cellStyle name="40% - Accent3 18 4" xfId="18516"/>
    <cellStyle name="40% - Accent3 19" xfId="18517"/>
    <cellStyle name="40% - Accent3 19 2" xfId="18518"/>
    <cellStyle name="40% - Accent3 19 3" xfId="18519"/>
    <cellStyle name="40% - Accent3 19 4" xfId="18520"/>
    <cellStyle name="40% - Accent3 2" xfId="18521"/>
    <cellStyle name="40% - Accent3 2 10" xfId="18522"/>
    <cellStyle name="40% - Accent3 2 10 2" xfId="18523"/>
    <cellStyle name="40% - Accent3 2 11" xfId="18524"/>
    <cellStyle name="40% - Accent3 2 11 2" xfId="18525"/>
    <cellStyle name="40% - Accent3 2 12" xfId="18526"/>
    <cellStyle name="40% - Accent3 2 12 2" xfId="18527"/>
    <cellStyle name="40% - Accent3 2 13" xfId="18528"/>
    <cellStyle name="40% - Accent3 2 14" xfId="18529"/>
    <cellStyle name="40% - Accent3 2 15" xfId="18530"/>
    <cellStyle name="40% - Accent3 2 16" xfId="18531"/>
    <cellStyle name="40% - Accent3 2 2" xfId="18532"/>
    <cellStyle name="40% - Accent3 2 2 10" xfId="18533"/>
    <cellStyle name="40% - Accent3 2 2 10 2" xfId="18534"/>
    <cellStyle name="40% - Accent3 2 2 11" xfId="18535"/>
    <cellStyle name="40% - Accent3 2 2 12" xfId="18536"/>
    <cellStyle name="40% - Accent3 2 2 13" xfId="18537"/>
    <cellStyle name="40% - Accent3 2 2 14" xfId="18538"/>
    <cellStyle name="40% - Accent3 2 2 15" xfId="18539"/>
    <cellStyle name="40% - Accent3 2 2 2" xfId="18540"/>
    <cellStyle name="40% - Accent3 2 2 2 2" xfId="18541"/>
    <cellStyle name="40% - Accent3 2 2 2 3" xfId="18542"/>
    <cellStyle name="40% - Accent3 2 2 2 4" xfId="44087"/>
    <cellStyle name="40% - Accent3 2 2 3" xfId="18543"/>
    <cellStyle name="40% - Accent3 2 2 3 2" xfId="18544"/>
    <cellStyle name="40% - Accent3 2 2 3 2 2" xfId="18545"/>
    <cellStyle name="40% - Accent3 2 2 3 2 2 2" xfId="18546"/>
    <cellStyle name="40% - Accent3 2 2 3 2 2 2 2" xfId="18547"/>
    <cellStyle name="40% - Accent3 2 2 3 2 2 2 2 2" xfId="18548"/>
    <cellStyle name="40% - Accent3 2 2 3 2 2 2 3" xfId="18549"/>
    <cellStyle name="40% - Accent3 2 2 3 2 2 3" xfId="18550"/>
    <cellStyle name="40% - Accent3 2 2 3 2 2 3 2" xfId="18551"/>
    <cellStyle name="40% - Accent3 2 2 3 2 2 3 2 2" xfId="18552"/>
    <cellStyle name="40% - Accent3 2 2 3 2 2 3 3" xfId="18553"/>
    <cellStyle name="40% - Accent3 2 2 3 2 2 4" xfId="18554"/>
    <cellStyle name="40% - Accent3 2 2 3 2 2 4 2" xfId="18555"/>
    <cellStyle name="40% - Accent3 2 2 3 2 2 5" xfId="18556"/>
    <cellStyle name="40% - Accent3 2 2 3 2 2 5 2" xfId="18557"/>
    <cellStyle name="40% - Accent3 2 2 3 2 2 6" xfId="18558"/>
    <cellStyle name="40% - Accent3 2 2 3 2 3" xfId="18559"/>
    <cellStyle name="40% - Accent3 2 2 3 2 3 2" xfId="18560"/>
    <cellStyle name="40% - Accent3 2 2 3 2 3 2 2" xfId="18561"/>
    <cellStyle name="40% - Accent3 2 2 3 2 3 3" xfId="18562"/>
    <cellStyle name="40% - Accent3 2 2 3 2 4" xfId="18563"/>
    <cellStyle name="40% - Accent3 2 2 3 2 4 2" xfId="18564"/>
    <cellStyle name="40% - Accent3 2 2 3 2 4 2 2" xfId="18565"/>
    <cellStyle name="40% - Accent3 2 2 3 2 4 3" xfId="18566"/>
    <cellStyle name="40% - Accent3 2 2 3 2 5" xfId="18567"/>
    <cellStyle name="40% - Accent3 2 2 3 2 5 2" xfId="18568"/>
    <cellStyle name="40% - Accent3 2 2 3 2 6" xfId="18569"/>
    <cellStyle name="40% - Accent3 2 2 3 2 6 2" xfId="18570"/>
    <cellStyle name="40% - Accent3 2 2 3 2 7" xfId="18571"/>
    <cellStyle name="40% - Accent3 2 2 3 3" xfId="18572"/>
    <cellStyle name="40% - Accent3 2 2 3 3 2" xfId="18573"/>
    <cellStyle name="40% - Accent3 2 2 3 3 2 2" xfId="18574"/>
    <cellStyle name="40% - Accent3 2 2 3 3 2 2 2" xfId="18575"/>
    <cellStyle name="40% - Accent3 2 2 3 3 2 3" xfId="18576"/>
    <cellStyle name="40% - Accent3 2 2 3 3 3" xfId="18577"/>
    <cellStyle name="40% - Accent3 2 2 3 3 3 2" xfId="18578"/>
    <cellStyle name="40% - Accent3 2 2 3 3 3 2 2" xfId="18579"/>
    <cellStyle name="40% - Accent3 2 2 3 3 3 3" xfId="18580"/>
    <cellStyle name="40% - Accent3 2 2 3 3 4" xfId="18581"/>
    <cellStyle name="40% - Accent3 2 2 3 3 4 2" xfId="18582"/>
    <cellStyle name="40% - Accent3 2 2 3 3 5" xfId="18583"/>
    <cellStyle name="40% - Accent3 2 2 3 3 5 2" xfId="18584"/>
    <cellStyle name="40% - Accent3 2 2 3 3 6" xfId="18585"/>
    <cellStyle name="40% - Accent3 2 2 3 4" xfId="18586"/>
    <cellStyle name="40% - Accent3 2 2 3 4 2" xfId="18587"/>
    <cellStyle name="40% - Accent3 2 2 3 4 2 2" xfId="18588"/>
    <cellStyle name="40% - Accent3 2 2 3 4 3" xfId="18589"/>
    <cellStyle name="40% - Accent3 2 2 3 5" xfId="18590"/>
    <cellStyle name="40% - Accent3 2 2 3 5 2" xfId="18591"/>
    <cellStyle name="40% - Accent3 2 2 3 5 2 2" xfId="18592"/>
    <cellStyle name="40% - Accent3 2 2 3 5 3" xfId="18593"/>
    <cellStyle name="40% - Accent3 2 2 3 6" xfId="18594"/>
    <cellStyle name="40% - Accent3 2 2 3 6 2" xfId="18595"/>
    <cellStyle name="40% - Accent3 2 2 3 7" xfId="18596"/>
    <cellStyle name="40% - Accent3 2 2 3 7 2" xfId="18597"/>
    <cellStyle name="40% - Accent3 2 2 3 8" xfId="18598"/>
    <cellStyle name="40% - Accent3 2 2 4" xfId="18599"/>
    <cellStyle name="40% - Accent3 2 2 4 2" xfId="18600"/>
    <cellStyle name="40% - Accent3 2 2 4 2 2" xfId="18601"/>
    <cellStyle name="40% - Accent3 2 2 4 2 2 2" xfId="18602"/>
    <cellStyle name="40% - Accent3 2 2 4 2 2 2 2" xfId="18603"/>
    <cellStyle name="40% - Accent3 2 2 4 2 2 3" xfId="18604"/>
    <cellStyle name="40% - Accent3 2 2 4 2 3" xfId="18605"/>
    <cellStyle name="40% - Accent3 2 2 4 2 3 2" xfId="18606"/>
    <cellStyle name="40% - Accent3 2 2 4 2 3 2 2" xfId="18607"/>
    <cellStyle name="40% - Accent3 2 2 4 2 3 3" xfId="18608"/>
    <cellStyle name="40% - Accent3 2 2 4 2 4" xfId="18609"/>
    <cellStyle name="40% - Accent3 2 2 4 2 4 2" xfId="18610"/>
    <cellStyle name="40% - Accent3 2 2 4 2 5" xfId="18611"/>
    <cellStyle name="40% - Accent3 2 2 4 2 5 2" xfId="18612"/>
    <cellStyle name="40% - Accent3 2 2 4 2 6" xfId="18613"/>
    <cellStyle name="40% - Accent3 2 2 4 3" xfId="18614"/>
    <cellStyle name="40% - Accent3 2 2 4 3 2" xfId="18615"/>
    <cellStyle name="40% - Accent3 2 2 4 3 2 2" xfId="18616"/>
    <cellStyle name="40% - Accent3 2 2 4 3 3" xfId="18617"/>
    <cellStyle name="40% - Accent3 2 2 4 4" xfId="18618"/>
    <cellStyle name="40% - Accent3 2 2 4 4 2" xfId="18619"/>
    <cellStyle name="40% - Accent3 2 2 4 4 2 2" xfId="18620"/>
    <cellStyle name="40% - Accent3 2 2 4 4 3" xfId="18621"/>
    <cellStyle name="40% - Accent3 2 2 4 5" xfId="18622"/>
    <cellStyle name="40% - Accent3 2 2 4 5 2" xfId="18623"/>
    <cellStyle name="40% - Accent3 2 2 4 6" xfId="18624"/>
    <cellStyle name="40% - Accent3 2 2 4 6 2" xfId="18625"/>
    <cellStyle name="40% - Accent3 2 2 4 7" xfId="18626"/>
    <cellStyle name="40% - Accent3 2 2 5" xfId="18627"/>
    <cellStyle name="40% - Accent3 2 2 5 2" xfId="18628"/>
    <cellStyle name="40% - Accent3 2 2 5 2 2" xfId="18629"/>
    <cellStyle name="40% - Accent3 2 2 5 2 2 2" xfId="18630"/>
    <cellStyle name="40% - Accent3 2 2 5 2 3" xfId="18631"/>
    <cellStyle name="40% - Accent3 2 2 5 3" xfId="18632"/>
    <cellStyle name="40% - Accent3 2 2 5 3 2" xfId="18633"/>
    <cellStyle name="40% - Accent3 2 2 5 3 2 2" xfId="18634"/>
    <cellStyle name="40% - Accent3 2 2 5 3 3" xfId="18635"/>
    <cellStyle name="40% - Accent3 2 2 5 4" xfId="18636"/>
    <cellStyle name="40% - Accent3 2 2 5 4 2" xfId="18637"/>
    <cellStyle name="40% - Accent3 2 2 5 5" xfId="18638"/>
    <cellStyle name="40% - Accent3 2 2 5 5 2" xfId="18639"/>
    <cellStyle name="40% - Accent3 2 2 5 6" xfId="18640"/>
    <cellStyle name="40% - Accent3 2 2 6" xfId="18641"/>
    <cellStyle name="40% - Accent3 2 2 6 2" xfId="18642"/>
    <cellStyle name="40% - Accent3 2 2 6 2 2" xfId="18643"/>
    <cellStyle name="40% - Accent3 2 2 6 3" xfId="18644"/>
    <cellStyle name="40% - Accent3 2 2 6 3 2" xfId="18645"/>
    <cellStyle name="40% - Accent3 2 2 6 4" xfId="18646"/>
    <cellStyle name="40% - Accent3 2 2 7" xfId="18647"/>
    <cellStyle name="40% - Accent3 2 2 7 2" xfId="18648"/>
    <cellStyle name="40% - Accent3 2 2 7 2 2" xfId="18649"/>
    <cellStyle name="40% - Accent3 2 2 7 3" xfId="18650"/>
    <cellStyle name="40% - Accent3 2 2 8" xfId="18651"/>
    <cellStyle name="40% - Accent3 2 2 8 2" xfId="18652"/>
    <cellStyle name="40% - Accent3 2 2 9" xfId="18653"/>
    <cellStyle name="40% - Accent3 2 2 9 2" xfId="18654"/>
    <cellStyle name="40% - Accent3 2 3" xfId="18655"/>
    <cellStyle name="40% - Accent3 2 3 2" xfId="18656"/>
    <cellStyle name="40% - Accent3 2 3 2 2" xfId="18657"/>
    <cellStyle name="40% - Accent3 2 3 2 2 2" xfId="18658"/>
    <cellStyle name="40% - Accent3 2 3 2 2 2 2" xfId="18659"/>
    <cellStyle name="40% - Accent3 2 3 2 2 2 2 2" xfId="18660"/>
    <cellStyle name="40% - Accent3 2 3 2 2 2 2 2 2" xfId="18661"/>
    <cellStyle name="40% - Accent3 2 3 2 2 2 2 3" xfId="18662"/>
    <cellStyle name="40% - Accent3 2 3 2 2 2 3" xfId="18663"/>
    <cellStyle name="40% - Accent3 2 3 2 2 2 3 2" xfId="18664"/>
    <cellStyle name="40% - Accent3 2 3 2 2 2 3 2 2" xfId="18665"/>
    <cellStyle name="40% - Accent3 2 3 2 2 2 3 3" xfId="18666"/>
    <cellStyle name="40% - Accent3 2 3 2 2 2 4" xfId="18667"/>
    <cellStyle name="40% - Accent3 2 3 2 2 2 4 2" xfId="18668"/>
    <cellStyle name="40% - Accent3 2 3 2 2 2 5" xfId="18669"/>
    <cellStyle name="40% - Accent3 2 3 2 2 2 5 2" xfId="18670"/>
    <cellStyle name="40% - Accent3 2 3 2 2 2 6" xfId="18671"/>
    <cellStyle name="40% - Accent3 2 3 2 2 3" xfId="18672"/>
    <cellStyle name="40% - Accent3 2 3 2 2 3 2" xfId="18673"/>
    <cellStyle name="40% - Accent3 2 3 2 2 3 2 2" xfId="18674"/>
    <cellStyle name="40% - Accent3 2 3 2 2 3 3" xfId="18675"/>
    <cellStyle name="40% - Accent3 2 3 2 2 4" xfId="18676"/>
    <cellStyle name="40% - Accent3 2 3 2 2 4 2" xfId="18677"/>
    <cellStyle name="40% - Accent3 2 3 2 2 4 2 2" xfId="18678"/>
    <cellStyle name="40% - Accent3 2 3 2 2 4 3" xfId="18679"/>
    <cellStyle name="40% - Accent3 2 3 2 2 5" xfId="18680"/>
    <cellStyle name="40% - Accent3 2 3 2 2 5 2" xfId="18681"/>
    <cellStyle name="40% - Accent3 2 3 2 2 6" xfId="18682"/>
    <cellStyle name="40% - Accent3 2 3 2 2 6 2" xfId="18683"/>
    <cellStyle name="40% - Accent3 2 3 2 2 7" xfId="18684"/>
    <cellStyle name="40% - Accent3 2 3 2 3" xfId="18685"/>
    <cellStyle name="40% - Accent3 2 3 2 3 2" xfId="18686"/>
    <cellStyle name="40% - Accent3 2 3 2 3 2 2" xfId="18687"/>
    <cellStyle name="40% - Accent3 2 3 2 3 2 2 2" xfId="18688"/>
    <cellStyle name="40% - Accent3 2 3 2 3 2 3" xfId="18689"/>
    <cellStyle name="40% - Accent3 2 3 2 3 3" xfId="18690"/>
    <cellStyle name="40% - Accent3 2 3 2 3 3 2" xfId="18691"/>
    <cellStyle name="40% - Accent3 2 3 2 3 3 2 2" xfId="18692"/>
    <cellStyle name="40% - Accent3 2 3 2 3 3 3" xfId="18693"/>
    <cellStyle name="40% - Accent3 2 3 2 3 4" xfId="18694"/>
    <cellStyle name="40% - Accent3 2 3 2 3 4 2" xfId="18695"/>
    <cellStyle name="40% - Accent3 2 3 2 3 5" xfId="18696"/>
    <cellStyle name="40% - Accent3 2 3 2 3 5 2" xfId="18697"/>
    <cellStyle name="40% - Accent3 2 3 2 3 6" xfId="18698"/>
    <cellStyle name="40% - Accent3 2 3 2 4" xfId="18699"/>
    <cellStyle name="40% - Accent3 2 3 2 4 2" xfId="18700"/>
    <cellStyle name="40% - Accent3 2 3 2 4 2 2" xfId="18701"/>
    <cellStyle name="40% - Accent3 2 3 2 4 3" xfId="18702"/>
    <cellStyle name="40% - Accent3 2 3 2 5" xfId="18703"/>
    <cellStyle name="40% - Accent3 2 3 2 5 2" xfId="18704"/>
    <cellStyle name="40% - Accent3 2 3 2 5 2 2" xfId="18705"/>
    <cellStyle name="40% - Accent3 2 3 2 5 3" xfId="18706"/>
    <cellStyle name="40% - Accent3 2 3 2 6" xfId="18707"/>
    <cellStyle name="40% - Accent3 2 3 2 6 2" xfId="18708"/>
    <cellStyle name="40% - Accent3 2 3 2 7" xfId="18709"/>
    <cellStyle name="40% - Accent3 2 3 2 7 2" xfId="18710"/>
    <cellStyle name="40% - Accent3 2 3 2 8" xfId="18711"/>
    <cellStyle name="40% - Accent3 2 3 2 9" xfId="18712"/>
    <cellStyle name="40% - Accent3 2 3 3" xfId="18713"/>
    <cellStyle name="40% - Accent3 2 3 3 2" xfId="18714"/>
    <cellStyle name="40% - Accent3 2 3 3 2 2" xfId="18715"/>
    <cellStyle name="40% - Accent3 2 3 3 2 2 2" xfId="18716"/>
    <cellStyle name="40% - Accent3 2 3 3 2 2 2 2" xfId="18717"/>
    <cellStyle name="40% - Accent3 2 3 3 2 2 2 2 2" xfId="18718"/>
    <cellStyle name="40% - Accent3 2 3 3 2 2 2 3" xfId="18719"/>
    <cellStyle name="40% - Accent3 2 3 3 2 2 3" xfId="18720"/>
    <cellStyle name="40% - Accent3 2 3 3 2 2 3 2" xfId="18721"/>
    <cellStyle name="40% - Accent3 2 3 3 2 2 3 2 2" xfId="18722"/>
    <cellStyle name="40% - Accent3 2 3 3 2 2 3 3" xfId="18723"/>
    <cellStyle name="40% - Accent3 2 3 3 2 2 4" xfId="18724"/>
    <cellStyle name="40% - Accent3 2 3 3 2 2 4 2" xfId="18725"/>
    <cellStyle name="40% - Accent3 2 3 3 2 2 5" xfId="18726"/>
    <cellStyle name="40% - Accent3 2 3 3 2 2 5 2" xfId="18727"/>
    <cellStyle name="40% - Accent3 2 3 3 2 2 6" xfId="18728"/>
    <cellStyle name="40% - Accent3 2 3 3 2 3" xfId="18729"/>
    <cellStyle name="40% - Accent3 2 3 3 2 3 2" xfId="18730"/>
    <cellStyle name="40% - Accent3 2 3 3 2 3 2 2" xfId="18731"/>
    <cellStyle name="40% - Accent3 2 3 3 2 3 3" xfId="18732"/>
    <cellStyle name="40% - Accent3 2 3 3 2 4" xfId="18733"/>
    <cellStyle name="40% - Accent3 2 3 3 2 4 2" xfId="18734"/>
    <cellStyle name="40% - Accent3 2 3 3 2 4 2 2" xfId="18735"/>
    <cellStyle name="40% - Accent3 2 3 3 2 4 3" xfId="18736"/>
    <cellStyle name="40% - Accent3 2 3 3 2 5" xfId="18737"/>
    <cellStyle name="40% - Accent3 2 3 3 2 5 2" xfId="18738"/>
    <cellStyle name="40% - Accent3 2 3 3 2 6" xfId="18739"/>
    <cellStyle name="40% - Accent3 2 3 3 2 6 2" xfId="18740"/>
    <cellStyle name="40% - Accent3 2 3 3 2 7" xfId="18741"/>
    <cellStyle name="40% - Accent3 2 3 3 3" xfId="18742"/>
    <cellStyle name="40% - Accent3 2 3 3 3 2" xfId="18743"/>
    <cellStyle name="40% - Accent3 2 3 3 3 2 2" xfId="18744"/>
    <cellStyle name="40% - Accent3 2 3 3 3 2 2 2" xfId="18745"/>
    <cellStyle name="40% - Accent3 2 3 3 3 2 3" xfId="18746"/>
    <cellStyle name="40% - Accent3 2 3 3 3 3" xfId="18747"/>
    <cellStyle name="40% - Accent3 2 3 3 3 3 2" xfId="18748"/>
    <cellStyle name="40% - Accent3 2 3 3 3 3 2 2" xfId="18749"/>
    <cellStyle name="40% - Accent3 2 3 3 3 3 3" xfId="18750"/>
    <cellStyle name="40% - Accent3 2 3 3 3 4" xfId="18751"/>
    <cellStyle name="40% - Accent3 2 3 3 3 4 2" xfId="18752"/>
    <cellStyle name="40% - Accent3 2 3 3 3 5" xfId="18753"/>
    <cellStyle name="40% - Accent3 2 3 3 3 5 2" xfId="18754"/>
    <cellStyle name="40% - Accent3 2 3 3 3 6" xfId="18755"/>
    <cellStyle name="40% - Accent3 2 3 3 4" xfId="18756"/>
    <cellStyle name="40% - Accent3 2 3 3 4 2" xfId="18757"/>
    <cellStyle name="40% - Accent3 2 3 3 4 2 2" xfId="18758"/>
    <cellStyle name="40% - Accent3 2 3 3 4 3" xfId="18759"/>
    <cellStyle name="40% - Accent3 2 3 3 5" xfId="18760"/>
    <cellStyle name="40% - Accent3 2 3 3 5 2" xfId="18761"/>
    <cellStyle name="40% - Accent3 2 3 3 5 2 2" xfId="18762"/>
    <cellStyle name="40% - Accent3 2 3 3 5 3" xfId="18763"/>
    <cellStyle name="40% - Accent3 2 3 3 6" xfId="18764"/>
    <cellStyle name="40% - Accent3 2 3 3 6 2" xfId="18765"/>
    <cellStyle name="40% - Accent3 2 3 3 7" xfId="18766"/>
    <cellStyle name="40% - Accent3 2 3 3 7 2" xfId="18767"/>
    <cellStyle name="40% - Accent3 2 3 3 8" xfId="18768"/>
    <cellStyle name="40% - Accent3 2 3 3 9" xfId="18769"/>
    <cellStyle name="40% - Accent3 2 3 4" xfId="18770"/>
    <cellStyle name="40% - Accent3 2 3 4 2" xfId="18771"/>
    <cellStyle name="40% - Accent3 2 3 4 2 2" xfId="18772"/>
    <cellStyle name="40% - Accent3 2 3 4 2 2 2" xfId="18773"/>
    <cellStyle name="40% - Accent3 2 3 4 2 2 2 2" xfId="18774"/>
    <cellStyle name="40% - Accent3 2 3 4 2 2 3" xfId="18775"/>
    <cellStyle name="40% - Accent3 2 3 4 2 3" xfId="18776"/>
    <cellStyle name="40% - Accent3 2 3 4 2 3 2" xfId="18777"/>
    <cellStyle name="40% - Accent3 2 3 4 2 3 2 2" xfId="18778"/>
    <cellStyle name="40% - Accent3 2 3 4 2 3 3" xfId="18779"/>
    <cellStyle name="40% - Accent3 2 3 4 2 4" xfId="18780"/>
    <cellStyle name="40% - Accent3 2 3 4 2 4 2" xfId="18781"/>
    <cellStyle name="40% - Accent3 2 3 4 2 5" xfId="18782"/>
    <cellStyle name="40% - Accent3 2 3 4 2 5 2" xfId="18783"/>
    <cellStyle name="40% - Accent3 2 3 4 2 6" xfId="18784"/>
    <cellStyle name="40% - Accent3 2 3 4 3" xfId="18785"/>
    <cellStyle name="40% - Accent3 2 3 4 3 2" xfId="18786"/>
    <cellStyle name="40% - Accent3 2 3 4 3 2 2" xfId="18787"/>
    <cellStyle name="40% - Accent3 2 3 4 3 3" xfId="18788"/>
    <cellStyle name="40% - Accent3 2 3 4 4" xfId="18789"/>
    <cellStyle name="40% - Accent3 2 3 4 4 2" xfId="18790"/>
    <cellStyle name="40% - Accent3 2 3 4 4 2 2" xfId="18791"/>
    <cellStyle name="40% - Accent3 2 3 4 4 3" xfId="18792"/>
    <cellStyle name="40% - Accent3 2 3 4 5" xfId="18793"/>
    <cellStyle name="40% - Accent3 2 3 4 5 2" xfId="18794"/>
    <cellStyle name="40% - Accent3 2 3 4 6" xfId="18795"/>
    <cellStyle name="40% - Accent3 2 3 4 6 2" xfId="18796"/>
    <cellStyle name="40% - Accent3 2 3 4 7" xfId="18797"/>
    <cellStyle name="40% - Accent3 2 3 5" xfId="18798"/>
    <cellStyle name="40% - Accent3 2 3 6" xfId="18799"/>
    <cellStyle name="40% - Accent3 2 3 6 2" xfId="18800"/>
    <cellStyle name="40% - Accent3 2 3 7" xfId="18801"/>
    <cellStyle name="40% - Accent3 2 3 8" xfId="18802"/>
    <cellStyle name="40% - Accent3 2 3 9" xfId="44029"/>
    <cellStyle name="40% - Accent3 2 4" xfId="18803"/>
    <cellStyle name="40% - Accent3 2 4 2" xfId="18804"/>
    <cellStyle name="40% - Accent3 2 4 2 2" xfId="18805"/>
    <cellStyle name="40% - Accent3 2 4 2 2 2" xfId="18806"/>
    <cellStyle name="40% - Accent3 2 4 2 2 2 2" xfId="18807"/>
    <cellStyle name="40% - Accent3 2 4 2 2 2 2 2" xfId="18808"/>
    <cellStyle name="40% - Accent3 2 4 2 2 2 3" xfId="18809"/>
    <cellStyle name="40% - Accent3 2 4 2 2 3" xfId="18810"/>
    <cellStyle name="40% - Accent3 2 4 2 2 3 2" xfId="18811"/>
    <cellStyle name="40% - Accent3 2 4 2 2 3 2 2" xfId="18812"/>
    <cellStyle name="40% - Accent3 2 4 2 2 3 3" xfId="18813"/>
    <cellStyle name="40% - Accent3 2 4 2 2 4" xfId="18814"/>
    <cellStyle name="40% - Accent3 2 4 2 2 4 2" xfId="18815"/>
    <cellStyle name="40% - Accent3 2 4 2 2 5" xfId="18816"/>
    <cellStyle name="40% - Accent3 2 4 2 2 5 2" xfId="18817"/>
    <cellStyle name="40% - Accent3 2 4 2 2 6" xfId="18818"/>
    <cellStyle name="40% - Accent3 2 4 2 3" xfId="18819"/>
    <cellStyle name="40% - Accent3 2 4 2 3 2" xfId="18820"/>
    <cellStyle name="40% - Accent3 2 4 2 3 2 2" xfId="18821"/>
    <cellStyle name="40% - Accent3 2 4 2 3 3" xfId="18822"/>
    <cellStyle name="40% - Accent3 2 4 2 4" xfId="18823"/>
    <cellStyle name="40% - Accent3 2 4 2 4 2" xfId="18824"/>
    <cellStyle name="40% - Accent3 2 4 2 4 2 2" xfId="18825"/>
    <cellStyle name="40% - Accent3 2 4 2 4 3" xfId="18826"/>
    <cellStyle name="40% - Accent3 2 4 2 5" xfId="18827"/>
    <cellStyle name="40% - Accent3 2 4 2 5 2" xfId="18828"/>
    <cellStyle name="40% - Accent3 2 4 2 6" xfId="18829"/>
    <cellStyle name="40% - Accent3 2 4 2 6 2" xfId="18830"/>
    <cellStyle name="40% - Accent3 2 4 2 7" xfId="18831"/>
    <cellStyle name="40% - Accent3 2 4 2 8" xfId="18832"/>
    <cellStyle name="40% - Accent3 2 4 3" xfId="18833"/>
    <cellStyle name="40% - Accent3 2 4 3 2" xfId="18834"/>
    <cellStyle name="40% - Accent3 2 4 3 2 2" xfId="18835"/>
    <cellStyle name="40% - Accent3 2 4 3 2 2 2" xfId="18836"/>
    <cellStyle name="40% - Accent3 2 4 3 2 3" xfId="18837"/>
    <cellStyle name="40% - Accent3 2 4 3 3" xfId="18838"/>
    <cellStyle name="40% - Accent3 2 4 3 3 2" xfId="18839"/>
    <cellStyle name="40% - Accent3 2 4 3 3 2 2" xfId="18840"/>
    <cellStyle name="40% - Accent3 2 4 3 3 3" xfId="18841"/>
    <cellStyle name="40% - Accent3 2 4 3 4" xfId="18842"/>
    <cellStyle name="40% - Accent3 2 4 3 4 2" xfId="18843"/>
    <cellStyle name="40% - Accent3 2 4 3 5" xfId="18844"/>
    <cellStyle name="40% - Accent3 2 4 3 5 2" xfId="18845"/>
    <cellStyle name="40% - Accent3 2 4 3 6" xfId="18846"/>
    <cellStyle name="40% - Accent3 2 4 3 7" xfId="18847"/>
    <cellStyle name="40% - Accent3 2 4 4" xfId="18848"/>
    <cellStyle name="40% - Accent3 2 4 4 2" xfId="18849"/>
    <cellStyle name="40% - Accent3 2 4 4 2 2" xfId="18850"/>
    <cellStyle name="40% - Accent3 2 4 4 3" xfId="18851"/>
    <cellStyle name="40% - Accent3 2 4 5" xfId="18852"/>
    <cellStyle name="40% - Accent3 2 4 5 2" xfId="18853"/>
    <cellStyle name="40% - Accent3 2 4 5 2 2" xfId="18854"/>
    <cellStyle name="40% - Accent3 2 4 5 3" xfId="18855"/>
    <cellStyle name="40% - Accent3 2 4 6" xfId="18856"/>
    <cellStyle name="40% - Accent3 2 4 6 2" xfId="18857"/>
    <cellStyle name="40% - Accent3 2 4 7" xfId="18858"/>
    <cellStyle name="40% - Accent3 2 4 7 2" xfId="18859"/>
    <cellStyle name="40% - Accent3 2 4 8" xfId="18860"/>
    <cellStyle name="40% - Accent3 2 4 9" xfId="18861"/>
    <cellStyle name="40% - Accent3 2 5" xfId="18862"/>
    <cellStyle name="40% - Accent3 2 5 2" xfId="18863"/>
    <cellStyle name="40% - Accent3 2 5 2 2" xfId="18864"/>
    <cellStyle name="40% - Accent3 2 5 2 2 2" xfId="18865"/>
    <cellStyle name="40% - Accent3 2 5 2 2 2 2" xfId="18866"/>
    <cellStyle name="40% - Accent3 2 5 2 2 3" xfId="18867"/>
    <cellStyle name="40% - Accent3 2 5 2 3" xfId="18868"/>
    <cellStyle name="40% - Accent3 2 5 2 3 2" xfId="18869"/>
    <cellStyle name="40% - Accent3 2 5 2 3 2 2" xfId="18870"/>
    <cellStyle name="40% - Accent3 2 5 2 3 3" xfId="18871"/>
    <cellStyle name="40% - Accent3 2 5 2 4" xfId="18872"/>
    <cellStyle name="40% - Accent3 2 5 2 4 2" xfId="18873"/>
    <cellStyle name="40% - Accent3 2 5 2 5" xfId="18874"/>
    <cellStyle name="40% - Accent3 2 5 2 5 2" xfId="18875"/>
    <cellStyle name="40% - Accent3 2 5 2 6" xfId="18876"/>
    <cellStyle name="40% - Accent3 2 5 2 7" xfId="18877"/>
    <cellStyle name="40% - Accent3 2 5 3" xfId="18878"/>
    <cellStyle name="40% - Accent3 2 5 3 2" xfId="18879"/>
    <cellStyle name="40% - Accent3 2 5 3 2 2" xfId="18880"/>
    <cellStyle name="40% - Accent3 2 5 3 3" xfId="18881"/>
    <cellStyle name="40% - Accent3 2 5 3 4" xfId="18882"/>
    <cellStyle name="40% - Accent3 2 5 4" xfId="18883"/>
    <cellStyle name="40% - Accent3 2 5 4 2" xfId="18884"/>
    <cellStyle name="40% - Accent3 2 5 4 2 2" xfId="18885"/>
    <cellStyle name="40% - Accent3 2 5 4 3" xfId="18886"/>
    <cellStyle name="40% - Accent3 2 5 5" xfId="18887"/>
    <cellStyle name="40% - Accent3 2 5 5 2" xfId="18888"/>
    <cellStyle name="40% - Accent3 2 5 6" xfId="18889"/>
    <cellStyle name="40% - Accent3 2 5 6 2" xfId="18890"/>
    <cellStyle name="40% - Accent3 2 5 7" xfId="18891"/>
    <cellStyle name="40% - Accent3 2 5 8" xfId="18892"/>
    <cellStyle name="40% - Accent3 2 6" xfId="18893"/>
    <cellStyle name="40% - Accent3 2 6 2" xfId="18894"/>
    <cellStyle name="40% - Accent3 2 6 2 2" xfId="18895"/>
    <cellStyle name="40% - Accent3 2 6 2 2 2" xfId="18896"/>
    <cellStyle name="40% - Accent3 2 6 2 3" xfId="18897"/>
    <cellStyle name="40% - Accent3 2 6 3" xfId="18898"/>
    <cellStyle name="40% - Accent3 2 6 3 2" xfId="18899"/>
    <cellStyle name="40% - Accent3 2 6 3 2 2" xfId="18900"/>
    <cellStyle name="40% - Accent3 2 6 3 3" xfId="18901"/>
    <cellStyle name="40% - Accent3 2 6 4" xfId="18902"/>
    <cellStyle name="40% - Accent3 2 6 4 2" xfId="18903"/>
    <cellStyle name="40% - Accent3 2 6 5" xfId="18904"/>
    <cellStyle name="40% - Accent3 2 6 5 2" xfId="18905"/>
    <cellStyle name="40% - Accent3 2 6 6" xfId="18906"/>
    <cellStyle name="40% - Accent3 2 6 7" xfId="18907"/>
    <cellStyle name="40% - Accent3 2 7" xfId="18908"/>
    <cellStyle name="40% - Accent3 2 7 2" xfId="18909"/>
    <cellStyle name="40% - Accent3 2 7 2 2" xfId="18910"/>
    <cellStyle name="40% - Accent3 2 7 3" xfId="18911"/>
    <cellStyle name="40% - Accent3 2 7 4" xfId="18912"/>
    <cellStyle name="40% - Accent3 2 8" xfId="18913"/>
    <cellStyle name="40% - Accent3 2 8 2" xfId="18914"/>
    <cellStyle name="40% - Accent3 2 8 2 2" xfId="18915"/>
    <cellStyle name="40% - Accent3 2 8 3" xfId="18916"/>
    <cellStyle name="40% - Accent3 2 9" xfId="18917"/>
    <cellStyle name="40% - Accent3 2 9 2" xfId="18918"/>
    <cellStyle name="40% - Accent3 20" xfId="18919"/>
    <cellStyle name="40% - Accent3 20 2" xfId="18920"/>
    <cellStyle name="40% - Accent3 21" xfId="18921"/>
    <cellStyle name="40% - Accent3 22" xfId="18922"/>
    <cellStyle name="40% - Accent3 23" xfId="18923"/>
    <cellStyle name="40% - Accent3 24" xfId="18924"/>
    <cellStyle name="40% - Accent3 25" xfId="18925"/>
    <cellStyle name="40% - Accent3 26" xfId="18926"/>
    <cellStyle name="40% - Accent3 27" xfId="18927"/>
    <cellStyle name="40% - Accent3 28" xfId="18928"/>
    <cellStyle name="40% - Accent3 29" xfId="18929"/>
    <cellStyle name="40% - Accent3 3" xfId="18930"/>
    <cellStyle name="40% - Accent3 3 2" xfId="18931"/>
    <cellStyle name="40% - Accent3 3 2 2" xfId="18932"/>
    <cellStyle name="40% - Accent3 3 2 2 2" xfId="44088"/>
    <cellStyle name="40% - Accent3 3 3" xfId="18933"/>
    <cellStyle name="40% - Accent3 3 3 2" xfId="18934"/>
    <cellStyle name="40% - Accent3 3 3 3" xfId="18935"/>
    <cellStyle name="40% - Accent3 3 3 4" xfId="44030"/>
    <cellStyle name="40% - Accent3 3 4" xfId="18936"/>
    <cellStyle name="40% - Accent3 3 4 2" xfId="18937"/>
    <cellStyle name="40% - Accent3 3 4 3" xfId="18938"/>
    <cellStyle name="40% - Accent3 3 5" xfId="18939"/>
    <cellStyle name="40% - Accent3 3 6" xfId="18940"/>
    <cellStyle name="40% - Accent3 3 7" xfId="18941"/>
    <cellStyle name="40% - Accent3 3 8" xfId="18942"/>
    <cellStyle name="40% - Accent3 30" xfId="18943"/>
    <cellStyle name="40% - Accent3 31" xfId="18944"/>
    <cellStyle name="40% - Accent3 32" xfId="18945"/>
    <cellStyle name="40% - Accent3 33" xfId="18946"/>
    <cellStyle name="40% - Accent3 34" xfId="18947"/>
    <cellStyle name="40% - Accent3 35" xfId="18948"/>
    <cellStyle name="40% - Accent3 36" xfId="18949"/>
    <cellStyle name="40% - Accent3 37" xfId="18950"/>
    <cellStyle name="40% - Accent3 38" xfId="18951"/>
    <cellStyle name="40% - Accent3 39" xfId="18952"/>
    <cellStyle name="40% - Accent3 4" xfId="18953"/>
    <cellStyle name="40% - Accent3 4 2" xfId="18954"/>
    <cellStyle name="40% - Accent3 4 2 2" xfId="44089"/>
    <cellStyle name="40% - Accent3 4 2 3" xfId="43845"/>
    <cellStyle name="40% - Accent3 4 2 4" xfId="43759"/>
    <cellStyle name="40% - Accent3 4 3" xfId="18955"/>
    <cellStyle name="40% - Accent3 4 3 2" xfId="44181"/>
    <cellStyle name="40% - Accent3 4 3 3" xfId="44031"/>
    <cellStyle name="40% - Accent3 4 4" xfId="18956"/>
    <cellStyle name="40% - Accent3 4 5" xfId="18957"/>
    <cellStyle name="40% - Accent3 4 6" xfId="18958"/>
    <cellStyle name="40% - Accent3 4 7" xfId="18959"/>
    <cellStyle name="40% - Accent3 40" xfId="18960"/>
    <cellStyle name="40% - Accent3 41" xfId="18961"/>
    <cellStyle name="40% - Accent3 42" xfId="18962"/>
    <cellStyle name="40% - Accent3 43" xfId="18963"/>
    <cellStyle name="40% - Accent3 44" xfId="18964"/>
    <cellStyle name="40% - Accent3 45" xfId="18965"/>
    <cellStyle name="40% - Accent3 46" xfId="18966"/>
    <cellStyle name="40% - Accent3 46 2" xfId="18967"/>
    <cellStyle name="40% - Accent3 46 2 2" xfId="18968"/>
    <cellStyle name="40% - Accent3 46 2 2 2" xfId="18969"/>
    <cellStyle name="40% - Accent3 46 2 2 2 2" xfId="18970"/>
    <cellStyle name="40% - Accent3 46 2 2 2 2 2" xfId="18971"/>
    <cellStyle name="40% - Accent3 46 2 2 2 3" xfId="18972"/>
    <cellStyle name="40% - Accent3 46 2 2 2 3 2" xfId="18973"/>
    <cellStyle name="40% - Accent3 46 2 2 2 4" xfId="18974"/>
    <cellStyle name="40% - Accent3 46 2 2 2 4 2" xfId="18975"/>
    <cellStyle name="40% - Accent3 46 2 2 2 5" xfId="18976"/>
    <cellStyle name="40% - Accent3 46 2 2 3" xfId="18977"/>
    <cellStyle name="40% - Accent3 46 2 2 3 2" xfId="18978"/>
    <cellStyle name="40% - Accent3 46 2 2 4" xfId="18979"/>
    <cellStyle name="40% - Accent3 46 2 2 4 2" xfId="18980"/>
    <cellStyle name="40% - Accent3 46 2 2 5" xfId="18981"/>
    <cellStyle name="40% - Accent3 46 2 2 5 2" xfId="18982"/>
    <cellStyle name="40% - Accent3 46 2 2 6" xfId="18983"/>
    <cellStyle name="40% - Accent3 46 2 3" xfId="18984"/>
    <cellStyle name="40% - Accent3 46 2 3 2" xfId="18985"/>
    <cellStyle name="40% - Accent3 46 2 3 2 2" xfId="18986"/>
    <cellStyle name="40% - Accent3 46 2 3 3" xfId="18987"/>
    <cellStyle name="40% - Accent3 46 2 3 3 2" xfId="18988"/>
    <cellStyle name="40% - Accent3 46 2 3 4" xfId="18989"/>
    <cellStyle name="40% - Accent3 46 2 3 4 2" xfId="18990"/>
    <cellStyle name="40% - Accent3 46 2 3 5" xfId="18991"/>
    <cellStyle name="40% - Accent3 46 2 4" xfId="18992"/>
    <cellStyle name="40% - Accent3 46 2 4 2" xfId="18993"/>
    <cellStyle name="40% - Accent3 46 2 5" xfId="18994"/>
    <cellStyle name="40% - Accent3 46 2 5 2" xfId="18995"/>
    <cellStyle name="40% - Accent3 46 2 6" xfId="18996"/>
    <cellStyle name="40% - Accent3 46 2 6 2" xfId="18997"/>
    <cellStyle name="40% - Accent3 46 2 7" xfId="18998"/>
    <cellStyle name="40% - Accent3 46 3" xfId="18999"/>
    <cellStyle name="40% - Accent3 46 3 2" xfId="19000"/>
    <cellStyle name="40% - Accent3 46 3 2 2" xfId="19001"/>
    <cellStyle name="40% - Accent3 46 3 2 2 2" xfId="19002"/>
    <cellStyle name="40% - Accent3 46 3 2 3" xfId="19003"/>
    <cellStyle name="40% - Accent3 46 3 2 3 2" xfId="19004"/>
    <cellStyle name="40% - Accent3 46 3 2 4" xfId="19005"/>
    <cellStyle name="40% - Accent3 46 3 2 4 2" xfId="19006"/>
    <cellStyle name="40% - Accent3 46 3 2 5" xfId="19007"/>
    <cellStyle name="40% - Accent3 46 3 3" xfId="19008"/>
    <cellStyle name="40% - Accent3 46 3 3 2" xfId="19009"/>
    <cellStyle name="40% - Accent3 46 3 4" xfId="19010"/>
    <cellStyle name="40% - Accent3 46 3 4 2" xfId="19011"/>
    <cellStyle name="40% - Accent3 46 3 5" xfId="19012"/>
    <cellStyle name="40% - Accent3 46 3 5 2" xfId="19013"/>
    <cellStyle name="40% - Accent3 46 3 6" xfId="19014"/>
    <cellStyle name="40% - Accent3 46 4" xfId="19015"/>
    <cellStyle name="40% - Accent3 46 4 2" xfId="19016"/>
    <cellStyle name="40% - Accent3 46 4 2 2" xfId="19017"/>
    <cellStyle name="40% - Accent3 46 4 3" xfId="19018"/>
    <cellStyle name="40% - Accent3 46 4 3 2" xfId="19019"/>
    <cellStyle name="40% - Accent3 46 4 4" xfId="19020"/>
    <cellStyle name="40% - Accent3 46 4 4 2" xfId="19021"/>
    <cellStyle name="40% - Accent3 46 4 5" xfId="19022"/>
    <cellStyle name="40% - Accent3 46 5" xfId="19023"/>
    <cellStyle name="40% - Accent3 46 5 2" xfId="19024"/>
    <cellStyle name="40% - Accent3 46 6" xfId="19025"/>
    <cellStyle name="40% - Accent3 46 6 2" xfId="19026"/>
    <cellStyle name="40% - Accent3 46 7" xfId="19027"/>
    <cellStyle name="40% - Accent3 46 7 2" xfId="19028"/>
    <cellStyle name="40% - Accent3 46 8" xfId="19029"/>
    <cellStyle name="40% - Accent3 47" xfId="19030"/>
    <cellStyle name="40% - Accent3 47 2" xfId="19031"/>
    <cellStyle name="40% - Accent3 47 2 2" xfId="19032"/>
    <cellStyle name="40% - Accent3 47 2 2 2" xfId="19033"/>
    <cellStyle name="40% - Accent3 47 2 2 2 2" xfId="19034"/>
    <cellStyle name="40% - Accent3 47 2 2 2 2 2" xfId="19035"/>
    <cellStyle name="40% - Accent3 47 2 2 2 3" xfId="19036"/>
    <cellStyle name="40% - Accent3 47 2 2 2 3 2" xfId="19037"/>
    <cellStyle name="40% - Accent3 47 2 2 2 4" xfId="19038"/>
    <cellStyle name="40% - Accent3 47 2 2 2 4 2" xfId="19039"/>
    <cellStyle name="40% - Accent3 47 2 2 2 5" xfId="19040"/>
    <cellStyle name="40% - Accent3 47 2 2 3" xfId="19041"/>
    <cellStyle name="40% - Accent3 47 2 2 3 2" xfId="19042"/>
    <cellStyle name="40% - Accent3 47 2 2 4" xfId="19043"/>
    <cellStyle name="40% - Accent3 47 2 2 4 2" xfId="19044"/>
    <cellStyle name="40% - Accent3 47 2 2 5" xfId="19045"/>
    <cellStyle name="40% - Accent3 47 2 2 5 2" xfId="19046"/>
    <cellStyle name="40% - Accent3 47 2 2 6" xfId="19047"/>
    <cellStyle name="40% - Accent3 47 2 3" xfId="19048"/>
    <cellStyle name="40% - Accent3 47 2 3 2" xfId="19049"/>
    <cellStyle name="40% - Accent3 47 2 3 2 2" xfId="19050"/>
    <cellStyle name="40% - Accent3 47 2 3 3" xfId="19051"/>
    <cellStyle name="40% - Accent3 47 2 3 3 2" xfId="19052"/>
    <cellStyle name="40% - Accent3 47 2 3 4" xfId="19053"/>
    <cellStyle name="40% - Accent3 47 2 3 4 2" xfId="19054"/>
    <cellStyle name="40% - Accent3 47 2 3 5" xfId="19055"/>
    <cellStyle name="40% - Accent3 47 2 4" xfId="19056"/>
    <cellStyle name="40% - Accent3 47 2 4 2" xfId="19057"/>
    <cellStyle name="40% - Accent3 47 2 5" xfId="19058"/>
    <cellStyle name="40% - Accent3 47 2 5 2" xfId="19059"/>
    <cellStyle name="40% - Accent3 47 2 6" xfId="19060"/>
    <cellStyle name="40% - Accent3 47 2 6 2" xfId="19061"/>
    <cellStyle name="40% - Accent3 47 2 7" xfId="19062"/>
    <cellStyle name="40% - Accent3 47 3" xfId="19063"/>
    <cellStyle name="40% - Accent3 47 3 2" xfId="19064"/>
    <cellStyle name="40% - Accent3 47 3 2 2" xfId="19065"/>
    <cellStyle name="40% - Accent3 47 3 2 2 2" xfId="19066"/>
    <cellStyle name="40% - Accent3 47 3 2 3" xfId="19067"/>
    <cellStyle name="40% - Accent3 47 3 2 3 2" xfId="19068"/>
    <cellStyle name="40% - Accent3 47 3 2 4" xfId="19069"/>
    <cellStyle name="40% - Accent3 47 3 2 4 2" xfId="19070"/>
    <cellStyle name="40% - Accent3 47 3 2 5" xfId="19071"/>
    <cellStyle name="40% - Accent3 47 3 3" xfId="19072"/>
    <cellStyle name="40% - Accent3 47 3 3 2" xfId="19073"/>
    <cellStyle name="40% - Accent3 47 3 4" xfId="19074"/>
    <cellStyle name="40% - Accent3 47 3 4 2" xfId="19075"/>
    <cellStyle name="40% - Accent3 47 3 5" xfId="19076"/>
    <cellStyle name="40% - Accent3 47 3 5 2" xfId="19077"/>
    <cellStyle name="40% - Accent3 47 3 6" xfId="19078"/>
    <cellStyle name="40% - Accent3 47 4" xfId="19079"/>
    <cellStyle name="40% - Accent3 47 4 2" xfId="19080"/>
    <cellStyle name="40% - Accent3 47 4 2 2" xfId="19081"/>
    <cellStyle name="40% - Accent3 47 4 3" xfId="19082"/>
    <cellStyle name="40% - Accent3 47 4 3 2" xfId="19083"/>
    <cellStyle name="40% - Accent3 47 4 4" xfId="19084"/>
    <cellStyle name="40% - Accent3 47 4 4 2" xfId="19085"/>
    <cellStyle name="40% - Accent3 47 4 5" xfId="19086"/>
    <cellStyle name="40% - Accent3 47 5" xfId="19087"/>
    <cellStyle name="40% - Accent3 47 5 2" xfId="19088"/>
    <cellStyle name="40% - Accent3 47 6" xfId="19089"/>
    <cellStyle name="40% - Accent3 47 6 2" xfId="19090"/>
    <cellStyle name="40% - Accent3 47 7" xfId="19091"/>
    <cellStyle name="40% - Accent3 47 7 2" xfId="19092"/>
    <cellStyle name="40% - Accent3 47 8" xfId="19093"/>
    <cellStyle name="40% - Accent3 48" xfId="19094"/>
    <cellStyle name="40% - Accent3 48 2" xfId="19095"/>
    <cellStyle name="40% - Accent3 48 2 2" xfId="19096"/>
    <cellStyle name="40% - Accent3 48 2 2 2" xfId="19097"/>
    <cellStyle name="40% - Accent3 48 2 2 2 2" xfId="19098"/>
    <cellStyle name="40% - Accent3 48 2 2 2 2 2" xfId="19099"/>
    <cellStyle name="40% - Accent3 48 2 2 2 3" xfId="19100"/>
    <cellStyle name="40% - Accent3 48 2 2 2 3 2" xfId="19101"/>
    <cellStyle name="40% - Accent3 48 2 2 2 4" xfId="19102"/>
    <cellStyle name="40% - Accent3 48 2 2 2 4 2" xfId="19103"/>
    <cellStyle name="40% - Accent3 48 2 2 2 5" xfId="19104"/>
    <cellStyle name="40% - Accent3 48 2 2 3" xfId="19105"/>
    <cellStyle name="40% - Accent3 48 2 2 3 2" xfId="19106"/>
    <cellStyle name="40% - Accent3 48 2 2 4" xfId="19107"/>
    <cellStyle name="40% - Accent3 48 2 2 4 2" xfId="19108"/>
    <cellStyle name="40% - Accent3 48 2 2 5" xfId="19109"/>
    <cellStyle name="40% - Accent3 48 2 2 5 2" xfId="19110"/>
    <cellStyle name="40% - Accent3 48 2 2 6" xfId="19111"/>
    <cellStyle name="40% - Accent3 48 2 3" xfId="19112"/>
    <cellStyle name="40% - Accent3 48 2 3 2" xfId="19113"/>
    <cellStyle name="40% - Accent3 48 2 3 2 2" xfId="19114"/>
    <cellStyle name="40% - Accent3 48 2 3 3" xfId="19115"/>
    <cellStyle name="40% - Accent3 48 2 3 3 2" xfId="19116"/>
    <cellStyle name="40% - Accent3 48 2 3 4" xfId="19117"/>
    <cellStyle name="40% - Accent3 48 2 3 4 2" xfId="19118"/>
    <cellStyle name="40% - Accent3 48 2 3 5" xfId="19119"/>
    <cellStyle name="40% - Accent3 48 2 4" xfId="19120"/>
    <cellStyle name="40% - Accent3 48 2 4 2" xfId="19121"/>
    <cellStyle name="40% - Accent3 48 2 5" xfId="19122"/>
    <cellStyle name="40% - Accent3 48 2 5 2" xfId="19123"/>
    <cellStyle name="40% - Accent3 48 2 6" xfId="19124"/>
    <cellStyle name="40% - Accent3 48 2 6 2" xfId="19125"/>
    <cellStyle name="40% - Accent3 48 2 7" xfId="19126"/>
    <cellStyle name="40% - Accent3 48 3" xfId="19127"/>
    <cellStyle name="40% - Accent3 48 3 2" xfId="19128"/>
    <cellStyle name="40% - Accent3 48 3 2 2" xfId="19129"/>
    <cellStyle name="40% - Accent3 48 3 2 2 2" xfId="19130"/>
    <cellStyle name="40% - Accent3 48 3 2 3" xfId="19131"/>
    <cellStyle name="40% - Accent3 48 3 2 3 2" xfId="19132"/>
    <cellStyle name="40% - Accent3 48 3 2 4" xfId="19133"/>
    <cellStyle name="40% - Accent3 48 3 2 4 2" xfId="19134"/>
    <cellStyle name="40% - Accent3 48 3 2 5" xfId="19135"/>
    <cellStyle name="40% - Accent3 48 3 3" xfId="19136"/>
    <cellStyle name="40% - Accent3 48 3 3 2" xfId="19137"/>
    <cellStyle name="40% - Accent3 48 3 4" xfId="19138"/>
    <cellStyle name="40% - Accent3 48 3 4 2" xfId="19139"/>
    <cellStyle name="40% - Accent3 48 3 5" xfId="19140"/>
    <cellStyle name="40% - Accent3 48 3 5 2" xfId="19141"/>
    <cellStyle name="40% - Accent3 48 3 6" xfId="19142"/>
    <cellStyle name="40% - Accent3 48 4" xfId="19143"/>
    <cellStyle name="40% - Accent3 48 4 2" xfId="19144"/>
    <cellStyle name="40% - Accent3 48 4 2 2" xfId="19145"/>
    <cellStyle name="40% - Accent3 48 4 3" xfId="19146"/>
    <cellStyle name="40% - Accent3 48 4 3 2" xfId="19147"/>
    <cellStyle name="40% - Accent3 48 4 4" xfId="19148"/>
    <cellStyle name="40% - Accent3 48 4 4 2" xfId="19149"/>
    <cellStyle name="40% - Accent3 48 4 5" xfId="19150"/>
    <cellStyle name="40% - Accent3 48 5" xfId="19151"/>
    <cellStyle name="40% - Accent3 48 5 2" xfId="19152"/>
    <cellStyle name="40% - Accent3 48 6" xfId="19153"/>
    <cellStyle name="40% - Accent3 48 6 2" xfId="19154"/>
    <cellStyle name="40% - Accent3 48 7" xfId="19155"/>
    <cellStyle name="40% - Accent3 48 7 2" xfId="19156"/>
    <cellStyle name="40% - Accent3 48 8" xfId="19157"/>
    <cellStyle name="40% - Accent3 49" xfId="19158"/>
    <cellStyle name="40% - Accent3 49 2" xfId="19159"/>
    <cellStyle name="40% - Accent3 49 2 2" xfId="19160"/>
    <cellStyle name="40% - Accent3 49 2 2 2" xfId="19161"/>
    <cellStyle name="40% - Accent3 49 2 2 2 2" xfId="19162"/>
    <cellStyle name="40% - Accent3 49 2 2 2 2 2" xfId="19163"/>
    <cellStyle name="40% - Accent3 49 2 2 2 3" xfId="19164"/>
    <cellStyle name="40% - Accent3 49 2 2 2 3 2" xfId="19165"/>
    <cellStyle name="40% - Accent3 49 2 2 2 4" xfId="19166"/>
    <cellStyle name="40% - Accent3 49 2 2 2 4 2" xfId="19167"/>
    <cellStyle name="40% - Accent3 49 2 2 2 5" xfId="19168"/>
    <cellStyle name="40% - Accent3 49 2 2 3" xfId="19169"/>
    <cellStyle name="40% - Accent3 49 2 2 3 2" xfId="19170"/>
    <cellStyle name="40% - Accent3 49 2 2 4" xfId="19171"/>
    <cellStyle name="40% - Accent3 49 2 2 4 2" xfId="19172"/>
    <cellStyle name="40% - Accent3 49 2 2 5" xfId="19173"/>
    <cellStyle name="40% - Accent3 49 2 2 5 2" xfId="19174"/>
    <cellStyle name="40% - Accent3 49 2 2 6" xfId="19175"/>
    <cellStyle name="40% - Accent3 49 2 3" xfId="19176"/>
    <cellStyle name="40% - Accent3 49 2 3 2" xfId="19177"/>
    <cellStyle name="40% - Accent3 49 2 3 2 2" xfId="19178"/>
    <cellStyle name="40% - Accent3 49 2 3 3" xfId="19179"/>
    <cellStyle name="40% - Accent3 49 2 3 3 2" xfId="19180"/>
    <cellStyle name="40% - Accent3 49 2 3 4" xfId="19181"/>
    <cellStyle name="40% - Accent3 49 2 3 4 2" xfId="19182"/>
    <cellStyle name="40% - Accent3 49 2 3 5" xfId="19183"/>
    <cellStyle name="40% - Accent3 49 2 4" xfId="19184"/>
    <cellStyle name="40% - Accent3 49 2 4 2" xfId="19185"/>
    <cellStyle name="40% - Accent3 49 2 5" xfId="19186"/>
    <cellStyle name="40% - Accent3 49 2 5 2" xfId="19187"/>
    <cellStyle name="40% - Accent3 49 2 6" xfId="19188"/>
    <cellStyle name="40% - Accent3 49 2 6 2" xfId="19189"/>
    <cellStyle name="40% - Accent3 49 2 7" xfId="19190"/>
    <cellStyle name="40% - Accent3 49 3" xfId="19191"/>
    <cellStyle name="40% - Accent3 49 3 2" xfId="19192"/>
    <cellStyle name="40% - Accent3 49 3 2 2" xfId="19193"/>
    <cellStyle name="40% - Accent3 49 3 2 2 2" xfId="19194"/>
    <cellStyle name="40% - Accent3 49 3 2 3" xfId="19195"/>
    <cellStyle name="40% - Accent3 49 3 2 3 2" xfId="19196"/>
    <cellStyle name="40% - Accent3 49 3 2 4" xfId="19197"/>
    <cellStyle name="40% - Accent3 49 3 2 4 2" xfId="19198"/>
    <cellStyle name="40% - Accent3 49 3 2 5" xfId="19199"/>
    <cellStyle name="40% - Accent3 49 3 3" xfId="19200"/>
    <cellStyle name="40% - Accent3 49 3 3 2" xfId="19201"/>
    <cellStyle name="40% - Accent3 49 3 4" xfId="19202"/>
    <cellStyle name="40% - Accent3 49 3 4 2" xfId="19203"/>
    <cellStyle name="40% - Accent3 49 3 5" xfId="19204"/>
    <cellStyle name="40% - Accent3 49 3 5 2" xfId="19205"/>
    <cellStyle name="40% - Accent3 49 3 6" xfId="19206"/>
    <cellStyle name="40% - Accent3 49 4" xfId="19207"/>
    <cellStyle name="40% - Accent3 49 4 2" xfId="19208"/>
    <cellStyle name="40% - Accent3 49 4 2 2" xfId="19209"/>
    <cellStyle name="40% - Accent3 49 4 3" xfId="19210"/>
    <cellStyle name="40% - Accent3 49 4 3 2" xfId="19211"/>
    <cellStyle name="40% - Accent3 49 4 4" xfId="19212"/>
    <cellStyle name="40% - Accent3 49 4 4 2" xfId="19213"/>
    <cellStyle name="40% - Accent3 49 4 5" xfId="19214"/>
    <cellStyle name="40% - Accent3 49 5" xfId="19215"/>
    <cellStyle name="40% - Accent3 49 5 2" xfId="19216"/>
    <cellStyle name="40% - Accent3 49 6" xfId="19217"/>
    <cellStyle name="40% - Accent3 49 6 2" xfId="19218"/>
    <cellStyle name="40% - Accent3 49 7" xfId="19219"/>
    <cellStyle name="40% - Accent3 49 7 2" xfId="19220"/>
    <cellStyle name="40% - Accent3 49 8" xfId="19221"/>
    <cellStyle name="40% - Accent3 5" xfId="19222"/>
    <cellStyle name="40% - Accent3 5 2" xfId="19223"/>
    <cellStyle name="40% - Accent3 5 2 2" xfId="19224"/>
    <cellStyle name="40% - Accent3 5 2 2 2" xfId="19225"/>
    <cellStyle name="40% - Accent3 5 2 2 3" xfId="44129"/>
    <cellStyle name="40% - Accent3 5 2 3" xfId="19226"/>
    <cellStyle name="40% - Accent3 5 2 4" xfId="19227"/>
    <cellStyle name="40% - Accent3 5 3" xfId="19228"/>
    <cellStyle name="40% - Accent3 5 3 2" xfId="19229"/>
    <cellStyle name="40% - Accent3 5 3 3" xfId="19230"/>
    <cellStyle name="40% - Accent3 5 4" xfId="19231"/>
    <cellStyle name="40% - Accent3 5 4 2" xfId="19232"/>
    <cellStyle name="40% - Accent3 5 4 3" xfId="43846"/>
    <cellStyle name="40% - Accent3 5 5" xfId="19233"/>
    <cellStyle name="40% - Accent3 50" xfId="19234"/>
    <cellStyle name="40% - Accent3 50 2" xfId="19235"/>
    <cellStyle name="40% - Accent3 50 2 2" xfId="19236"/>
    <cellStyle name="40% - Accent3 50 2 2 2" xfId="19237"/>
    <cellStyle name="40% - Accent3 50 2 2 2 2" xfId="19238"/>
    <cellStyle name="40% - Accent3 50 2 2 2 2 2" xfId="19239"/>
    <cellStyle name="40% - Accent3 50 2 2 2 3" xfId="19240"/>
    <cellStyle name="40% - Accent3 50 2 2 2 3 2" xfId="19241"/>
    <cellStyle name="40% - Accent3 50 2 2 2 4" xfId="19242"/>
    <cellStyle name="40% - Accent3 50 2 2 2 4 2" xfId="19243"/>
    <cellStyle name="40% - Accent3 50 2 2 2 5" xfId="19244"/>
    <cellStyle name="40% - Accent3 50 2 2 3" xfId="19245"/>
    <cellStyle name="40% - Accent3 50 2 2 3 2" xfId="19246"/>
    <cellStyle name="40% - Accent3 50 2 2 4" xfId="19247"/>
    <cellStyle name="40% - Accent3 50 2 2 4 2" xfId="19248"/>
    <cellStyle name="40% - Accent3 50 2 2 5" xfId="19249"/>
    <cellStyle name="40% - Accent3 50 2 2 5 2" xfId="19250"/>
    <cellStyle name="40% - Accent3 50 2 2 6" xfId="19251"/>
    <cellStyle name="40% - Accent3 50 2 3" xfId="19252"/>
    <cellStyle name="40% - Accent3 50 2 3 2" xfId="19253"/>
    <cellStyle name="40% - Accent3 50 2 3 2 2" xfId="19254"/>
    <cellStyle name="40% - Accent3 50 2 3 3" xfId="19255"/>
    <cellStyle name="40% - Accent3 50 2 3 3 2" xfId="19256"/>
    <cellStyle name="40% - Accent3 50 2 3 4" xfId="19257"/>
    <cellStyle name="40% - Accent3 50 2 3 4 2" xfId="19258"/>
    <cellStyle name="40% - Accent3 50 2 3 5" xfId="19259"/>
    <cellStyle name="40% - Accent3 50 2 4" xfId="19260"/>
    <cellStyle name="40% - Accent3 50 2 4 2" xfId="19261"/>
    <cellStyle name="40% - Accent3 50 2 5" xfId="19262"/>
    <cellStyle name="40% - Accent3 50 2 5 2" xfId="19263"/>
    <cellStyle name="40% - Accent3 50 2 6" xfId="19264"/>
    <cellStyle name="40% - Accent3 50 2 6 2" xfId="19265"/>
    <cellStyle name="40% - Accent3 50 2 7" xfId="19266"/>
    <cellStyle name="40% - Accent3 50 3" xfId="19267"/>
    <cellStyle name="40% - Accent3 50 3 2" xfId="19268"/>
    <cellStyle name="40% - Accent3 50 3 2 2" xfId="19269"/>
    <cellStyle name="40% - Accent3 50 3 2 2 2" xfId="19270"/>
    <cellStyle name="40% - Accent3 50 3 2 3" xfId="19271"/>
    <cellStyle name="40% - Accent3 50 3 2 3 2" xfId="19272"/>
    <cellStyle name="40% - Accent3 50 3 2 4" xfId="19273"/>
    <cellStyle name="40% - Accent3 50 3 2 4 2" xfId="19274"/>
    <cellStyle name="40% - Accent3 50 3 2 5" xfId="19275"/>
    <cellStyle name="40% - Accent3 50 3 3" xfId="19276"/>
    <cellStyle name="40% - Accent3 50 3 3 2" xfId="19277"/>
    <cellStyle name="40% - Accent3 50 3 4" xfId="19278"/>
    <cellStyle name="40% - Accent3 50 3 4 2" xfId="19279"/>
    <cellStyle name="40% - Accent3 50 3 5" xfId="19280"/>
    <cellStyle name="40% - Accent3 50 3 5 2" xfId="19281"/>
    <cellStyle name="40% - Accent3 50 3 6" xfId="19282"/>
    <cellStyle name="40% - Accent3 50 4" xfId="19283"/>
    <cellStyle name="40% - Accent3 50 4 2" xfId="19284"/>
    <cellStyle name="40% - Accent3 50 4 2 2" xfId="19285"/>
    <cellStyle name="40% - Accent3 50 4 3" xfId="19286"/>
    <cellStyle name="40% - Accent3 50 4 3 2" xfId="19287"/>
    <cellStyle name="40% - Accent3 50 4 4" xfId="19288"/>
    <cellStyle name="40% - Accent3 50 4 4 2" xfId="19289"/>
    <cellStyle name="40% - Accent3 50 4 5" xfId="19290"/>
    <cellStyle name="40% - Accent3 50 5" xfId="19291"/>
    <cellStyle name="40% - Accent3 50 5 2" xfId="19292"/>
    <cellStyle name="40% - Accent3 50 6" xfId="19293"/>
    <cellStyle name="40% - Accent3 50 6 2" xfId="19294"/>
    <cellStyle name="40% - Accent3 50 7" xfId="19295"/>
    <cellStyle name="40% - Accent3 50 7 2" xfId="19296"/>
    <cellStyle name="40% - Accent3 50 8" xfId="19297"/>
    <cellStyle name="40% - Accent3 51" xfId="19298"/>
    <cellStyle name="40% - Accent3 51 2" xfId="19299"/>
    <cellStyle name="40% - Accent3 51 2 2" xfId="19300"/>
    <cellStyle name="40% - Accent3 51 2 2 2" xfId="19301"/>
    <cellStyle name="40% - Accent3 51 2 2 2 2" xfId="19302"/>
    <cellStyle name="40% - Accent3 51 2 2 2 2 2" xfId="19303"/>
    <cellStyle name="40% - Accent3 51 2 2 2 3" xfId="19304"/>
    <cellStyle name="40% - Accent3 51 2 2 2 3 2" xfId="19305"/>
    <cellStyle name="40% - Accent3 51 2 2 2 4" xfId="19306"/>
    <cellStyle name="40% - Accent3 51 2 2 2 4 2" xfId="19307"/>
    <cellStyle name="40% - Accent3 51 2 2 2 5" xfId="19308"/>
    <cellStyle name="40% - Accent3 51 2 2 3" xfId="19309"/>
    <cellStyle name="40% - Accent3 51 2 2 3 2" xfId="19310"/>
    <cellStyle name="40% - Accent3 51 2 2 4" xfId="19311"/>
    <cellStyle name="40% - Accent3 51 2 2 4 2" xfId="19312"/>
    <cellStyle name="40% - Accent3 51 2 2 5" xfId="19313"/>
    <cellStyle name="40% - Accent3 51 2 2 5 2" xfId="19314"/>
    <cellStyle name="40% - Accent3 51 2 2 6" xfId="19315"/>
    <cellStyle name="40% - Accent3 51 2 3" xfId="19316"/>
    <cellStyle name="40% - Accent3 51 2 3 2" xfId="19317"/>
    <cellStyle name="40% - Accent3 51 2 3 2 2" xfId="19318"/>
    <cellStyle name="40% - Accent3 51 2 3 3" xfId="19319"/>
    <cellStyle name="40% - Accent3 51 2 3 3 2" xfId="19320"/>
    <cellStyle name="40% - Accent3 51 2 3 4" xfId="19321"/>
    <cellStyle name="40% - Accent3 51 2 3 4 2" xfId="19322"/>
    <cellStyle name="40% - Accent3 51 2 3 5" xfId="19323"/>
    <cellStyle name="40% - Accent3 51 2 4" xfId="19324"/>
    <cellStyle name="40% - Accent3 51 2 4 2" xfId="19325"/>
    <cellStyle name="40% - Accent3 51 2 5" xfId="19326"/>
    <cellStyle name="40% - Accent3 51 2 5 2" xfId="19327"/>
    <cellStyle name="40% - Accent3 51 2 6" xfId="19328"/>
    <cellStyle name="40% - Accent3 51 2 6 2" xfId="19329"/>
    <cellStyle name="40% - Accent3 51 2 7" xfId="19330"/>
    <cellStyle name="40% - Accent3 51 3" xfId="19331"/>
    <cellStyle name="40% - Accent3 51 3 2" xfId="19332"/>
    <cellStyle name="40% - Accent3 51 3 2 2" xfId="19333"/>
    <cellStyle name="40% - Accent3 51 3 2 2 2" xfId="19334"/>
    <cellStyle name="40% - Accent3 51 3 2 3" xfId="19335"/>
    <cellStyle name="40% - Accent3 51 3 2 3 2" xfId="19336"/>
    <cellStyle name="40% - Accent3 51 3 2 4" xfId="19337"/>
    <cellStyle name="40% - Accent3 51 3 2 4 2" xfId="19338"/>
    <cellStyle name="40% - Accent3 51 3 2 5" xfId="19339"/>
    <cellStyle name="40% - Accent3 51 3 3" xfId="19340"/>
    <cellStyle name="40% - Accent3 51 3 3 2" xfId="19341"/>
    <cellStyle name="40% - Accent3 51 3 4" xfId="19342"/>
    <cellStyle name="40% - Accent3 51 3 4 2" xfId="19343"/>
    <cellStyle name="40% - Accent3 51 3 5" xfId="19344"/>
    <cellStyle name="40% - Accent3 51 3 5 2" xfId="19345"/>
    <cellStyle name="40% - Accent3 51 3 6" xfId="19346"/>
    <cellStyle name="40% - Accent3 51 4" xfId="19347"/>
    <cellStyle name="40% - Accent3 51 4 2" xfId="19348"/>
    <cellStyle name="40% - Accent3 51 4 2 2" xfId="19349"/>
    <cellStyle name="40% - Accent3 51 4 3" xfId="19350"/>
    <cellStyle name="40% - Accent3 51 4 3 2" xfId="19351"/>
    <cellStyle name="40% - Accent3 51 4 4" xfId="19352"/>
    <cellStyle name="40% - Accent3 51 4 4 2" xfId="19353"/>
    <cellStyle name="40% - Accent3 51 4 5" xfId="19354"/>
    <cellStyle name="40% - Accent3 51 5" xfId="19355"/>
    <cellStyle name="40% - Accent3 51 5 2" xfId="19356"/>
    <cellStyle name="40% - Accent3 51 6" xfId="19357"/>
    <cellStyle name="40% - Accent3 51 6 2" xfId="19358"/>
    <cellStyle name="40% - Accent3 51 7" xfId="19359"/>
    <cellStyle name="40% - Accent3 51 7 2" xfId="19360"/>
    <cellStyle name="40% - Accent3 51 8" xfId="19361"/>
    <cellStyle name="40% - Accent3 52" xfId="19362"/>
    <cellStyle name="40% - Accent3 52 2" xfId="19363"/>
    <cellStyle name="40% - Accent3 52 2 2" xfId="19364"/>
    <cellStyle name="40% - Accent3 52 2 2 2" xfId="19365"/>
    <cellStyle name="40% - Accent3 52 2 2 2 2" xfId="19366"/>
    <cellStyle name="40% - Accent3 52 2 2 3" xfId="19367"/>
    <cellStyle name="40% - Accent3 52 2 2 3 2" xfId="19368"/>
    <cellStyle name="40% - Accent3 52 2 2 4" xfId="19369"/>
    <cellStyle name="40% - Accent3 52 2 2 4 2" xfId="19370"/>
    <cellStyle name="40% - Accent3 52 2 2 5" xfId="19371"/>
    <cellStyle name="40% - Accent3 52 2 3" xfId="19372"/>
    <cellStyle name="40% - Accent3 52 2 3 2" xfId="19373"/>
    <cellStyle name="40% - Accent3 52 2 4" xfId="19374"/>
    <cellStyle name="40% - Accent3 52 2 4 2" xfId="19375"/>
    <cellStyle name="40% - Accent3 52 2 5" xfId="19376"/>
    <cellStyle name="40% - Accent3 52 2 5 2" xfId="19377"/>
    <cellStyle name="40% - Accent3 52 2 6" xfId="19378"/>
    <cellStyle name="40% - Accent3 52 3" xfId="19379"/>
    <cellStyle name="40% - Accent3 52 3 2" xfId="19380"/>
    <cellStyle name="40% - Accent3 52 3 2 2" xfId="19381"/>
    <cellStyle name="40% - Accent3 52 3 3" xfId="19382"/>
    <cellStyle name="40% - Accent3 52 3 3 2" xfId="19383"/>
    <cellStyle name="40% - Accent3 52 3 4" xfId="19384"/>
    <cellStyle name="40% - Accent3 52 3 4 2" xfId="19385"/>
    <cellStyle name="40% - Accent3 52 3 5" xfId="19386"/>
    <cellStyle name="40% - Accent3 52 4" xfId="19387"/>
    <cellStyle name="40% - Accent3 52 4 2" xfId="19388"/>
    <cellStyle name="40% - Accent3 52 5" xfId="19389"/>
    <cellStyle name="40% - Accent3 52 5 2" xfId="19390"/>
    <cellStyle name="40% - Accent3 52 6" xfId="19391"/>
    <cellStyle name="40% - Accent3 52 6 2" xfId="19392"/>
    <cellStyle name="40% - Accent3 52 7" xfId="19393"/>
    <cellStyle name="40% - Accent3 53" xfId="19394"/>
    <cellStyle name="40% - Accent3 53 2" xfId="19395"/>
    <cellStyle name="40% - Accent3 53 2 2" xfId="19396"/>
    <cellStyle name="40% - Accent3 53 2 2 2" xfId="19397"/>
    <cellStyle name="40% - Accent3 53 2 2 2 2" xfId="19398"/>
    <cellStyle name="40% - Accent3 53 2 2 3" xfId="19399"/>
    <cellStyle name="40% - Accent3 53 2 2 3 2" xfId="19400"/>
    <cellStyle name="40% - Accent3 53 2 2 4" xfId="19401"/>
    <cellStyle name="40% - Accent3 53 2 2 4 2" xfId="19402"/>
    <cellStyle name="40% - Accent3 53 2 2 5" xfId="19403"/>
    <cellStyle name="40% - Accent3 53 2 3" xfId="19404"/>
    <cellStyle name="40% - Accent3 53 2 3 2" xfId="19405"/>
    <cellStyle name="40% - Accent3 53 2 4" xfId="19406"/>
    <cellStyle name="40% - Accent3 53 2 4 2" xfId="19407"/>
    <cellStyle name="40% - Accent3 53 2 5" xfId="19408"/>
    <cellStyle name="40% - Accent3 53 2 5 2" xfId="19409"/>
    <cellStyle name="40% - Accent3 53 2 6" xfId="19410"/>
    <cellStyle name="40% - Accent3 53 3" xfId="19411"/>
    <cellStyle name="40% - Accent3 53 3 2" xfId="19412"/>
    <cellStyle name="40% - Accent3 53 3 2 2" xfId="19413"/>
    <cellStyle name="40% - Accent3 53 3 3" xfId="19414"/>
    <cellStyle name="40% - Accent3 53 3 3 2" xfId="19415"/>
    <cellStyle name="40% - Accent3 53 3 4" xfId="19416"/>
    <cellStyle name="40% - Accent3 53 3 4 2" xfId="19417"/>
    <cellStyle name="40% - Accent3 53 3 5" xfId="19418"/>
    <cellStyle name="40% - Accent3 53 4" xfId="19419"/>
    <cellStyle name="40% - Accent3 53 4 2" xfId="19420"/>
    <cellStyle name="40% - Accent3 53 5" xfId="19421"/>
    <cellStyle name="40% - Accent3 53 5 2" xfId="19422"/>
    <cellStyle name="40% - Accent3 53 6" xfId="19423"/>
    <cellStyle name="40% - Accent3 53 6 2" xfId="19424"/>
    <cellStyle name="40% - Accent3 53 7" xfId="19425"/>
    <cellStyle name="40% - Accent3 54" xfId="19426"/>
    <cellStyle name="40% - Accent3 54 2" xfId="19427"/>
    <cellStyle name="40% - Accent3 54 2 2" xfId="19428"/>
    <cellStyle name="40% - Accent3 54 2 2 2" xfId="19429"/>
    <cellStyle name="40% - Accent3 54 2 2 2 2" xfId="19430"/>
    <cellStyle name="40% - Accent3 54 2 2 3" xfId="19431"/>
    <cellStyle name="40% - Accent3 54 2 2 3 2" xfId="19432"/>
    <cellStyle name="40% - Accent3 54 2 2 4" xfId="19433"/>
    <cellStyle name="40% - Accent3 54 2 2 4 2" xfId="19434"/>
    <cellStyle name="40% - Accent3 54 2 2 5" xfId="19435"/>
    <cellStyle name="40% - Accent3 54 2 3" xfId="19436"/>
    <cellStyle name="40% - Accent3 54 2 3 2" xfId="19437"/>
    <cellStyle name="40% - Accent3 54 2 4" xfId="19438"/>
    <cellStyle name="40% - Accent3 54 2 4 2" xfId="19439"/>
    <cellStyle name="40% - Accent3 54 2 5" xfId="19440"/>
    <cellStyle name="40% - Accent3 54 2 5 2" xfId="19441"/>
    <cellStyle name="40% - Accent3 54 2 6" xfId="19442"/>
    <cellStyle name="40% - Accent3 54 3" xfId="19443"/>
    <cellStyle name="40% - Accent3 54 3 2" xfId="19444"/>
    <cellStyle name="40% - Accent3 54 3 2 2" xfId="19445"/>
    <cellStyle name="40% - Accent3 54 3 3" xfId="19446"/>
    <cellStyle name="40% - Accent3 54 3 3 2" xfId="19447"/>
    <cellStyle name="40% - Accent3 54 3 4" xfId="19448"/>
    <cellStyle name="40% - Accent3 54 3 4 2" xfId="19449"/>
    <cellStyle name="40% - Accent3 54 3 5" xfId="19450"/>
    <cellStyle name="40% - Accent3 54 4" xfId="19451"/>
    <cellStyle name="40% - Accent3 54 4 2" xfId="19452"/>
    <cellStyle name="40% - Accent3 54 5" xfId="19453"/>
    <cellStyle name="40% - Accent3 54 5 2" xfId="19454"/>
    <cellStyle name="40% - Accent3 54 6" xfId="19455"/>
    <cellStyle name="40% - Accent3 54 6 2" xfId="19456"/>
    <cellStyle name="40% - Accent3 54 7" xfId="19457"/>
    <cellStyle name="40% - Accent3 55" xfId="19458"/>
    <cellStyle name="40% - Accent3 55 2" xfId="19459"/>
    <cellStyle name="40% - Accent3 55 2 2" xfId="19460"/>
    <cellStyle name="40% - Accent3 55 2 2 2" xfId="19461"/>
    <cellStyle name="40% - Accent3 55 2 3" xfId="19462"/>
    <cellStyle name="40% - Accent3 55 2 3 2" xfId="19463"/>
    <cellStyle name="40% - Accent3 55 2 4" xfId="19464"/>
    <cellStyle name="40% - Accent3 55 2 4 2" xfId="19465"/>
    <cellStyle name="40% - Accent3 55 2 5" xfId="19466"/>
    <cellStyle name="40% - Accent3 55 3" xfId="19467"/>
    <cellStyle name="40% - Accent3 55 3 2" xfId="19468"/>
    <cellStyle name="40% - Accent3 55 4" xfId="19469"/>
    <cellStyle name="40% - Accent3 55 4 2" xfId="19470"/>
    <cellStyle name="40% - Accent3 55 5" xfId="19471"/>
    <cellStyle name="40% - Accent3 55 5 2" xfId="19472"/>
    <cellStyle name="40% - Accent3 55 6" xfId="19473"/>
    <cellStyle name="40% - Accent3 56" xfId="19474"/>
    <cellStyle name="40% - Accent3 56 2" xfId="19475"/>
    <cellStyle name="40% - Accent3 56 2 2" xfId="19476"/>
    <cellStyle name="40% - Accent3 56 2 2 2" xfId="19477"/>
    <cellStyle name="40% - Accent3 56 2 3" xfId="19478"/>
    <cellStyle name="40% - Accent3 56 2 3 2" xfId="19479"/>
    <cellStyle name="40% - Accent3 56 2 4" xfId="19480"/>
    <cellStyle name="40% - Accent3 56 2 4 2" xfId="19481"/>
    <cellStyle name="40% - Accent3 56 2 5" xfId="19482"/>
    <cellStyle name="40% - Accent3 56 3" xfId="19483"/>
    <cellStyle name="40% - Accent3 56 3 2" xfId="19484"/>
    <cellStyle name="40% - Accent3 56 4" xfId="19485"/>
    <cellStyle name="40% - Accent3 56 4 2" xfId="19486"/>
    <cellStyle name="40% - Accent3 56 5" xfId="19487"/>
    <cellStyle name="40% - Accent3 56 5 2" xfId="19488"/>
    <cellStyle name="40% - Accent3 56 6" xfId="19489"/>
    <cellStyle name="40% - Accent3 57" xfId="19490"/>
    <cellStyle name="40% - Accent3 57 2" xfId="19491"/>
    <cellStyle name="40% - Accent3 57 2 2" xfId="19492"/>
    <cellStyle name="40% - Accent3 57 2 2 2" xfId="19493"/>
    <cellStyle name="40% - Accent3 57 2 3" xfId="19494"/>
    <cellStyle name="40% - Accent3 57 2 3 2" xfId="19495"/>
    <cellStyle name="40% - Accent3 57 2 4" xfId="19496"/>
    <cellStyle name="40% - Accent3 57 2 4 2" xfId="19497"/>
    <cellStyle name="40% - Accent3 57 2 5" xfId="19498"/>
    <cellStyle name="40% - Accent3 57 3" xfId="19499"/>
    <cellStyle name="40% - Accent3 57 3 2" xfId="19500"/>
    <cellStyle name="40% - Accent3 57 4" xfId="19501"/>
    <cellStyle name="40% - Accent3 57 4 2" xfId="19502"/>
    <cellStyle name="40% - Accent3 57 5" xfId="19503"/>
    <cellStyle name="40% - Accent3 57 5 2" xfId="19504"/>
    <cellStyle name="40% - Accent3 57 6" xfId="19505"/>
    <cellStyle name="40% - Accent3 58" xfId="19506"/>
    <cellStyle name="40% - Accent3 58 2" xfId="19507"/>
    <cellStyle name="40% - Accent3 58 2 2" xfId="19508"/>
    <cellStyle name="40% - Accent3 58 2 2 2" xfId="19509"/>
    <cellStyle name="40% - Accent3 58 2 3" xfId="19510"/>
    <cellStyle name="40% - Accent3 58 2 3 2" xfId="19511"/>
    <cellStyle name="40% - Accent3 58 2 4" xfId="19512"/>
    <cellStyle name="40% - Accent3 58 2 4 2" xfId="19513"/>
    <cellStyle name="40% - Accent3 58 2 5" xfId="19514"/>
    <cellStyle name="40% - Accent3 58 3" xfId="19515"/>
    <cellStyle name="40% - Accent3 58 3 2" xfId="19516"/>
    <cellStyle name="40% - Accent3 58 4" xfId="19517"/>
    <cellStyle name="40% - Accent3 58 4 2" xfId="19518"/>
    <cellStyle name="40% - Accent3 58 5" xfId="19519"/>
    <cellStyle name="40% - Accent3 58 5 2" xfId="19520"/>
    <cellStyle name="40% - Accent3 58 6" xfId="19521"/>
    <cellStyle name="40% - Accent3 59" xfId="19522"/>
    <cellStyle name="40% - Accent3 59 2" xfId="19523"/>
    <cellStyle name="40% - Accent3 59 2 2" xfId="19524"/>
    <cellStyle name="40% - Accent3 59 2 2 2" xfId="19525"/>
    <cellStyle name="40% - Accent3 59 2 3" xfId="19526"/>
    <cellStyle name="40% - Accent3 59 2 3 2" xfId="19527"/>
    <cellStyle name="40% - Accent3 59 2 4" xfId="19528"/>
    <cellStyle name="40% - Accent3 59 2 4 2" xfId="19529"/>
    <cellStyle name="40% - Accent3 59 2 5" xfId="19530"/>
    <cellStyle name="40% - Accent3 59 3" xfId="19531"/>
    <cellStyle name="40% - Accent3 59 3 2" xfId="19532"/>
    <cellStyle name="40% - Accent3 59 4" xfId="19533"/>
    <cellStyle name="40% - Accent3 59 4 2" xfId="19534"/>
    <cellStyle name="40% - Accent3 59 5" xfId="19535"/>
    <cellStyle name="40% - Accent3 59 5 2" xfId="19536"/>
    <cellStyle name="40% - Accent3 59 6" xfId="19537"/>
    <cellStyle name="40% - Accent3 6" xfId="19538"/>
    <cellStyle name="40% - Accent3 6 10" xfId="19539"/>
    <cellStyle name="40% - Accent3 6 10 2" xfId="19540"/>
    <cellStyle name="40% - Accent3 6 10 2 2" xfId="44489"/>
    <cellStyle name="40% - Accent3 6 10 3" xfId="19541"/>
    <cellStyle name="40% - Accent3 6 11" xfId="19542"/>
    <cellStyle name="40% - Accent3 6 11 2" xfId="19543"/>
    <cellStyle name="40% - Accent3 6 11 3" xfId="19544"/>
    <cellStyle name="40% - Accent3 6 12" xfId="19545"/>
    <cellStyle name="40% - Accent3 6 13" xfId="19546"/>
    <cellStyle name="40% - Accent3 6 14" xfId="19547"/>
    <cellStyle name="40% - Accent3 6 15" xfId="19548"/>
    <cellStyle name="40% - Accent3 6 16" xfId="19549"/>
    <cellStyle name="40% - Accent3 6 2" xfId="19550"/>
    <cellStyle name="40% - Accent3 6 2 10" xfId="19551"/>
    <cellStyle name="40% - Accent3 6 2 2" xfId="19552"/>
    <cellStyle name="40% - Accent3 6 2 2 2" xfId="19553"/>
    <cellStyle name="40% - Accent3 6 2 2 2 2" xfId="19554"/>
    <cellStyle name="40% - Accent3 6 2 2 2 2 2" xfId="19555"/>
    <cellStyle name="40% - Accent3 6 2 2 2 2 2 2" xfId="19556"/>
    <cellStyle name="40% - Accent3 6 2 2 2 2 2 3" xfId="19557"/>
    <cellStyle name="40% - Accent3 6 2 2 2 2 3" xfId="19558"/>
    <cellStyle name="40% - Accent3 6 2 2 2 2 3 2" xfId="19559"/>
    <cellStyle name="40% - Accent3 6 2 2 2 2 3 3" xfId="19560"/>
    <cellStyle name="40% - Accent3 6 2 2 2 2 4" xfId="19561"/>
    <cellStyle name="40% - Accent3 6 2 2 2 2 5" xfId="19562"/>
    <cellStyle name="40% - Accent3 6 2 2 2 3" xfId="19563"/>
    <cellStyle name="40% - Accent3 6 2 2 2 3 2" xfId="19564"/>
    <cellStyle name="40% - Accent3 6 2 2 2 3 3" xfId="19565"/>
    <cellStyle name="40% - Accent3 6 2 2 2 4" xfId="19566"/>
    <cellStyle name="40% - Accent3 6 2 2 2 4 2" xfId="19567"/>
    <cellStyle name="40% - Accent3 6 2 2 2 4 3" xfId="19568"/>
    <cellStyle name="40% - Accent3 6 2 2 2 5" xfId="19569"/>
    <cellStyle name="40% - Accent3 6 2 2 2 6" xfId="19570"/>
    <cellStyle name="40% - Accent3 6 2 2 3" xfId="19571"/>
    <cellStyle name="40% - Accent3 6 2 2 3 2" xfId="19572"/>
    <cellStyle name="40% - Accent3 6 2 2 3 2 2" xfId="19573"/>
    <cellStyle name="40% - Accent3 6 2 2 3 2 3" xfId="19574"/>
    <cellStyle name="40% - Accent3 6 2 2 3 3" xfId="19575"/>
    <cellStyle name="40% - Accent3 6 2 2 3 3 2" xfId="19576"/>
    <cellStyle name="40% - Accent3 6 2 2 3 3 3" xfId="19577"/>
    <cellStyle name="40% - Accent3 6 2 2 3 4" xfId="19578"/>
    <cellStyle name="40% - Accent3 6 2 2 3 5" xfId="19579"/>
    <cellStyle name="40% - Accent3 6 2 2 4" xfId="19580"/>
    <cellStyle name="40% - Accent3 6 2 2 4 2" xfId="19581"/>
    <cellStyle name="40% - Accent3 6 2 2 4 2 2" xfId="19582"/>
    <cellStyle name="40% - Accent3 6 2 2 4 2 3" xfId="19583"/>
    <cellStyle name="40% - Accent3 6 2 2 4 3" xfId="19584"/>
    <cellStyle name="40% - Accent3 6 2 2 4 3 2" xfId="19585"/>
    <cellStyle name="40% - Accent3 6 2 2 4 3 3" xfId="19586"/>
    <cellStyle name="40% - Accent3 6 2 2 4 4" xfId="19587"/>
    <cellStyle name="40% - Accent3 6 2 2 4 5" xfId="19588"/>
    <cellStyle name="40% - Accent3 6 2 2 5" xfId="19589"/>
    <cellStyle name="40% - Accent3 6 2 2 5 2" xfId="19590"/>
    <cellStyle name="40% - Accent3 6 2 2 5 3" xfId="19591"/>
    <cellStyle name="40% - Accent3 6 2 2 6" xfId="19592"/>
    <cellStyle name="40% - Accent3 6 2 2 6 2" xfId="19593"/>
    <cellStyle name="40% - Accent3 6 2 2 6 3" xfId="19594"/>
    <cellStyle name="40% - Accent3 6 2 2 7" xfId="19595"/>
    <cellStyle name="40% - Accent3 6 2 2 8" xfId="19596"/>
    <cellStyle name="40% - Accent3 6 2 3" xfId="19597"/>
    <cellStyle name="40% - Accent3 6 2 3 2" xfId="19598"/>
    <cellStyle name="40% - Accent3 6 2 3 2 2" xfId="19599"/>
    <cellStyle name="40% - Accent3 6 2 3 2 2 2" xfId="19600"/>
    <cellStyle name="40% - Accent3 6 2 3 2 2 3" xfId="19601"/>
    <cellStyle name="40% - Accent3 6 2 3 2 3" xfId="19602"/>
    <cellStyle name="40% - Accent3 6 2 3 2 3 2" xfId="19603"/>
    <cellStyle name="40% - Accent3 6 2 3 2 3 3" xfId="19604"/>
    <cellStyle name="40% - Accent3 6 2 3 2 4" xfId="19605"/>
    <cellStyle name="40% - Accent3 6 2 3 2 5" xfId="19606"/>
    <cellStyle name="40% - Accent3 6 2 3 3" xfId="19607"/>
    <cellStyle name="40% - Accent3 6 2 3 3 2" xfId="19608"/>
    <cellStyle name="40% - Accent3 6 2 3 3 3" xfId="19609"/>
    <cellStyle name="40% - Accent3 6 2 3 4" xfId="19610"/>
    <cellStyle name="40% - Accent3 6 2 3 4 2" xfId="19611"/>
    <cellStyle name="40% - Accent3 6 2 3 4 3" xfId="19612"/>
    <cellStyle name="40% - Accent3 6 2 3 5" xfId="19613"/>
    <cellStyle name="40% - Accent3 6 2 3 6" xfId="19614"/>
    <cellStyle name="40% - Accent3 6 2 4" xfId="19615"/>
    <cellStyle name="40% - Accent3 6 2 4 2" xfId="19616"/>
    <cellStyle name="40% - Accent3 6 2 4 2 2" xfId="19617"/>
    <cellStyle name="40% - Accent3 6 2 4 2 3" xfId="19618"/>
    <cellStyle name="40% - Accent3 6 2 4 3" xfId="19619"/>
    <cellStyle name="40% - Accent3 6 2 4 3 2" xfId="19620"/>
    <cellStyle name="40% - Accent3 6 2 4 3 3" xfId="19621"/>
    <cellStyle name="40% - Accent3 6 2 4 4" xfId="19622"/>
    <cellStyle name="40% - Accent3 6 2 4 5" xfId="19623"/>
    <cellStyle name="40% - Accent3 6 2 5" xfId="19624"/>
    <cellStyle name="40% - Accent3 6 2 5 2" xfId="19625"/>
    <cellStyle name="40% - Accent3 6 2 5 2 2" xfId="19626"/>
    <cellStyle name="40% - Accent3 6 2 5 2 3" xfId="19627"/>
    <cellStyle name="40% - Accent3 6 2 5 3" xfId="19628"/>
    <cellStyle name="40% - Accent3 6 2 5 3 2" xfId="19629"/>
    <cellStyle name="40% - Accent3 6 2 5 3 3" xfId="19630"/>
    <cellStyle name="40% - Accent3 6 2 5 4" xfId="19631"/>
    <cellStyle name="40% - Accent3 6 2 5 5" xfId="19632"/>
    <cellStyle name="40% - Accent3 6 2 6" xfId="19633"/>
    <cellStyle name="40% - Accent3 6 2 6 2" xfId="19634"/>
    <cellStyle name="40% - Accent3 6 2 6 2 2" xfId="19635"/>
    <cellStyle name="40% - Accent3 6 2 6 2 3" xfId="19636"/>
    <cellStyle name="40% - Accent3 6 2 6 3" xfId="19637"/>
    <cellStyle name="40% - Accent3 6 2 6 3 2" xfId="19638"/>
    <cellStyle name="40% - Accent3 6 2 6 3 3" xfId="19639"/>
    <cellStyle name="40% - Accent3 6 2 6 4" xfId="19640"/>
    <cellStyle name="40% - Accent3 6 2 6 5" xfId="19641"/>
    <cellStyle name="40% - Accent3 6 2 7" xfId="19642"/>
    <cellStyle name="40% - Accent3 6 2 7 2" xfId="19643"/>
    <cellStyle name="40% - Accent3 6 2 7 3" xfId="19644"/>
    <cellStyle name="40% - Accent3 6 2 8" xfId="19645"/>
    <cellStyle name="40% - Accent3 6 2 8 2" xfId="19646"/>
    <cellStyle name="40% - Accent3 6 2 8 3" xfId="19647"/>
    <cellStyle name="40% - Accent3 6 2 9" xfId="19648"/>
    <cellStyle name="40% - Accent3 6 3" xfId="19649"/>
    <cellStyle name="40% - Accent3 6 3 2" xfId="19650"/>
    <cellStyle name="40% - Accent3 6 3 2 2" xfId="19651"/>
    <cellStyle name="40% - Accent3 6 3 2 2 2" xfId="19652"/>
    <cellStyle name="40% - Accent3 6 3 2 2 2 2" xfId="19653"/>
    <cellStyle name="40% - Accent3 6 3 2 2 2 2 2" xfId="19654"/>
    <cellStyle name="40% - Accent3 6 3 2 2 2 2 3" xfId="19655"/>
    <cellStyle name="40% - Accent3 6 3 2 2 2 3" xfId="19656"/>
    <cellStyle name="40% - Accent3 6 3 2 2 2 3 2" xfId="19657"/>
    <cellStyle name="40% - Accent3 6 3 2 2 2 3 3" xfId="19658"/>
    <cellStyle name="40% - Accent3 6 3 2 2 2 4" xfId="19659"/>
    <cellStyle name="40% - Accent3 6 3 2 2 2 5" xfId="19660"/>
    <cellStyle name="40% - Accent3 6 3 2 2 3" xfId="19661"/>
    <cellStyle name="40% - Accent3 6 3 2 2 3 2" xfId="19662"/>
    <cellStyle name="40% - Accent3 6 3 2 2 3 3" xfId="19663"/>
    <cellStyle name="40% - Accent3 6 3 2 2 4" xfId="19664"/>
    <cellStyle name="40% - Accent3 6 3 2 2 4 2" xfId="19665"/>
    <cellStyle name="40% - Accent3 6 3 2 2 4 3" xfId="19666"/>
    <cellStyle name="40% - Accent3 6 3 2 2 5" xfId="19667"/>
    <cellStyle name="40% - Accent3 6 3 2 2 6" xfId="19668"/>
    <cellStyle name="40% - Accent3 6 3 2 3" xfId="19669"/>
    <cellStyle name="40% - Accent3 6 3 2 3 2" xfId="19670"/>
    <cellStyle name="40% - Accent3 6 3 2 3 2 2" xfId="19671"/>
    <cellStyle name="40% - Accent3 6 3 2 3 2 3" xfId="19672"/>
    <cellStyle name="40% - Accent3 6 3 2 3 3" xfId="19673"/>
    <cellStyle name="40% - Accent3 6 3 2 3 3 2" xfId="19674"/>
    <cellStyle name="40% - Accent3 6 3 2 3 3 3" xfId="19675"/>
    <cellStyle name="40% - Accent3 6 3 2 3 4" xfId="19676"/>
    <cellStyle name="40% - Accent3 6 3 2 3 5" xfId="19677"/>
    <cellStyle name="40% - Accent3 6 3 2 4" xfId="19678"/>
    <cellStyle name="40% - Accent3 6 3 2 4 2" xfId="19679"/>
    <cellStyle name="40% - Accent3 6 3 2 4 2 2" xfId="19680"/>
    <cellStyle name="40% - Accent3 6 3 2 4 2 3" xfId="19681"/>
    <cellStyle name="40% - Accent3 6 3 2 4 3" xfId="19682"/>
    <cellStyle name="40% - Accent3 6 3 2 4 3 2" xfId="19683"/>
    <cellStyle name="40% - Accent3 6 3 2 4 3 3" xfId="19684"/>
    <cellStyle name="40% - Accent3 6 3 2 4 4" xfId="19685"/>
    <cellStyle name="40% - Accent3 6 3 2 4 5" xfId="19686"/>
    <cellStyle name="40% - Accent3 6 3 2 5" xfId="19687"/>
    <cellStyle name="40% - Accent3 6 3 2 5 2" xfId="19688"/>
    <cellStyle name="40% - Accent3 6 3 2 5 3" xfId="19689"/>
    <cellStyle name="40% - Accent3 6 3 2 6" xfId="19690"/>
    <cellStyle name="40% - Accent3 6 3 2 6 2" xfId="19691"/>
    <cellStyle name="40% - Accent3 6 3 2 6 3" xfId="19692"/>
    <cellStyle name="40% - Accent3 6 3 2 7" xfId="19693"/>
    <cellStyle name="40% - Accent3 6 3 2 8" xfId="19694"/>
    <cellStyle name="40% - Accent3 6 3 3" xfId="19695"/>
    <cellStyle name="40% - Accent3 6 3 3 2" xfId="19696"/>
    <cellStyle name="40% - Accent3 6 3 3 2 2" xfId="19697"/>
    <cellStyle name="40% - Accent3 6 3 3 2 2 2" xfId="19698"/>
    <cellStyle name="40% - Accent3 6 3 3 2 2 3" xfId="19699"/>
    <cellStyle name="40% - Accent3 6 3 3 2 3" xfId="19700"/>
    <cellStyle name="40% - Accent3 6 3 3 2 3 2" xfId="19701"/>
    <cellStyle name="40% - Accent3 6 3 3 2 3 3" xfId="19702"/>
    <cellStyle name="40% - Accent3 6 3 3 2 4" xfId="19703"/>
    <cellStyle name="40% - Accent3 6 3 3 2 5" xfId="19704"/>
    <cellStyle name="40% - Accent3 6 3 3 3" xfId="19705"/>
    <cellStyle name="40% - Accent3 6 3 3 3 2" xfId="19706"/>
    <cellStyle name="40% - Accent3 6 3 3 3 3" xfId="19707"/>
    <cellStyle name="40% - Accent3 6 3 3 4" xfId="19708"/>
    <cellStyle name="40% - Accent3 6 3 3 4 2" xfId="19709"/>
    <cellStyle name="40% - Accent3 6 3 3 4 3" xfId="19710"/>
    <cellStyle name="40% - Accent3 6 3 3 5" xfId="19711"/>
    <cellStyle name="40% - Accent3 6 3 3 6" xfId="19712"/>
    <cellStyle name="40% - Accent3 6 3 4" xfId="19713"/>
    <cellStyle name="40% - Accent3 6 3 4 2" xfId="19714"/>
    <cellStyle name="40% - Accent3 6 3 4 2 2" xfId="19715"/>
    <cellStyle name="40% - Accent3 6 3 4 2 3" xfId="19716"/>
    <cellStyle name="40% - Accent3 6 3 4 3" xfId="19717"/>
    <cellStyle name="40% - Accent3 6 3 4 3 2" xfId="19718"/>
    <cellStyle name="40% - Accent3 6 3 4 3 3" xfId="19719"/>
    <cellStyle name="40% - Accent3 6 3 4 4" xfId="19720"/>
    <cellStyle name="40% - Accent3 6 3 4 5" xfId="19721"/>
    <cellStyle name="40% - Accent3 6 3 5" xfId="19722"/>
    <cellStyle name="40% - Accent3 6 3 5 2" xfId="19723"/>
    <cellStyle name="40% - Accent3 6 3 5 2 2" xfId="19724"/>
    <cellStyle name="40% - Accent3 6 3 5 2 3" xfId="19725"/>
    <cellStyle name="40% - Accent3 6 3 5 3" xfId="19726"/>
    <cellStyle name="40% - Accent3 6 3 5 3 2" xfId="19727"/>
    <cellStyle name="40% - Accent3 6 3 5 3 3" xfId="19728"/>
    <cellStyle name="40% - Accent3 6 3 5 4" xfId="19729"/>
    <cellStyle name="40% - Accent3 6 3 5 5" xfId="19730"/>
    <cellStyle name="40% - Accent3 6 3 6" xfId="19731"/>
    <cellStyle name="40% - Accent3 6 3 6 2" xfId="19732"/>
    <cellStyle name="40% - Accent3 6 3 6 3" xfId="19733"/>
    <cellStyle name="40% - Accent3 6 3 7" xfId="19734"/>
    <cellStyle name="40% - Accent3 6 3 7 2" xfId="19735"/>
    <cellStyle name="40% - Accent3 6 3 7 3" xfId="19736"/>
    <cellStyle name="40% - Accent3 6 3 8" xfId="19737"/>
    <cellStyle name="40% - Accent3 6 3 9" xfId="19738"/>
    <cellStyle name="40% - Accent3 6 4" xfId="19739"/>
    <cellStyle name="40% - Accent3 6 4 2" xfId="19740"/>
    <cellStyle name="40% - Accent3 6 4 2 2" xfId="19741"/>
    <cellStyle name="40% - Accent3 6 4 2 2 2" xfId="19742"/>
    <cellStyle name="40% - Accent3 6 4 2 2 2 2" xfId="19743"/>
    <cellStyle name="40% - Accent3 6 4 2 2 2 3" xfId="19744"/>
    <cellStyle name="40% - Accent3 6 4 2 2 3" xfId="19745"/>
    <cellStyle name="40% - Accent3 6 4 2 2 3 2" xfId="19746"/>
    <cellStyle name="40% - Accent3 6 4 2 2 3 3" xfId="19747"/>
    <cellStyle name="40% - Accent3 6 4 2 2 4" xfId="19748"/>
    <cellStyle name="40% - Accent3 6 4 2 2 5" xfId="19749"/>
    <cellStyle name="40% - Accent3 6 4 2 3" xfId="19750"/>
    <cellStyle name="40% - Accent3 6 4 2 3 2" xfId="19751"/>
    <cellStyle name="40% - Accent3 6 4 2 3 3" xfId="19752"/>
    <cellStyle name="40% - Accent3 6 4 2 4" xfId="19753"/>
    <cellStyle name="40% - Accent3 6 4 2 4 2" xfId="19754"/>
    <cellStyle name="40% - Accent3 6 4 2 4 3" xfId="19755"/>
    <cellStyle name="40% - Accent3 6 4 2 5" xfId="19756"/>
    <cellStyle name="40% - Accent3 6 4 2 6" xfId="19757"/>
    <cellStyle name="40% - Accent3 6 4 3" xfId="19758"/>
    <cellStyle name="40% - Accent3 6 4 3 2" xfId="19759"/>
    <cellStyle name="40% - Accent3 6 4 3 2 2" xfId="19760"/>
    <cellStyle name="40% - Accent3 6 4 3 2 3" xfId="19761"/>
    <cellStyle name="40% - Accent3 6 4 3 3" xfId="19762"/>
    <cellStyle name="40% - Accent3 6 4 3 3 2" xfId="19763"/>
    <cellStyle name="40% - Accent3 6 4 3 3 3" xfId="19764"/>
    <cellStyle name="40% - Accent3 6 4 3 4" xfId="19765"/>
    <cellStyle name="40% - Accent3 6 4 3 5" xfId="19766"/>
    <cellStyle name="40% - Accent3 6 4 4" xfId="19767"/>
    <cellStyle name="40% - Accent3 6 4 4 2" xfId="19768"/>
    <cellStyle name="40% - Accent3 6 4 4 2 2" xfId="19769"/>
    <cellStyle name="40% - Accent3 6 4 4 2 3" xfId="19770"/>
    <cellStyle name="40% - Accent3 6 4 4 3" xfId="19771"/>
    <cellStyle name="40% - Accent3 6 4 4 3 2" xfId="19772"/>
    <cellStyle name="40% - Accent3 6 4 4 3 3" xfId="19773"/>
    <cellStyle name="40% - Accent3 6 4 4 4" xfId="19774"/>
    <cellStyle name="40% - Accent3 6 4 4 5" xfId="19775"/>
    <cellStyle name="40% - Accent3 6 4 5" xfId="19776"/>
    <cellStyle name="40% - Accent3 6 4 5 2" xfId="19777"/>
    <cellStyle name="40% - Accent3 6 4 5 3" xfId="19778"/>
    <cellStyle name="40% - Accent3 6 4 6" xfId="19779"/>
    <cellStyle name="40% - Accent3 6 4 6 2" xfId="19780"/>
    <cellStyle name="40% - Accent3 6 4 6 3" xfId="19781"/>
    <cellStyle name="40% - Accent3 6 4 7" xfId="19782"/>
    <cellStyle name="40% - Accent3 6 4 8" xfId="19783"/>
    <cellStyle name="40% - Accent3 6 5" xfId="19784"/>
    <cellStyle name="40% - Accent3 6 5 2" xfId="19785"/>
    <cellStyle name="40% - Accent3 6 5 2 2" xfId="19786"/>
    <cellStyle name="40% - Accent3 6 5 2 2 2" xfId="19787"/>
    <cellStyle name="40% - Accent3 6 5 2 2 3" xfId="19788"/>
    <cellStyle name="40% - Accent3 6 5 2 3" xfId="19789"/>
    <cellStyle name="40% - Accent3 6 5 2 3 2" xfId="19790"/>
    <cellStyle name="40% - Accent3 6 5 2 3 3" xfId="19791"/>
    <cellStyle name="40% - Accent3 6 5 2 4" xfId="19792"/>
    <cellStyle name="40% - Accent3 6 5 2 5" xfId="19793"/>
    <cellStyle name="40% - Accent3 6 5 3" xfId="19794"/>
    <cellStyle name="40% - Accent3 6 5 3 2" xfId="19795"/>
    <cellStyle name="40% - Accent3 6 5 3 3" xfId="19796"/>
    <cellStyle name="40% - Accent3 6 5 4" xfId="19797"/>
    <cellStyle name="40% - Accent3 6 5 4 2" xfId="19798"/>
    <cellStyle name="40% - Accent3 6 5 4 3" xfId="19799"/>
    <cellStyle name="40% - Accent3 6 5 5" xfId="19800"/>
    <cellStyle name="40% - Accent3 6 5 6" xfId="19801"/>
    <cellStyle name="40% - Accent3 6 6" xfId="19802"/>
    <cellStyle name="40% - Accent3 6 7" xfId="19803"/>
    <cellStyle name="40% - Accent3 6 7 2" xfId="19804"/>
    <cellStyle name="40% - Accent3 6 7 2 2" xfId="19805"/>
    <cellStyle name="40% - Accent3 6 7 2 2 2" xfId="19806"/>
    <cellStyle name="40% - Accent3 6 7 2 2 3" xfId="19807"/>
    <cellStyle name="40% - Accent3 6 7 2 3" xfId="19808"/>
    <cellStyle name="40% - Accent3 6 7 2 3 2" xfId="19809"/>
    <cellStyle name="40% - Accent3 6 7 2 3 3" xfId="19810"/>
    <cellStyle name="40% - Accent3 6 7 2 4" xfId="19811"/>
    <cellStyle name="40% - Accent3 6 7 2 5" xfId="19812"/>
    <cellStyle name="40% - Accent3 6 7 3" xfId="19813"/>
    <cellStyle name="40% - Accent3 6 7 3 2" xfId="19814"/>
    <cellStyle name="40% - Accent3 6 7 3 3" xfId="19815"/>
    <cellStyle name="40% - Accent3 6 7 4" xfId="19816"/>
    <cellStyle name="40% - Accent3 6 7 4 2" xfId="19817"/>
    <cellStyle name="40% - Accent3 6 7 4 3" xfId="19818"/>
    <cellStyle name="40% - Accent3 6 7 5" xfId="19819"/>
    <cellStyle name="40% - Accent3 6 7 6" xfId="19820"/>
    <cellStyle name="40% - Accent3 6 8" xfId="19821"/>
    <cellStyle name="40% - Accent3 6 8 2" xfId="19822"/>
    <cellStyle name="40% - Accent3 6 8 2 2" xfId="19823"/>
    <cellStyle name="40% - Accent3 6 8 2 3" xfId="19824"/>
    <cellStyle name="40% - Accent3 6 8 3" xfId="19825"/>
    <cellStyle name="40% - Accent3 6 8 3 2" xfId="19826"/>
    <cellStyle name="40% - Accent3 6 8 3 3" xfId="19827"/>
    <cellStyle name="40% - Accent3 6 8 4" xfId="19828"/>
    <cellStyle name="40% - Accent3 6 8 5" xfId="19829"/>
    <cellStyle name="40% - Accent3 6 9" xfId="19830"/>
    <cellStyle name="40% - Accent3 6 9 2" xfId="19831"/>
    <cellStyle name="40% - Accent3 6 9 2 2" xfId="19832"/>
    <cellStyle name="40% - Accent3 6 9 2 3" xfId="19833"/>
    <cellStyle name="40% - Accent3 6 9 3" xfId="19834"/>
    <cellStyle name="40% - Accent3 6 9 3 2" xfId="19835"/>
    <cellStyle name="40% - Accent3 6 9 3 3" xfId="19836"/>
    <cellStyle name="40% - Accent3 6 9 4" xfId="19837"/>
    <cellStyle name="40% - Accent3 6 9 5" xfId="19838"/>
    <cellStyle name="40% - Accent3 60" xfId="19839"/>
    <cellStyle name="40% - Accent3 60 2" xfId="19840"/>
    <cellStyle name="40% - Accent3 60 2 2" xfId="19841"/>
    <cellStyle name="40% - Accent3 60 2 2 2" xfId="19842"/>
    <cellStyle name="40% - Accent3 60 2 3" xfId="19843"/>
    <cellStyle name="40% - Accent3 60 2 3 2" xfId="19844"/>
    <cellStyle name="40% - Accent3 60 2 4" xfId="19845"/>
    <cellStyle name="40% - Accent3 60 2 4 2" xfId="19846"/>
    <cellStyle name="40% - Accent3 60 2 5" xfId="19847"/>
    <cellStyle name="40% - Accent3 60 3" xfId="19848"/>
    <cellStyle name="40% - Accent3 60 3 2" xfId="19849"/>
    <cellStyle name="40% - Accent3 60 4" xfId="19850"/>
    <cellStyle name="40% - Accent3 60 4 2" xfId="19851"/>
    <cellStyle name="40% - Accent3 60 5" xfId="19852"/>
    <cellStyle name="40% - Accent3 60 5 2" xfId="19853"/>
    <cellStyle name="40% - Accent3 60 6" xfId="19854"/>
    <cellStyle name="40% - Accent3 61" xfId="19855"/>
    <cellStyle name="40% - Accent3 61 2" xfId="19856"/>
    <cellStyle name="40% - Accent3 61 2 2" xfId="19857"/>
    <cellStyle name="40% - Accent3 61 3" xfId="19858"/>
    <cellStyle name="40% - Accent3 61 3 2" xfId="19859"/>
    <cellStyle name="40% - Accent3 61 4" xfId="19860"/>
    <cellStyle name="40% - Accent3 61 4 2" xfId="19861"/>
    <cellStyle name="40% - Accent3 61 5" xfId="19862"/>
    <cellStyle name="40% - Accent3 62" xfId="19863"/>
    <cellStyle name="40% - Accent3 63" xfId="19864"/>
    <cellStyle name="40% - Accent3 63 2" xfId="19865"/>
    <cellStyle name="40% - Accent3 63 2 2" xfId="19866"/>
    <cellStyle name="40% - Accent3 63 3" xfId="19867"/>
    <cellStyle name="40% - Accent3 63 3 2" xfId="19868"/>
    <cellStyle name="40% - Accent3 63 4" xfId="19869"/>
    <cellStyle name="40% - Accent3 63 4 2" xfId="19870"/>
    <cellStyle name="40% - Accent3 63 5" xfId="19871"/>
    <cellStyle name="40% - Accent3 64" xfId="19872"/>
    <cellStyle name="40% - Accent3 64 2" xfId="19873"/>
    <cellStyle name="40% - Accent3 64 2 2" xfId="19874"/>
    <cellStyle name="40% - Accent3 64 3" xfId="19875"/>
    <cellStyle name="40% - Accent3 64 3 2" xfId="19876"/>
    <cellStyle name="40% - Accent3 64 4" xfId="19877"/>
    <cellStyle name="40% - Accent3 64 4 2" xfId="19878"/>
    <cellStyle name="40% - Accent3 64 5" xfId="19879"/>
    <cellStyle name="40% - Accent3 65" xfId="19880"/>
    <cellStyle name="40% - Accent3 66" xfId="19881"/>
    <cellStyle name="40% - Accent3 67" xfId="19882"/>
    <cellStyle name="40% - Accent3 68" xfId="19883"/>
    <cellStyle name="40% - Accent3 7" xfId="19884"/>
    <cellStyle name="40% - Accent3 7 10" xfId="19885"/>
    <cellStyle name="40% - Accent3 7 10 2" xfId="19886"/>
    <cellStyle name="40% - Accent3 7 10 2 2" xfId="44509"/>
    <cellStyle name="40% - Accent3 7 10 3" xfId="19887"/>
    <cellStyle name="40% - Accent3 7 11" xfId="19888"/>
    <cellStyle name="40% - Accent3 7 11 2" xfId="19889"/>
    <cellStyle name="40% - Accent3 7 11 3" xfId="19890"/>
    <cellStyle name="40% - Accent3 7 12" xfId="19891"/>
    <cellStyle name="40% - Accent3 7 13" xfId="19892"/>
    <cellStyle name="40% - Accent3 7 14" xfId="19893"/>
    <cellStyle name="40% - Accent3 7 15" xfId="19894"/>
    <cellStyle name="40% - Accent3 7 16" xfId="19895"/>
    <cellStyle name="40% - Accent3 7 2" xfId="19896"/>
    <cellStyle name="40% - Accent3 7 2 10" xfId="19897"/>
    <cellStyle name="40% - Accent3 7 2 2" xfId="19898"/>
    <cellStyle name="40% - Accent3 7 2 2 2" xfId="19899"/>
    <cellStyle name="40% - Accent3 7 2 2 2 2" xfId="19900"/>
    <cellStyle name="40% - Accent3 7 2 2 2 2 2" xfId="19901"/>
    <cellStyle name="40% - Accent3 7 2 2 2 2 2 2" xfId="19902"/>
    <cellStyle name="40% - Accent3 7 2 2 2 2 2 3" xfId="19903"/>
    <cellStyle name="40% - Accent3 7 2 2 2 2 3" xfId="19904"/>
    <cellStyle name="40% - Accent3 7 2 2 2 2 3 2" xfId="19905"/>
    <cellStyle name="40% - Accent3 7 2 2 2 2 3 3" xfId="19906"/>
    <cellStyle name="40% - Accent3 7 2 2 2 2 4" xfId="19907"/>
    <cellStyle name="40% - Accent3 7 2 2 2 2 5" xfId="19908"/>
    <cellStyle name="40% - Accent3 7 2 2 2 3" xfId="19909"/>
    <cellStyle name="40% - Accent3 7 2 2 2 3 2" xfId="19910"/>
    <cellStyle name="40% - Accent3 7 2 2 2 3 3" xfId="19911"/>
    <cellStyle name="40% - Accent3 7 2 2 2 4" xfId="19912"/>
    <cellStyle name="40% - Accent3 7 2 2 2 4 2" xfId="19913"/>
    <cellStyle name="40% - Accent3 7 2 2 2 4 3" xfId="19914"/>
    <cellStyle name="40% - Accent3 7 2 2 2 5" xfId="19915"/>
    <cellStyle name="40% - Accent3 7 2 2 2 6" xfId="19916"/>
    <cellStyle name="40% - Accent3 7 2 2 3" xfId="19917"/>
    <cellStyle name="40% - Accent3 7 2 2 3 2" xfId="19918"/>
    <cellStyle name="40% - Accent3 7 2 2 3 2 2" xfId="19919"/>
    <cellStyle name="40% - Accent3 7 2 2 3 2 3" xfId="19920"/>
    <cellStyle name="40% - Accent3 7 2 2 3 3" xfId="19921"/>
    <cellStyle name="40% - Accent3 7 2 2 3 3 2" xfId="19922"/>
    <cellStyle name="40% - Accent3 7 2 2 3 3 3" xfId="19923"/>
    <cellStyle name="40% - Accent3 7 2 2 3 4" xfId="19924"/>
    <cellStyle name="40% - Accent3 7 2 2 3 5" xfId="19925"/>
    <cellStyle name="40% - Accent3 7 2 2 4" xfId="19926"/>
    <cellStyle name="40% - Accent3 7 2 2 4 2" xfId="19927"/>
    <cellStyle name="40% - Accent3 7 2 2 4 2 2" xfId="19928"/>
    <cellStyle name="40% - Accent3 7 2 2 4 2 3" xfId="19929"/>
    <cellStyle name="40% - Accent3 7 2 2 4 3" xfId="19930"/>
    <cellStyle name="40% - Accent3 7 2 2 4 3 2" xfId="19931"/>
    <cellStyle name="40% - Accent3 7 2 2 4 3 3" xfId="19932"/>
    <cellStyle name="40% - Accent3 7 2 2 4 4" xfId="19933"/>
    <cellStyle name="40% - Accent3 7 2 2 4 5" xfId="19934"/>
    <cellStyle name="40% - Accent3 7 2 2 5" xfId="19935"/>
    <cellStyle name="40% - Accent3 7 2 2 5 2" xfId="19936"/>
    <cellStyle name="40% - Accent3 7 2 2 5 3" xfId="19937"/>
    <cellStyle name="40% - Accent3 7 2 2 6" xfId="19938"/>
    <cellStyle name="40% - Accent3 7 2 2 6 2" xfId="19939"/>
    <cellStyle name="40% - Accent3 7 2 2 6 3" xfId="19940"/>
    <cellStyle name="40% - Accent3 7 2 2 7" xfId="19941"/>
    <cellStyle name="40% - Accent3 7 2 2 8" xfId="19942"/>
    <cellStyle name="40% - Accent3 7 2 3" xfId="19943"/>
    <cellStyle name="40% - Accent3 7 2 3 2" xfId="19944"/>
    <cellStyle name="40% - Accent3 7 2 3 2 2" xfId="19945"/>
    <cellStyle name="40% - Accent3 7 2 3 2 2 2" xfId="19946"/>
    <cellStyle name="40% - Accent3 7 2 3 2 2 3" xfId="19947"/>
    <cellStyle name="40% - Accent3 7 2 3 2 3" xfId="19948"/>
    <cellStyle name="40% - Accent3 7 2 3 2 3 2" xfId="19949"/>
    <cellStyle name="40% - Accent3 7 2 3 2 3 3" xfId="19950"/>
    <cellStyle name="40% - Accent3 7 2 3 2 4" xfId="19951"/>
    <cellStyle name="40% - Accent3 7 2 3 2 5" xfId="19952"/>
    <cellStyle name="40% - Accent3 7 2 3 3" xfId="19953"/>
    <cellStyle name="40% - Accent3 7 2 3 3 2" xfId="19954"/>
    <cellStyle name="40% - Accent3 7 2 3 3 3" xfId="19955"/>
    <cellStyle name="40% - Accent3 7 2 3 4" xfId="19956"/>
    <cellStyle name="40% - Accent3 7 2 3 4 2" xfId="19957"/>
    <cellStyle name="40% - Accent3 7 2 3 4 3" xfId="19958"/>
    <cellStyle name="40% - Accent3 7 2 3 5" xfId="19959"/>
    <cellStyle name="40% - Accent3 7 2 3 6" xfId="19960"/>
    <cellStyle name="40% - Accent3 7 2 4" xfId="19961"/>
    <cellStyle name="40% - Accent3 7 2 4 2" xfId="19962"/>
    <cellStyle name="40% - Accent3 7 2 4 2 2" xfId="19963"/>
    <cellStyle name="40% - Accent3 7 2 4 2 3" xfId="19964"/>
    <cellStyle name="40% - Accent3 7 2 4 3" xfId="19965"/>
    <cellStyle name="40% - Accent3 7 2 4 3 2" xfId="19966"/>
    <cellStyle name="40% - Accent3 7 2 4 3 3" xfId="19967"/>
    <cellStyle name="40% - Accent3 7 2 4 4" xfId="19968"/>
    <cellStyle name="40% - Accent3 7 2 4 5" xfId="19969"/>
    <cellStyle name="40% - Accent3 7 2 5" xfId="19970"/>
    <cellStyle name="40% - Accent3 7 2 5 2" xfId="19971"/>
    <cellStyle name="40% - Accent3 7 2 5 2 2" xfId="19972"/>
    <cellStyle name="40% - Accent3 7 2 5 2 3" xfId="19973"/>
    <cellStyle name="40% - Accent3 7 2 5 3" xfId="19974"/>
    <cellStyle name="40% - Accent3 7 2 5 3 2" xfId="19975"/>
    <cellStyle name="40% - Accent3 7 2 5 3 3" xfId="19976"/>
    <cellStyle name="40% - Accent3 7 2 5 4" xfId="19977"/>
    <cellStyle name="40% - Accent3 7 2 5 5" xfId="19978"/>
    <cellStyle name="40% - Accent3 7 2 6" xfId="19979"/>
    <cellStyle name="40% - Accent3 7 2 6 2" xfId="19980"/>
    <cellStyle name="40% - Accent3 7 2 6 2 2" xfId="19981"/>
    <cellStyle name="40% - Accent3 7 2 6 2 3" xfId="19982"/>
    <cellStyle name="40% - Accent3 7 2 6 3" xfId="19983"/>
    <cellStyle name="40% - Accent3 7 2 6 3 2" xfId="19984"/>
    <cellStyle name="40% - Accent3 7 2 6 3 3" xfId="19985"/>
    <cellStyle name="40% - Accent3 7 2 6 4" xfId="19986"/>
    <cellStyle name="40% - Accent3 7 2 6 5" xfId="19987"/>
    <cellStyle name="40% - Accent3 7 2 7" xfId="19988"/>
    <cellStyle name="40% - Accent3 7 2 7 2" xfId="19989"/>
    <cellStyle name="40% - Accent3 7 2 7 3" xfId="19990"/>
    <cellStyle name="40% - Accent3 7 2 8" xfId="19991"/>
    <cellStyle name="40% - Accent3 7 2 8 2" xfId="19992"/>
    <cellStyle name="40% - Accent3 7 2 8 3" xfId="19993"/>
    <cellStyle name="40% - Accent3 7 2 9" xfId="19994"/>
    <cellStyle name="40% - Accent3 7 3" xfId="19995"/>
    <cellStyle name="40% - Accent3 7 3 2" xfId="19996"/>
    <cellStyle name="40% - Accent3 7 3 2 2" xfId="19997"/>
    <cellStyle name="40% - Accent3 7 3 2 2 2" xfId="19998"/>
    <cellStyle name="40% - Accent3 7 3 2 2 2 2" xfId="19999"/>
    <cellStyle name="40% - Accent3 7 3 2 2 2 2 2" xfId="20000"/>
    <cellStyle name="40% - Accent3 7 3 2 2 2 2 3" xfId="20001"/>
    <cellStyle name="40% - Accent3 7 3 2 2 2 3" xfId="20002"/>
    <cellStyle name="40% - Accent3 7 3 2 2 2 3 2" xfId="20003"/>
    <cellStyle name="40% - Accent3 7 3 2 2 2 3 3" xfId="20004"/>
    <cellStyle name="40% - Accent3 7 3 2 2 2 4" xfId="20005"/>
    <cellStyle name="40% - Accent3 7 3 2 2 2 5" xfId="20006"/>
    <cellStyle name="40% - Accent3 7 3 2 2 3" xfId="20007"/>
    <cellStyle name="40% - Accent3 7 3 2 2 3 2" xfId="20008"/>
    <cellStyle name="40% - Accent3 7 3 2 2 3 3" xfId="20009"/>
    <cellStyle name="40% - Accent3 7 3 2 2 4" xfId="20010"/>
    <cellStyle name="40% - Accent3 7 3 2 2 4 2" xfId="20011"/>
    <cellStyle name="40% - Accent3 7 3 2 2 4 3" xfId="20012"/>
    <cellStyle name="40% - Accent3 7 3 2 2 5" xfId="20013"/>
    <cellStyle name="40% - Accent3 7 3 2 2 6" xfId="20014"/>
    <cellStyle name="40% - Accent3 7 3 2 3" xfId="20015"/>
    <cellStyle name="40% - Accent3 7 3 2 3 2" xfId="20016"/>
    <cellStyle name="40% - Accent3 7 3 2 3 2 2" xfId="20017"/>
    <cellStyle name="40% - Accent3 7 3 2 3 2 3" xfId="20018"/>
    <cellStyle name="40% - Accent3 7 3 2 3 3" xfId="20019"/>
    <cellStyle name="40% - Accent3 7 3 2 3 3 2" xfId="20020"/>
    <cellStyle name="40% - Accent3 7 3 2 3 3 3" xfId="20021"/>
    <cellStyle name="40% - Accent3 7 3 2 3 4" xfId="20022"/>
    <cellStyle name="40% - Accent3 7 3 2 3 5" xfId="20023"/>
    <cellStyle name="40% - Accent3 7 3 2 4" xfId="20024"/>
    <cellStyle name="40% - Accent3 7 3 2 4 2" xfId="20025"/>
    <cellStyle name="40% - Accent3 7 3 2 4 2 2" xfId="20026"/>
    <cellStyle name="40% - Accent3 7 3 2 4 2 3" xfId="20027"/>
    <cellStyle name="40% - Accent3 7 3 2 4 3" xfId="20028"/>
    <cellStyle name="40% - Accent3 7 3 2 4 3 2" xfId="20029"/>
    <cellStyle name="40% - Accent3 7 3 2 4 3 3" xfId="20030"/>
    <cellStyle name="40% - Accent3 7 3 2 4 4" xfId="20031"/>
    <cellStyle name="40% - Accent3 7 3 2 4 5" xfId="20032"/>
    <cellStyle name="40% - Accent3 7 3 2 5" xfId="20033"/>
    <cellStyle name="40% - Accent3 7 3 2 5 2" xfId="20034"/>
    <cellStyle name="40% - Accent3 7 3 2 5 3" xfId="20035"/>
    <cellStyle name="40% - Accent3 7 3 2 6" xfId="20036"/>
    <cellStyle name="40% - Accent3 7 3 2 6 2" xfId="20037"/>
    <cellStyle name="40% - Accent3 7 3 2 6 3" xfId="20038"/>
    <cellStyle name="40% - Accent3 7 3 2 7" xfId="20039"/>
    <cellStyle name="40% - Accent3 7 3 2 8" xfId="20040"/>
    <cellStyle name="40% - Accent3 7 3 3" xfId="20041"/>
    <cellStyle name="40% - Accent3 7 3 3 2" xfId="20042"/>
    <cellStyle name="40% - Accent3 7 3 3 2 2" xfId="20043"/>
    <cellStyle name="40% - Accent3 7 3 3 2 2 2" xfId="20044"/>
    <cellStyle name="40% - Accent3 7 3 3 2 2 3" xfId="20045"/>
    <cellStyle name="40% - Accent3 7 3 3 2 3" xfId="20046"/>
    <cellStyle name="40% - Accent3 7 3 3 2 3 2" xfId="20047"/>
    <cellStyle name="40% - Accent3 7 3 3 2 3 3" xfId="20048"/>
    <cellStyle name="40% - Accent3 7 3 3 2 4" xfId="20049"/>
    <cellStyle name="40% - Accent3 7 3 3 2 5" xfId="20050"/>
    <cellStyle name="40% - Accent3 7 3 3 3" xfId="20051"/>
    <cellStyle name="40% - Accent3 7 3 3 3 2" xfId="20052"/>
    <cellStyle name="40% - Accent3 7 3 3 3 3" xfId="20053"/>
    <cellStyle name="40% - Accent3 7 3 3 4" xfId="20054"/>
    <cellStyle name="40% - Accent3 7 3 3 4 2" xfId="20055"/>
    <cellStyle name="40% - Accent3 7 3 3 4 3" xfId="20056"/>
    <cellStyle name="40% - Accent3 7 3 3 5" xfId="20057"/>
    <cellStyle name="40% - Accent3 7 3 3 6" xfId="20058"/>
    <cellStyle name="40% - Accent3 7 3 4" xfId="20059"/>
    <cellStyle name="40% - Accent3 7 3 4 2" xfId="20060"/>
    <cellStyle name="40% - Accent3 7 3 4 2 2" xfId="20061"/>
    <cellStyle name="40% - Accent3 7 3 4 2 3" xfId="20062"/>
    <cellStyle name="40% - Accent3 7 3 4 3" xfId="20063"/>
    <cellStyle name="40% - Accent3 7 3 4 3 2" xfId="20064"/>
    <cellStyle name="40% - Accent3 7 3 4 3 3" xfId="20065"/>
    <cellStyle name="40% - Accent3 7 3 4 4" xfId="20066"/>
    <cellStyle name="40% - Accent3 7 3 4 5" xfId="20067"/>
    <cellStyle name="40% - Accent3 7 3 5" xfId="20068"/>
    <cellStyle name="40% - Accent3 7 3 5 2" xfId="20069"/>
    <cellStyle name="40% - Accent3 7 3 5 2 2" xfId="20070"/>
    <cellStyle name="40% - Accent3 7 3 5 2 3" xfId="20071"/>
    <cellStyle name="40% - Accent3 7 3 5 3" xfId="20072"/>
    <cellStyle name="40% - Accent3 7 3 5 3 2" xfId="20073"/>
    <cellStyle name="40% - Accent3 7 3 5 3 3" xfId="20074"/>
    <cellStyle name="40% - Accent3 7 3 5 4" xfId="20075"/>
    <cellStyle name="40% - Accent3 7 3 5 5" xfId="20076"/>
    <cellStyle name="40% - Accent3 7 3 6" xfId="20077"/>
    <cellStyle name="40% - Accent3 7 3 6 2" xfId="20078"/>
    <cellStyle name="40% - Accent3 7 3 6 3" xfId="20079"/>
    <cellStyle name="40% - Accent3 7 3 7" xfId="20080"/>
    <cellStyle name="40% - Accent3 7 3 7 2" xfId="20081"/>
    <cellStyle name="40% - Accent3 7 3 7 3" xfId="20082"/>
    <cellStyle name="40% - Accent3 7 3 8" xfId="20083"/>
    <cellStyle name="40% - Accent3 7 3 9" xfId="20084"/>
    <cellStyle name="40% - Accent3 7 4" xfId="20085"/>
    <cellStyle name="40% - Accent3 7 4 2" xfId="20086"/>
    <cellStyle name="40% - Accent3 7 4 2 2" xfId="20087"/>
    <cellStyle name="40% - Accent3 7 4 2 2 2" xfId="20088"/>
    <cellStyle name="40% - Accent3 7 4 2 2 2 2" xfId="20089"/>
    <cellStyle name="40% - Accent3 7 4 2 2 2 3" xfId="20090"/>
    <cellStyle name="40% - Accent3 7 4 2 2 3" xfId="20091"/>
    <cellStyle name="40% - Accent3 7 4 2 2 3 2" xfId="20092"/>
    <cellStyle name="40% - Accent3 7 4 2 2 3 3" xfId="20093"/>
    <cellStyle name="40% - Accent3 7 4 2 2 4" xfId="20094"/>
    <cellStyle name="40% - Accent3 7 4 2 2 5" xfId="20095"/>
    <cellStyle name="40% - Accent3 7 4 2 3" xfId="20096"/>
    <cellStyle name="40% - Accent3 7 4 2 3 2" xfId="20097"/>
    <cellStyle name="40% - Accent3 7 4 2 3 3" xfId="20098"/>
    <cellStyle name="40% - Accent3 7 4 2 4" xfId="20099"/>
    <cellStyle name="40% - Accent3 7 4 2 4 2" xfId="20100"/>
    <cellStyle name="40% - Accent3 7 4 2 4 3" xfId="20101"/>
    <cellStyle name="40% - Accent3 7 4 2 5" xfId="20102"/>
    <cellStyle name="40% - Accent3 7 4 2 6" xfId="20103"/>
    <cellStyle name="40% - Accent3 7 4 3" xfId="20104"/>
    <cellStyle name="40% - Accent3 7 4 3 2" xfId="20105"/>
    <cellStyle name="40% - Accent3 7 4 3 2 2" xfId="20106"/>
    <cellStyle name="40% - Accent3 7 4 3 2 3" xfId="20107"/>
    <cellStyle name="40% - Accent3 7 4 3 3" xfId="20108"/>
    <cellStyle name="40% - Accent3 7 4 3 3 2" xfId="20109"/>
    <cellStyle name="40% - Accent3 7 4 3 3 3" xfId="20110"/>
    <cellStyle name="40% - Accent3 7 4 3 4" xfId="20111"/>
    <cellStyle name="40% - Accent3 7 4 3 5" xfId="20112"/>
    <cellStyle name="40% - Accent3 7 4 4" xfId="20113"/>
    <cellStyle name="40% - Accent3 7 4 4 2" xfId="20114"/>
    <cellStyle name="40% - Accent3 7 4 4 2 2" xfId="20115"/>
    <cellStyle name="40% - Accent3 7 4 4 2 3" xfId="20116"/>
    <cellStyle name="40% - Accent3 7 4 4 3" xfId="20117"/>
    <cellStyle name="40% - Accent3 7 4 4 3 2" xfId="20118"/>
    <cellStyle name="40% - Accent3 7 4 4 3 3" xfId="20119"/>
    <cellStyle name="40% - Accent3 7 4 4 4" xfId="20120"/>
    <cellStyle name="40% - Accent3 7 4 4 5" xfId="20121"/>
    <cellStyle name="40% - Accent3 7 4 5" xfId="20122"/>
    <cellStyle name="40% - Accent3 7 4 5 2" xfId="20123"/>
    <cellStyle name="40% - Accent3 7 4 5 3" xfId="20124"/>
    <cellStyle name="40% - Accent3 7 4 6" xfId="20125"/>
    <cellStyle name="40% - Accent3 7 4 6 2" xfId="20126"/>
    <cellStyle name="40% - Accent3 7 4 6 3" xfId="20127"/>
    <cellStyle name="40% - Accent3 7 4 7" xfId="20128"/>
    <cellStyle name="40% - Accent3 7 4 8" xfId="20129"/>
    <cellStyle name="40% - Accent3 7 5" xfId="20130"/>
    <cellStyle name="40% - Accent3 7 5 2" xfId="20131"/>
    <cellStyle name="40% - Accent3 7 5 2 2" xfId="20132"/>
    <cellStyle name="40% - Accent3 7 5 2 2 2" xfId="20133"/>
    <cellStyle name="40% - Accent3 7 5 2 2 3" xfId="20134"/>
    <cellStyle name="40% - Accent3 7 5 2 3" xfId="20135"/>
    <cellStyle name="40% - Accent3 7 5 2 3 2" xfId="20136"/>
    <cellStyle name="40% - Accent3 7 5 2 3 3" xfId="20137"/>
    <cellStyle name="40% - Accent3 7 5 2 4" xfId="20138"/>
    <cellStyle name="40% - Accent3 7 5 2 5" xfId="20139"/>
    <cellStyle name="40% - Accent3 7 5 3" xfId="20140"/>
    <cellStyle name="40% - Accent3 7 5 3 2" xfId="20141"/>
    <cellStyle name="40% - Accent3 7 5 3 3" xfId="20142"/>
    <cellStyle name="40% - Accent3 7 5 4" xfId="20143"/>
    <cellStyle name="40% - Accent3 7 5 4 2" xfId="20144"/>
    <cellStyle name="40% - Accent3 7 5 4 3" xfId="20145"/>
    <cellStyle name="40% - Accent3 7 5 5" xfId="20146"/>
    <cellStyle name="40% - Accent3 7 5 6" xfId="20147"/>
    <cellStyle name="40% - Accent3 7 6" xfId="20148"/>
    <cellStyle name="40% - Accent3 7 7" xfId="20149"/>
    <cellStyle name="40% - Accent3 7 7 2" xfId="20150"/>
    <cellStyle name="40% - Accent3 7 7 2 2" xfId="20151"/>
    <cellStyle name="40% - Accent3 7 7 2 2 2" xfId="20152"/>
    <cellStyle name="40% - Accent3 7 7 2 2 3" xfId="20153"/>
    <cellStyle name="40% - Accent3 7 7 2 3" xfId="20154"/>
    <cellStyle name="40% - Accent3 7 7 2 3 2" xfId="20155"/>
    <cellStyle name="40% - Accent3 7 7 2 3 3" xfId="20156"/>
    <cellStyle name="40% - Accent3 7 7 2 4" xfId="20157"/>
    <cellStyle name="40% - Accent3 7 7 2 5" xfId="20158"/>
    <cellStyle name="40% - Accent3 7 7 3" xfId="20159"/>
    <cellStyle name="40% - Accent3 7 7 3 2" xfId="20160"/>
    <cellStyle name="40% - Accent3 7 7 3 3" xfId="20161"/>
    <cellStyle name="40% - Accent3 7 7 4" xfId="20162"/>
    <cellStyle name="40% - Accent3 7 7 4 2" xfId="20163"/>
    <cellStyle name="40% - Accent3 7 7 4 3" xfId="20164"/>
    <cellStyle name="40% - Accent3 7 7 5" xfId="20165"/>
    <cellStyle name="40% - Accent3 7 7 6" xfId="20166"/>
    <cellStyle name="40% - Accent3 7 8" xfId="20167"/>
    <cellStyle name="40% - Accent3 7 8 2" xfId="20168"/>
    <cellStyle name="40% - Accent3 7 8 2 2" xfId="20169"/>
    <cellStyle name="40% - Accent3 7 8 2 3" xfId="20170"/>
    <cellStyle name="40% - Accent3 7 8 3" xfId="20171"/>
    <cellStyle name="40% - Accent3 7 8 3 2" xfId="20172"/>
    <cellStyle name="40% - Accent3 7 8 3 3" xfId="20173"/>
    <cellStyle name="40% - Accent3 7 8 4" xfId="20174"/>
    <cellStyle name="40% - Accent3 7 8 5" xfId="20175"/>
    <cellStyle name="40% - Accent3 7 9" xfId="20176"/>
    <cellStyle name="40% - Accent3 7 9 2" xfId="20177"/>
    <cellStyle name="40% - Accent3 7 9 2 2" xfId="20178"/>
    <cellStyle name="40% - Accent3 7 9 2 3" xfId="20179"/>
    <cellStyle name="40% - Accent3 7 9 3" xfId="20180"/>
    <cellStyle name="40% - Accent3 7 9 3 2" xfId="20181"/>
    <cellStyle name="40% - Accent3 7 9 3 3" xfId="20182"/>
    <cellStyle name="40% - Accent3 7 9 4" xfId="20183"/>
    <cellStyle name="40% - Accent3 7 9 5" xfId="20184"/>
    <cellStyle name="40% - Accent3 8" xfId="20185"/>
    <cellStyle name="40% - Accent3 8 10" xfId="20186"/>
    <cellStyle name="40% - Accent3 8 10 2" xfId="20187"/>
    <cellStyle name="40% - Accent3 8 10 3" xfId="20188"/>
    <cellStyle name="40% - Accent3 8 11" xfId="20189"/>
    <cellStyle name="40% - Accent3 8 12" xfId="20190"/>
    <cellStyle name="40% - Accent3 8 13" xfId="20191"/>
    <cellStyle name="40% - Accent3 8 14" xfId="20192"/>
    <cellStyle name="40% - Accent3 8 15" xfId="20193"/>
    <cellStyle name="40% - Accent3 8 2" xfId="20194"/>
    <cellStyle name="40% - Accent3 8 2 10" xfId="20195"/>
    <cellStyle name="40% - Accent3 8 2 2" xfId="20196"/>
    <cellStyle name="40% - Accent3 8 2 2 2" xfId="20197"/>
    <cellStyle name="40% - Accent3 8 2 2 2 2" xfId="20198"/>
    <cellStyle name="40% - Accent3 8 2 2 2 2 2" xfId="20199"/>
    <cellStyle name="40% - Accent3 8 2 2 2 2 2 2" xfId="20200"/>
    <cellStyle name="40% - Accent3 8 2 2 2 2 2 3" xfId="20201"/>
    <cellStyle name="40% - Accent3 8 2 2 2 2 3" xfId="20202"/>
    <cellStyle name="40% - Accent3 8 2 2 2 2 3 2" xfId="20203"/>
    <cellStyle name="40% - Accent3 8 2 2 2 2 3 3" xfId="20204"/>
    <cellStyle name="40% - Accent3 8 2 2 2 2 4" xfId="20205"/>
    <cellStyle name="40% - Accent3 8 2 2 2 2 5" xfId="20206"/>
    <cellStyle name="40% - Accent3 8 2 2 2 3" xfId="20207"/>
    <cellStyle name="40% - Accent3 8 2 2 2 3 2" xfId="20208"/>
    <cellStyle name="40% - Accent3 8 2 2 2 3 3" xfId="20209"/>
    <cellStyle name="40% - Accent3 8 2 2 2 4" xfId="20210"/>
    <cellStyle name="40% - Accent3 8 2 2 2 4 2" xfId="20211"/>
    <cellStyle name="40% - Accent3 8 2 2 2 4 3" xfId="20212"/>
    <cellStyle name="40% - Accent3 8 2 2 2 5" xfId="20213"/>
    <cellStyle name="40% - Accent3 8 2 2 2 6" xfId="20214"/>
    <cellStyle name="40% - Accent3 8 2 2 3" xfId="20215"/>
    <cellStyle name="40% - Accent3 8 2 2 3 2" xfId="20216"/>
    <cellStyle name="40% - Accent3 8 2 2 3 2 2" xfId="20217"/>
    <cellStyle name="40% - Accent3 8 2 2 3 2 3" xfId="20218"/>
    <cellStyle name="40% - Accent3 8 2 2 3 3" xfId="20219"/>
    <cellStyle name="40% - Accent3 8 2 2 3 3 2" xfId="20220"/>
    <cellStyle name="40% - Accent3 8 2 2 3 3 3" xfId="20221"/>
    <cellStyle name="40% - Accent3 8 2 2 3 4" xfId="20222"/>
    <cellStyle name="40% - Accent3 8 2 2 3 5" xfId="20223"/>
    <cellStyle name="40% - Accent3 8 2 2 4" xfId="20224"/>
    <cellStyle name="40% - Accent3 8 2 2 4 2" xfId="20225"/>
    <cellStyle name="40% - Accent3 8 2 2 4 2 2" xfId="20226"/>
    <cellStyle name="40% - Accent3 8 2 2 4 2 3" xfId="20227"/>
    <cellStyle name="40% - Accent3 8 2 2 4 3" xfId="20228"/>
    <cellStyle name="40% - Accent3 8 2 2 4 3 2" xfId="20229"/>
    <cellStyle name="40% - Accent3 8 2 2 4 3 3" xfId="20230"/>
    <cellStyle name="40% - Accent3 8 2 2 4 4" xfId="20231"/>
    <cellStyle name="40% - Accent3 8 2 2 4 5" xfId="20232"/>
    <cellStyle name="40% - Accent3 8 2 2 5" xfId="20233"/>
    <cellStyle name="40% - Accent3 8 2 2 5 2" xfId="20234"/>
    <cellStyle name="40% - Accent3 8 2 2 5 3" xfId="20235"/>
    <cellStyle name="40% - Accent3 8 2 2 6" xfId="20236"/>
    <cellStyle name="40% - Accent3 8 2 2 6 2" xfId="20237"/>
    <cellStyle name="40% - Accent3 8 2 2 6 3" xfId="20238"/>
    <cellStyle name="40% - Accent3 8 2 2 7" xfId="20239"/>
    <cellStyle name="40% - Accent3 8 2 2 8" xfId="20240"/>
    <cellStyle name="40% - Accent3 8 2 3" xfId="20241"/>
    <cellStyle name="40% - Accent3 8 2 3 2" xfId="20242"/>
    <cellStyle name="40% - Accent3 8 2 3 2 2" xfId="20243"/>
    <cellStyle name="40% - Accent3 8 2 3 2 2 2" xfId="20244"/>
    <cellStyle name="40% - Accent3 8 2 3 2 2 3" xfId="20245"/>
    <cellStyle name="40% - Accent3 8 2 3 2 3" xfId="20246"/>
    <cellStyle name="40% - Accent3 8 2 3 2 3 2" xfId="20247"/>
    <cellStyle name="40% - Accent3 8 2 3 2 3 3" xfId="20248"/>
    <cellStyle name="40% - Accent3 8 2 3 2 4" xfId="20249"/>
    <cellStyle name="40% - Accent3 8 2 3 2 5" xfId="20250"/>
    <cellStyle name="40% - Accent3 8 2 3 3" xfId="20251"/>
    <cellStyle name="40% - Accent3 8 2 3 3 2" xfId="20252"/>
    <cellStyle name="40% - Accent3 8 2 3 3 3" xfId="20253"/>
    <cellStyle name="40% - Accent3 8 2 3 4" xfId="20254"/>
    <cellStyle name="40% - Accent3 8 2 3 4 2" xfId="20255"/>
    <cellStyle name="40% - Accent3 8 2 3 4 3" xfId="20256"/>
    <cellStyle name="40% - Accent3 8 2 3 5" xfId="20257"/>
    <cellStyle name="40% - Accent3 8 2 3 6" xfId="20258"/>
    <cellStyle name="40% - Accent3 8 2 4" xfId="20259"/>
    <cellStyle name="40% - Accent3 8 2 4 2" xfId="20260"/>
    <cellStyle name="40% - Accent3 8 2 4 2 2" xfId="20261"/>
    <cellStyle name="40% - Accent3 8 2 4 2 3" xfId="20262"/>
    <cellStyle name="40% - Accent3 8 2 4 3" xfId="20263"/>
    <cellStyle name="40% - Accent3 8 2 4 3 2" xfId="20264"/>
    <cellStyle name="40% - Accent3 8 2 4 3 3" xfId="20265"/>
    <cellStyle name="40% - Accent3 8 2 4 4" xfId="20266"/>
    <cellStyle name="40% - Accent3 8 2 4 5" xfId="20267"/>
    <cellStyle name="40% - Accent3 8 2 5" xfId="20268"/>
    <cellStyle name="40% - Accent3 8 2 5 2" xfId="20269"/>
    <cellStyle name="40% - Accent3 8 2 5 2 2" xfId="20270"/>
    <cellStyle name="40% - Accent3 8 2 5 2 3" xfId="20271"/>
    <cellStyle name="40% - Accent3 8 2 5 3" xfId="20272"/>
    <cellStyle name="40% - Accent3 8 2 5 3 2" xfId="20273"/>
    <cellStyle name="40% - Accent3 8 2 5 3 3" xfId="20274"/>
    <cellStyle name="40% - Accent3 8 2 5 4" xfId="20275"/>
    <cellStyle name="40% - Accent3 8 2 5 5" xfId="20276"/>
    <cellStyle name="40% - Accent3 8 2 6" xfId="20277"/>
    <cellStyle name="40% - Accent3 8 2 6 2" xfId="20278"/>
    <cellStyle name="40% - Accent3 8 2 6 2 2" xfId="20279"/>
    <cellStyle name="40% - Accent3 8 2 6 2 3" xfId="20280"/>
    <cellStyle name="40% - Accent3 8 2 6 3" xfId="20281"/>
    <cellStyle name="40% - Accent3 8 2 6 3 2" xfId="20282"/>
    <cellStyle name="40% - Accent3 8 2 6 3 3" xfId="20283"/>
    <cellStyle name="40% - Accent3 8 2 6 4" xfId="20284"/>
    <cellStyle name="40% - Accent3 8 2 6 5" xfId="20285"/>
    <cellStyle name="40% - Accent3 8 2 7" xfId="20286"/>
    <cellStyle name="40% - Accent3 8 2 7 2" xfId="20287"/>
    <cellStyle name="40% - Accent3 8 2 7 3" xfId="20288"/>
    <cellStyle name="40% - Accent3 8 2 8" xfId="20289"/>
    <cellStyle name="40% - Accent3 8 2 8 2" xfId="20290"/>
    <cellStyle name="40% - Accent3 8 2 8 3" xfId="20291"/>
    <cellStyle name="40% - Accent3 8 2 9" xfId="20292"/>
    <cellStyle name="40% - Accent3 8 3" xfId="20293"/>
    <cellStyle name="40% - Accent3 8 3 2" xfId="20294"/>
    <cellStyle name="40% - Accent3 8 3 2 2" xfId="20295"/>
    <cellStyle name="40% - Accent3 8 3 2 2 2" xfId="20296"/>
    <cellStyle name="40% - Accent3 8 3 2 2 2 2" xfId="20297"/>
    <cellStyle name="40% - Accent3 8 3 2 2 2 2 2" xfId="20298"/>
    <cellStyle name="40% - Accent3 8 3 2 2 2 2 3" xfId="20299"/>
    <cellStyle name="40% - Accent3 8 3 2 2 2 3" xfId="20300"/>
    <cellStyle name="40% - Accent3 8 3 2 2 2 3 2" xfId="20301"/>
    <cellStyle name="40% - Accent3 8 3 2 2 2 3 3" xfId="20302"/>
    <cellStyle name="40% - Accent3 8 3 2 2 2 4" xfId="20303"/>
    <cellStyle name="40% - Accent3 8 3 2 2 2 5" xfId="20304"/>
    <cellStyle name="40% - Accent3 8 3 2 2 3" xfId="20305"/>
    <cellStyle name="40% - Accent3 8 3 2 2 3 2" xfId="20306"/>
    <cellStyle name="40% - Accent3 8 3 2 2 3 3" xfId="20307"/>
    <cellStyle name="40% - Accent3 8 3 2 2 4" xfId="20308"/>
    <cellStyle name="40% - Accent3 8 3 2 2 4 2" xfId="20309"/>
    <cellStyle name="40% - Accent3 8 3 2 2 4 3" xfId="20310"/>
    <cellStyle name="40% - Accent3 8 3 2 2 5" xfId="20311"/>
    <cellStyle name="40% - Accent3 8 3 2 2 6" xfId="20312"/>
    <cellStyle name="40% - Accent3 8 3 2 3" xfId="20313"/>
    <cellStyle name="40% - Accent3 8 3 2 3 2" xfId="20314"/>
    <cellStyle name="40% - Accent3 8 3 2 3 2 2" xfId="20315"/>
    <cellStyle name="40% - Accent3 8 3 2 3 2 3" xfId="20316"/>
    <cellStyle name="40% - Accent3 8 3 2 3 3" xfId="20317"/>
    <cellStyle name="40% - Accent3 8 3 2 3 3 2" xfId="20318"/>
    <cellStyle name="40% - Accent3 8 3 2 3 3 3" xfId="20319"/>
    <cellStyle name="40% - Accent3 8 3 2 3 4" xfId="20320"/>
    <cellStyle name="40% - Accent3 8 3 2 3 5" xfId="20321"/>
    <cellStyle name="40% - Accent3 8 3 2 4" xfId="20322"/>
    <cellStyle name="40% - Accent3 8 3 2 4 2" xfId="20323"/>
    <cellStyle name="40% - Accent3 8 3 2 4 2 2" xfId="20324"/>
    <cellStyle name="40% - Accent3 8 3 2 4 2 3" xfId="20325"/>
    <cellStyle name="40% - Accent3 8 3 2 4 3" xfId="20326"/>
    <cellStyle name="40% - Accent3 8 3 2 4 3 2" xfId="20327"/>
    <cellStyle name="40% - Accent3 8 3 2 4 3 3" xfId="20328"/>
    <cellStyle name="40% - Accent3 8 3 2 4 4" xfId="20329"/>
    <cellStyle name="40% - Accent3 8 3 2 4 5" xfId="20330"/>
    <cellStyle name="40% - Accent3 8 3 2 5" xfId="20331"/>
    <cellStyle name="40% - Accent3 8 3 2 5 2" xfId="20332"/>
    <cellStyle name="40% - Accent3 8 3 2 5 3" xfId="20333"/>
    <cellStyle name="40% - Accent3 8 3 2 6" xfId="20334"/>
    <cellStyle name="40% - Accent3 8 3 2 6 2" xfId="20335"/>
    <cellStyle name="40% - Accent3 8 3 2 6 3" xfId="20336"/>
    <cellStyle name="40% - Accent3 8 3 2 7" xfId="20337"/>
    <cellStyle name="40% - Accent3 8 3 2 8" xfId="20338"/>
    <cellStyle name="40% - Accent3 8 3 3" xfId="20339"/>
    <cellStyle name="40% - Accent3 8 3 3 2" xfId="20340"/>
    <cellStyle name="40% - Accent3 8 3 3 2 2" xfId="20341"/>
    <cellStyle name="40% - Accent3 8 3 3 2 2 2" xfId="20342"/>
    <cellStyle name="40% - Accent3 8 3 3 2 2 3" xfId="20343"/>
    <cellStyle name="40% - Accent3 8 3 3 2 3" xfId="20344"/>
    <cellStyle name="40% - Accent3 8 3 3 2 3 2" xfId="20345"/>
    <cellStyle name="40% - Accent3 8 3 3 2 3 3" xfId="20346"/>
    <cellStyle name="40% - Accent3 8 3 3 2 4" xfId="20347"/>
    <cellStyle name="40% - Accent3 8 3 3 2 5" xfId="20348"/>
    <cellStyle name="40% - Accent3 8 3 3 3" xfId="20349"/>
    <cellStyle name="40% - Accent3 8 3 3 3 2" xfId="20350"/>
    <cellStyle name="40% - Accent3 8 3 3 3 3" xfId="20351"/>
    <cellStyle name="40% - Accent3 8 3 3 4" xfId="20352"/>
    <cellStyle name="40% - Accent3 8 3 3 4 2" xfId="20353"/>
    <cellStyle name="40% - Accent3 8 3 3 4 3" xfId="20354"/>
    <cellStyle name="40% - Accent3 8 3 3 5" xfId="20355"/>
    <cellStyle name="40% - Accent3 8 3 3 6" xfId="20356"/>
    <cellStyle name="40% - Accent3 8 3 4" xfId="20357"/>
    <cellStyle name="40% - Accent3 8 3 4 2" xfId="20358"/>
    <cellStyle name="40% - Accent3 8 3 4 2 2" xfId="20359"/>
    <cellStyle name="40% - Accent3 8 3 4 2 3" xfId="20360"/>
    <cellStyle name="40% - Accent3 8 3 4 3" xfId="20361"/>
    <cellStyle name="40% - Accent3 8 3 4 3 2" xfId="20362"/>
    <cellStyle name="40% - Accent3 8 3 4 3 3" xfId="20363"/>
    <cellStyle name="40% - Accent3 8 3 4 4" xfId="20364"/>
    <cellStyle name="40% - Accent3 8 3 4 5" xfId="20365"/>
    <cellStyle name="40% - Accent3 8 3 5" xfId="20366"/>
    <cellStyle name="40% - Accent3 8 3 5 2" xfId="20367"/>
    <cellStyle name="40% - Accent3 8 3 5 2 2" xfId="20368"/>
    <cellStyle name="40% - Accent3 8 3 5 2 3" xfId="20369"/>
    <cellStyle name="40% - Accent3 8 3 5 3" xfId="20370"/>
    <cellStyle name="40% - Accent3 8 3 5 3 2" xfId="20371"/>
    <cellStyle name="40% - Accent3 8 3 5 3 3" xfId="20372"/>
    <cellStyle name="40% - Accent3 8 3 5 4" xfId="20373"/>
    <cellStyle name="40% - Accent3 8 3 5 5" xfId="20374"/>
    <cellStyle name="40% - Accent3 8 3 6" xfId="20375"/>
    <cellStyle name="40% - Accent3 8 3 6 2" xfId="20376"/>
    <cellStyle name="40% - Accent3 8 3 6 3" xfId="20377"/>
    <cellStyle name="40% - Accent3 8 3 7" xfId="20378"/>
    <cellStyle name="40% - Accent3 8 3 7 2" xfId="20379"/>
    <cellStyle name="40% - Accent3 8 3 7 3" xfId="20380"/>
    <cellStyle name="40% - Accent3 8 3 8" xfId="20381"/>
    <cellStyle name="40% - Accent3 8 3 9" xfId="20382"/>
    <cellStyle name="40% - Accent3 8 4" xfId="20383"/>
    <cellStyle name="40% - Accent3 8 4 2" xfId="20384"/>
    <cellStyle name="40% - Accent3 8 4 2 2" xfId="20385"/>
    <cellStyle name="40% - Accent3 8 4 2 2 2" xfId="20386"/>
    <cellStyle name="40% - Accent3 8 4 2 2 2 2" xfId="20387"/>
    <cellStyle name="40% - Accent3 8 4 2 2 2 3" xfId="20388"/>
    <cellStyle name="40% - Accent3 8 4 2 2 3" xfId="20389"/>
    <cellStyle name="40% - Accent3 8 4 2 2 3 2" xfId="20390"/>
    <cellStyle name="40% - Accent3 8 4 2 2 3 3" xfId="20391"/>
    <cellStyle name="40% - Accent3 8 4 2 2 4" xfId="20392"/>
    <cellStyle name="40% - Accent3 8 4 2 2 5" xfId="20393"/>
    <cellStyle name="40% - Accent3 8 4 2 3" xfId="20394"/>
    <cellStyle name="40% - Accent3 8 4 2 3 2" xfId="20395"/>
    <cellStyle name="40% - Accent3 8 4 2 3 3" xfId="20396"/>
    <cellStyle name="40% - Accent3 8 4 2 4" xfId="20397"/>
    <cellStyle name="40% - Accent3 8 4 2 4 2" xfId="20398"/>
    <cellStyle name="40% - Accent3 8 4 2 4 3" xfId="20399"/>
    <cellStyle name="40% - Accent3 8 4 2 5" xfId="20400"/>
    <cellStyle name="40% - Accent3 8 4 2 6" xfId="20401"/>
    <cellStyle name="40% - Accent3 8 4 3" xfId="20402"/>
    <cellStyle name="40% - Accent3 8 4 3 2" xfId="20403"/>
    <cellStyle name="40% - Accent3 8 4 3 2 2" xfId="20404"/>
    <cellStyle name="40% - Accent3 8 4 3 2 3" xfId="20405"/>
    <cellStyle name="40% - Accent3 8 4 3 3" xfId="20406"/>
    <cellStyle name="40% - Accent3 8 4 3 3 2" xfId="20407"/>
    <cellStyle name="40% - Accent3 8 4 3 3 3" xfId="20408"/>
    <cellStyle name="40% - Accent3 8 4 3 4" xfId="20409"/>
    <cellStyle name="40% - Accent3 8 4 3 5" xfId="20410"/>
    <cellStyle name="40% - Accent3 8 4 4" xfId="20411"/>
    <cellStyle name="40% - Accent3 8 4 4 2" xfId="20412"/>
    <cellStyle name="40% - Accent3 8 4 4 2 2" xfId="20413"/>
    <cellStyle name="40% - Accent3 8 4 4 2 3" xfId="20414"/>
    <cellStyle name="40% - Accent3 8 4 4 3" xfId="20415"/>
    <cellStyle name="40% - Accent3 8 4 4 3 2" xfId="20416"/>
    <cellStyle name="40% - Accent3 8 4 4 3 3" xfId="20417"/>
    <cellStyle name="40% - Accent3 8 4 4 4" xfId="20418"/>
    <cellStyle name="40% - Accent3 8 4 4 5" xfId="20419"/>
    <cellStyle name="40% - Accent3 8 4 5" xfId="20420"/>
    <cellStyle name="40% - Accent3 8 4 5 2" xfId="20421"/>
    <cellStyle name="40% - Accent3 8 4 5 3" xfId="20422"/>
    <cellStyle name="40% - Accent3 8 4 6" xfId="20423"/>
    <cellStyle name="40% - Accent3 8 4 6 2" xfId="20424"/>
    <cellStyle name="40% - Accent3 8 4 6 3" xfId="20425"/>
    <cellStyle name="40% - Accent3 8 4 7" xfId="20426"/>
    <cellStyle name="40% - Accent3 8 4 8" xfId="20427"/>
    <cellStyle name="40% - Accent3 8 5" xfId="20428"/>
    <cellStyle name="40% - Accent3 8 5 2" xfId="20429"/>
    <cellStyle name="40% - Accent3 8 5 2 2" xfId="20430"/>
    <cellStyle name="40% - Accent3 8 5 2 2 2" xfId="20431"/>
    <cellStyle name="40% - Accent3 8 5 2 2 3" xfId="20432"/>
    <cellStyle name="40% - Accent3 8 5 2 3" xfId="20433"/>
    <cellStyle name="40% - Accent3 8 5 2 3 2" xfId="20434"/>
    <cellStyle name="40% - Accent3 8 5 2 3 3" xfId="20435"/>
    <cellStyle name="40% - Accent3 8 5 2 4" xfId="20436"/>
    <cellStyle name="40% - Accent3 8 5 2 5" xfId="20437"/>
    <cellStyle name="40% - Accent3 8 5 3" xfId="20438"/>
    <cellStyle name="40% - Accent3 8 5 3 2" xfId="20439"/>
    <cellStyle name="40% - Accent3 8 5 3 3" xfId="20440"/>
    <cellStyle name="40% - Accent3 8 5 4" xfId="20441"/>
    <cellStyle name="40% - Accent3 8 5 4 2" xfId="20442"/>
    <cellStyle name="40% - Accent3 8 5 4 3" xfId="20443"/>
    <cellStyle name="40% - Accent3 8 5 5" xfId="20444"/>
    <cellStyle name="40% - Accent3 8 5 6" xfId="20445"/>
    <cellStyle name="40% - Accent3 8 6" xfId="20446"/>
    <cellStyle name="40% - Accent3 8 6 2" xfId="20447"/>
    <cellStyle name="40% - Accent3 8 6 2 2" xfId="20448"/>
    <cellStyle name="40% - Accent3 8 6 2 2 2" xfId="20449"/>
    <cellStyle name="40% - Accent3 8 6 2 2 3" xfId="20450"/>
    <cellStyle name="40% - Accent3 8 6 2 3" xfId="20451"/>
    <cellStyle name="40% - Accent3 8 6 2 3 2" xfId="20452"/>
    <cellStyle name="40% - Accent3 8 6 2 3 3" xfId="20453"/>
    <cellStyle name="40% - Accent3 8 6 2 4" xfId="20454"/>
    <cellStyle name="40% - Accent3 8 6 2 5" xfId="20455"/>
    <cellStyle name="40% - Accent3 8 6 3" xfId="20456"/>
    <cellStyle name="40% - Accent3 8 6 3 2" xfId="20457"/>
    <cellStyle name="40% - Accent3 8 6 3 3" xfId="20458"/>
    <cellStyle name="40% - Accent3 8 6 4" xfId="20459"/>
    <cellStyle name="40% - Accent3 8 6 4 2" xfId="20460"/>
    <cellStyle name="40% - Accent3 8 6 4 3" xfId="20461"/>
    <cellStyle name="40% - Accent3 8 6 5" xfId="20462"/>
    <cellStyle name="40% - Accent3 8 6 6" xfId="20463"/>
    <cellStyle name="40% - Accent3 8 7" xfId="20464"/>
    <cellStyle name="40% - Accent3 8 7 2" xfId="20465"/>
    <cellStyle name="40% - Accent3 8 7 2 2" xfId="20466"/>
    <cellStyle name="40% - Accent3 8 7 2 3" xfId="20467"/>
    <cellStyle name="40% - Accent3 8 7 3" xfId="20468"/>
    <cellStyle name="40% - Accent3 8 7 3 2" xfId="20469"/>
    <cellStyle name="40% - Accent3 8 7 3 3" xfId="20470"/>
    <cellStyle name="40% - Accent3 8 7 4" xfId="20471"/>
    <cellStyle name="40% - Accent3 8 7 5" xfId="20472"/>
    <cellStyle name="40% - Accent3 8 8" xfId="20473"/>
    <cellStyle name="40% - Accent3 8 8 2" xfId="20474"/>
    <cellStyle name="40% - Accent3 8 8 2 2" xfId="20475"/>
    <cellStyle name="40% - Accent3 8 8 2 3" xfId="20476"/>
    <cellStyle name="40% - Accent3 8 8 3" xfId="20477"/>
    <cellStyle name="40% - Accent3 8 8 3 2" xfId="20478"/>
    <cellStyle name="40% - Accent3 8 8 3 3" xfId="20479"/>
    <cellStyle name="40% - Accent3 8 8 4" xfId="20480"/>
    <cellStyle name="40% - Accent3 8 8 5" xfId="20481"/>
    <cellStyle name="40% - Accent3 8 9" xfId="20482"/>
    <cellStyle name="40% - Accent3 8 9 2" xfId="20483"/>
    <cellStyle name="40% - Accent3 8 9 2 2" xfId="44527"/>
    <cellStyle name="40% - Accent3 8 9 3" xfId="20484"/>
    <cellStyle name="40% - Accent3 9" xfId="20485"/>
    <cellStyle name="40% - Accent3 9 10" xfId="20486"/>
    <cellStyle name="40% - Accent3 9 11" xfId="20487"/>
    <cellStyle name="40% - Accent3 9 12" xfId="20488"/>
    <cellStyle name="40% - Accent3 9 13" xfId="20489"/>
    <cellStyle name="40% - Accent3 9 14" xfId="43847"/>
    <cellStyle name="40% - Accent3 9 2" xfId="20490"/>
    <cellStyle name="40% - Accent3 9 2 2" xfId="20491"/>
    <cellStyle name="40% - Accent3 9 2 2 2" xfId="20492"/>
    <cellStyle name="40% - Accent3 9 2 2 2 2" xfId="20493"/>
    <cellStyle name="40% - Accent3 9 2 2 2 2 2" xfId="20494"/>
    <cellStyle name="40% - Accent3 9 2 2 2 2 3" xfId="20495"/>
    <cellStyle name="40% - Accent3 9 2 2 2 3" xfId="20496"/>
    <cellStyle name="40% - Accent3 9 2 2 2 3 2" xfId="20497"/>
    <cellStyle name="40% - Accent3 9 2 2 2 3 3" xfId="20498"/>
    <cellStyle name="40% - Accent3 9 2 2 2 4" xfId="20499"/>
    <cellStyle name="40% - Accent3 9 2 2 2 5" xfId="20500"/>
    <cellStyle name="40% - Accent3 9 2 2 3" xfId="20501"/>
    <cellStyle name="40% - Accent3 9 2 2 3 2" xfId="20502"/>
    <cellStyle name="40% - Accent3 9 2 2 3 3" xfId="20503"/>
    <cellStyle name="40% - Accent3 9 2 2 4" xfId="20504"/>
    <cellStyle name="40% - Accent3 9 2 2 4 2" xfId="20505"/>
    <cellStyle name="40% - Accent3 9 2 2 4 3" xfId="20506"/>
    <cellStyle name="40% - Accent3 9 2 2 5" xfId="20507"/>
    <cellStyle name="40% - Accent3 9 2 2 6" xfId="20508"/>
    <cellStyle name="40% - Accent3 9 2 3" xfId="20509"/>
    <cellStyle name="40% - Accent3 9 2 3 2" xfId="20510"/>
    <cellStyle name="40% - Accent3 9 2 3 2 2" xfId="20511"/>
    <cellStyle name="40% - Accent3 9 2 3 2 3" xfId="20512"/>
    <cellStyle name="40% - Accent3 9 2 3 3" xfId="20513"/>
    <cellStyle name="40% - Accent3 9 2 3 3 2" xfId="20514"/>
    <cellStyle name="40% - Accent3 9 2 3 3 3" xfId="20515"/>
    <cellStyle name="40% - Accent3 9 2 3 4" xfId="20516"/>
    <cellStyle name="40% - Accent3 9 2 3 5" xfId="20517"/>
    <cellStyle name="40% - Accent3 9 2 4" xfId="20518"/>
    <cellStyle name="40% - Accent3 9 2 4 2" xfId="20519"/>
    <cellStyle name="40% - Accent3 9 2 4 2 2" xfId="20520"/>
    <cellStyle name="40% - Accent3 9 2 4 2 3" xfId="20521"/>
    <cellStyle name="40% - Accent3 9 2 4 3" xfId="20522"/>
    <cellStyle name="40% - Accent3 9 2 4 3 2" xfId="20523"/>
    <cellStyle name="40% - Accent3 9 2 4 3 3" xfId="20524"/>
    <cellStyle name="40% - Accent3 9 2 4 4" xfId="20525"/>
    <cellStyle name="40% - Accent3 9 2 4 5" xfId="20526"/>
    <cellStyle name="40% - Accent3 9 2 5" xfId="20527"/>
    <cellStyle name="40% - Accent3 9 2 5 2" xfId="20528"/>
    <cellStyle name="40% - Accent3 9 2 5 3" xfId="20529"/>
    <cellStyle name="40% - Accent3 9 2 6" xfId="20530"/>
    <cellStyle name="40% - Accent3 9 2 6 2" xfId="20531"/>
    <cellStyle name="40% - Accent3 9 2 6 3" xfId="20532"/>
    <cellStyle name="40% - Accent3 9 2 7" xfId="20533"/>
    <cellStyle name="40% - Accent3 9 2 8" xfId="20534"/>
    <cellStyle name="40% - Accent3 9 3" xfId="20535"/>
    <cellStyle name="40% - Accent3 9 3 2" xfId="20536"/>
    <cellStyle name="40% - Accent3 9 3 2 2" xfId="20537"/>
    <cellStyle name="40% - Accent3 9 3 2 2 2" xfId="20538"/>
    <cellStyle name="40% - Accent3 9 3 2 2 3" xfId="20539"/>
    <cellStyle name="40% - Accent3 9 3 2 3" xfId="20540"/>
    <cellStyle name="40% - Accent3 9 3 2 3 2" xfId="20541"/>
    <cellStyle name="40% - Accent3 9 3 2 3 3" xfId="20542"/>
    <cellStyle name="40% - Accent3 9 3 2 4" xfId="20543"/>
    <cellStyle name="40% - Accent3 9 3 2 5" xfId="20544"/>
    <cellStyle name="40% - Accent3 9 3 3" xfId="20545"/>
    <cellStyle name="40% - Accent3 9 3 3 2" xfId="20546"/>
    <cellStyle name="40% - Accent3 9 3 3 3" xfId="20547"/>
    <cellStyle name="40% - Accent3 9 3 4" xfId="20548"/>
    <cellStyle name="40% - Accent3 9 3 4 2" xfId="20549"/>
    <cellStyle name="40% - Accent3 9 3 4 3" xfId="20550"/>
    <cellStyle name="40% - Accent3 9 3 5" xfId="20551"/>
    <cellStyle name="40% - Accent3 9 3 6" xfId="20552"/>
    <cellStyle name="40% - Accent3 9 4" xfId="20553"/>
    <cellStyle name="40% - Accent3 9 4 2" xfId="20554"/>
    <cellStyle name="40% - Accent3 9 4 2 2" xfId="20555"/>
    <cellStyle name="40% - Accent3 9 4 2 3" xfId="20556"/>
    <cellStyle name="40% - Accent3 9 4 3" xfId="20557"/>
    <cellStyle name="40% - Accent3 9 4 3 2" xfId="20558"/>
    <cellStyle name="40% - Accent3 9 4 3 3" xfId="20559"/>
    <cellStyle name="40% - Accent3 9 4 4" xfId="20560"/>
    <cellStyle name="40% - Accent3 9 4 5" xfId="20561"/>
    <cellStyle name="40% - Accent3 9 5" xfId="20562"/>
    <cellStyle name="40% - Accent3 9 5 2" xfId="20563"/>
    <cellStyle name="40% - Accent3 9 5 2 2" xfId="20564"/>
    <cellStyle name="40% - Accent3 9 5 2 3" xfId="20565"/>
    <cellStyle name="40% - Accent3 9 5 3" xfId="20566"/>
    <cellStyle name="40% - Accent3 9 5 3 2" xfId="20567"/>
    <cellStyle name="40% - Accent3 9 5 3 3" xfId="20568"/>
    <cellStyle name="40% - Accent3 9 5 4" xfId="20569"/>
    <cellStyle name="40% - Accent3 9 5 5" xfId="20570"/>
    <cellStyle name="40% - Accent3 9 6" xfId="20571"/>
    <cellStyle name="40% - Accent3 9 6 2" xfId="20572"/>
    <cellStyle name="40% - Accent3 9 6 2 2" xfId="20573"/>
    <cellStyle name="40% - Accent3 9 6 2 3" xfId="20574"/>
    <cellStyle name="40% - Accent3 9 6 3" xfId="20575"/>
    <cellStyle name="40% - Accent3 9 6 3 2" xfId="20576"/>
    <cellStyle name="40% - Accent3 9 6 3 3" xfId="20577"/>
    <cellStyle name="40% - Accent3 9 6 4" xfId="20578"/>
    <cellStyle name="40% - Accent3 9 6 5" xfId="20579"/>
    <cellStyle name="40% - Accent3 9 7" xfId="20580"/>
    <cellStyle name="40% - Accent3 9 7 2" xfId="20581"/>
    <cellStyle name="40% - Accent3 9 7 3" xfId="20582"/>
    <cellStyle name="40% - Accent3 9 8" xfId="20583"/>
    <cellStyle name="40% - Accent3 9 8 2" xfId="20584"/>
    <cellStyle name="40% - Accent3 9 8 3" xfId="20585"/>
    <cellStyle name="40% - Accent3 9 9" xfId="20586"/>
    <cellStyle name="40% - Accent4" xfId="35" builtinId="43" customBuiltin="1"/>
    <cellStyle name="40% - Accent4 10" xfId="20587"/>
    <cellStyle name="40% - Accent4 10 10" xfId="20588"/>
    <cellStyle name="40% - Accent4 10 11" xfId="20589"/>
    <cellStyle name="40% - Accent4 10 12" xfId="20590"/>
    <cellStyle name="40% - Accent4 10 2" xfId="20591"/>
    <cellStyle name="40% - Accent4 10 2 2" xfId="20592"/>
    <cellStyle name="40% - Accent4 10 2 2 2" xfId="20593"/>
    <cellStyle name="40% - Accent4 10 2 2 2 2" xfId="20594"/>
    <cellStyle name="40% - Accent4 10 2 2 2 2 2" xfId="20595"/>
    <cellStyle name="40% - Accent4 10 2 2 2 2 3" xfId="20596"/>
    <cellStyle name="40% - Accent4 10 2 2 2 3" xfId="20597"/>
    <cellStyle name="40% - Accent4 10 2 2 2 3 2" xfId="20598"/>
    <cellStyle name="40% - Accent4 10 2 2 2 3 3" xfId="20599"/>
    <cellStyle name="40% - Accent4 10 2 2 2 4" xfId="20600"/>
    <cellStyle name="40% - Accent4 10 2 2 2 5" xfId="20601"/>
    <cellStyle name="40% - Accent4 10 2 2 3" xfId="20602"/>
    <cellStyle name="40% - Accent4 10 2 2 3 2" xfId="20603"/>
    <cellStyle name="40% - Accent4 10 2 2 3 3" xfId="20604"/>
    <cellStyle name="40% - Accent4 10 2 2 4" xfId="20605"/>
    <cellStyle name="40% - Accent4 10 2 2 4 2" xfId="20606"/>
    <cellStyle name="40% - Accent4 10 2 2 4 3" xfId="20607"/>
    <cellStyle name="40% - Accent4 10 2 2 5" xfId="20608"/>
    <cellStyle name="40% - Accent4 10 2 2 6" xfId="20609"/>
    <cellStyle name="40% - Accent4 10 2 3" xfId="20610"/>
    <cellStyle name="40% - Accent4 10 2 3 2" xfId="20611"/>
    <cellStyle name="40% - Accent4 10 2 3 2 2" xfId="20612"/>
    <cellStyle name="40% - Accent4 10 2 3 2 3" xfId="20613"/>
    <cellStyle name="40% - Accent4 10 2 3 3" xfId="20614"/>
    <cellStyle name="40% - Accent4 10 2 3 3 2" xfId="20615"/>
    <cellStyle name="40% - Accent4 10 2 3 3 3" xfId="20616"/>
    <cellStyle name="40% - Accent4 10 2 3 4" xfId="20617"/>
    <cellStyle name="40% - Accent4 10 2 3 5" xfId="20618"/>
    <cellStyle name="40% - Accent4 10 2 4" xfId="20619"/>
    <cellStyle name="40% - Accent4 10 2 4 2" xfId="20620"/>
    <cellStyle name="40% - Accent4 10 2 4 2 2" xfId="20621"/>
    <cellStyle name="40% - Accent4 10 2 4 2 3" xfId="20622"/>
    <cellStyle name="40% - Accent4 10 2 4 3" xfId="20623"/>
    <cellStyle name="40% - Accent4 10 2 4 3 2" xfId="20624"/>
    <cellStyle name="40% - Accent4 10 2 4 3 3" xfId="20625"/>
    <cellStyle name="40% - Accent4 10 2 4 4" xfId="20626"/>
    <cellStyle name="40% - Accent4 10 2 4 5" xfId="20627"/>
    <cellStyle name="40% - Accent4 10 2 5" xfId="20628"/>
    <cellStyle name="40% - Accent4 10 2 5 2" xfId="20629"/>
    <cellStyle name="40% - Accent4 10 2 5 3" xfId="20630"/>
    <cellStyle name="40% - Accent4 10 2 6" xfId="20631"/>
    <cellStyle name="40% - Accent4 10 2 6 2" xfId="20632"/>
    <cellStyle name="40% - Accent4 10 2 6 3" xfId="20633"/>
    <cellStyle name="40% - Accent4 10 2 7" xfId="20634"/>
    <cellStyle name="40% - Accent4 10 2 8" xfId="20635"/>
    <cellStyle name="40% - Accent4 10 3" xfId="20636"/>
    <cellStyle name="40% - Accent4 10 3 2" xfId="20637"/>
    <cellStyle name="40% - Accent4 10 3 2 2" xfId="20638"/>
    <cellStyle name="40% - Accent4 10 3 2 2 2" xfId="20639"/>
    <cellStyle name="40% - Accent4 10 3 2 2 3" xfId="20640"/>
    <cellStyle name="40% - Accent4 10 3 2 3" xfId="20641"/>
    <cellStyle name="40% - Accent4 10 3 2 3 2" xfId="20642"/>
    <cellStyle name="40% - Accent4 10 3 2 3 3" xfId="20643"/>
    <cellStyle name="40% - Accent4 10 3 2 4" xfId="20644"/>
    <cellStyle name="40% - Accent4 10 3 2 5" xfId="20645"/>
    <cellStyle name="40% - Accent4 10 3 3" xfId="20646"/>
    <cellStyle name="40% - Accent4 10 3 3 2" xfId="20647"/>
    <cellStyle name="40% - Accent4 10 3 3 3" xfId="20648"/>
    <cellStyle name="40% - Accent4 10 3 4" xfId="20649"/>
    <cellStyle name="40% - Accent4 10 3 4 2" xfId="20650"/>
    <cellStyle name="40% - Accent4 10 3 4 3" xfId="20651"/>
    <cellStyle name="40% - Accent4 10 3 5" xfId="20652"/>
    <cellStyle name="40% - Accent4 10 3 6" xfId="20653"/>
    <cellStyle name="40% - Accent4 10 4" xfId="20654"/>
    <cellStyle name="40% - Accent4 10 4 2" xfId="20655"/>
    <cellStyle name="40% - Accent4 10 4 2 2" xfId="20656"/>
    <cellStyle name="40% - Accent4 10 4 2 3" xfId="20657"/>
    <cellStyle name="40% - Accent4 10 4 3" xfId="20658"/>
    <cellStyle name="40% - Accent4 10 4 3 2" xfId="20659"/>
    <cellStyle name="40% - Accent4 10 4 3 3" xfId="20660"/>
    <cellStyle name="40% - Accent4 10 4 4" xfId="20661"/>
    <cellStyle name="40% - Accent4 10 4 5" xfId="20662"/>
    <cellStyle name="40% - Accent4 10 5" xfId="20663"/>
    <cellStyle name="40% - Accent4 10 5 2" xfId="20664"/>
    <cellStyle name="40% - Accent4 10 5 2 2" xfId="20665"/>
    <cellStyle name="40% - Accent4 10 5 2 3" xfId="20666"/>
    <cellStyle name="40% - Accent4 10 5 3" xfId="20667"/>
    <cellStyle name="40% - Accent4 10 5 3 2" xfId="20668"/>
    <cellStyle name="40% - Accent4 10 5 3 3" xfId="20669"/>
    <cellStyle name="40% - Accent4 10 5 4" xfId="20670"/>
    <cellStyle name="40% - Accent4 10 5 5" xfId="20671"/>
    <cellStyle name="40% - Accent4 10 6" xfId="20672"/>
    <cellStyle name="40% - Accent4 10 6 2" xfId="20673"/>
    <cellStyle name="40% - Accent4 10 6 3" xfId="20674"/>
    <cellStyle name="40% - Accent4 10 7" xfId="20675"/>
    <cellStyle name="40% - Accent4 10 7 2" xfId="20676"/>
    <cellStyle name="40% - Accent4 10 7 3" xfId="20677"/>
    <cellStyle name="40% - Accent4 10 8" xfId="20678"/>
    <cellStyle name="40% - Accent4 10 9" xfId="20679"/>
    <cellStyle name="40% - Accent4 11" xfId="20680"/>
    <cellStyle name="40% - Accent4 11 2" xfId="20681"/>
    <cellStyle name="40% - Accent4 11 2 2" xfId="20682"/>
    <cellStyle name="40% - Accent4 11 2 2 2" xfId="20683"/>
    <cellStyle name="40% - Accent4 11 2 2 2 2" xfId="20684"/>
    <cellStyle name="40% - Accent4 11 2 2 2 3" xfId="20685"/>
    <cellStyle name="40% - Accent4 11 2 2 3" xfId="20686"/>
    <cellStyle name="40% - Accent4 11 2 2 3 2" xfId="20687"/>
    <cellStyle name="40% - Accent4 11 2 2 3 3" xfId="20688"/>
    <cellStyle name="40% - Accent4 11 2 2 4" xfId="20689"/>
    <cellStyle name="40% - Accent4 11 2 2 5" xfId="20690"/>
    <cellStyle name="40% - Accent4 11 2 3" xfId="20691"/>
    <cellStyle name="40% - Accent4 11 2 3 2" xfId="20692"/>
    <cellStyle name="40% - Accent4 11 2 3 3" xfId="20693"/>
    <cellStyle name="40% - Accent4 11 2 4" xfId="20694"/>
    <cellStyle name="40% - Accent4 11 2 4 2" xfId="20695"/>
    <cellStyle name="40% - Accent4 11 2 4 3" xfId="20696"/>
    <cellStyle name="40% - Accent4 11 2 5" xfId="20697"/>
    <cellStyle name="40% - Accent4 11 2 6" xfId="20698"/>
    <cellStyle name="40% - Accent4 11 3" xfId="20699"/>
    <cellStyle name="40% - Accent4 11 3 2" xfId="20700"/>
    <cellStyle name="40% - Accent4 11 3 2 2" xfId="20701"/>
    <cellStyle name="40% - Accent4 11 3 2 3" xfId="20702"/>
    <cellStyle name="40% - Accent4 11 3 3" xfId="20703"/>
    <cellStyle name="40% - Accent4 11 3 3 2" xfId="20704"/>
    <cellStyle name="40% - Accent4 11 3 3 3" xfId="20705"/>
    <cellStyle name="40% - Accent4 11 3 4" xfId="20706"/>
    <cellStyle name="40% - Accent4 11 3 5" xfId="20707"/>
    <cellStyle name="40% - Accent4 11 4" xfId="20708"/>
    <cellStyle name="40% - Accent4 11 4 2" xfId="20709"/>
    <cellStyle name="40% - Accent4 11 4 2 2" xfId="20710"/>
    <cellStyle name="40% - Accent4 11 4 2 3" xfId="20711"/>
    <cellStyle name="40% - Accent4 11 4 3" xfId="20712"/>
    <cellStyle name="40% - Accent4 11 4 3 2" xfId="20713"/>
    <cellStyle name="40% - Accent4 11 4 3 3" xfId="20714"/>
    <cellStyle name="40% - Accent4 11 4 4" xfId="20715"/>
    <cellStyle name="40% - Accent4 11 4 5" xfId="20716"/>
    <cellStyle name="40% - Accent4 11 5" xfId="20717"/>
    <cellStyle name="40% - Accent4 11 5 2" xfId="20718"/>
    <cellStyle name="40% - Accent4 11 5 3" xfId="20719"/>
    <cellStyle name="40% - Accent4 11 6" xfId="20720"/>
    <cellStyle name="40% - Accent4 11 6 2" xfId="20721"/>
    <cellStyle name="40% - Accent4 11 6 3" xfId="20722"/>
    <cellStyle name="40% - Accent4 11 7" xfId="20723"/>
    <cellStyle name="40% - Accent4 11 8" xfId="20724"/>
    <cellStyle name="40% - Accent4 11 9" xfId="20725"/>
    <cellStyle name="40% - Accent4 12" xfId="20726"/>
    <cellStyle name="40% - Accent4 12 2" xfId="20727"/>
    <cellStyle name="40% - Accent4 12 2 2" xfId="20728"/>
    <cellStyle name="40% - Accent4 12 2 2 2" xfId="20729"/>
    <cellStyle name="40% - Accent4 12 2 2 3" xfId="20730"/>
    <cellStyle name="40% - Accent4 12 2 3" xfId="20731"/>
    <cellStyle name="40% - Accent4 12 2 3 2" xfId="20732"/>
    <cellStyle name="40% - Accent4 12 2 3 3" xfId="20733"/>
    <cellStyle name="40% - Accent4 12 2 4" xfId="20734"/>
    <cellStyle name="40% - Accent4 12 2 5" xfId="20735"/>
    <cellStyle name="40% - Accent4 12 3" xfId="20736"/>
    <cellStyle name="40% - Accent4 12 3 2" xfId="20737"/>
    <cellStyle name="40% - Accent4 12 3 3" xfId="20738"/>
    <cellStyle name="40% - Accent4 12 4" xfId="20739"/>
    <cellStyle name="40% - Accent4 12 4 2" xfId="20740"/>
    <cellStyle name="40% - Accent4 12 4 3" xfId="20741"/>
    <cellStyle name="40% - Accent4 12 5" xfId="20742"/>
    <cellStyle name="40% - Accent4 12 6" xfId="20743"/>
    <cellStyle name="40% - Accent4 12 7" xfId="20744"/>
    <cellStyle name="40% - Accent4 13" xfId="20745"/>
    <cellStyle name="40% - Accent4 13 2" xfId="20746"/>
    <cellStyle name="40% - Accent4 13 2 2" xfId="20747"/>
    <cellStyle name="40% - Accent4 13 2 2 2" xfId="20748"/>
    <cellStyle name="40% - Accent4 13 2 2 3" xfId="20749"/>
    <cellStyle name="40% - Accent4 13 2 3" xfId="20750"/>
    <cellStyle name="40% - Accent4 13 2 3 2" xfId="20751"/>
    <cellStyle name="40% - Accent4 13 2 3 3" xfId="20752"/>
    <cellStyle name="40% - Accent4 13 2 4" xfId="20753"/>
    <cellStyle name="40% - Accent4 13 2 5" xfId="20754"/>
    <cellStyle name="40% - Accent4 13 3" xfId="20755"/>
    <cellStyle name="40% - Accent4 13 3 2" xfId="20756"/>
    <cellStyle name="40% - Accent4 13 3 3" xfId="20757"/>
    <cellStyle name="40% - Accent4 13 4" xfId="20758"/>
    <cellStyle name="40% - Accent4 13 4 2" xfId="20759"/>
    <cellStyle name="40% - Accent4 13 4 3" xfId="20760"/>
    <cellStyle name="40% - Accent4 13 5" xfId="20761"/>
    <cellStyle name="40% - Accent4 13 6" xfId="20762"/>
    <cellStyle name="40% - Accent4 13 7" xfId="20763"/>
    <cellStyle name="40% - Accent4 14" xfId="20764"/>
    <cellStyle name="40% - Accent4 14 2" xfId="20765"/>
    <cellStyle name="40% - Accent4 14 2 2" xfId="20766"/>
    <cellStyle name="40% - Accent4 14 2 3" xfId="20767"/>
    <cellStyle name="40% - Accent4 14 3" xfId="20768"/>
    <cellStyle name="40% - Accent4 14 3 2" xfId="20769"/>
    <cellStyle name="40% - Accent4 14 3 3" xfId="20770"/>
    <cellStyle name="40% - Accent4 14 4" xfId="20771"/>
    <cellStyle name="40% - Accent4 14 5" xfId="20772"/>
    <cellStyle name="40% - Accent4 14 6" xfId="20773"/>
    <cellStyle name="40% - Accent4 15" xfId="20774"/>
    <cellStyle name="40% - Accent4 15 2" xfId="20775"/>
    <cellStyle name="40% - Accent4 15 2 2" xfId="20776"/>
    <cellStyle name="40% - Accent4 15 2 3" xfId="20777"/>
    <cellStyle name="40% - Accent4 15 3" xfId="20778"/>
    <cellStyle name="40% - Accent4 15 3 2" xfId="20779"/>
    <cellStyle name="40% - Accent4 15 3 3" xfId="20780"/>
    <cellStyle name="40% - Accent4 15 4" xfId="20781"/>
    <cellStyle name="40% - Accent4 15 5" xfId="20782"/>
    <cellStyle name="40% - Accent4 15 6" xfId="20783"/>
    <cellStyle name="40% - Accent4 16" xfId="20784"/>
    <cellStyle name="40% - Accent4 16 2" xfId="20785"/>
    <cellStyle name="40% - Accent4 16 2 2" xfId="44475"/>
    <cellStyle name="40% - Accent4 16 3" xfId="20786"/>
    <cellStyle name="40% - Accent4 16 4" xfId="20787"/>
    <cellStyle name="40% - Accent4 17" xfId="20788"/>
    <cellStyle name="40% - Accent4 17 2" xfId="20789"/>
    <cellStyle name="40% - Accent4 17 3" xfId="20790"/>
    <cellStyle name="40% - Accent4 17 4" xfId="20791"/>
    <cellStyle name="40% - Accent4 18" xfId="20792"/>
    <cellStyle name="40% - Accent4 18 2" xfId="20793"/>
    <cellStyle name="40% - Accent4 18 3" xfId="20794"/>
    <cellStyle name="40% - Accent4 18 4" xfId="20795"/>
    <cellStyle name="40% - Accent4 19" xfId="20796"/>
    <cellStyle name="40% - Accent4 19 2" xfId="20797"/>
    <cellStyle name="40% - Accent4 19 3" xfId="20798"/>
    <cellStyle name="40% - Accent4 19 4" xfId="20799"/>
    <cellStyle name="40% - Accent4 2" xfId="20800"/>
    <cellStyle name="40% - Accent4 2 10" xfId="20801"/>
    <cellStyle name="40% - Accent4 2 10 2" xfId="20802"/>
    <cellStyle name="40% - Accent4 2 11" xfId="20803"/>
    <cellStyle name="40% - Accent4 2 11 2" xfId="20804"/>
    <cellStyle name="40% - Accent4 2 12" xfId="20805"/>
    <cellStyle name="40% - Accent4 2 12 2" xfId="20806"/>
    <cellStyle name="40% - Accent4 2 13" xfId="20807"/>
    <cellStyle name="40% - Accent4 2 14" xfId="20808"/>
    <cellStyle name="40% - Accent4 2 15" xfId="20809"/>
    <cellStyle name="40% - Accent4 2 16" xfId="20810"/>
    <cellStyle name="40% - Accent4 2 2" xfId="20811"/>
    <cellStyle name="40% - Accent4 2 2 10" xfId="20812"/>
    <cellStyle name="40% - Accent4 2 2 10 2" xfId="20813"/>
    <cellStyle name="40% - Accent4 2 2 11" xfId="20814"/>
    <cellStyle name="40% - Accent4 2 2 12" xfId="20815"/>
    <cellStyle name="40% - Accent4 2 2 13" xfId="20816"/>
    <cellStyle name="40% - Accent4 2 2 14" xfId="20817"/>
    <cellStyle name="40% - Accent4 2 2 15" xfId="20818"/>
    <cellStyle name="40% - Accent4 2 2 2" xfId="20819"/>
    <cellStyle name="40% - Accent4 2 2 2 2" xfId="20820"/>
    <cellStyle name="40% - Accent4 2 2 2 3" xfId="20821"/>
    <cellStyle name="40% - Accent4 2 2 2 4" xfId="44090"/>
    <cellStyle name="40% - Accent4 2 2 3" xfId="20822"/>
    <cellStyle name="40% - Accent4 2 2 3 2" xfId="20823"/>
    <cellStyle name="40% - Accent4 2 2 3 2 2" xfId="20824"/>
    <cellStyle name="40% - Accent4 2 2 3 2 2 2" xfId="20825"/>
    <cellStyle name="40% - Accent4 2 2 3 2 2 2 2" xfId="20826"/>
    <cellStyle name="40% - Accent4 2 2 3 2 2 2 2 2" xfId="20827"/>
    <cellStyle name="40% - Accent4 2 2 3 2 2 2 3" xfId="20828"/>
    <cellStyle name="40% - Accent4 2 2 3 2 2 3" xfId="20829"/>
    <cellStyle name="40% - Accent4 2 2 3 2 2 3 2" xfId="20830"/>
    <cellStyle name="40% - Accent4 2 2 3 2 2 3 2 2" xfId="20831"/>
    <cellStyle name="40% - Accent4 2 2 3 2 2 3 3" xfId="20832"/>
    <cellStyle name="40% - Accent4 2 2 3 2 2 4" xfId="20833"/>
    <cellStyle name="40% - Accent4 2 2 3 2 2 4 2" xfId="20834"/>
    <cellStyle name="40% - Accent4 2 2 3 2 2 5" xfId="20835"/>
    <cellStyle name="40% - Accent4 2 2 3 2 2 5 2" xfId="20836"/>
    <cellStyle name="40% - Accent4 2 2 3 2 2 6" xfId="20837"/>
    <cellStyle name="40% - Accent4 2 2 3 2 3" xfId="20838"/>
    <cellStyle name="40% - Accent4 2 2 3 2 3 2" xfId="20839"/>
    <cellStyle name="40% - Accent4 2 2 3 2 3 2 2" xfId="20840"/>
    <cellStyle name="40% - Accent4 2 2 3 2 3 3" xfId="20841"/>
    <cellStyle name="40% - Accent4 2 2 3 2 4" xfId="20842"/>
    <cellStyle name="40% - Accent4 2 2 3 2 4 2" xfId="20843"/>
    <cellStyle name="40% - Accent4 2 2 3 2 4 2 2" xfId="20844"/>
    <cellStyle name="40% - Accent4 2 2 3 2 4 3" xfId="20845"/>
    <cellStyle name="40% - Accent4 2 2 3 2 5" xfId="20846"/>
    <cellStyle name="40% - Accent4 2 2 3 2 5 2" xfId="20847"/>
    <cellStyle name="40% - Accent4 2 2 3 2 6" xfId="20848"/>
    <cellStyle name="40% - Accent4 2 2 3 2 6 2" xfId="20849"/>
    <cellStyle name="40% - Accent4 2 2 3 2 7" xfId="20850"/>
    <cellStyle name="40% - Accent4 2 2 3 3" xfId="20851"/>
    <cellStyle name="40% - Accent4 2 2 3 3 2" xfId="20852"/>
    <cellStyle name="40% - Accent4 2 2 3 3 2 2" xfId="20853"/>
    <cellStyle name="40% - Accent4 2 2 3 3 2 2 2" xfId="20854"/>
    <cellStyle name="40% - Accent4 2 2 3 3 2 3" xfId="20855"/>
    <cellStyle name="40% - Accent4 2 2 3 3 3" xfId="20856"/>
    <cellStyle name="40% - Accent4 2 2 3 3 3 2" xfId="20857"/>
    <cellStyle name="40% - Accent4 2 2 3 3 3 2 2" xfId="20858"/>
    <cellStyle name="40% - Accent4 2 2 3 3 3 3" xfId="20859"/>
    <cellStyle name="40% - Accent4 2 2 3 3 4" xfId="20860"/>
    <cellStyle name="40% - Accent4 2 2 3 3 4 2" xfId="20861"/>
    <cellStyle name="40% - Accent4 2 2 3 3 5" xfId="20862"/>
    <cellStyle name="40% - Accent4 2 2 3 3 5 2" xfId="20863"/>
    <cellStyle name="40% - Accent4 2 2 3 3 6" xfId="20864"/>
    <cellStyle name="40% - Accent4 2 2 3 4" xfId="20865"/>
    <cellStyle name="40% - Accent4 2 2 3 4 2" xfId="20866"/>
    <cellStyle name="40% - Accent4 2 2 3 4 2 2" xfId="20867"/>
    <cellStyle name="40% - Accent4 2 2 3 4 3" xfId="20868"/>
    <cellStyle name="40% - Accent4 2 2 3 5" xfId="20869"/>
    <cellStyle name="40% - Accent4 2 2 3 5 2" xfId="20870"/>
    <cellStyle name="40% - Accent4 2 2 3 5 2 2" xfId="20871"/>
    <cellStyle name="40% - Accent4 2 2 3 5 3" xfId="20872"/>
    <cellStyle name="40% - Accent4 2 2 3 6" xfId="20873"/>
    <cellStyle name="40% - Accent4 2 2 3 6 2" xfId="20874"/>
    <cellStyle name="40% - Accent4 2 2 3 7" xfId="20875"/>
    <cellStyle name="40% - Accent4 2 2 3 7 2" xfId="20876"/>
    <cellStyle name="40% - Accent4 2 2 3 8" xfId="20877"/>
    <cellStyle name="40% - Accent4 2 2 4" xfId="20878"/>
    <cellStyle name="40% - Accent4 2 2 4 2" xfId="20879"/>
    <cellStyle name="40% - Accent4 2 2 4 2 2" xfId="20880"/>
    <cellStyle name="40% - Accent4 2 2 4 2 2 2" xfId="20881"/>
    <cellStyle name="40% - Accent4 2 2 4 2 2 2 2" xfId="20882"/>
    <cellStyle name="40% - Accent4 2 2 4 2 2 3" xfId="20883"/>
    <cellStyle name="40% - Accent4 2 2 4 2 3" xfId="20884"/>
    <cellStyle name="40% - Accent4 2 2 4 2 3 2" xfId="20885"/>
    <cellStyle name="40% - Accent4 2 2 4 2 3 2 2" xfId="20886"/>
    <cellStyle name="40% - Accent4 2 2 4 2 3 3" xfId="20887"/>
    <cellStyle name="40% - Accent4 2 2 4 2 4" xfId="20888"/>
    <cellStyle name="40% - Accent4 2 2 4 2 4 2" xfId="20889"/>
    <cellStyle name="40% - Accent4 2 2 4 2 5" xfId="20890"/>
    <cellStyle name="40% - Accent4 2 2 4 2 5 2" xfId="20891"/>
    <cellStyle name="40% - Accent4 2 2 4 2 6" xfId="20892"/>
    <cellStyle name="40% - Accent4 2 2 4 3" xfId="20893"/>
    <cellStyle name="40% - Accent4 2 2 4 3 2" xfId="20894"/>
    <cellStyle name="40% - Accent4 2 2 4 3 2 2" xfId="20895"/>
    <cellStyle name="40% - Accent4 2 2 4 3 3" xfId="20896"/>
    <cellStyle name="40% - Accent4 2 2 4 4" xfId="20897"/>
    <cellStyle name="40% - Accent4 2 2 4 4 2" xfId="20898"/>
    <cellStyle name="40% - Accent4 2 2 4 4 2 2" xfId="20899"/>
    <cellStyle name="40% - Accent4 2 2 4 4 3" xfId="20900"/>
    <cellStyle name="40% - Accent4 2 2 4 5" xfId="20901"/>
    <cellStyle name="40% - Accent4 2 2 4 5 2" xfId="20902"/>
    <cellStyle name="40% - Accent4 2 2 4 6" xfId="20903"/>
    <cellStyle name="40% - Accent4 2 2 4 6 2" xfId="20904"/>
    <cellStyle name="40% - Accent4 2 2 4 7" xfId="20905"/>
    <cellStyle name="40% - Accent4 2 2 5" xfId="20906"/>
    <cellStyle name="40% - Accent4 2 2 5 2" xfId="20907"/>
    <cellStyle name="40% - Accent4 2 2 5 2 2" xfId="20908"/>
    <cellStyle name="40% - Accent4 2 2 5 2 2 2" xfId="20909"/>
    <cellStyle name="40% - Accent4 2 2 5 2 3" xfId="20910"/>
    <cellStyle name="40% - Accent4 2 2 5 3" xfId="20911"/>
    <cellStyle name="40% - Accent4 2 2 5 3 2" xfId="20912"/>
    <cellStyle name="40% - Accent4 2 2 5 3 2 2" xfId="20913"/>
    <cellStyle name="40% - Accent4 2 2 5 3 3" xfId="20914"/>
    <cellStyle name="40% - Accent4 2 2 5 4" xfId="20915"/>
    <cellStyle name="40% - Accent4 2 2 5 4 2" xfId="20916"/>
    <cellStyle name="40% - Accent4 2 2 5 5" xfId="20917"/>
    <cellStyle name="40% - Accent4 2 2 5 5 2" xfId="20918"/>
    <cellStyle name="40% - Accent4 2 2 5 6" xfId="20919"/>
    <cellStyle name="40% - Accent4 2 2 6" xfId="20920"/>
    <cellStyle name="40% - Accent4 2 2 6 2" xfId="20921"/>
    <cellStyle name="40% - Accent4 2 2 6 2 2" xfId="20922"/>
    <cellStyle name="40% - Accent4 2 2 6 3" xfId="20923"/>
    <cellStyle name="40% - Accent4 2 2 6 3 2" xfId="20924"/>
    <cellStyle name="40% - Accent4 2 2 6 4" xfId="20925"/>
    <cellStyle name="40% - Accent4 2 2 7" xfId="20926"/>
    <cellStyle name="40% - Accent4 2 2 7 2" xfId="20927"/>
    <cellStyle name="40% - Accent4 2 2 7 2 2" xfId="20928"/>
    <cellStyle name="40% - Accent4 2 2 7 3" xfId="20929"/>
    <cellStyle name="40% - Accent4 2 2 8" xfId="20930"/>
    <cellStyle name="40% - Accent4 2 2 8 2" xfId="20931"/>
    <cellStyle name="40% - Accent4 2 2 9" xfId="20932"/>
    <cellStyle name="40% - Accent4 2 2 9 2" xfId="20933"/>
    <cellStyle name="40% - Accent4 2 3" xfId="20934"/>
    <cellStyle name="40% - Accent4 2 3 2" xfId="20935"/>
    <cellStyle name="40% - Accent4 2 3 2 2" xfId="20936"/>
    <cellStyle name="40% - Accent4 2 3 2 2 2" xfId="20937"/>
    <cellStyle name="40% - Accent4 2 3 2 2 2 2" xfId="20938"/>
    <cellStyle name="40% - Accent4 2 3 2 2 2 2 2" xfId="20939"/>
    <cellStyle name="40% - Accent4 2 3 2 2 2 2 2 2" xfId="20940"/>
    <cellStyle name="40% - Accent4 2 3 2 2 2 2 3" xfId="20941"/>
    <cellStyle name="40% - Accent4 2 3 2 2 2 3" xfId="20942"/>
    <cellStyle name="40% - Accent4 2 3 2 2 2 3 2" xfId="20943"/>
    <cellStyle name="40% - Accent4 2 3 2 2 2 3 2 2" xfId="20944"/>
    <cellStyle name="40% - Accent4 2 3 2 2 2 3 3" xfId="20945"/>
    <cellStyle name="40% - Accent4 2 3 2 2 2 4" xfId="20946"/>
    <cellStyle name="40% - Accent4 2 3 2 2 2 4 2" xfId="20947"/>
    <cellStyle name="40% - Accent4 2 3 2 2 2 5" xfId="20948"/>
    <cellStyle name="40% - Accent4 2 3 2 2 2 5 2" xfId="20949"/>
    <cellStyle name="40% - Accent4 2 3 2 2 2 6" xfId="20950"/>
    <cellStyle name="40% - Accent4 2 3 2 2 3" xfId="20951"/>
    <cellStyle name="40% - Accent4 2 3 2 2 3 2" xfId="20952"/>
    <cellStyle name="40% - Accent4 2 3 2 2 3 2 2" xfId="20953"/>
    <cellStyle name="40% - Accent4 2 3 2 2 3 3" xfId="20954"/>
    <cellStyle name="40% - Accent4 2 3 2 2 4" xfId="20955"/>
    <cellStyle name="40% - Accent4 2 3 2 2 4 2" xfId="20956"/>
    <cellStyle name="40% - Accent4 2 3 2 2 4 2 2" xfId="20957"/>
    <cellStyle name="40% - Accent4 2 3 2 2 4 3" xfId="20958"/>
    <cellStyle name="40% - Accent4 2 3 2 2 5" xfId="20959"/>
    <cellStyle name="40% - Accent4 2 3 2 2 5 2" xfId="20960"/>
    <cellStyle name="40% - Accent4 2 3 2 2 6" xfId="20961"/>
    <cellStyle name="40% - Accent4 2 3 2 2 6 2" xfId="20962"/>
    <cellStyle name="40% - Accent4 2 3 2 2 7" xfId="20963"/>
    <cellStyle name="40% - Accent4 2 3 2 3" xfId="20964"/>
    <cellStyle name="40% - Accent4 2 3 2 3 2" xfId="20965"/>
    <cellStyle name="40% - Accent4 2 3 2 3 2 2" xfId="20966"/>
    <cellStyle name="40% - Accent4 2 3 2 3 2 2 2" xfId="20967"/>
    <cellStyle name="40% - Accent4 2 3 2 3 2 3" xfId="20968"/>
    <cellStyle name="40% - Accent4 2 3 2 3 3" xfId="20969"/>
    <cellStyle name="40% - Accent4 2 3 2 3 3 2" xfId="20970"/>
    <cellStyle name="40% - Accent4 2 3 2 3 3 2 2" xfId="20971"/>
    <cellStyle name="40% - Accent4 2 3 2 3 3 3" xfId="20972"/>
    <cellStyle name="40% - Accent4 2 3 2 3 4" xfId="20973"/>
    <cellStyle name="40% - Accent4 2 3 2 3 4 2" xfId="20974"/>
    <cellStyle name="40% - Accent4 2 3 2 3 5" xfId="20975"/>
    <cellStyle name="40% - Accent4 2 3 2 3 5 2" xfId="20976"/>
    <cellStyle name="40% - Accent4 2 3 2 3 6" xfId="20977"/>
    <cellStyle name="40% - Accent4 2 3 2 4" xfId="20978"/>
    <cellStyle name="40% - Accent4 2 3 2 4 2" xfId="20979"/>
    <cellStyle name="40% - Accent4 2 3 2 4 2 2" xfId="20980"/>
    <cellStyle name="40% - Accent4 2 3 2 4 3" xfId="20981"/>
    <cellStyle name="40% - Accent4 2 3 2 5" xfId="20982"/>
    <cellStyle name="40% - Accent4 2 3 2 5 2" xfId="20983"/>
    <cellStyle name="40% - Accent4 2 3 2 5 2 2" xfId="20984"/>
    <cellStyle name="40% - Accent4 2 3 2 5 3" xfId="20985"/>
    <cellStyle name="40% - Accent4 2 3 2 6" xfId="20986"/>
    <cellStyle name="40% - Accent4 2 3 2 6 2" xfId="20987"/>
    <cellStyle name="40% - Accent4 2 3 2 7" xfId="20988"/>
    <cellStyle name="40% - Accent4 2 3 2 7 2" xfId="20989"/>
    <cellStyle name="40% - Accent4 2 3 2 8" xfId="20990"/>
    <cellStyle name="40% - Accent4 2 3 2 9" xfId="20991"/>
    <cellStyle name="40% - Accent4 2 3 3" xfId="20992"/>
    <cellStyle name="40% - Accent4 2 3 3 2" xfId="20993"/>
    <cellStyle name="40% - Accent4 2 3 3 2 2" xfId="20994"/>
    <cellStyle name="40% - Accent4 2 3 3 2 2 2" xfId="20995"/>
    <cellStyle name="40% - Accent4 2 3 3 2 2 2 2" xfId="20996"/>
    <cellStyle name="40% - Accent4 2 3 3 2 2 2 2 2" xfId="20997"/>
    <cellStyle name="40% - Accent4 2 3 3 2 2 2 3" xfId="20998"/>
    <cellStyle name="40% - Accent4 2 3 3 2 2 3" xfId="20999"/>
    <cellStyle name="40% - Accent4 2 3 3 2 2 3 2" xfId="21000"/>
    <cellStyle name="40% - Accent4 2 3 3 2 2 3 2 2" xfId="21001"/>
    <cellStyle name="40% - Accent4 2 3 3 2 2 3 3" xfId="21002"/>
    <cellStyle name="40% - Accent4 2 3 3 2 2 4" xfId="21003"/>
    <cellStyle name="40% - Accent4 2 3 3 2 2 4 2" xfId="21004"/>
    <cellStyle name="40% - Accent4 2 3 3 2 2 5" xfId="21005"/>
    <cellStyle name="40% - Accent4 2 3 3 2 2 5 2" xfId="21006"/>
    <cellStyle name="40% - Accent4 2 3 3 2 2 6" xfId="21007"/>
    <cellStyle name="40% - Accent4 2 3 3 2 3" xfId="21008"/>
    <cellStyle name="40% - Accent4 2 3 3 2 3 2" xfId="21009"/>
    <cellStyle name="40% - Accent4 2 3 3 2 3 2 2" xfId="21010"/>
    <cellStyle name="40% - Accent4 2 3 3 2 3 3" xfId="21011"/>
    <cellStyle name="40% - Accent4 2 3 3 2 4" xfId="21012"/>
    <cellStyle name="40% - Accent4 2 3 3 2 4 2" xfId="21013"/>
    <cellStyle name="40% - Accent4 2 3 3 2 4 2 2" xfId="21014"/>
    <cellStyle name="40% - Accent4 2 3 3 2 4 3" xfId="21015"/>
    <cellStyle name="40% - Accent4 2 3 3 2 5" xfId="21016"/>
    <cellStyle name="40% - Accent4 2 3 3 2 5 2" xfId="21017"/>
    <cellStyle name="40% - Accent4 2 3 3 2 6" xfId="21018"/>
    <cellStyle name="40% - Accent4 2 3 3 2 6 2" xfId="21019"/>
    <cellStyle name="40% - Accent4 2 3 3 2 7" xfId="21020"/>
    <cellStyle name="40% - Accent4 2 3 3 3" xfId="21021"/>
    <cellStyle name="40% - Accent4 2 3 3 3 2" xfId="21022"/>
    <cellStyle name="40% - Accent4 2 3 3 3 2 2" xfId="21023"/>
    <cellStyle name="40% - Accent4 2 3 3 3 2 2 2" xfId="21024"/>
    <cellStyle name="40% - Accent4 2 3 3 3 2 3" xfId="21025"/>
    <cellStyle name="40% - Accent4 2 3 3 3 3" xfId="21026"/>
    <cellStyle name="40% - Accent4 2 3 3 3 3 2" xfId="21027"/>
    <cellStyle name="40% - Accent4 2 3 3 3 3 2 2" xfId="21028"/>
    <cellStyle name="40% - Accent4 2 3 3 3 3 3" xfId="21029"/>
    <cellStyle name="40% - Accent4 2 3 3 3 4" xfId="21030"/>
    <cellStyle name="40% - Accent4 2 3 3 3 4 2" xfId="21031"/>
    <cellStyle name="40% - Accent4 2 3 3 3 5" xfId="21032"/>
    <cellStyle name="40% - Accent4 2 3 3 3 5 2" xfId="21033"/>
    <cellStyle name="40% - Accent4 2 3 3 3 6" xfId="21034"/>
    <cellStyle name="40% - Accent4 2 3 3 4" xfId="21035"/>
    <cellStyle name="40% - Accent4 2 3 3 4 2" xfId="21036"/>
    <cellStyle name="40% - Accent4 2 3 3 4 2 2" xfId="21037"/>
    <cellStyle name="40% - Accent4 2 3 3 4 3" xfId="21038"/>
    <cellStyle name="40% - Accent4 2 3 3 5" xfId="21039"/>
    <cellStyle name="40% - Accent4 2 3 3 5 2" xfId="21040"/>
    <cellStyle name="40% - Accent4 2 3 3 5 2 2" xfId="21041"/>
    <cellStyle name="40% - Accent4 2 3 3 5 3" xfId="21042"/>
    <cellStyle name="40% - Accent4 2 3 3 6" xfId="21043"/>
    <cellStyle name="40% - Accent4 2 3 3 6 2" xfId="21044"/>
    <cellStyle name="40% - Accent4 2 3 3 7" xfId="21045"/>
    <cellStyle name="40% - Accent4 2 3 3 7 2" xfId="21046"/>
    <cellStyle name="40% - Accent4 2 3 3 8" xfId="21047"/>
    <cellStyle name="40% - Accent4 2 3 3 9" xfId="21048"/>
    <cellStyle name="40% - Accent4 2 3 4" xfId="21049"/>
    <cellStyle name="40% - Accent4 2 3 4 2" xfId="21050"/>
    <cellStyle name="40% - Accent4 2 3 4 2 2" xfId="21051"/>
    <cellStyle name="40% - Accent4 2 3 4 2 2 2" xfId="21052"/>
    <cellStyle name="40% - Accent4 2 3 4 2 2 2 2" xfId="21053"/>
    <cellStyle name="40% - Accent4 2 3 4 2 2 3" xfId="21054"/>
    <cellStyle name="40% - Accent4 2 3 4 2 3" xfId="21055"/>
    <cellStyle name="40% - Accent4 2 3 4 2 3 2" xfId="21056"/>
    <cellStyle name="40% - Accent4 2 3 4 2 3 2 2" xfId="21057"/>
    <cellStyle name="40% - Accent4 2 3 4 2 3 3" xfId="21058"/>
    <cellStyle name="40% - Accent4 2 3 4 2 4" xfId="21059"/>
    <cellStyle name="40% - Accent4 2 3 4 2 4 2" xfId="21060"/>
    <cellStyle name="40% - Accent4 2 3 4 2 5" xfId="21061"/>
    <cellStyle name="40% - Accent4 2 3 4 2 5 2" xfId="21062"/>
    <cellStyle name="40% - Accent4 2 3 4 2 6" xfId="21063"/>
    <cellStyle name="40% - Accent4 2 3 4 3" xfId="21064"/>
    <cellStyle name="40% - Accent4 2 3 4 3 2" xfId="21065"/>
    <cellStyle name="40% - Accent4 2 3 4 3 2 2" xfId="21066"/>
    <cellStyle name="40% - Accent4 2 3 4 3 3" xfId="21067"/>
    <cellStyle name="40% - Accent4 2 3 4 4" xfId="21068"/>
    <cellStyle name="40% - Accent4 2 3 4 4 2" xfId="21069"/>
    <cellStyle name="40% - Accent4 2 3 4 4 2 2" xfId="21070"/>
    <cellStyle name="40% - Accent4 2 3 4 4 3" xfId="21071"/>
    <cellStyle name="40% - Accent4 2 3 4 5" xfId="21072"/>
    <cellStyle name="40% - Accent4 2 3 4 5 2" xfId="21073"/>
    <cellStyle name="40% - Accent4 2 3 4 6" xfId="21074"/>
    <cellStyle name="40% - Accent4 2 3 4 6 2" xfId="21075"/>
    <cellStyle name="40% - Accent4 2 3 4 7" xfId="21076"/>
    <cellStyle name="40% - Accent4 2 3 5" xfId="21077"/>
    <cellStyle name="40% - Accent4 2 3 6" xfId="21078"/>
    <cellStyle name="40% - Accent4 2 3 6 2" xfId="21079"/>
    <cellStyle name="40% - Accent4 2 3 7" xfId="21080"/>
    <cellStyle name="40% - Accent4 2 3 8" xfId="21081"/>
    <cellStyle name="40% - Accent4 2 3 9" xfId="44032"/>
    <cellStyle name="40% - Accent4 2 4" xfId="21082"/>
    <cellStyle name="40% - Accent4 2 4 2" xfId="21083"/>
    <cellStyle name="40% - Accent4 2 4 2 2" xfId="21084"/>
    <cellStyle name="40% - Accent4 2 4 2 2 2" xfId="21085"/>
    <cellStyle name="40% - Accent4 2 4 2 2 2 2" xfId="21086"/>
    <cellStyle name="40% - Accent4 2 4 2 2 2 2 2" xfId="21087"/>
    <cellStyle name="40% - Accent4 2 4 2 2 2 3" xfId="21088"/>
    <cellStyle name="40% - Accent4 2 4 2 2 3" xfId="21089"/>
    <cellStyle name="40% - Accent4 2 4 2 2 3 2" xfId="21090"/>
    <cellStyle name="40% - Accent4 2 4 2 2 3 2 2" xfId="21091"/>
    <cellStyle name="40% - Accent4 2 4 2 2 3 3" xfId="21092"/>
    <cellStyle name="40% - Accent4 2 4 2 2 4" xfId="21093"/>
    <cellStyle name="40% - Accent4 2 4 2 2 4 2" xfId="21094"/>
    <cellStyle name="40% - Accent4 2 4 2 2 5" xfId="21095"/>
    <cellStyle name="40% - Accent4 2 4 2 2 5 2" xfId="21096"/>
    <cellStyle name="40% - Accent4 2 4 2 2 6" xfId="21097"/>
    <cellStyle name="40% - Accent4 2 4 2 3" xfId="21098"/>
    <cellStyle name="40% - Accent4 2 4 2 3 2" xfId="21099"/>
    <cellStyle name="40% - Accent4 2 4 2 3 2 2" xfId="21100"/>
    <cellStyle name="40% - Accent4 2 4 2 3 3" xfId="21101"/>
    <cellStyle name="40% - Accent4 2 4 2 4" xfId="21102"/>
    <cellStyle name="40% - Accent4 2 4 2 4 2" xfId="21103"/>
    <cellStyle name="40% - Accent4 2 4 2 4 2 2" xfId="21104"/>
    <cellStyle name="40% - Accent4 2 4 2 4 3" xfId="21105"/>
    <cellStyle name="40% - Accent4 2 4 2 5" xfId="21106"/>
    <cellStyle name="40% - Accent4 2 4 2 5 2" xfId="21107"/>
    <cellStyle name="40% - Accent4 2 4 2 6" xfId="21108"/>
    <cellStyle name="40% - Accent4 2 4 2 6 2" xfId="21109"/>
    <cellStyle name="40% - Accent4 2 4 2 7" xfId="21110"/>
    <cellStyle name="40% - Accent4 2 4 2 8" xfId="21111"/>
    <cellStyle name="40% - Accent4 2 4 3" xfId="21112"/>
    <cellStyle name="40% - Accent4 2 4 3 2" xfId="21113"/>
    <cellStyle name="40% - Accent4 2 4 3 2 2" xfId="21114"/>
    <cellStyle name="40% - Accent4 2 4 3 2 2 2" xfId="21115"/>
    <cellStyle name="40% - Accent4 2 4 3 2 3" xfId="21116"/>
    <cellStyle name="40% - Accent4 2 4 3 3" xfId="21117"/>
    <cellStyle name="40% - Accent4 2 4 3 3 2" xfId="21118"/>
    <cellStyle name="40% - Accent4 2 4 3 3 2 2" xfId="21119"/>
    <cellStyle name="40% - Accent4 2 4 3 3 3" xfId="21120"/>
    <cellStyle name="40% - Accent4 2 4 3 4" xfId="21121"/>
    <cellStyle name="40% - Accent4 2 4 3 4 2" xfId="21122"/>
    <cellStyle name="40% - Accent4 2 4 3 5" xfId="21123"/>
    <cellStyle name="40% - Accent4 2 4 3 5 2" xfId="21124"/>
    <cellStyle name="40% - Accent4 2 4 3 6" xfId="21125"/>
    <cellStyle name="40% - Accent4 2 4 3 7" xfId="21126"/>
    <cellStyle name="40% - Accent4 2 4 4" xfId="21127"/>
    <cellStyle name="40% - Accent4 2 4 4 2" xfId="21128"/>
    <cellStyle name="40% - Accent4 2 4 4 2 2" xfId="21129"/>
    <cellStyle name="40% - Accent4 2 4 4 3" xfId="21130"/>
    <cellStyle name="40% - Accent4 2 4 5" xfId="21131"/>
    <cellStyle name="40% - Accent4 2 4 5 2" xfId="21132"/>
    <cellStyle name="40% - Accent4 2 4 5 2 2" xfId="21133"/>
    <cellStyle name="40% - Accent4 2 4 5 3" xfId="21134"/>
    <cellStyle name="40% - Accent4 2 4 6" xfId="21135"/>
    <cellStyle name="40% - Accent4 2 4 6 2" xfId="21136"/>
    <cellStyle name="40% - Accent4 2 4 7" xfId="21137"/>
    <cellStyle name="40% - Accent4 2 4 7 2" xfId="21138"/>
    <cellStyle name="40% - Accent4 2 4 8" xfId="21139"/>
    <cellStyle name="40% - Accent4 2 4 9" xfId="21140"/>
    <cellStyle name="40% - Accent4 2 5" xfId="21141"/>
    <cellStyle name="40% - Accent4 2 5 2" xfId="21142"/>
    <cellStyle name="40% - Accent4 2 5 2 2" xfId="21143"/>
    <cellStyle name="40% - Accent4 2 5 2 2 2" xfId="21144"/>
    <cellStyle name="40% - Accent4 2 5 2 2 2 2" xfId="21145"/>
    <cellStyle name="40% - Accent4 2 5 2 2 3" xfId="21146"/>
    <cellStyle name="40% - Accent4 2 5 2 3" xfId="21147"/>
    <cellStyle name="40% - Accent4 2 5 2 3 2" xfId="21148"/>
    <cellStyle name="40% - Accent4 2 5 2 3 2 2" xfId="21149"/>
    <cellStyle name="40% - Accent4 2 5 2 3 3" xfId="21150"/>
    <cellStyle name="40% - Accent4 2 5 2 4" xfId="21151"/>
    <cellStyle name="40% - Accent4 2 5 2 4 2" xfId="21152"/>
    <cellStyle name="40% - Accent4 2 5 2 5" xfId="21153"/>
    <cellStyle name="40% - Accent4 2 5 2 5 2" xfId="21154"/>
    <cellStyle name="40% - Accent4 2 5 2 6" xfId="21155"/>
    <cellStyle name="40% - Accent4 2 5 2 7" xfId="21156"/>
    <cellStyle name="40% - Accent4 2 5 3" xfId="21157"/>
    <cellStyle name="40% - Accent4 2 5 3 2" xfId="21158"/>
    <cellStyle name="40% - Accent4 2 5 3 2 2" xfId="21159"/>
    <cellStyle name="40% - Accent4 2 5 3 3" xfId="21160"/>
    <cellStyle name="40% - Accent4 2 5 3 4" xfId="21161"/>
    <cellStyle name="40% - Accent4 2 5 4" xfId="21162"/>
    <cellStyle name="40% - Accent4 2 5 4 2" xfId="21163"/>
    <cellStyle name="40% - Accent4 2 5 4 2 2" xfId="21164"/>
    <cellStyle name="40% - Accent4 2 5 4 3" xfId="21165"/>
    <cellStyle name="40% - Accent4 2 5 5" xfId="21166"/>
    <cellStyle name="40% - Accent4 2 5 5 2" xfId="21167"/>
    <cellStyle name="40% - Accent4 2 5 6" xfId="21168"/>
    <cellStyle name="40% - Accent4 2 5 6 2" xfId="21169"/>
    <cellStyle name="40% - Accent4 2 5 7" xfId="21170"/>
    <cellStyle name="40% - Accent4 2 5 8" xfId="21171"/>
    <cellStyle name="40% - Accent4 2 6" xfId="21172"/>
    <cellStyle name="40% - Accent4 2 6 2" xfId="21173"/>
    <cellStyle name="40% - Accent4 2 6 2 2" xfId="21174"/>
    <cellStyle name="40% - Accent4 2 6 2 2 2" xfId="21175"/>
    <cellStyle name="40% - Accent4 2 6 2 3" xfId="21176"/>
    <cellStyle name="40% - Accent4 2 6 3" xfId="21177"/>
    <cellStyle name="40% - Accent4 2 6 3 2" xfId="21178"/>
    <cellStyle name="40% - Accent4 2 6 3 2 2" xfId="21179"/>
    <cellStyle name="40% - Accent4 2 6 3 3" xfId="21180"/>
    <cellStyle name="40% - Accent4 2 6 4" xfId="21181"/>
    <cellStyle name="40% - Accent4 2 6 4 2" xfId="21182"/>
    <cellStyle name="40% - Accent4 2 6 5" xfId="21183"/>
    <cellStyle name="40% - Accent4 2 6 5 2" xfId="21184"/>
    <cellStyle name="40% - Accent4 2 6 6" xfId="21185"/>
    <cellStyle name="40% - Accent4 2 6 7" xfId="21186"/>
    <cellStyle name="40% - Accent4 2 7" xfId="21187"/>
    <cellStyle name="40% - Accent4 2 7 2" xfId="21188"/>
    <cellStyle name="40% - Accent4 2 7 2 2" xfId="21189"/>
    <cellStyle name="40% - Accent4 2 7 3" xfId="21190"/>
    <cellStyle name="40% - Accent4 2 7 4" xfId="21191"/>
    <cellStyle name="40% - Accent4 2 8" xfId="21192"/>
    <cellStyle name="40% - Accent4 2 8 2" xfId="21193"/>
    <cellStyle name="40% - Accent4 2 8 2 2" xfId="21194"/>
    <cellStyle name="40% - Accent4 2 8 3" xfId="21195"/>
    <cellStyle name="40% - Accent4 2 9" xfId="21196"/>
    <cellStyle name="40% - Accent4 2 9 2" xfId="21197"/>
    <cellStyle name="40% - Accent4 20" xfId="21198"/>
    <cellStyle name="40% - Accent4 20 2" xfId="21199"/>
    <cellStyle name="40% - Accent4 21" xfId="21200"/>
    <cellStyle name="40% - Accent4 22" xfId="21201"/>
    <cellStyle name="40% - Accent4 23" xfId="21202"/>
    <cellStyle name="40% - Accent4 24" xfId="21203"/>
    <cellStyle name="40% - Accent4 25" xfId="21204"/>
    <cellStyle name="40% - Accent4 26" xfId="21205"/>
    <cellStyle name="40% - Accent4 27" xfId="21206"/>
    <cellStyle name="40% - Accent4 28" xfId="21207"/>
    <cellStyle name="40% - Accent4 29" xfId="21208"/>
    <cellStyle name="40% - Accent4 3" xfId="21209"/>
    <cellStyle name="40% - Accent4 3 2" xfId="21210"/>
    <cellStyle name="40% - Accent4 3 2 2" xfId="21211"/>
    <cellStyle name="40% - Accent4 3 2 2 2" xfId="44091"/>
    <cellStyle name="40% - Accent4 3 3" xfId="21212"/>
    <cellStyle name="40% - Accent4 3 3 2" xfId="21213"/>
    <cellStyle name="40% - Accent4 3 3 3" xfId="21214"/>
    <cellStyle name="40% - Accent4 3 3 4" xfId="44033"/>
    <cellStyle name="40% - Accent4 3 4" xfId="21215"/>
    <cellStyle name="40% - Accent4 3 4 2" xfId="21216"/>
    <cellStyle name="40% - Accent4 3 4 3" xfId="21217"/>
    <cellStyle name="40% - Accent4 3 5" xfId="21218"/>
    <cellStyle name="40% - Accent4 3 6" xfId="21219"/>
    <cellStyle name="40% - Accent4 3 7" xfId="21220"/>
    <cellStyle name="40% - Accent4 3 8" xfId="21221"/>
    <cellStyle name="40% - Accent4 30" xfId="21222"/>
    <cellStyle name="40% - Accent4 31" xfId="21223"/>
    <cellStyle name="40% - Accent4 32" xfId="21224"/>
    <cellStyle name="40% - Accent4 33" xfId="21225"/>
    <cellStyle name="40% - Accent4 34" xfId="21226"/>
    <cellStyle name="40% - Accent4 35" xfId="21227"/>
    <cellStyle name="40% - Accent4 36" xfId="21228"/>
    <cellStyle name="40% - Accent4 37" xfId="21229"/>
    <cellStyle name="40% - Accent4 38" xfId="21230"/>
    <cellStyle name="40% - Accent4 39" xfId="21231"/>
    <cellStyle name="40% - Accent4 4" xfId="21232"/>
    <cellStyle name="40% - Accent4 4 2" xfId="21233"/>
    <cellStyle name="40% - Accent4 4 2 2" xfId="44092"/>
    <cellStyle name="40% - Accent4 4 2 3" xfId="43848"/>
    <cellStyle name="40% - Accent4 4 2 4" xfId="43725"/>
    <cellStyle name="40% - Accent4 4 3" xfId="21234"/>
    <cellStyle name="40% - Accent4 4 3 2" xfId="44182"/>
    <cellStyle name="40% - Accent4 4 3 3" xfId="44034"/>
    <cellStyle name="40% - Accent4 4 4" xfId="21235"/>
    <cellStyle name="40% - Accent4 4 5" xfId="21236"/>
    <cellStyle name="40% - Accent4 4 6" xfId="21237"/>
    <cellStyle name="40% - Accent4 4 7" xfId="21238"/>
    <cellStyle name="40% - Accent4 40" xfId="21239"/>
    <cellStyle name="40% - Accent4 41" xfId="21240"/>
    <cellStyle name="40% - Accent4 42" xfId="21241"/>
    <cellStyle name="40% - Accent4 43" xfId="21242"/>
    <cellStyle name="40% - Accent4 44" xfId="21243"/>
    <cellStyle name="40% - Accent4 45" xfId="21244"/>
    <cellStyle name="40% - Accent4 46" xfId="21245"/>
    <cellStyle name="40% - Accent4 46 2" xfId="21246"/>
    <cellStyle name="40% - Accent4 46 2 2" xfId="21247"/>
    <cellStyle name="40% - Accent4 46 2 2 2" xfId="21248"/>
    <cellStyle name="40% - Accent4 46 2 2 2 2" xfId="21249"/>
    <cellStyle name="40% - Accent4 46 2 2 2 2 2" xfId="21250"/>
    <cellStyle name="40% - Accent4 46 2 2 2 3" xfId="21251"/>
    <cellStyle name="40% - Accent4 46 2 2 2 3 2" xfId="21252"/>
    <cellStyle name="40% - Accent4 46 2 2 2 4" xfId="21253"/>
    <cellStyle name="40% - Accent4 46 2 2 2 4 2" xfId="21254"/>
    <cellStyle name="40% - Accent4 46 2 2 2 5" xfId="21255"/>
    <cellStyle name="40% - Accent4 46 2 2 3" xfId="21256"/>
    <cellStyle name="40% - Accent4 46 2 2 3 2" xfId="21257"/>
    <cellStyle name="40% - Accent4 46 2 2 4" xfId="21258"/>
    <cellStyle name="40% - Accent4 46 2 2 4 2" xfId="21259"/>
    <cellStyle name="40% - Accent4 46 2 2 5" xfId="21260"/>
    <cellStyle name="40% - Accent4 46 2 2 5 2" xfId="21261"/>
    <cellStyle name="40% - Accent4 46 2 2 6" xfId="21262"/>
    <cellStyle name="40% - Accent4 46 2 3" xfId="21263"/>
    <cellStyle name="40% - Accent4 46 2 3 2" xfId="21264"/>
    <cellStyle name="40% - Accent4 46 2 3 2 2" xfId="21265"/>
    <cellStyle name="40% - Accent4 46 2 3 3" xfId="21266"/>
    <cellStyle name="40% - Accent4 46 2 3 3 2" xfId="21267"/>
    <cellStyle name="40% - Accent4 46 2 3 4" xfId="21268"/>
    <cellStyle name="40% - Accent4 46 2 3 4 2" xfId="21269"/>
    <cellStyle name="40% - Accent4 46 2 3 5" xfId="21270"/>
    <cellStyle name="40% - Accent4 46 2 4" xfId="21271"/>
    <cellStyle name="40% - Accent4 46 2 4 2" xfId="21272"/>
    <cellStyle name="40% - Accent4 46 2 5" xfId="21273"/>
    <cellStyle name="40% - Accent4 46 2 5 2" xfId="21274"/>
    <cellStyle name="40% - Accent4 46 2 6" xfId="21275"/>
    <cellStyle name="40% - Accent4 46 2 6 2" xfId="21276"/>
    <cellStyle name="40% - Accent4 46 2 7" xfId="21277"/>
    <cellStyle name="40% - Accent4 46 3" xfId="21278"/>
    <cellStyle name="40% - Accent4 46 3 2" xfId="21279"/>
    <cellStyle name="40% - Accent4 46 3 2 2" xfId="21280"/>
    <cellStyle name="40% - Accent4 46 3 2 2 2" xfId="21281"/>
    <cellStyle name="40% - Accent4 46 3 2 3" xfId="21282"/>
    <cellStyle name="40% - Accent4 46 3 2 3 2" xfId="21283"/>
    <cellStyle name="40% - Accent4 46 3 2 4" xfId="21284"/>
    <cellStyle name="40% - Accent4 46 3 2 4 2" xfId="21285"/>
    <cellStyle name="40% - Accent4 46 3 2 5" xfId="21286"/>
    <cellStyle name="40% - Accent4 46 3 3" xfId="21287"/>
    <cellStyle name="40% - Accent4 46 3 3 2" xfId="21288"/>
    <cellStyle name="40% - Accent4 46 3 4" xfId="21289"/>
    <cellStyle name="40% - Accent4 46 3 4 2" xfId="21290"/>
    <cellStyle name="40% - Accent4 46 3 5" xfId="21291"/>
    <cellStyle name="40% - Accent4 46 3 5 2" xfId="21292"/>
    <cellStyle name="40% - Accent4 46 3 6" xfId="21293"/>
    <cellStyle name="40% - Accent4 46 4" xfId="21294"/>
    <cellStyle name="40% - Accent4 46 4 2" xfId="21295"/>
    <cellStyle name="40% - Accent4 46 4 2 2" xfId="21296"/>
    <cellStyle name="40% - Accent4 46 4 3" xfId="21297"/>
    <cellStyle name="40% - Accent4 46 4 3 2" xfId="21298"/>
    <cellStyle name="40% - Accent4 46 4 4" xfId="21299"/>
    <cellStyle name="40% - Accent4 46 4 4 2" xfId="21300"/>
    <cellStyle name="40% - Accent4 46 4 5" xfId="21301"/>
    <cellStyle name="40% - Accent4 46 5" xfId="21302"/>
    <cellStyle name="40% - Accent4 46 5 2" xfId="21303"/>
    <cellStyle name="40% - Accent4 46 6" xfId="21304"/>
    <cellStyle name="40% - Accent4 46 6 2" xfId="21305"/>
    <cellStyle name="40% - Accent4 46 7" xfId="21306"/>
    <cellStyle name="40% - Accent4 46 7 2" xfId="21307"/>
    <cellStyle name="40% - Accent4 46 8" xfId="21308"/>
    <cellStyle name="40% - Accent4 47" xfId="21309"/>
    <cellStyle name="40% - Accent4 47 2" xfId="21310"/>
    <cellStyle name="40% - Accent4 47 2 2" xfId="21311"/>
    <cellStyle name="40% - Accent4 47 2 2 2" xfId="21312"/>
    <cellStyle name="40% - Accent4 47 2 2 2 2" xfId="21313"/>
    <cellStyle name="40% - Accent4 47 2 2 2 2 2" xfId="21314"/>
    <cellStyle name="40% - Accent4 47 2 2 2 3" xfId="21315"/>
    <cellStyle name="40% - Accent4 47 2 2 2 3 2" xfId="21316"/>
    <cellStyle name="40% - Accent4 47 2 2 2 4" xfId="21317"/>
    <cellStyle name="40% - Accent4 47 2 2 2 4 2" xfId="21318"/>
    <cellStyle name="40% - Accent4 47 2 2 2 5" xfId="21319"/>
    <cellStyle name="40% - Accent4 47 2 2 3" xfId="21320"/>
    <cellStyle name="40% - Accent4 47 2 2 3 2" xfId="21321"/>
    <cellStyle name="40% - Accent4 47 2 2 4" xfId="21322"/>
    <cellStyle name="40% - Accent4 47 2 2 4 2" xfId="21323"/>
    <cellStyle name="40% - Accent4 47 2 2 5" xfId="21324"/>
    <cellStyle name="40% - Accent4 47 2 2 5 2" xfId="21325"/>
    <cellStyle name="40% - Accent4 47 2 2 6" xfId="21326"/>
    <cellStyle name="40% - Accent4 47 2 3" xfId="21327"/>
    <cellStyle name="40% - Accent4 47 2 3 2" xfId="21328"/>
    <cellStyle name="40% - Accent4 47 2 3 2 2" xfId="21329"/>
    <cellStyle name="40% - Accent4 47 2 3 3" xfId="21330"/>
    <cellStyle name="40% - Accent4 47 2 3 3 2" xfId="21331"/>
    <cellStyle name="40% - Accent4 47 2 3 4" xfId="21332"/>
    <cellStyle name="40% - Accent4 47 2 3 4 2" xfId="21333"/>
    <cellStyle name="40% - Accent4 47 2 3 5" xfId="21334"/>
    <cellStyle name="40% - Accent4 47 2 4" xfId="21335"/>
    <cellStyle name="40% - Accent4 47 2 4 2" xfId="21336"/>
    <cellStyle name="40% - Accent4 47 2 5" xfId="21337"/>
    <cellStyle name="40% - Accent4 47 2 5 2" xfId="21338"/>
    <cellStyle name="40% - Accent4 47 2 6" xfId="21339"/>
    <cellStyle name="40% - Accent4 47 2 6 2" xfId="21340"/>
    <cellStyle name="40% - Accent4 47 2 7" xfId="21341"/>
    <cellStyle name="40% - Accent4 47 3" xfId="21342"/>
    <cellStyle name="40% - Accent4 47 3 2" xfId="21343"/>
    <cellStyle name="40% - Accent4 47 3 2 2" xfId="21344"/>
    <cellStyle name="40% - Accent4 47 3 2 2 2" xfId="21345"/>
    <cellStyle name="40% - Accent4 47 3 2 3" xfId="21346"/>
    <cellStyle name="40% - Accent4 47 3 2 3 2" xfId="21347"/>
    <cellStyle name="40% - Accent4 47 3 2 4" xfId="21348"/>
    <cellStyle name="40% - Accent4 47 3 2 4 2" xfId="21349"/>
    <cellStyle name="40% - Accent4 47 3 2 5" xfId="21350"/>
    <cellStyle name="40% - Accent4 47 3 3" xfId="21351"/>
    <cellStyle name="40% - Accent4 47 3 3 2" xfId="21352"/>
    <cellStyle name="40% - Accent4 47 3 4" xfId="21353"/>
    <cellStyle name="40% - Accent4 47 3 4 2" xfId="21354"/>
    <cellStyle name="40% - Accent4 47 3 5" xfId="21355"/>
    <cellStyle name="40% - Accent4 47 3 5 2" xfId="21356"/>
    <cellStyle name="40% - Accent4 47 3 6" xfId="21357"/>
    <cellStyle name="40% - Accent4 47 4" xfId="21358"/>
    <cellStyle name="40% - Accent4 47 4 2" xfId="21359"/>
    <cellStyle name="40% - Accent4 47 4 2 2" xfId="21360"/>
    <cellStyle name="40% - Accent4 47 4 3" xfId="21361"/>
    <cellStyle name="40% - Accent4 47 4 3 2" xfId="21362"/>
    <cellStyle name="40% - Accent4 47 4 4" xfId="21363"/>
    <cellStyle name="40% - Accent4 47 4 4 2" xfId="21364"/>
    <cellStyle name="40% - Accent4 47 4 5" xfId="21365"/>
    <cellStyle name="40% - Accent4 47 5" xfId="21366"/>
    <cellStyle name="40% - Accent4 47 5 2" xfId="21367"/>
    <cellStyle name="40% - Accent4 47 6" xfId="21368"/>
    <cellStyle name="40% - Accent4 47 6 2" xfId="21369"/>
    <cellStyle name="40% - Accent4 47 7" xfId="21370"/>
    <cellStyle name="40% - Accent4 47 7 2" xfId="21371"/>
    <cellStyle name="40% - Accent4 47 8" xfId="21372"/>
    <cellStyle name="40% - Accent4 48" xfId="21373"/>
    <cellStyle name="40% - Accent4 48 2" xfId="21374"/>
    <cellStyle name="40% - Accent4 48 2 2" xfId="21375"/>
    <cellStyle name="40% - Accent4 48 2 2 2" xfId="21376"/>
    <cellStyle name="40% - Accent4 48 2 2 2 2" xfId="21377"/>
    <cellStyle name="40% - Accent4 48 2 2 2 2 2" xfId="21378"/>
    <cellStyle name="40% - Accent4 48 2 2 2 3" xfId="21379"/>
    <cellStyle name="40% - Accent4 48 2 2 2 3 2" xfId="21380"/>
    <cellStyle name="40% - Accent4 48 2 2 2 4" xfId="21381"/>
    <cellStyle name="40% - Accent4 48 2 2 2 4 2" xfId="21382"/>
    <cellStyle name="40% - Accent4 48 2 2 2 5" xfId="21383"/>
    <cellStyle name="40% - Accent4 48 2 2 3" xfId="21384"/>
    <cellStyle name="40% - Accent4 48 2 2 3 2" xfId="21385"/>
    <cellStyle name="40% - Accent4 48 2 2 4" xfId="21386"/>
    <cellStyle name="40% - Accent4 48 2 2 4 2" xfId="21387"/>
    <cellStyle name="40% - Accent4 48 2 2 5" xfId="21388"/>
    <cellStyle name="40% - Accent4 48 2 2 5 2" xfId="21389"/>
    <cellStyle name="40% - Accent4 48 2 2 6" xfId="21390"/>
    <cellStyle name="40% - Accent4 48 2 3" xfId="21391"/>
    <cellStyle name="40% - Accent4 48 2 3 2" xfId="21392"/>
    <cellStyle name="40% - Accent4 48 2 3 2 2" xfId="21393"/>
    <cellStyle name="40% - Accent4 48 2 3 3" xfId="21394"/>
    <cellStyle name="40% - Accent4 48 2 3 3 2" xfId="21395"/>
    <cellStyle name="40% - Accent4 48 2 3 4" xfId="21396"/>
    <cellStyle name="40% - Accent4 48 2 3 4 2" xfId="21397"/>
    <cellStyle name="40% - Accent4 48 2 3 5" xfId="21398"/>
    <cellStyle name="40% - Accent4 48 2 4" xfId="21399"/>
    <cellStyle name="40% - Accent4 48 2 4 2" xfId="21400"/>
    <cellStyle name="40% - Accent4 48 2 5" xfId="21401"/>
    <cellStyle name="40% - Accent4 48 2 5 2" xfId="21402"/>
    <cellStyle name="40% - Accent4 48 2 6" xfId="21403"/>
    <cellStyle name="40% - Accent4 48 2 6 2" xfId="21404"/>
    <cellStyle name="40% - Accent4 48 2 7" xfId="21405"/>
    <cellStyle name="40% - Accent4 48 3" xfId="21406"/>
    <cellStyle name="40% - Accent4 48 3 2" xfId="21407"/>
    <cellStyle name="40% - Accent4 48 3 2 2" xfId="21408"/>
    <cellStyle name="40% - Accent4 48 3 2 2 2" xfId="21409"/>
    <cellStyle name="40% - Accent4 48 3 2 3" xfId="21410"/>
    <cellStyle name="40% - Accent4 48 3 2 3 2" xfId="21411"/>
    <cellStyle name="40% - Accent4 48 3 2 4" xfId="21412"/>
    <cellStyle name="40% - Accent4 48 3 2 4 2" xfId="21413"/>
    <cellStyle name="40% - Accent4 48 3 2 5" xfId="21414"/>
    <cellStyle name="40% - Accent4 48 3 3" xfId="21415"/>
    <cellStyle name="40% - Accent4 48 3 3 2" xfId="21416"/>
    <cellStyle name="40% - Accent4 48 3 4" xfId="21417"/>
    <cellStyle name="40% - Accent4 48 3 4 2" xfId="21418"/>
    <cellStyle name="40% - Accent4 48 3 5" xfId="21419"/>
    <cellStyle name="40% - Accent4 48 3 5 2" xfId="21420"/>
    <cellStyle name="40% - Accent4 48 3 6" xfId="21421"/>
    <cellStyle name="40% - Accent4 48 4" xfId="21422"/>
    <cellStyle name="40% - Accent4 48 4 2" xfId="21423"/>
    <cellStyle name="40% - Accent4 48 4 2 2" xfId="21424"/>
    <cellStyle name="40% - Accent4 48 4 3" xfId="21425"/>
    <cellStyle name="40% - Accent4 48 4 3 2" xfId="21426"/>
    <cellStyle name="40% - Accent4 48 4 4" xfId="21427"/>
    <cellStyle name="40% - Accent4 48 4 4 2" xfId="21428"/>
    <cellStyle name="40% - Accent4 48 4 5" xfId="21429"/>
    <cellStyle name="40% - Accent4 48 5" xfId="21430"/>
    <cellStyle name="40% - Accent4 48 5 2" xfId="21431"/>
    <cellStyle name="40% - Accent4 48 6" xfId="21432"/>
    <cellStyle name="40% - Accent4 48 6 2" xfId="21433"/>
    <cellStyle name="40% - Accent4 48 7" xfId="21434"/>
    <cellStyle name="40% - Accent4 48 7 2" xfId="21435"/>
    <cellStyle name="40% - Accent4 48 8" xfId="21436"/>
    <cellStyle name="40% - Accent4 49" xfId="21437"/>
    <cellStyle name="40% - Accent4 49 2" xfId="21438"/>
    <cellStyle name="40% - Accent4 49 2 2" xfId="21439"/>
    <cellStyle name="40% - Accent4 49 2 2 2" xfId="21440"/>
    <cellStyle name="40% - Accent4 49 2 2 2 2" xfId="21441"/>
    <cellStyle name="40% - Accent4 49 2 2 2 2 2" xfId="21442"/>
    <cellStyle name="40% - Accent4 49 2 2 2 3" xfId="21443"/>
    <cellStyle name="40% - Accent4 49 2 2 2 3 2" xfId="21444"/>
    <cellStyle name="40% - Accent4 49 2 2 2 4" xfId="21445"/>
    <cellStyle name="40% - Accent4 49 2 2 2 4 2" xfId="21446"/>
    <cellStyle name="40% - Accent4 49 2 2 2 5" xfId="21447"/>
    <cellStyle name="40% - Accent4 49 2 2 3" xfId="21448"/>
    <cellStyle name="40% - Accent4 49 2 2 3 2" xfId="21449"/>
    <cellStyle name="40% - Accent4 49 2 2 4" xfId="21450"/>
    <cellStyle name="40% - Accent4 49 2 2 4 2" xfId="21451"/>
    <cellStyle name="40% - Accent4 49 2 2 5" xfId="21452"/>
    <cellStyle name="40% - Accent4 49 2 2 5 2" xfId="21453"/>
    <cellStyle name="40% - Accent4 49 2 2 6" xfId="21454"/>
    <cellStyle name="40% - Accent4 49 2 3" xfId="21455"/>
    <cellStyle name="40% - Accent4 49 2 3 2" xfId="21456"/>
    <cellStyle name="40% - Accent4 49 2 3 2 2" xfId="21457"/>
    <cellStyle name="40% - Accent4 49 2 3 3" xfId="21458"/>
    <cellStyle name="40% - Accent4 49 2 3 3 2" xfId="21459"/>
    <cellStyle name="40% - Accent4 49 2 3 4" xfId="21460"/>
    <cellStyle name="40% - Accent4 49 2 3 4 2" xfId="21461"/>
    <cellStyle name="40% - Accent4 49 2 3 5" xfId="21462"/>
    <cellStyle name="40% - Accent4 49 2 4" xfId="21463"/>
    <cellStyle name="40% - Accent4 49 2 4 2" xfId="21464"/>
    <cellStyle name="40% - Accent4 49 2 5" xfId="21465"/>
    <cellStyle name="40% - Accent4 49 2 5 2" xfId="21466"/>
    <cellStyle name="40% - Accent4 49 2 6" xfId="21467"/>
    <cellStyle name="40% - Accent4 49 2 6 2" xfId="21468"/>
    <cellStyle name="40% - Accent4 49 2 7" xfId="21469"/>
    <cellStyle name="40% - Accent4 49 3" xfId="21470"/>
    <cellStyle name="40% - Accent4 49 3 2" xfId="21471"/>
    <cellStyle name="40% - Accent4 49 3 2 2" xfId="21472"/>
    <cellStyle name="40% - Accent4 49 3 2 2 2" xfId="21473"/>
    <cellStyle name="40% - Accent4 49 3 2 3" xfId="21474"/>
    <cellStyle name="40% - Accent4 49 3 2 3 2" xfId="21475"/>
    <cellStyle name="40% - Accent4 49 3 2 4" xfId="21476"/>
    <cellStyle name="40% - Accent4 49 3 2 4 2" xfId="21477"/>
    <cellStyle name="40% - Accent4 49 3 2 5" xfId="21478"/>
    <cellStyle name="40% - Accent4 49 3 3" xfId="21479"/>
    <cellStyle name="40% - Accent4 49 3 3 2" xfId="21480"/>
    <cellStyle name="40% - Accent4 49 3 4" xfId="21481"/>
    <cellStyle name="40% - Accent4 49 3 4 2" xfId="21482"/>
    <cellStyle name="40% - Accent4 49 3 5" xfId="21483"/>
    <cellStyle name="40% - Accent4 49 3 5 2" xfId="21484"/>
    <cellStyle name="40% - Accent4 49 3 6" xfId="21485"/>
    <cellStyle name="40% - Accent4 49 4" xfId="21486"/>
    <cellStyle name="40% - Accent4 49 4 2" xfId="21487"/>
    <cellStyle name="40% - Accent4 49 4 2 2" xfId="21488"/>
    <cellStyle name="40% - Accent4 49 4 3" xfId="21489"/>
    <cellStyle name="40% - Accent4 49 4 3 2" xfId="21490"/>
    <cellStyle name="40% - Accent4 49 4 4" xfId="21491"/>
    <cellStyle name="40% - Accent4 49 4 4 2" xfId="21492"/>
    <cellStyle name="40% - Accent4 49 4 5" xfId="21493"/>
    <cellStyle name="40% - Accent4 49 5" xfId="21494"/>
    <cellStyle name="40% - Accent4 49 5 2" xfId="21495"/>
    <cellStyle name="40% - Accent4 49 6" xfId="21496"/>
    <cellStyle name="40% - Accent4 49 6 2" xfId="21497"/>
    <cellStyle name="40% - Accent4 49 7" xfId="21498"/>
    <cellStyle name="40% - Accent4 49 7 2" xfId="21499"/>
    <cellStyle name="40% - Accent4 49 8" xfId="21500"/>
    <cellStyle name="40% - Accent4 5" xfId="21501"/>
    <cellStyle name="40% - Accent4 5 2" xfId="21502"/>
    <cellStyle name="40% - Accent4 5 2 2" xfId="21503"/>
    <cellStyle name="40% - Accent4 5 2 2 2" xfId="21504"/>
    <cellStyle name="40% - Accent4 5 2 2 3" xfId="44130"/>
    <cellStyle name="40% - Accent4 5 2 3" xfId="21505"/>
    <cellStyle name="40% - Accent4 5 2 4" xfId="21506"/>
    <cellStyle name="40% - Accent4 5 3" xfId="21507"/>
    <cellStyle name="40% - Accent4 5 3 2" xfId="21508"/>
    <cellStyle name="40% - Accent4 5 3 3" xfId="21509"/>
    <cellStyle name="40% - Accent4 5 4" xfId="21510"/>
    <cellStyle name="40% - Accent4 5 4 2" xfId="21511"/>
    <cellStyle name="40% - Accent4 5 4 3" xfId="43849"/>
    <cellStyle name="40% - Accent4 5 5" xfId="21512"/>
    <cellStyle name="40% - Accent4 50" xfId="21513"/>
    <cellStyle name="40% - Accent4 50 2" xfId="21514"/>
    <cellStyle name="40% - Accent4 50 2 2" xfId="21515"/>
    <cellStyle name="40% - Accent4 50 2 2 2" xfId="21516"/>
    <cellStyle name="40% - Accent4 50 2 2 2 2" xfId="21517"/>
    <cellStyle name="40% - Accent4 50 2 2 2 2 2" xfId="21518"/>
    <cellStyle name="40% - Accent4 50 2 2 2 3" xfId="21519"/>
    <cellStyle name="40% - Accent4 50 2 2 2 3 2" xfId="21520"/>
    <cellStyle name="40% - Accent4 50 2 2 2 4" xfId="21521"/>
    <cellStyle name="40% - Accent4 50 2 2 2 4 2" xfId="21522"/>
    <cellStyle name="40% - Accent4 50 2 2 2 5" xfId="21523"/>
    <cellStyle name="40% - Accent4 50 2 2 3" xfId="21524"/>
    <cellStyle name="40% - Accent4 50 2 2 3 2" xfId="21525"/>
    <cellStyle name="40% - Accent4 50 2 2 4" xfId="21526"/>
    <cellStyle name="40% - Accent4 50 2 2 4 2" xfId="21527"/>
    <cellStyle name="40% - Accent4 50 2 2 5" xfId="21528"/>
    <cellStyle name="40% - Accent4 50 2 2 5 2" xfId="21529"/>
    <cellStyle name="40% - Accent4 50 2 2 6" xfId="21530"/>
    <cellStyle name="40% - Accent4 50 2 3" xfId="21531"/>
    <cellStyle name="40% - Accent4 50 2 3 2" xfId="21532"/>
    <cellStyle name="40% - Accent4 50 2 3 2 2" xfId="21533"/>
    <cellStyle name="40% - Accent4 50 2 3 3" xfId="21534"/>
    <cellStyle name="40% - Accent4 50 2 3 3 2" xfId="21535"/>
    <cellStyle name="40% - Accent4 50 2 3 4" xfId="21536"/>
    <cellStyle name="40% - Accent4 50 2 3 4 2" xfId="21537"/>
    <cellStyle name="40% - Accent4 50 2 3 5" xfId="21538"/>
    <cellStyle name="40% - Accent4 50 2 4" xfId="21539"/>
    <cellStyle name="40% - Accent4 50 2 4 2" xfId="21540"/>
    <cellStyle name="40% - Accent4 50 2 5" xfId="21541"/>
    <cellStyle name="40% - Accent4 50 2 5 2" xfId="21542"/>
    <cellStyle name="40% - Accent4 50 2 6" xfId="21543"/>
    <cellStyle name="40% - Accent4 50 2 6 2" xfId="21544"/>
    <cellStyle name="40% - Accent4 50 2 7" xfId="21545"/>
    <cellStyle name="40% - Accent4 50 3" xfId="21546"/>
    <cellStyle name="40% - Accent4 50 3 2" xfId="21547"/>
    <cellStyle name="40% - Accent4 50 3 2 2" xfId="21548"/>
    <cellStyle name="40% - Accent4 50 3 2 2 2" xfId="21549"/>
    <cellStyle name="40% - Accent4 50 3 2 3" xfId="21550"/>
    <cellStyle name="40% - Accent4 50 3 2 3 2" xfId="21551"/>
    <cellStyle name="40% - Accent4 50 3 2 4" xfId="21552"/>
    <cellStyle name="40% - Accent4 50 3 2 4 2" xfId="21553"/>
    <cellStyle name="40% - Accent4 50 3 2 5" xfId="21554"/>
    <cellStyle name="40% - Accent4 50 3 3" xfId="21555"/>
    <cellStyle name="40% - Accent4 50 3 3 2" xfId="21556"/>
    <cellStyle name="40% - Accent4 50 3 4" xfId="21557"/>
    <cellStyle name="40% - Accent4 50 3 4 2" xfId="21558"/>
    <cellStyle name="40% - Accent4 50 3 5" xfId="21559"/>
    <cellStyle name="40% - Accent4 50 3 5 2" xfId="21560"/>
    <cellStyle name="40% - Accent4 50 3 6" xfId="21561"/>
    <cellStyle name="40% - Accent4 50 4" xfId="21562"/>
    <cellStyle name="40% - Accent4 50 4 2" xfId="21563"/>
    <cellStyle name="40% - Accent4 50 4 2 2" xfId="21564"/>
    <cellStyle name="40% - Accent4 50 4 3" xfId="21565"/>
    <cellStyle name="40% - Accent4 50 4 3 2" xfId="21566"/>
    <cellStyle name="40% - Accent4 50 4 4" xfId="21567"/>
    <cellStyle name="40% - Accent4 50 4 4 2" xfId="21568"/>
    <cellStyle name="40% - Accent4 50 4 5" xfId="21569"/>
    <cellStyle name="40% - Accent4 50 5" xfId="21570"/>
    <cellStyle name="40% - Accent4 50 5 2" xfId="21571"/>
    <cellStyle name="40% - Accent4 50 6" xfId="21572"/>
    <cellStyle name="40% - Accent4 50 6 2" xfId="21573"/>
    <cellStyle name="40% - Accent4 50 7" xfId="21574"/>
    <cellStyle name="40% - Accent4 50 7 2" xfId="21575"/>
    <cellStyle name="40% - Accent4 50 8" xfId="21576"/>
    <cellStyle name="40% - Accent4 51" xfId="21577"/>
    <cellStyle name="40% - Accent4 51 2" xfId="21578"/>
    <cellStyle name="40% - Accent4 51 2 2" xfId="21579"/>
    <cellStyle name="40% - Accent4 51 2 2 2" xfId="21580"/>
    <cellStyle name="40% - Accent4 51 2 2 2 2" xfId="21581"/>
    <cellStyle name="40% - Accent4 51 2 2 2 2 2" xfId="21582"/>
    <cellStyle name="40% - Accent4 51 2 2 2 3" xfId="21583"/>
    <cellStyle name="40% - Accent4 51 2 2 2 3 2" xfId="21584"/>
    <cellStyle name="40% - Accent4 51 2 2 2 4" xfId="21585"/>
    <cellStyle name="40% - Accent4 51 2 2 2 4 2" xfId="21586"/>
    <cellStyle name="40% - Accent4 51 2 2 2 5" xfId="21587"/>
    <cellStyle name="40% - Accent4 51 2 2 3" xfId="21588"/>
    <cellStyle name="40% - Accent4 51 2 2 3 2" xfId="21589"/>
    <cellStyle name="40% - Accent4 51 2 2 4" xfId="21590"/>
    <cellStyle name="40% - Accent4 51 2 2 4 2" xfId="21591"/>
    <cellStyle name="40% - Accent4 51 2 2 5" xfId="21592"/>
    <cellStyle name="40% - Accent4 51 2 2 5 2" xfId="21593"/>
    <cellStyle name="40% - Accent4 51 2 2 6" xfId="21594"/>
    <cellStyle name="40% - Accent4 51 2 3" xfId="21595"/>
    <cellStyle name="40% - Accent4 51 2 3 2" xfId="21596"/>
    <cellStyle name="40% - Accent4 51 2 3 2 2" xfId="21597"/>
    <cellStyle name="40% - Accent4 51 2 3 3" xfId="21598"/>
    <cellStyle name="40% - Accent4 51 2 3 3 2" xfId="21599"/>
    <cellStyle name="40% - Accent4 51 2 3 4" xfId="21600"/>
    <cellStyle name="40% - Accent4 51 2 3 4 2" xfId="21601"/>
    <cellStyle name="40% - Accent4 51 2 3 5" xfId="21602"/>
    <cellStyle name="40% - Accent4 51 2 4" xfId="21603"/>
    <cellStyle name="40% - Accent4 51 2 4 2" xfId="21604"/>
    <cellStyle name="40% - Accent4 51 2 5" xfId="21605"/>
    <cellStyle name="40% - Accent4 51 2 5 2" xfId="21606"/>
    <cellStyle name="40% - Accent4 51 2 6" xfId="21607"/>
    <cellStyle name="40% - Accent4 51 2 6 2" xfId="21608"/>
    <cellStyle name="40% - Accent4 51 2 7" xfId="21609"/>
    <cellStyle name="40% - Accent4 51 3" xfId="21610"/>
    <cellStyle name="40% - Accent4 51 3 2" xfId="21611"/>
    <cellStyle name="40% - Accent4 51 3 2 2" xfId="21612"/>
    <cellStyle name="40% - Accent4 51 3 2 2 2" xfId="21613"/>
    <cellStyle name="40% - Accent4 51 3 2 3" xfId="21614"/>
    <cellStyle name="40% - Accent4 51 3 2 3 2" xfId="21615"/>
    <cellStyle name="40% - Accent4 51 3 2 4" xfId="21616"/>
    <cellStyle name="40% - Accent4 51 3 2 4 2" xfId="21617"/>
    <cellStyle name="40% - Accent4 51 3 2 5" xfId="21618"/>
    <cellStyle name="40% - Accent4 51 3 3" xfId="21619"/>
    <cellStyle name="40% - Accent4 51 3 3 2" xfId="21620"/>
    <cellStyle name="40% - Accent4 51 3 4" xfId="21621"/>
    <cellStyle name="40% - Accent4 51 3 4 2" xfId="21622"/>
    <cellStyle name="40% - Accent4 51 3 5" xfId="21623"/>
    <cellStyle name="40% - Accent4 51 3 5 2" xfId="21624"/>
    <cellStyle name="40% - Accent4 51 3 6" xfId="21625"/>
    <cellStyle name="40% - Accent4 51 4" xfId="21626"/>
    <cellStyle name="40% - Accent4 51 4 2" xfId="21627"/>
    <cellStyle name="40% - Accent4 51 4 2 2" xfId="21628"/>
    <cellStyle name="40% - Accent4 51 4 3" xfId="21629"/>
    <cellStyle name="40% - Accent4 51 4 3 2" xfId="21630"/>
    <cellStyle name="40% - Accent4 51 4 4" xfId="21631"/>
    <cellStyle name="40% - Accent4 51 4 4 2" xfId="21632"/>
    <cellStyle name="40% - Accent4 51 4 5" xfId="21633"/>
    <cellStyle name="40% - Accent4 51 5" xfId="21634"/>
    <cellStyle name="40% - Accent4 51 5 2" xfId="21635"/>
    <cellStyle name="40% - Accent4 51 6" xfId="21636"/>
    <cellStyle name="40% - Accent4 51 6 2" xfId="21637"/>
    <cellStyle name="40% - Accent4 51 7" xfId="21638"/>
    <cellStyle name="40% - Accent4 51 7 2" xfId="21639"/>
    <cellStyle name="40% - Accent4 51 8" xfId="21640"/>
    <cellStyle name="40% - Accent4 52" xfId="21641"/>
    <cellStyle name="40% - Accent4 52 2" xfId="21642"/>
    <cellStyle name="40% - Accent4 52 2 2" xfId="21643"/>
    <cellStyle name="40% - Accent4 52 2 2 2" xfId="21644"/>
    <cellStyle name="40% - Accent4 52 2 2 2 2" xfId="21645"/>
    <cellStyle name="40% - Accent4 52 2 2 3" xfId="21646"/>
    <cellStyle name="40% - Accent4 52 2 2 3 2" xfId="21647"/>
    <cellStyle name="40% - Accent4 52 2 2 4" xfId="21648"/>
    <cellStyle name="40% - Accent4 52 2 2 4 2" xfId="21649"/>
    <cellStyle name="40% - Accent4 52 2 2 5" xfId="21650"/>
    <cellStyle name="40% - Accent4 52 2 3" xfId="21651"/>
    <cellStyle name="40% - Accent4 52 2 3 2" xfId="21652"/>
    <cellStyle name="40% - Accent4 52 2 4" xfId="21653"/>
    <cellStyle name="40% - Accent4 52 2 4 2" xfId="21654"/>
    <cellStyle name="40% - Accent4 52 2 5" xfId="21655"/>
    <cellStyle name="40% - Accent4 52 2 5 2" xfId="21656"/>
    <cellStyle name="40% - Accent4 52 2 6" xfId="21657"/>
    <cellStyle name="40% - Accent4 52 3" xfId="21658"/>
    <cellStyle name="40% - Accent4 52 3 2" xfId="21659"/>
    <cellStyle name="40% - Accent4 52 3 2 2" xfId="21660"/>
    <cellStyle name="40% - Accent4 52 3 3" xfId="21661"/>
    <cellStyle name="40% - Accent4 52 3 3 2" xfId="21662"/>
    <cellStyle name="40% - Accent4 52 3 4" xfId="21663"/>
    <cellStyle name="40% - Accent4 52 3 4 2" xfId="21664"/>
    <cellStyle name="40% - Accent4 52 3 5" xfId="21665"/>
    <cellStyle name="40% - Accent4 52 4" xfId="21666"/>
    <cellStyle name="40% - Accent4 52 4 2" xfId="21667"/>
    <cellStyle name="40% - Accent4 52 5" xfId="21668"/>
    <cellStyle name="40% - Accent4 52 5 2" xfId="21669"/>
    <cellStyle name="40% - Accent4 52 6" xfId="21670"/>
    <cellStyle name="40% - Accent4 52 6 2" xfId="21671"/>
    <cellStyle name="40% - Accent4 52 7" xfId="21672"/>
    <cellStyle name="40% - Accent4 53" xfId="21673"/>
    <cellStyle name="40% - Accent4 53 2" xfId="21674"/>
    <cellStyle name="40% - Accent4 53 2 2" xfId="21675"/>
    <cellStyle name="40% - Accent4 53 2 2 2" xfId="21676"/>
    <cellStyle name="40% - Accent4 53 2 2 2 2" xfId="21677"/>
    <cellStyle name="40% - Accent4 53 2 2 3" xfId="21678"/>
    <cellStyle name="40% - Accent4 53 2 2 3 2" xfId="21679"/>
    <cellStyle name="40% - Accent4 53 2 2 4" xfId="21680"/>
    <cellStyle name="40% - Accent4 53 2 2 4 2" xfId="21681"/>
    <cellStyle name="40% - Accent4 53 2 2 5" xfId="21682"/>
    <cellStyle name="40% - Accent4 53 2 3" xfId="21683"/>
    <cellStyle name="40% - Accent4 53 2 3 2" xfId="21684"/>
    <cellStyle name="40% - Accent4 53 2 4" xfId="21685"/>
    <cellStyle name="40% - Accent4 53 2 4 2" xfId="21686"/>
    <cellStyle name="40% - Accent4 53 2 5" xfId="21687"/>
    <cellStyle name="40% - Accent4 53 2 5 2" xfId="21688"/>
    <cellStyle name="40% - Accent4 53 2 6" xfId="21689"/>
    <cellStyle name="40% - Accent4 53 3" xfId="21690"/>
    <cellStyle name="40% - Accent4 53 3 2" xfId="21691"/>
    <cellStyle name="40% - Accent4 53 3 2 2" xfId="21692"/>
    <cellStyle name="40% - Accent4 53 3 3" xfId="21693"/>
    <cellStyle name="40% - Accent4 53 3 3 2" xfId="21694"/>
    <cellStyle name="40% - Accent4 53 3 4" xfId="21695"/>
    <cellStyle name="40% - Accent4 53 3 4 2" xfId="21696"/>
    <cellStyle name="40% - Accent4 53 3 5" xfId="21697"/>
    <cellStyle name="40% - Accent4 53 4" xfId="21698"/>
    <cellStyle name="40% - Accent4 53 4 2" xfId="21699"/>
    <cellStyle name="40% - Accent4 53 5" xfId="21700"/>
    <cellStyle name="40% - Accent4 53 5 2" xfId="21701"/>
    <cellStyle name="40% - Accent4 53 6" xfId="21702"/>
    <cellStyle name="40% - Accent4 53 6 2" xfId="21703"/>
    <cellStyle name="40% - Accent4 53 7" xfId="21704"/>
    <cellStyle name="40% - Accent4 54" xfId="21705"/>
    <cellStyle name="40% - Accent4 54 2" xfId="21706"/>
    <cellStyle name="40% - Accent4 54 2 2" xfId="21707"/>
    <cellStyle name="40% - Accent4 54 2 2 2" xfId="21708"/>
    <cellStyle name="40% - Accent4 54 2 2 2 2" xfId="21709"/>
    <cellStyle name="40% - Accent4 54 2 2 3" xfId="21710"/>
    <cellStyle name="40% - Accent4 54 2 2 3 2" xfId="21711"/>
    <cellStyle name="40% - Accent4 54 2 2 4" xfId="21712"/>
    <cellStyle name="40% - Accent4 54 2 2 4 2" xfId="21713"/>
    <cellStyle name="40% - Accent4 54 2 2 5" xfId="21714"/>
    <cellStyle name="40% - Accent4 54 2 3" xfId="21715"/>
    <cellStyle name="40% - Accent4 54 2 3 2" xfId="21716"/>
    <cellStyle name="40% - Accent4 54 2 4" xfId="21717"/>
    <cellStyle name="40% - Accent4 54 2 4 2" xfId="21718"/>
    <cellStyle name="40% - Accent4 54 2 5" xfId="21719"/>
    <cellStyle name="40% - Accent4 54 2 5 2" xfId="21720"/>
    <cellStyle name="40% - Accent4 54 2 6" xfId="21721"/>
    <cellStyle name="40% - Accent4 54 3" xfId="21722"/>
    <cellStyle name="40% - Accent4 54 3 2" xfId="21723"/>
    <cellStyle name="40% - Accent4 54 3 2 2" xfId="21724"/>
    <cellStyle name="40% - Accent4 54 3 3" xfId="21725"/>
    <cellStyle name="40% - Accent4 54 3 3 2" xfId="21726"/>
    <cellStyle name="40% - Accent4 54 3 4" xfId="21727"/>
    <cellStyle name="40% - Accent4 54 3 4 2" xfId="21728"/>
    <cellStyle name="40% - Accent4 54 3 5" xfId="21729"/>
    <cellStyle name="40% - Accent4 54 4" xfId="21730"/>
    <cellStyle name="40% - Accent4 54 4 2" xfId="21731"/>
    <cellStyle name="40% - Accent4 54 5" xfId="21732"/>
    <cellStyle name="40% - Accent4 54 5 2" xfId="21733"/>
    <cellStyle name="40% - Accent4 54 6" xfId="21734"/>
    <cellStyle name="40% - Accent4 54 6 2" xfId="21735"/>
    <cellStyle name="40% - Accent4 54 7" xfId="21736"/>
    <cellStyle name="40% - Accent4 55" xfId="21737"/>
    <cellStyle name="40% - Accent4 55 2" xfId="21738"/>
    <cellStyle name="40% - Accent4 55 2 2" xfId="21739"/>
    <cellStyle name="40% - Accent4 55 2 2 2" xfId="21740"/>
    <cellStyle name="40% - Accent4 55 2 3" xfId="21741"/>
    <cellStyle name="40% - Accent4 55 2 3 2" xfId="21742"/>
    <cellStyle name="40% - Accent4 55 2 4" xfId="21743"/>
    <cellStyle name="40% - Accent4 55 2 4 2" xfId="21744"/>
    <cellStyle name="40% - Accent4 55 2 5" xfId="21745"/>
    <cellStyle name="40% - Accent4 55 3" xfId="21746"/>
    <cellStyle name="40% - Accent4 55 3 2" xfId="21747"/>
    <cellStyle name="40% - Accent4 55 4" xfId="21748"/>
    <cellStyle name="40% - Accent4 55 4 2" xfId="21749"/>
    <cellStyle name="40% - Accent4 55 5" xfId="21750"/>
    <cellStyle name="40% - Accent4 55 5 2" xfId="21751"/>
    <cellStyle name="40% - Accent4 55 6" xfId="21752"/>
    <cellStyle name="40% - Accent4 56" xfId="21753"/>
    <cellStyle name="40% - Accent4 56 2" xfId="21754"/>
    <cellStyle name="40% - Accent4 56 2 2" xfId="21755"/>
    <cellStyle name="40% - Accent4 56 2 2 2" xfId="21756"/>
    <cellStyle name="40% - Accent4 56 2 3" xfId="21757"/>
    <cellStyle name="40% - Accent4 56 2 3 2" xfId="21758"/>
    <cellStyle name="40% - Accent4 56 2 4" xfId="21759"/>
    <cellStyle name="40% - Accent4 56 2 4 2" xfId="21760"/>
    <cellStyle name="40% - Accent4 56 2 5" xfId="21761"/>
    <cellStyle name="40% - Accent4 56 3" xfId="21762"/>
    <cellStyle name="40% - Accent4 56 3 2" xfId="21763"/>
    <cellStyle name="40% - Accent4 56 4" xfId="21764"/>
    <cellStyle name="40% - Accent4 56 4 2" xfId="21765"/>
    <cellStyle name="40% - Accent4 56 5" xfId="21766"/>
    <cellStyle name="40% - Accent4 56 5 2" xfId="21767"/>
    <cellStyle name="40% - Accent4 56 6" xfId="21768"/>
    <cellStyle name="40% - Accent4 57" xfId="21769"/>
    <cellStyle name="40% - Accent4 57 2" xfId="21770"/>
    <cellStyle name="40% - Accent4 57 2 2" xfId="21771"/>
    <cellStyle name="40% - Accent4 57 2 2 2" xfId="21772"/>
    <cellStyle name="40% - Accent4 57 2 3" xfId="21773"/>
    <cellStyle name="40% - Accent4 57 2 3 2" xfId="21774"/>
    <cellStyle name="40% - Accent4 57 2 4" xfId="21775"/>
    <cellStyle name="40% - Accent4 57 2 4 2" xfId="21776"/>
    <cellStyle name="40% - Accent4 57 2 5" xfId="21777"/>
    <cellStyle name="40% - Accent4 57 3" xfId="21778"/>
    <cellStyle name="40% - Accent4 57 3 2" xfId="21779"/>
    <cellStyle name="40% - Accent4 57 4" xfId="21780"/>
    <cellStyle name="40% - Accent4 57 4 2" xfId="21781"/>
    <cellStyle name="40% - Accent4 57 5" xfId="21782"/>
    <cellStyle name="40% - Accent4 57 5 2" xfId="21783"/>
    <cellStyle name="40% - Accent4 57 6" xfId="21784"/>
    <cellStyle name="40% - Accent4 58" xfId="21785"/>
    <cellStyle name="40% - Accent4 58 2" xfId="21786"/>
    <cellStyle name="40% - Accent4 58 2 2" xfId="21787"/>
    <cellStyle name="40% - Accent4 58 2 2 2" xfId="21788"/>
    <cellStyle name="40% - Accent4 58 2 3" xfId="21789"/>
    <cellStyle name="40% - Accent4 58 2 3 2" xfId="21790"/>
    <cellStyle name="40% - Accent4 58 2 4" xfId="21791"/>
    <cellStyle name="40% - Accent4 58 2 4 2" xfId="21792"/>
    <cellStyle name="40% - Accent4 58 2 5" xfId="21793"/>
    <cellStyle name="40% - Accent4 58 3" xfId="21794"/>
    <cellStyle name="40% - Accent4 58 3 2" xfId="21795"/>
    <cellStyle name="40% - Accent4 58 4" xfId="21796"/>
    <cellStyle name="40% - Accent4 58 4 2" xfId="21797"/>
    <cellStyle name="40% - Accent4 58 5" xfId="21798"/>
    <cellStyle name="40% - Accent4 58 5 2" xfId="21799"/>
    <cellStyle name="40% - Accent4 58 6" xfId="21800"/>
    <cellStyle name="40% - Accent4 59" xfId="21801"/>
    <cellStyle name="40% - Accent4 59 2" xfId="21802"/>
    <cellStyle name="40% - Accent4 59 2 2" xfId="21803"/>
    <cellStyle name="40% - Accent4 59 2 2 2" xfId="21804"/>
    <cellStyle name="40% - Accent4 59 2 3" xfId="21805"/>
    <cellStyle name="40% - Accent4 59 2 3 2" xfId="21806"/>
    <cellStyle name="40% - Accent4 59 2 4" xfId="21807"/>
    <cellStyle name="40% - Accent4 59 2 4 2" xfId="21808"/>
    <cellStyle name="40% - Accent4 59 2 5" xfId="21809"/>
    <cellStyle name="40% - Accent4 59 3" xfId="21810"/>
    <cellStyle name="40% - Accent4 59 3 2" xfId="21811"/>
    <cellStyle name="40% - Accent4 59 4" xfId="21812"/>
    <cellStyle name="40% - Accent4 59 4 2" xfId="21813"/>
    <cellStyle name="40% - Accent4 59 5" xfId="21814"/>
    <cellStyle name="40% - Accent4 59 5 2" xfId="21815"/>
    <cellStyle name="40% - Accent4 59 6" xfId="21816"/>
    <cellStyle name="40% - Accent4 6" xfId="21817"/>
    <cellStyle name="40% - Accent4 6 10" xfId="21818"/>
    <cellStyle name="40% - Accent4 6 10 2" xfId="21819"/>
    <cellStyle name="40% - Accent4 6 10 2 2" xfId="44491"/>
    <cellStyle name="40% - Accent4 6 10 3" xfId="21820"/>
    <cellStyle name="40% - Accent4 6 11" xfId="21821"/>
    <cellStyle name="40% - Accent4 6 11 2" xfId="21822"/>
    <cellStyle name="40% - Accent4 6 11 3" xfId="21823"/>
    <cellStyle name="40% - Accent4 6 12" xfId="21824"/>
    <cellStyle name="40% - Accent4 6 13" xfId="21825"/>
    <cellStyle name="40% - Accent4 6 14" xfId="21826"/>
    <cellStyle name="40% - Accent4 6 15" xfId="21827"/>
    <cellStyle name="40% - Accent4 6 16" xfId="21828"/>
    <cellStyle name="40% - Accent4 6 2" xfId="21829"/>
    <cellStyle name="40% - Accent4 6 2 10" xfId="21830"/>
    <cellStyle name="40% - Accent4 6 2 2" xfId="21831"/>
    <cellStyle name="40% - Accent4 6 2 2 2" xfId="21832"/>
    <cellStyle name="40% - Accent4 6 2 2 2 2" xfId="21833"/>
    <cellStyle name="40% - Accent4 6 2 2 2 2 2" xfId="21834"/>
    <cellStyle name="40% - Accent4 6 2 2 2 2 2 2" xfId="21835"/>
    <cellStyle name="40% - Accent4 6 2 2 2 2 2 3" xfId="21836"/>
    <cellStyle name="40% - Accent4 6 2 2 2 2 3" xfId="21837"/>
    <cellStyle name="40% - Accent4 6 2 2 2 2 3 2" xfId="21838"/>
    <cellStyle name="40% - Accent4 6 2 2 2 2 3 3" xfId="21839"/>
    <cellStyle name="40% - Accent4 6 2 2 2 2 4" xfId="21840"/>
    <cellStyle name="40% - Accent4 6 2 2 2 2 5" xfId="21841"/>
    <cellStyle name="40% - Accent4 6 2 2 2 3" xfId="21842"/>
    <cellStyle name="40% - Accent4 6 2 2 2 3 2" xfId="21843"/>
    <cellStyle name="40% - Accent4 6 2 2 2 3 3" xfId="21844"/>
    <cellStyle name="40% - Accent4 6 2 2 2 4" xfId="21845"/>
    <cellStyle name="40% - Accent4 6 2 2 2 4 2" xfId="21846"/>
    <cellStyle name="40% - Accent4 6 2 2 2 4 3" xfId="21847"/>
    <cellStyle name="40% - Accent4 6 2 2 2 5" xfId="21848"/>
    <cellStyle name="40% - Accent4 6 2 2 2 6" xfId="21849"/>
    <cellStyle name="40% - Accent4 6 2 2 3" xfId="21850"/>
    <cellStyle name="40% - Accent4 6 2 2 3 2" xfId="21851"/>
    <cellStyle name="40% - Accent4 6 2 2 3 2 2" xfId="21852"/>
    <cellStyle name="40% - Accent4 6 2 2 3 2 3" xfId="21853"/>
    <cellStyle name="40% - Accent4 6 2 2 3 3" xfId="21854"/>
    <cellStyle name="40% - Accent4 6 2 2 3 3 2" xfId="21855"/>
    <cellStyle name="40% - Accent4 6 2 2 3 3 3" xfId="21856"/>
    <cellStyle name="40% - Accent4 6 2 2 3 4" xfId="21857"/>
    <cellStyle name="40% - Accent4 6 2 2 3 5" xfId="21858"/>
    <cellStyle name="40% - Accent4 6 2 2 4" xfId="21859"/>
    <cellStyle name="40% - Accent4 6 2 2 4 2" xfId="21860"/>
    <cellStyle name="40% - Accent4 6 2 2 4 2 2" xfId="21861"/>
    <cellStyle name="40% - Accent4 6 2 2 4 2 3" xfId="21862"/>
    <cellStyle name="40% - Accent4 6 2 2 4 3" xfId="21863"/>
    <cellStyle name="40% - Accent4 6 2 2 4 3 2" xfId="21864"/>
    <cellStyle name="40% - Accent4 6 2 2 4 3 3" xfId="21865"/>
    <cellStyle name="40% - Accent4 6 2 2 4 4" xfId="21866"/>
    <cellStyle name="40% - Accent4 6 2 2 4 5" xfId="21867"/>
    <cellStyle name="40% - Accent4 6 2 2 5" xfId="21868"/>
    <cellStyle name="40% - Accent4 6 2 2 5 2" xfId="21869"/>
    <cellStyle name="40% - Accent4 6 2 2 5 3" xfId="21870"/>
    <cellStyle name="40% - Accent4 6 2 2 6" xfId="21871"/>
    <cellStyle name="40% - Accent4 6 2 2 6 2" xfId="21872"/>
    <cellStyle name="40% - Accent4 6 2 2 6 3" xfId="21873"/>
    <cellStyle name="40% - Accent4 6 2 2 7" xfId="21874"/>
    <cellStyle name="40% - Accent4 6 2 2 8" xfId="21875"/>
    <cellStyle name="40% - Accent4 6 2 3" xfId="21876"/>
    <cellStyle name="40% - Accent4 6 2 3 2" xfId="21877"/>
    <cellStyle name="40% - Accent4 6 2 3 2 2" xfId="21878"/>
    <cellStyle name="40% - Accent4 6 2 3 2 2 2" xfId="21879"/>
    <cellStyle name="40% - Accent4 6 2 3 2 2 3" xfId="21880"/>
    <cellStyle name="40% - Accent4 6 2 3 2 3" xfId="21881"/>
    <cellStyle name="40% - Accent4 6 2 3 2 3 2" xfId="21882"/>
    <cellStyle name="40% - Accent4 6 2 3 2 3 3" xfId="21883"/>
    <cellStyle name="40% - Accent4 6 2 3 2 4" xfId="21884"/>
    <cellStyle name="40% - Accent4 6 2 3 2 5" xfId="21885"/>
    <cellStyle name="40% - Accent4 6 2 3 3" xfId="21886"/>
    <cellStyle name="40% - Accent4 6 2 3 3 2" xfId="21887"/>
    <cellStyle name="40% - Accent4 6 2 3 3 3" xfId="21888"/>
    <cellStyle name="40% - Accent4 6 2 3 4" xfId="21889"/>
    <cellStyle name="40% - Accent4 6 2 3 4 2" xfId="21890"/>
    <cellStyle name="40% - Accent4 6 2 3 4 3" xfId="21891"/>
    <cellStyle name="40% - Accent4 6 2 3 5" xfId="21892"/>
    <cellStyle name="40% - Accent4 6 2 3 6" xfId="21893"/>
    <cellStyle name="40% - Accent4 6 2 4" xfId="21894"/>
    <cellStyle name="40% - Accent4 6 2 4 2" xfId="21895"/>
    <cellStyle name="40% - Accent4 6 2 4 2 2" xfId="21896"/>
    <cellStyle name="40% - Accent4 6 2 4 2 3" xfId="21897"/>
    <cellStyle name="40% - Accent4 6 2 4 3" xfId="21898"/>
    <cellStyle name="40% - Accent4 6 2 4 3 2" xfId="21899"/>
    <cellStyle name="40% - Accent4 6 2 4 3 3" xfId="21900"/>
    <cellStyle name="40% - Accent4 6 2 4 4" xfId="21901"/>
    <cellStyle name="40% - Accent4 6 2 4 5" xfId="21902"/>
    <cellStyle name="40% - Accent4 6 2 5" xfId="21903"/>
    <cellStyle name="40% - Accent4 6 2 5 2" xfId="21904"/>
    <cellStyle name="40% - Accent4 6 2 5 2 2" xfId="21905"/>
    <cellStyle name="40% - Accent4 6 2 5 2 3" xfId="21906"/>
    <cellStyle name="40% - Accent4 6 2 5 3" xfId="21907"/>
    <cellStyle name="40% - Accent4 6 2 5 3 2" xfId="21908"/>
    <cellStyle name="40% - Accent4 6 2 5 3 3" xfId="21909"/>
    <cellStyle name="40% - Accent4 6 2 5 4" xfId="21910"/>
    <cellStyle name="40% - Accent4 6 2 5 5" xfId="21911"/>
    <cellStyle name="40% - Accent4 6 2 6" xfId="21912"/>
    <cellStyle name="40% - Accent4 6 2 6 2" xfId="21913"/>
    <cellStyle name="40% - Accent4 6 2 6 2 2" xfId="21914"/>
    <cellStyle name="40% - Accent4 6 2 6 2 3" xfId="21915"/>
    <cellStyle name="40% - Accent4 6 2 6 3" xfId="21916"/>
    <cellStyle name="40% - Accent4 6 2 6 3 2" xfId="21917"/>
    <cellStyle name="40% - Accent4 6 2 6 3 3" xfId="21918"/>
    <cellStyle name="40% - Accent4 6 2 6 4" xfId="21919"/>
    <cellStyle name="40% - Accent4 6 2 6 5" xfId="21920"/>
    <cellStyle name="40% - Accent4 6 2 7" xfId="21921"/>
    <cellStyle name="40% - Accent4 6 2 7 2" xfId="21922"/>
    <cellStyle name="40% - Accent4 6 2 7 3" xfId="21923"/>
    <cellStyle name="40% - Accent4 6 2 8" xfId="21924"/>
    <cellStyle name="40% - Accent4 6 2 8 2" xfId="21925"/>
    <cellStyle name="40% - Accent4 6 2 8 3" xfId="21926"/>
    <cellStyle name="40% - Accent4 6 2 9" xfId="21927"/>
    <cellStyle name="40% - Accent4 6 3" xfId="21928"/>
    <cellStyle name="40% - Accent4 6 3 2" xfId="21929"/>
    <cellStyle name="40% - Accent4 6 3 2 2" xfId="21930"/>
    <cellStyle name="40% - Accent4 6 3 2 2 2" xfId="21931"/>
    <cellStyle name="40% - Accent4 6 3 2 2 2 2" xfId="21932"/>
    <cellStyle name="40% - Accent4 6 3 2 2 2 2 2" xfId="21933"/>
    <cellStyle name="40% - Accent4 6 3 2 2 2 2 3" xfId="21934"/>
    <cellStyle name="40% - Accent4 6 3 2 2 2 3" xfId="21935"/>
    <cellStyle name="40% - Accent4 6 3 2 2 2 3 2" xfId="21936"/>
    <cellStyle name="40% - Accent4 6 3 2 2 2 3 3" xfId="21937"/>
    <cellStyle name="40% - Accent4 6 3 2 2 2 4" xfId="21938"/>
    <cellStyle name="40% - Accent4 6 3 2 2 2 5" xfId="21939"/>
    <cellStyle name="40% - Accent4 6 3 2 2 3" xfId="21940"/>
    <cellStyle name="40% - Accent4 6 3 2 2 3 2" xfId="21941"/>
    <cellStyle name="40% - Accent4 6 3 2 2 3 3" xfId="21942"/>
    <cellStyle name="40% - Accent4 6 3 2 2 4" xfId="21943"/>
    <cellStyle name="40% - Accent4 6 3 2 2 4 2" xfId="21944"/>
    <cellStyle name="40% - Accent4 6 3 2 2 4 3" xfId="21945"/>
    <cellStyle name="40% - Accent4 6 3 2 2 5" xfId="21946"/>
    <cellStyle name="40% - Accent4 6 3 2 2 6" xfId="21947"/>
    <cellStyle name="40% - Accent4 6 3 2 3" xfId="21948"/>
    <cellStyle name="40% - Accent4 6 3 2 3 2" xfId="21949"/>
    <cellStyle name="40% - Accent4 6 3 2 3 2 2" xfId="21950"/>
    <cellStyle name="40% - Accent4 6 3 2 3 2 3" xfId="21951"/>
    <cellStyle name="40% - Accent4 6 3 2 3 3" xfId="21952"/>
    <cellStyle name="40% - Accent4 6 3 2 3 3 2" xfId="21953"/>
    <cellStyle name="40% - Accent4 6 3 2 3 3 3" xfId="21954"/>
    <cellStyle name="40% - Accent4 6 3 2 3 4" xfId="21955"/>
    <cellStyle name="40% - Accent4 6 3 2 3 5" xfId="21956"/>
    <cellStyle name="40% - Accent4 6 3 2 4" xfId="21957"/>
    <cellStyle name="40% - Accent4 6 3 2 4 2" xfId="21958"/>
    <cellStyle name="40% - Accent4 6 3 2 4 2 2" xfId="21959"/>
    <cellStyle name="40% - Accent4 6 3 2 4 2 3" xfId="21960"/>
    <cellStyle name="40% - Accent4 6 3 2 4 3" xfId="21961"/>
    <cellStyle name="40% - Accent4 6 3 2 4 3 2" xfId="21962"/>
    <cellStyle name="40% - Accent4 6 3 2 4 3 3" xfId="21963"/>
    <cellStyle name="40% - Accent4 6 3 2 4 4" xfId="21964"/>
    <cellStyle name="40% - Accent4 6 3 2 4 5" xfId="21965"/>
    <cellStyle name="40% - Accent4 6 3 2 5" xfId="21966"/>
    <cellStyle name="40% - Accent4 6 3 2 5 2" xfId="21967"/>
    <cellStyle name="40% - Accent4 6 3 2 5 3" xfId="21968"/>
    <cellStyle name="40% - Accent4 6 3 2 6" xfId="21969"/>
    <cellStyle name="40% - Accent4 6 3 2 6 2" xfId="21970"/>
    <cellStyle name="40% - Accent4 6 3 2 6 3" xfId="21971"/>
    <cellStyle name="40% - Accent4 6 3 2 7" xfId="21972"/>
    <cellStyle name="40% - Accent4 6 3 2 8" xfId="21973"/>
    <cellStyle name="40% - Accent4 6 3 3" xfId="21974"/>
    <cellStyle name="40% - Accent4 6 3 3 2" xfId="21975"/>
    <cellStyle name="40% - Accent4 6 3 3 2 2" xfId="21976"/>
    <cellStyle name="40% - Accent4 6 3 3 2 2 2" xfId="21977"/>
    <cellStyle name="40% - Accent4 6 3 3 2 2 3" xfId="21978"/>
    <cellStyle name="40% - Accent4 6 3 3 2 3" xfId="21979"/>
    <cellStyle name="40% - Accent4 6 3 3 2 3 2" xfId="21980"/>
    <cellStyle name="40% - Accent4 6 3 3 2 3 3" xfId="21981"/>
    <cellStyle name="40% - Accent4 6 3 3 2 4" xfId="21982"/>
    <cellStyle name="40% - Accent4 6 3 3 2 5" xfId="21983"/>
    <cellStyle name="40% - Accent4 6 3 3 3" xfId="21984"/>
    <cellStyle name="40% - Accent4 6 3 3 3 2" xfId="21985"/>
    <cellStyle name="40% - Accent4 6 3 3 3 3" xfId="21986"/>
    <cellStyle name="40% - Accent4 6 3 3 4" xfId="21987"/>
    <cellStyle name="40% - Accent4 6 3 3 4 2" xfId="21988"/>
    <cellStyle name="40% - Accent4 6 3 3 4 3" xfId="21989"/>
    <cellStyle name="40% - Accent4 6 3 3 5" xfId="21990"/>
    <cellStyle name="40% - Accent4 6 3 3 6" xfId="21991"/>
    <cellStyle name="40% - Accent4 6 3 4" xfId="21992"/>
    <cellStyle name="40% - Accent4 6 3 4 2" xfId="21993"/>
    <cellStyle name="40% - Accent4 6 3 4 2 2" xfId="21994"/>
    <cellStyle name="40% - Accent4 6 3 4 2 3" xfId="21995"/>
    <cellStyle name="40% - Accent4 6 3 4 3" xfId="21996"/>
    <cellStyle name="40% - Accent4 6 3 4 3 2" xfId="21997"/>
    <cellStyle name="40% - Accent4 6 3 4 3 3" xfId="21998"/>
    <cellStyle name="40% - Accent4 6 3 4 4" xfId="21999"/>
    <cellStyle name="40% - Accent4 6 3 4 5" xfId="22000"/>
    <cellStyle name="40% - Accent4 6 3 5" xfId="22001"/>
    <cellStyle name="40% - Accent4 6 3 5 2" xfId="22002"/>
    <cellStyle name="40% - Accent4 6 3 5 2 2" xfId="22003"/>
    <cellStyle name="40% - Accent4 6 3 5 2 3" xfId="22004"/>
    <cellStyle name="40% - Accent4 6 3 5 3" xfId="22005"/>
    <cellStyle name="40% - Accent4 6 3 5 3 2" xfId="22006"/>
    <cellStyle name="40% - Accent4 6 3 5 3 3" xfId="22007"/>
    <cellStyle name="40% - Accent4 6 3 5 4" xfId="22008"/>
    <cellStyle name="40% - Accent4 6 3 5 5" xfId="22009"/>
    <cellStyle name="40% - Accent4 6 3 6" xfId="22010"/>
    <cellStyle name="40% - Accent4 6 3 6 2" xfId="22011"/>
    <cellStyle name="40% - Accent4 6 3 6 3" xfId="22012"/>
    <cellStyle name="40% - Accent4 6 3 7" xfId="22013"/>
    <cellStyle name="40% - Accent4 6 3 7 2" xfId="22014"/>
    <cellStyle name="40% - Accent4 6 3 7 3" xfId="22015"/>
    <cellStyle name="40% - Accent4 6 3 8" xfId="22016"/>
    <cellStyle name="40% - Accent4 6 3 9" xfId="22017"/>
    <cellStyle name="40% - Accent4 6 4" xfId="22018"/>
    <cellStyle name="40% - Accent4 6 4 2" xfId="22019"/>
    <cellStyle name="40% - Accent4 6 4 2 2" xfId="22020"/>
    <cellStyle name="40% - Accent4 6 4 2 2 2" xfId="22021"/>
    <cellStyle name="40% - Accent4 6 4 2 2 2 2" xfId="22022"/>
    <cellStyle name="40% - Accent4 6 4 2 2 2 3" xfId="22023"/>
    <cellStyle name="40% - Accent4 6 4 2 2 3" xfId="22024"/>
    <cellStyle name="40% - Accent4 6 4 2 2 3 2" xfId="22025"/>
    <cellStyle name="40% - Accent4 6 4 2 2 3 3" xfId="22026"/>
    <cellStyle name="40% - Accent4 6 4 2 2 4" xfId="22027"/>
    <cellStyle name="40% - Accent4 6 4 2 2 5" xfId="22028"/>
    <cellStyle name="40% - Accent4 6 4 2 3" xfId="22029"/>
    <cellStyle name="40% - Accent4 6 4 2 3 2" xfId="22030"/>
    <cellStyle name="40% - Accent4 6 4 2 3 3" xfId="22031"/>
    <cellStyle name="40% - Accent4 6 4 2 4" xfId="22032"/>
    <cellStyle name="40% - Accent4 6 4 2 4 2" xfId="22033"/>
    <cellStyle name="40% - Accent4 6 4 2 4 3" xfId="22034"/>
    <cellStyle name="40% - Accent4 6 4 2 5" xfId="22035"/>
    <cellStyle name="40% - Accent4 6 4 2 6" xfId="22036"/>
    <cellStyle name="40% - Accent4 6 4 3" xfId="22037"/>
    <cellStyle name="40% - Accent4 6 4 3 2" xfId="22038"/>
    <cellStyle name="40% - Accent4 6 4 3 2 2" xfId="22039"/>
    <cellStyle name="40% - Accent4 6 4 3 2 3" xfId="22040"/>
    <cellStyle name="40% - Accent4 6 4 3 3" xfId="22041"/>
    <cellStyle name="40% - Accent4 6 4 3 3 2" xfId="22042"/>
    <cellStyle name="40% - Accent4 6 4 3 3 3" xfId="22043"/>
    <cellStyle name="40% - Accent4 6 4 3 4" xfId="22044"/>
    <cellStyle name="40% - Accent4 6 4 3 5" xfId="22045"/>
    <cellStyle name="40% - Accent4 6 4 4" xfId="22046"/>
    <cellStyle name="40% - Accent4 6 4 4 2" xfId="22047"/>
    <cellStyle name="40% - Accent4 6 4 4 2 2" xfId="22048"/>
    <cellStyle name="40% - Accent4 6 4 4 2 3" xfId="22049"/>
    <cellStyle name="40% - Accent4 6 4 4 3" xfId="22050"/>
    <cellStyle name="40% - Accent4 6 4 4 3 2" xfId="22051"/>
    <cellStyle name="40% - Accent4 6 4 4 3 3" xfId="22052"/>
    <cellStyle name="40% - Accent4 6 4 4 4" xfId="22053"/>
    <cellStyle name="40% - Accent4 6 4 4 5" xfId="22054"/>
    <cellStyle name="40% - Accent4 6 4 5" xfId="22055"/>
    <cellStyle name="40% - Accent4 6 4 5 2" xfId="22056"/>
    <cellStyle name="40% - Accent4 6 4 5 3" xfId="22057"/>
    <cellStyle name="40% - Accent4 6 4 6" xfId="22058"/>
    <cellStyle name="40% - Accent4 6 4 6 2" xfId="22059"/>
    <cellStyle name="40% - Accent4 6 4 6 3" xfId="22060"/>
    <cellStyle name="40% - Accent4 6 4 7" xfId="22061"/>
    <cellStyle name="40% - Accent4 6 4 8" xfId="22062"/>
    <cellStyle name="40% - Accent4 6 5" xfId="22063"/>
    <cellStyle name="40% - Accent4 6 5 2" xfId="22064"/>
    <cellStyle name="40% - Accent4 6 5 2 2" xfId="22065"/>
    <cellStyle name="40% - Accent4 6 5 2 2 2" xfId="22066"/>
    <cellStyle name="40% - Accent4 6 5 2 2 3" xfId="22067"/>
    <cellStyle name="40% - Accent4 6 5 2 3" xfId="22068"/>
    <cellStyle name="40% - Accent4 6 5 2 3 2" xfId="22069"/>
    <cellStyle name="40% - Accent4 6 5 2 3 3" xfId="22070"/>
    <cellStyle name="40% - Accent4 6 5 2 4" xfId="22071"/>
    <cellStyle name="40% - Accent4 6 5 2 5" xfId="22072"/>
    <cellStyle name="40% - Accent4 6 5 3" xfId="22073"/>
    <cellStyle name="40% - Accent4 6 5 3 2" xfId="22074"/>
    <cellStyle name="40% - Accent4 6 5 3 3" xfId="22075"/>
    <cellStyle name="40% - Accent4 6 5 4" xfId="22076"/>
    <cellStyle name="40% - Accent4 6 5 4 2" xfId="22077"/>
    <cellStyle name="40% - Accent4 6 5 4 3" xfId="22078"/>
    <cellStyle name="40% - Accent4 6 5 5" xfId="22079"/>
    <cellStyle name="40% - Accent4 6 5 6" xfId="22080"/>
    <cellStyle name="40% - Accent4 6 6" xfId="22081"/>
    <cellStyle name="40% - Accent4 6 7" xfId="22082"/>
    <cellStyle name="40% - Accent4 6 7 2" xfId="22083"/>
    <cellStyle name="40% - Accent4 6 7 2 2" xfId="22084"/>
    <cellStyle name="40% - Accent4 6 7 2 2 2" xfId="22085"/>
    <cellStyle name="40% - Accent4 6 7 2 2 3" xfId="22086"/>
    <cellStyle name="40% - Accent4 6 7 2 3" xfId="22087"/>
    <cellStyle name="40% - Accent4 6 7 2 3 2" xfId="22088"/>
    <cellStyle name="40% - Accent4 6 7 2 3 3" xfId="22089"/>
    <cellStyle name="40% - Accent4 6 7 2 4" xfId="22090"/>
    <cellStyle name="40% - Accent4 6 7 2 5" xfId="22091"/>
    <cellStyle name="40% - Accent4 6 7 3" xfId="22092"/>
    <cellStyle name="40% - Accent4 6 7 3 2" xfId="22093"/>
    <cellStyle name="40% - Accent4 6 7 3 3" xfId="22094"/>
    <cellStyle name="40% - Accent4 6 7 4" xfId="22095"/>
    <cellStyle name="40% - Accent4 6 7 4 2" xfId="22096"/>
    <cellStyle name="40% - Accent4 6 7 4 3" xfId="22097"/>
    <cellStyle name="40% - Accent4 6 7 5" xfId="22098"/>
    <cellStyle name="40% - Accent4 6 7 6" xfId="22099"/>
    <cellStyle name="40% - Accent4 6 8" xfId="22100"/>
    <cellStyle name="40% - Accent4 6 8 2" xfId="22101"/>
    <cellStyle name="40% - Accent4 6 8 2 2" xfId="22102"/>
    <cellStyle name="40% - Accent4 6 8 2 3" xfId="22103"/>
    <cellStyle name="40% - Accent4 6 8 3" xfId="22104"/>
    <cellStyle name="40% - Accent4 6 8 3 2" xfId="22105"/>
    <cellStyle name="40% - Accent4 6 8 3 3" xfId="22106"/>
    <cellStyle name="40% - Accent4 6 8 4" xfId="22107"/>
    <cellStyle name="40% - Accent4 6 8 5" xfId="22108"/>
    <cellStyle name="40% - Accent4 6 9" xfId="22109"/>
    <cellStyle name="40% - Accent4 6 9 2" xfId="22110"/>
    <cellStyle name="40% - Accent4 6 9 2 2" xfId="22111"/>
    <cellStyle name="40% - Accent4 6 9 2 3" xfId="22112"/>
    <cellStyle name="40% - Accent4 6 9 3" xfId="22113"/>
    <cellStyle name="40% - Accent4 6 9 3 2" xfId="22114"/>
    <cellStyle name="40% - Accent4 6 9 3 3" xfId="22115"/>
    <cellStyle name="40% - Accent4 6 9 4" xfId="22116"/>
    <cellStyle name="40% - Accent4 6 9 5" xfId="22117"/>
    <cellStyle name="40% - Accent4 60" xfId="22118"/>
    <cellStyle name="40% - Accent4 60 2" xfId="22119"/>
    <cellStyle name="40% - Accent4 60 2 2" xfId="22120"/>
    <cellStyle name="40% - Accent4 60 2 2 2" xfId="22121"/>
    <cellStyle name="40% - Accent4 60 2 3" xfId="22122"/>
    <cellStyle name="40% - Accent4 60 2 3 2" xfId="22123"/>
    <cellStyle name="40% - Accent4 60 2 4" xfId="22124"/>
    <cellStyle name="40% - Accent4 60 2 4 2" xfId="22125"/>
    <cellStyle name="40% - Accent4 60 2 5" xfId="22126"/>
    <cellStyle name="40% - Accent4 60 3" xfId="22127"/>
    <cellStyle name="40% - Accent4 60 3 2" xfId="22128"/>
    <cellStyle name="40% - Accent4 60 4" xfId="22129"/>
    <cellStyle name="40% - Accent4 60 4 2" xfId="22130"/>
    <cellStyle name="40% - Accent4 60 5" xfId="22131"/>
    <cellStyle name="40% - Accent4 60 5 2" xfId="22132"/>
    <cellStyle name="40% - Accent4 60 6" xfId="22133"/>
    <cellStyle name="40% - Accent4 61" xfId="22134"/>
    <cellStyle name="40% - Accent4 61 2" xfId="22135"/>
    <cellStyle name="40% - Accent4 61 2 2" xfId="22136"/>
    <cellStyle name="40% - Accent4 61 3" xfId="22137"/>
    <cellStyle name="40% - Accent4 61 3 2" xfId="22138"/>
    <cellStyle name="40% - Accent4 61 4" xfId="22139"/>
    <cellStyle name="40% - Accent4 61 4 2" xfId="22140"/>
    <cellStyle name="40% - Accent4 61 5" xfId="22141"/>
    <cellStyle name="40% - Accent4 62" xfId="22142"/>
    <cellStyle name="40% - Accent4 63" xfId="22143"/>
    <cellStyle name="40% - Accent4 63 2" xfId="22144"/>
    <cellStyle name="40% - Accent4 63 2 2" xfId="22145"/>
    <cellStyle name="40% - Accent4 63 3" xfId="22146"/>
    <cellStyle name="40% - Accent4 63 3 2" xfId="22147"/>
    <cellStyle name="40% - Accent4 63 4" xfId="22148"/>
    <cellStyle name="40% - Accent4 63 4 2" xfId="22149"/>
    <cellStyle name="40% - Accent4 63 5" xfId="22150"/>
    <cellStyle name="40% - Accent4 64" xfId="22151"/>
    <cellStyle name="40% - Accent4 64 2" xfId="22152"/>
    <cellStyle name="40% - Accent4 64 2 2" xfId="22153"/>
    <cellStyle name="40% - Accent4 64 3" xfId="22154"/>
    <cellStyle name="40% - Accent4 64 3 2" xfId="22155"/>
    <cellStyle name="40% - Accent4 64 4" xfId="22156"/>
    <cellStyle name="40% - Accent4 64 4 2" xfId="22157"/>
    <cellStyle name="40% - Accent4 64 5" xfId="22158"/>
    <cellStyle name="40% - Accent4 65" xfId="22159"/>
    <cellStyle name="40% - Accent4 66" xfId="22160"/>
    <cellStyle name="40% - Accent4 67" xfId="22161"/>
    <cellStyle name="40% - Accent4 68" xfId="22162"/>
    <cellStyle name="40% - Accent4 7" xfId="22163"/>
    <cellStyle name="40% - Accent4 7 10" xfId="22164"/>
    <cellStyle name="40% - Accent4 7 10 2" xfId="22165"/>
    <cellStyle name="40% - Accent4 7 10 2 2" xfId="44510"/>
    <cellStyle name="40% - Accent4 7 10 3" xfId="22166"/>
    <cellStyle name="40% - Accent4 7 11" xfId="22167"/>
    <cellStyle name="40% - Accent4 7 11 2" xfId="22168"/>
    <cellStyle name="40% - Accent4 7 11 3" xfId="22169"/>
    <cellStyle name="40% - Accent4 7 12" xfId="22170"/>
    <cellStyle name="40% - Accent4 7 13" xfId="22171"/>
    <cellStyle name="40% - Accent4 7 14" xfId="22172"/>
    <cellStyle name="40% - Accent4 7 15" xfId="22173"/>
    <cellStyle name="40% - Accent4 7 16" xfId="22174"/>
    <cellStyle name="40% - Accent4 7 2" xfId="22175"/>
    <cellStyle name="40% - Accent4 7 2 10" xfId="22176"/>
    <cellStyle name="40% - Accent4 7 2 2" xfId="22177"/>
    <cellStyle name="40% - Accent4 7 2 2 2" xfId="22178"/>
    <cellStyle name="40% - Accent4 7 2 2 2 2" xfId="22179"/>
    <cellStyle name="40% - Accent4 7 2 2 2 2 2" xfId="22180"/>
    <cellStyle name="40% - Accent4 7 2 2 2 2 2 2" xfId="22181"/>
    <cellStyle name="40% - Accent4 7 2 2 2 2 2 3" xfId="22182"/>
    <cellStyle name="40% - Accent4 7 2 2 2 2 3" xfId="22183"/>
    <cellStyle name="40% - Accent4 7 2 2 2 2 3 2" xfId="22184"/>
    <cellStyle name="40% - Accent4 7 2 2 2 2 3 3" xfId="22185"/>
    <cellStyle name="40% - Accent4 7 2 2 2 2 4" xfId="22186"/>
    <cellStyle name="40% - Accent4 7 2 2 2 2 5" xfId="22187"/>
    <cellStyle name="40% - Accent4 7 2 2 2 3" xfId="22188"/>
    <cellStyle name="40% - Accent4 7 2 2 2 3 2" xfId="22189"/>
    <cellStyle name="40% - Accent4 7 2 2 2 3 3" xfId="22190"/>
    <cellStyle name="40% - Accent4 7 2 2 2 4" xfId="22191"/>
    <cellStyle name="40% - Accent4 7 2 2 2 4 2" xfId="22192"/>
    <cellStyle name="40% - Accent4 7 2 2 2 4 3" xfId="22193"/>
    <cellStyle name="40% - Accent4 7 2 2 2 5" xfId="22194"/>
    <cellStyle name="40% - Accent4 7 2 2 2 6" xfId="22195"/>
    <cellStyle name="40% - Accent4 7 2 2 3" xfId="22196"/>
    <cellStyle name="40% - Accent4 7 2 2 3 2" xfId="22197"/>
    <cellStyle name="40% - Accent4 7 2 2 3 2 2" xfId="22198"/>
    <cellStyle name="40% - Accent4 7 2 2 3 2 3" xfId="22199"/>
    <cellStyle name="40% - Accent4 7 2 2 3 3" xfId="22200"/>
    <cellStyle name="40% - Accent4 7 2 2 3 3 2" xfId="22201"/>
    <cellStyle name="40% - Accent4 7 2 2 3 3 3" xfId="22202"/>
    <cellStyle name="40% - Accent4 7 2 2 3 4" xfId="22203"/>
    <cellStyle name="40% - Accent4 7 2 2 3 5" xfId="22204"/>
    <cellStyle name="40% - Accent4 7 2 2 4" xfId="22205"/>
    <cellStyle name="40% - Accent4 7 2 2 4 2" xfId="22206"/>
    <cellStyle name="40% - Accent4 7 2 2 4 2 2" xfId="22207"/>
    <cellStyle name="40% - Accent4 7 2 2 4 2 3" xfId="22208"/>
    <cellStyle name="40% - Accent4 7 2 2 4 3" xfId="22209"/>
    <cellStyle name="40% - Accent4 7 2 2 4 3 2" xfId="22210"/>
    <cellStyle name="40% - Accent4 7 2 2 4 3 3" xfId="22211"/>
    <cellStyle name="40% - Accent4 7 2 2 4 4" xfId="22212"/>
    <cellStyle name="40% - Accent4 7 2 2 4 5" xfId="22213"/>
    <cellStyle name="40% - Accent4 7 2 2 5" xfId="22214"/>
    <cellStyle name="40% - Accent4 7 2 2 5 2" xfId="22215"/>
    <cellStyle name="40% - Accent4 7 2 2 5 3" xfId="22216"/>
    <cellStyle name="40% - Accent4 7 2 2 6" xfId="22217"/>
    <cellStyle name="40% - Accent4 7 2 2 6 2" xfId="22218"/>
    <cellStyle name="40% - Accent4 7 2 2 6 3" xfId="22219"/>
    <cellStyle name="40% - Accent4 7 2 2 7" xfId="22220"/>
    <cellStyle name="40% - Accent4 7 2 2 8" xfId="22221"/>
    <cellStyle name="40% - Accent4 7 2 3" xfId="22222"/>
    <cellStyle name="40% - Accent4 7 2 3 2" xfId="22223"/>
    <cellStyle name="40% - Accent4 7 2 3 2 2" xfId="22224"/>
    <cellStyle name="40% - Accent4 7 2 3 2 2 2" xfId="22225"/>
    <cellStyle name="40% - Accent4 7 2 3 2 2 3" xfId="22226"/>
    <cellStyle name="40% - Accent4 7 2 3 2 3" xfId="22227"/>
    <cellStyle name="40% - Accent4 7 2 3 2 3 2" xfId="22228"/>
    <cellStyle name="40% - Accent4 7 2 3 2 3 3" xfId="22229"/>
    <cellStyle name="40% - Accent4 7 2 3 2 4" xfId="22230"/>
    <cellStyle name="40% - Accent4 7 2 3 2 5" xfId="22231"/>
    <cellStyle name="40% - Accent4 7 2 3 3" xfId="22232"/>
    <cellStyle name="40% - Accent4 7 2 3 3 2" xfId="22233"/>
    <cellStyle name="40% - Accent4 7 2 3 3 3" xfId="22234"/>
    <cellStyle name="40% - Accent4 7 2 3 4" xfId="22235"/>
    <cellStyle name="40% - Accent4 7 2 3 4 2" xfId="22236"/>
    <cellStyle name="40% - Accent4 7 2 3 4 3" xfId="22237"/>
    <cellStyle name="40% - Accent4 7 2 3 5" xfId="22238"/>
    <cellStyle name="40% - Accent4 7 2 3 6" xfId="22239"/>
    <cellStyle name="40% - Accent4 7 2 4" xfId="22240"/>
    <cellStyle name="40% - Accent4 7 2 4 2" xfId="22241"/>
    <cellStyle name="40% - Accent4 7 2 4 2 2" xfId="22242"/>
    <cellStyle name="40% - Accent4 7 2 4 2 3" xfId="22243"/>
    <cellStyle name="40% - Accent4 7 2 4 3" xfId="22244"/>
    <cellStyle name="40% - Accent4 7 2 4 3 2" xfId="22245"/>
    <cellStyle name="40% - Accent4 7 2 4 3 3" xfId="22246"/>
    <cellStyle name="40% - Accent4 7 2 4 4" xfId="22247"/>
    <cellStyle name="40% - Accent4 7 2 4 5" xfId="22248"/>
    <cellStyle name="40% - Accent4 7 2 5" xfId="22249"/>
    <cellStyle name="40% - Accent4 7 2 5 2" xfId="22250"/>
    <cellStyle name="40% - Accent4 7 2 5 2 2" xfId="22251"/>
    <cellStyle name="40% - Accent4 7 2 5 2 3" xfId="22252"/>
    <cellStyle name="40% - Accent4 7 2 5 3" xfId="22253"/>
    <cellStyle name="40% - Accent4 7 2 5 3 2" xfId="22254"/>
    <cellStyle name="40% - Accent4 7 2 5 3 3" xfId="22255"/>
    <cellStyle name="40% - Accent4 7 2 5 4" xfId="22256"/>
    <cellStyle name="40% - Accent4 7 2 5 5" xfId="22257"/>
    <cellStyle name="40% - Accent4 7 2 6" xfId="22258"/>
    <cellStyle name="40% - Accent4 7 2 6 2" xfId="22259"/>
    <cellStyle name="40% - Accent4 7 2 6 2 2" xfId="22260"/>
    <cellStyle name="40% - Accent4 7 2 6 2 3" xfId="22261"/>
    <cellStyle name="40% - Accent4 7 2 6 3" xfId="22262"/>
    <cellStyle name="40% - Accent4 7 2 6 3 2" xfId="22263"/>
    <cellStyle name="40% - Accent4 7 2 6 3 3" xfId="22264"/>
    <cellStyle name="40% - Accent4 7 2 6 4" xfId="22265"/>
    <cellStyle name="40% - Accent4 7 2 6 5" xfId="22266"/>
    <cellStyle name="40% - Accent4 7 2 7" xfId="22267"/>
    <cellStyle name="40% - Accent4 7 2 7 2" xfId="22268"/>
    <cellStyle name="40% - Accent4 7 2 7 3" xfId="22269"/>
    <cellStyle name="40% - Accent4 7 2 8" xfId="22270"/>
    <cellStyle name="40% - Accent4 7 2 8 2" xfId="22271"/>
    <cellStyle name="40% - Accent4 7 2 8 3" xfId="22272"/>
    <cellStyle name="40% - Accent4 7 2 9" xfId="22273"/>
    <cellStyle name="40% - Accent4 7 3" xfId="22274"/>
    <cellStyle name="40% - Accent4 7 3 2" xfId="22275"/>
    <cellStyle name="40% - Accent4 7 3 2 2" xfId="22276"/>
    <cellStyle name="40% - Accent4 7 3 2 2 2" xfId="22277"/>
    <cellStyle name="40% - Accent4 7 3 2 2 2 2" xfId="22278"/>
    <cellStyle name="40% - Accent4 7 3 2 2 2 2 2" xfId="22279"/>
    <cellStyle name="40% - Accent4 7 3 2 2 2 2 3" xfId="22280"/>
    <cellStyle name="40% - Accent4 7 3 2 2 2 3" xfId="22281"/>
    <cellStyle name="40% - Accent4 7 3 2 2 2 3 2" xfId="22282"/>
    <cellStyle name="40% - Accent4 7 3 2 2 2 3 3" xfId="22283"/>
    <cellStyle name="40% - Accent4 7 3 2 2 2 4" xfId="22284"/>
    <cellStyle name="40% - Accent4 7 3 2 2 2 5" xfId="22285"/>
    <cellStyle name="40% - Accent4 7 3 2 2 3" xfId="22286"/>
    <cellStyle name="40% - Accent4 7 3 2 2 3 2" xfId="22287"/>
    <cellStyle name="40% - Accent4 7 3 2 2 3 3" xfId="22288"/>
    <cellStyle name="40% - Accent4 7 3 2 2 4" xfId="22289"/>
    <cellStyle name="40% - Accent4 7 3 2 2 4 2" xfId="22290"/>
    <cellStyle name="40% - Accent4 7 3 2 2 4 3" xfId="22291"/>
    <cellStyle name="40% - Accent4 7 3 2 2 5" xfId="22292"/>
    <cellStyle name="40% - Accent4 7 3 2 2 6" xfId="22293"/>
    <cellStyle name="40% - Accent4 7 3 2 3" xfId="22294"/>
    <cellStyle name="40% - Accent4 7 3 2 3 2" xfId="22295"/>
    <cellStyle name="40% - Accent4 7 3 2 3 2 2" xfId="22296"/>
    <cellStyle name="40% - Accent4 7 3 2 3 2 3" xfId="22297"/>
    <cellStyle name="40% - Accent4 7 3 2 3 3" xfId="22298"/>
    <cellStyle name="40% - Accent4 7 3 2 3 3 2" xfId="22299"/>
    <cellStyle name="40% - Accent4 7 3 2 3 3 3" xfId="22300"/>
    <cellStyle name="40% - Accent4 7 3 2 3 4" xfId="22301"/>
    <cellStyle name="40% - Accent4 7 3 2 3 5" xfId="22302"/>
    <cellStyle name="40% - Accent4 7 3 2 4" xfId="22303"/>
    <cellStyle name="40% - Accent4 7 3 2 4 2" xfId="22304"/>
    <cellStyle name="40% - Accent4 7 3 2 4 2 2" xfId="22305"/>
    <cellStyle name="40% - Accent4 7 3 2 4 2 3" xfId="22306"/>
    <cellStyle name="40% - Accent4 7 3 2 4 3" xfId="22307"/>
    <cellStyle name="40% - Accent4 7 3 2 4 3 2" xfId="22308"/>
    <cellStyle name="40% - Accent4 7 3 2 4 3 3" xfId="22309"/>
    <cellStyle name="40% - Accent4 7 3 2 4 4" xfId="22310"/>
    <cellStyle name="40% - Accent4 7 3 2 4 5" xfId="22311"/>
    <cellStyle name="40% - Accent4 7 3 2 5" xfId="22312"/>
    <cellStyle name="40% - Accent4 7 3 2 5 2" xfId="22313"/>
    <cellStyle name="40% - Accent4 7 3 2 5 3" xfId="22314"/>
    <cellStyle name="40% - Accent4 7 3 2 6" xfId="22315"/>
    <cellStyle name="40% - Accent4 7 3 2 6 2" xfId="22316"/>
    <cellStyle name="40% - Accent4 7 3 2 6 3" xfId="22317"/>
    <cellStyle name="40% - Accent4 7 3 2 7" xfId="22318"/>
    <cellStyle name="40% - Accent4 7 3 2 8" xfId="22319"/>
    <cellStyle name="40% - Accent4 7 3 3" xfId="22320"/>
    <cellStyle name="40% - Accent4 7 3 3 2" xfId="22321"/>
    <cellStyle name="40% - Accent4 7 3 3 2 2" xfId="22322"/>
    <cellStyle name="40% - Accent4 7 3 3 2 2 2" xfId="22323"/>
    <cellStyle name="40% - Accent4 7 3 3 2 2 3" xfId="22324"/>
    <cellStyle name="40% - Accent4 7 3 3 2 3" xfId="22325"/>
    <cellStyle name="40% - Accent4 7 3 3 2 3 2" xfId="22326"/>
    <cellStyle name="40% - Accent4 7 3 3 2 3 3" xfId="22327"/>
    <cellStyle name="40% - Accent4 7 3 3 2 4" xfId="22328"/>
    <cellStyle name="40% - Accent4 7 3 3 2 5" xfId="22329"/>
    <cellStyle name="40% - Accent4 7 3 3 3" xfId="22330"/>
    <cellStyle name="40% - Accent4 7 3 3 3 2" xfId="22331"/>
    <cellStyle name="40% - Accent4 7 3 3 3 3" xfId="22332"/>
    <cellStyle name="40% - Accent4 7 3 3 4" xfId="22333"/>
    <cellStyle name="40% - Accent4 7 3 3 4 2" xfId="22334"/>
    <cellStyle name="40% - Accent4 7 3 3 4 3" xfId="22335"/>
    <cellStyle name="40% - Accent4 7 3 3 5" xfId="22336"/>
    <cellStyle name="40% - Accent4 7 3 3 6" xfId="22337"/>
    <cellStyle name="40% - Accent4 7 3 4" xfId="22338"/>
    <cellStyle name="40% - Accent4 7 3 4 2" xfId="22339"/>
    <cellStyle name="40% - Accent4 7 3 4 2 2" xfId="22340"/>
    <cellStyle name="40% - Accent4 7 3 4 2 3" xfId="22341"/>
    <cellStyle name="40% - Accent4 7 3 4 3" xfId="22342"/>
    <cellStyle name="40% - Accent4 7 3 4 3 2" xfId="22343"/>
    <cellStyle name="40% - Accent4 7 3 4 3 3" xfId="22344"/>
    <cellStyle name="40% - Accent4 7 3 4 4" xfId="22345"/>
    <cellStyle name="40% - Accent4 7 3 4 5" xfId="22346"/>
    <cellStyle name="40% - Accent4 7 3 5" xfId="22347"/>
    <cellStyle name="40% - Accent4 7 3 5 2" xfId="22348"/>
    <cellStyle name="40% - Accent4 7 3 5 2 2" xfId="22349"/>
    <cellStyle name="40% - Accent4 7 3 5 2 3" xfId="22350"/>
    <cellStyle name="40% - Accent4 7 3 5 3" xfId="22351"/>
    <cellStyle name="40% - Accent4 7 3 5 3 2" xfId="22352"/>
    <cellStyle name="40% - Accent4 7 3 5 3 3" xfId="22353"/>
    <cellStyle name="40% - Accent4 7 3 5 4" xfId="22354"/>
    <cellStyle name="40% - Accent4 7 3 5 5" xfId="22355"/>
    <cellStyle name="40% - Accent4 7 3 6" xfId="22356"/>
    <cellStyle name="40% - Accent4 7 3 6 2" xfId="22357"/>
    <cellStyle name="40% - Accent4 7 3 6 3" xfId="22358"/>
    <cellStyle name="40% - Accent4 7 3 7" xfId="22359"/>
    <cellStyle name="40% - Accent4 7 3 7 2" xfId="22360"/>
    <cellStyle name="40% - Accent4 7 3 7 3" xfId="22361"/>
    <cellStyle name="40% - Accent4 7 3 8" xfId="22362"/>
    <cellStyle name="40% - Accent4 7 3 9" xfId="22363"/>
    <cellStyle name="40% - Accent4 7 4" xfId="22364"/>
    <cellStyle name="40% - Accent4 7 4 2" xfId="22365"/>
    <cellStyle name="40% - Accent4 7 4 2 2" xfId="22366"/>
    <cellStyle name="40% - Accent4 7 4 2 2 2" xfId="22367"/>
    <cellStyle name="40% - Accent4 7 4 2 2 2 2" xfId="22368"/>
    <cellStyle name="40% - Accent4 7 4 2 2 2 3" xfId="22369"/>
    <cellStyle name="40% - Accent4 7 4 2 2 3" xfId="22370"/>
    <cellStyle name="40% - Accent4 7 4 2 2 3 2" xfId="22371"/>
    <cellStyle name="40% - Accent4 7 4 2 2 3 3" xfId="22372"/>
    <cellStyle name="40% - Accent4 7 4 2 2 4" xfId="22373"/>
    <cellStyle name="40% - Accent4 7 4 2 2 5" xfId="22374"/>
    <cellStyle name="40% - Accent4 7 4 2 3" xfId="22375"/>
    <cellStyle name="40% - Accent4 7 4 2 3 2" xfId="22376"/>
    <cellStyle name="40% - Accent4 7 4 2 3 3" xfId="22377"/>
    <cellStyle name="40% - Accent4 7 4 2 4" xfId="22378"/>
    <cellStyle name="40% - Accent4 7 4 2 4 2" xfId="22379"/>
    <cellStyle name="40% - Accent4 7 4 2 4 3" xfId="22380"/>
    <cellStyle name="40% - Accent4 7 4 2 5" xfId="22381"/>
    <cellStyle name="40% - Accent4 7 4 2 6" xfId="22382"/>
    <cellStyle name="40% - Accent4 7 4 3" xfId="22383"/>
    <cellStyle name="40% - Accent4 7 4 3 2" xfId="22384"/>
    <cellStyle name="40% - Accent4 7 4 3 2 2" xfId="22385"/>
    <cellStyle name="40% - Accent4 7 4 3 2 3" xfId="22386"/>
    <cellStyle name="40% - Accent4 7 4 3 3" xfId="22387"/>
    <cellStyle name="40% - Accent4 7 4 3 3 2" xfId="22388"/>
    <cellStyle name="40% - Accent4 7 4 3 3 3" xfId="22389"/>
    <cellStyle name="40% - Accent4 7 4 3 4" xfId="22390"/>
    <cellStyle name="40% - Accent4 7 4 3 5" xfId="22391"/>
    <cellStyle name="40% - Accent4 7 4 4" xfId="22392"/>
    <cellStyle name="40% - Accent4 7 4 4 2" xfId="22393"/>
    <cellStyle name="40% - Accent4 7 4 4 2 2" xfId="22394"/>
    <cellStyle name="40% - Accent4 7 4 4 2 3" xfId="22395"/>
    <cellStyle name="40% - Accent4 7 4 4 3" xfId="22396"/>
    <cellStyle name="40% - Accent4 7 4 4 3 2" xfId="22397"/>
    <cellStyle name="40% - Accent4 7 4 4 3 3" xfId="22398"/>
    <cellStyle name="40% - Accent4 7 4 4 4" xfId="22399"/>
    <cellStyle name="40% - Accent4 7 4 4 5" xfId="22400"/>
    <cellStyle name="40% - Accent4 7 4 5" xfId="22401"/>
    <cellStyle name="40% - Accent4 7 4 5 2" xfId="22402"/>
    <cellStyle name="40% - Accent4 7 4 5 3" xfId="22403"/>
    <cellStyle name="40% - Accent4 7 4 6" xfId="22404"/>
    <cellStyle name="40% - Accent4 7 4 6 2" xfId="22405"/>
    <cellStyle name="40% - Accent4 7 4 6 3" xfId="22406"/>
    <cellStyle name="40% - Accent4 7 4 7" xfId="22407"/>
    <cellStyle name="40% - Accent4 7 4 8" xfId="22408"/>
    <cellStyle name="40% - Accent4 7 5" xfId="22409"/>
    <cellStyle name="40% - Accent4 7 5 2" xfId="22410"/>
    <cellStyle name="40% - Accent4 7 5 2 2" xfId="22411"/>
    <cellStyle name="40% - Accent4 7 5 2 2 2" xfId="22412"/>
    <cellStyle name="40% - Accent4 7 5 2 2 3" xfId="22413"/>
    <cellStyle name="40% - Accent4 7 5 2 3" xfId="22414"/>
    <cellStyle name="40% - Accent4 7 5 2 3 2" xfId="22415"/>
    <cellStyle name="40% - Accent4 7 5 2 3 3" xfId="22416"/>
    <cellStyle name="40% - Accent4 7 5 2 4" xfId="22417"/>
    <cellStyle name="40% - Accent4 7 5 2 5" xfId="22418"/>
    <cellStyle name="40% - Accent4 7 5 3" xfId="22419"/>
    <cellStyle name="40% - Accent4 7 5 3 2" xfId="22420"/>
    <cellStyle name="40% - Accent4 7 5 3 3" xfId="22421"/>
    <cellStyle name="40% - Accent4 7 5 4" xfId="22422"/>
    <cellStyle name="40% - Accent4 7 5 4 2" xfId="22423"/>
    <cellStyle name="40% - Accent4 7 5 4 3" xfId="22424"/>
    <cellStyle name="40% - Accent4 7 5 5" xfId="22425"/>
    <cellStyle name="40% - Accent4 7 5 6" xfId="22426"/>
    <cellStyle name="40% - Accent4 7 6" xfId="22427"/>
    <cellStyle name="40% - Accent4 7 7" xfId="22428"/>
    <cellStyle name="40% - Accent4 7 7 2" xfId="22429"/>
    <cellStyle name="40% - Accent4 7 7 2 2" xfId="22430"/>
    <cellStyle name="40% - Accent4 7 7 2 2 2" xfId="22431"/>
    <cellStyle name="40% - Accent4 7 7 2 2 3" xfId="22432"/>
    <cellStyle name="40% - Accent4 7 7 2 3" xfId="22433"/>
    <cellStyle name="40% - Accent4 7 7 2 3 2" xfId="22434"/>
    <cellStyle name="40% - Accent4 7 7 2 3 3" xfId="22435"/>
    <cellStyle name="40% - Accent4 7 7 2 4" xfId="22436"/>
    <cellStyle name="40% - Accent4 7 7 2 5" xfId="22437"/>
    <cellStyle name="40% - Accent4 7 7 3" xfId="22438"/>
    <cellStyle name="40% - Accent4 7 7 3 2" xfId="22439"/>
    <cellStyle name="40% - Accent4 7 7 3 3" xfId="22440"/>
    <cellStyle name="40% - Accent4 7 7 4" xfId="22441"/>
    <cellStyle name="40% - Accent4 7 7 4 2" xfId="22442"/>
    <cellStyle name="40% - Accent4 7 7 4 3" xfId="22443"/>
    <cellStyle name="40% - Accent4 7 7 5" xfId="22444"/>
    <cellStyle name="40% - Accent4 7 7 6" xfId="22445"/>
    <cellStyle name="40% - Accent4 7 8" xfId="22446"/>
    <cellStyle name="40% - Accent4 7 8 2" xfId="22447"/>
    <cellStyle name="40% - Accent4 7 8 2 2" xfId="22448"/>
    <cellStyle name="40% - Accent4 7 8 2 3" xfId="22449"/>
    <cellStyle name="40% - Accent4 7 8 3" xfId="22450"/>
    <cellStyle name="40% - Accent4 7 8 3 2" xfId="22451"/>
    <cellStyle name="40% - Accent4 7 8 3 3" xfId="22452"/>
    <cellStyle name="40% - Accent4 7 8 4" xfId="22453"/>
    <cellStyle name="40% - Accent4 7 8 5" xfId="22454"/>
    <cellStyle name="40% - Accent4 7 9" xfId="22455"/>
    <cellStyle name="40% - Accent4 7 9 2" xfId="22456"/>
    <cellStyle name="40% - Accent4 7 9 2 2" xfId="22457"/>
    <cellStyle name="40% - Accent4 7 9 2 3" xfId="22458"/>
    <cellStyle name="40% - Accent4 7 9 3" xfId="22459"/>
    <cellStyle name="40% - Accent4 7 9 3 2" xfId="22460"/>
    <cellStyle name="40% - Accent4 7 9 3 3" xfId="22461"/>
    <cellStyle name="40% - Accent4 7 9 4" xfId="22462"/>
    <cellStyle name="40% - Accent4 7 9 5" xfId="22463"/>
    <cellStyle name="40% - Accent4 8" xfId="22464"/>
    <cellStyle name="40% - Accent4 8 10" xfId="22465"/>
    <cellStyle name="40% - Accent4 8 10 2" xfId="22466"/>
    <cellStyle name="40% - Accent4 8 10 3" xfId="22467"/>
    <cellStyle name="40% - Accent4 8 11" xfId="22468"/>
    <cellStyle name="40% - Accent4 8 12" xfId="22469"/>
    <cellStyle name="40% - Accent4 8 13" xfId="22470"/>
    <cellStyle name="40% - Accent4 8 14" xfId="22471"/>
    <cellStyle name="40% - Accent4 8 15" xfId="22472"/>
    <cellStyle name="40% - Accent4 8 2" xfId="22473"/>
    <cellStyle name="40% - Accent4 8 2 10" xfId="22474"/>
    <cellStyle name="40% - Accent4 8 2 2" xfId="22475"/>
    <cellStyle name="40% - Accent4 8 2 2 2" xfId="22476"/>
    <cellStyle name="40% - Accent4 8 2 2 2 2" xfId="22477"/>
    <cellStyle name="40% - Accent4 8 2 2 2 2 2" xfId="22478"/>
    <cellStyle name="40% - Accent4 8 2 2 2 2 2 2" xfId="22479"/>
    <cellStyle name="40% - Accent4 8 2 2 2 2 2 3" xfId="22480"/>
    <cellStyle name="40% - Accent4 8 2 2 2 2 3" xfId="22481"/>
    <cellStyle name="40% - Accent4 8 2 2 2 2 3 2" xfId="22482"/>
    <cellStyle name="40% - Accent4 8 2 2 2 2 3 3" xfId="22483"/>
    <cellStyle name="40% - Accent4 8 2 2 2 2 4" xfId="22484"/>
    <cellStyle name="40% - Accent4 8 2 2 2 2 5" xfId="22485"/>
    <cellStyle name="40% - Accent4 8 2 2 2 3" xfId="22486"/>
    <cellStyle name="40% - Accent4 8 2 2 2 3 2" xfId="22487"/>
    <cellStyle name="40% - Accent4 8 2 2 2 3 3" xfId="22488"/>
    <cellStyle name="40% - Accent4 8 2 2 2 4" xfId="22489"/>
    <cellStyle name="40% - Accent4 8 2 2 2 4 2" xfId="22490"/>
    <cellStyle name="40% - Accent4 8 2 2 2 4 3" xfId="22491"/>
    <cellStyle name="40% - Accent4 8 2 2 2 5" xfId="22492"/>
    <cellStyle name="40% - Accent4 8 2 2 2 6" xfId="22493"/>
    <cellStyle name="40% - Accent4 8 2 2 3" xfId="22494"/>
    <cellStyle name="40% - Accent4 8 2 2 3 2" xfId="22495"/>
    <cellStyle name="40% - Accent4 8 2 2 3 2 2" xfId="22496"/>
    <cellStyle name="40% - Accent4 8 2 2 3 2 3" xfId="22497"/>
    <cellStyle name="40% - Accent4 8 2 2 3 3" xfId="22498"/>
    <cellStyle name="40% - Accent4 8 2 2 3 3 2" xfId="22499"/>
    <cellStyle name="40% - Accent4 8 2 2 3 3 3" xfId="22500"/>
    <cellStyle name="40% - Accent4 8 2 2 3 4" xfId="22501"/>
    <cellStyle name="40% - Accent4 8 2 2 3 5" xfId="22502"/>
    <cellStyle name="40% - Accent4 8 2 2 4" xfId="22503"/>
    <cellStyle name="40% - Accent4 8 2 2 4 2" xfId="22504"/>
    <cellStyle name="40% - Accent4 8 2 2 4 2 2" xfId="22505"/>
    <cellStyle name="40% - Accent4 8 2 2 4 2 3" xfId="22506"/>
    <cellStyle name="40% - Accent4 8 2 2 4 3" xfId="22507"/>
    <cellStyle name="40% - Accent4 8 2 2 4 3 2" xfId="22508"/>
    <cellStyle name="40% - Accent4 8 2 2 4 3 3" xfId="22509"/>
    <cellStyle name="40% - Accent4 8 2 2 4 4" xfId="22510"/>
    <cellStyle name="40% - Accent4 8 2 2 4 5" xfId="22511"/>
    <cellStyle name="40% - Accent4 8 2 2 5" xfId="22512"/>
    <cellStyle name="40% - Accent4 8 2 2 5 2" xfId="22513"/>
    <cellStyle name="40% - Accent4 8 2 2 5 3" xfId="22514"/>
    <cellStyle name="40% - Accent4 8 2 2 6" xfId="22515"/>
    <cellStyle name="40% - Accent4 8 2 2 6 2" xfId="22516"/>
    <cellStyle name="40% - Accent4 8 2 2 6 3" xfId="22517"/>
    <cellStyle name="40% - Accent4 8 2 2 7" xfId="22518"/>
    <cellStyle name="40% - Accent4 8 2 2 8" xfId="22519"/>
    <cellStyle name="40% - Accent4 8 2 3" xfId="22520"/>
    <cellStyle name="40% - Accent4 8 2 3 2" xfId="22521"/>
    <cellStyle name="40% - Accent4 8 2 3 2 2" xfId="22522"/>
    <cellStyle name="40% - Accent4 8 2 3 2 2 2" xfId="22523"/>
    <cellStyle name="40% - Accent4 8 2 3 2 2 3" xfId="22524"/>
    <cellStyle name="40% - Accent4 8 2 3 2 3" xfId="22525"/>
    <cellStyle name="40% - Accent4 8 2 3 2 3 2" xfId="22526"/>
    <cellStyle name="40% - Accent4 8 2 3 2 3 3" xfId="22527"/>
    <cellStyle name="40% - Accent4 8 2 3 2 4" xfId="22528"/>
    <cellStyle name="40% - Accent4 8 2 3 2 5" xfId="22529"/>
    <cellStyle name="40% - Accent4 8 2 3 3" xfId="22530"/>
    <cellStyle name="40% - Accent4 8 2 3 3 2" xfId="22531"/>
    <cellStyle name="40% - Accent4 8 2 3 3 3" xfId="22532"/>
    <cellStyle name="40% - Accent4 8 2 3 4" xfId="22533"/>
    <cellStyle name="40% - Accent4 8 2 3 4 2" xfId="22534"/>
    <cellStyle name="40% - Accent4 8 2 3 4 3" xfId="22535"/>
    <cellStyle name="40% - Accent4 8 2 3 5" xfId="22536"/>
    <cellStyle name="40% - Accent4 8 2 3 6" xfId="22537"/>
    <cellStyle name="40% - Accent4 8 2 4" xfId="22538"/>
    <cellStyle name="40% - Accent4 8 2 4 2" xfId="22539"/>
    <cellStyle name="40% - Accent4 8 2 4 2 2" xfId="22540"/>
    <cellStyle name="40% - Accent4 8 2 4 2 3" xfId="22541"/>
    <cellStyle name="40% - Accent4 8 2 4 3" xfId="22542"/>
    <cellStyle name="40% - Accent4 8 2 4 3 2" xfId="22543"/>
    <cellStyle name="40% - Accent4 8 2 4 3 3" xfId="22544"/>
    <cellStyle name="40% - Accent4 8 2 4 4" xfId="22545"/>
    <cellStyle name="40% - Accent4 8 2 4 5" xfId="22546"/>
    <cellStyle name="40% - Accent4 8 2 5" xfId="22547"/>
    <cellStyle name="40% - Accent4 8 2 5 2" xfId="22548"/>
    <cellStyle name="40% - Accent4 8 2 5 2 2" xfId="22549"/>
    <cellStyle name="40% - Accent4 8 2 5 2 3" xfId="22550"/>
    <cellStyle name="40% - Accent4 8 2 5 3" xfId="22551"/>
    <cellStyle name="40% - Accent4 8 2 5 3 2" xfId="22552"/>
    <cellStyle name="40% - Accent4 8 2 5 3 3" xfId="22553"/>
    <cellStyle name="40% - Accent4 8 2 5 4" xfId="22554"/>
    <cellStyle name="40% - Accent4 8 2 5 5" xfId="22555"/>
    <cellStyle name="40% - Accent4 8 2 6" xfId="22556"/>
    <cellStyle name="40% - Accent4 8 2 6 2" xfId="22557"/>
    <cellStyle name="40% - Accent4 8 2 6 2 2" xfId="22558"/>
    <cellStyle name="40% - Accent4 8 2 6 2 3" xfId="22559"/>
    <cellStyle name="40% - Accent4 8 2 6 3" xfId="22560"/>
    <cellStyle name="40% - Accent4 8 2 6 3 2" xfId="22561"/>
    <cellStyle name="40% - Accent4 8 2 6 3 3" xfId="22562"/>
    <cellStyle name="40% - Accent4 8 2 6 4" xfId="22563"/>
    <cellStyle name="40% - Accent4 8 2 6 5" xfId="22564"/>
    <cellStyle name="40% - Accent4 8 2 7" xfId="22565"/>
    <cellStyle name="40% - Accent4 8 2 7 2" xfId="22566"/>
    <cellStyle name="40% - Accent4 8 2 7 3" xfId="22567"/>
    <cellStyle name="40% - Accent4 8 2 8" xfId="22568"/>
    <cellStyle name="40% - Accent4 8 2 8 2" xfId="22569"/>
    <cellStyle name="40% - Accent4 8 2 8 3" xfId="22570"/>
    <cellStyle name="40% - Accent4 8 2 9" xfId="22571"/>
    <cellStyle name="40% - Accent4 8 3" xfId="22572"/>
    <cellStyle name="40% - Accent4 8 3 2" xfId="22573"/>
    <cellStyle name="40% - Accent4 8 3 2 2" xfId="22574"/>
    <cellStyle name="40% - Accent4 8 3 2 2 2" xfId="22575"/>
    <cellStyle name="40% - Accent4 8 3 2 2 2 2" xfId="22576"/>
    <cellStyle name="40% - Accent4 8 3 2 2 2 2 2" xfId="22577"/>
    <cellStyle name="40% - Accent4 8 3 2 2 2 2 3" xfId="22578"/>
    <cellStyle name="40% - Accent4 8 3 2 2 2 3" xfId="22579"/>
    <cellStyle name="40% - Accent4 8 3 2 2 2 3 2" xfId="22580"/>
    <cellStyle name="40% - Accent4 8 3 2 2 2 3 3" xfId="22581"/>
    <cellStyle name="40% - Accent4 8 3 2 2 2 4" xfId="22582"/>
    <cellStyle name="40% - Accent4 8 3 2 2 2 5" xfId="22583"/>
    <cellStyle name="40% - Accent4 8 3 2 2 3" xfId="22584"/>
    <cellStyle name="40% - Accent4 8 3 2 2 3 2" xfId="22585"/>
    <cellStyle name="40% - Accent4 8 3 2 2 3 3" xfId="22586"/>
    <cellStyle name="40% - Accent4 8 3 2 2 4" xfId="22587"/>
    <cellStyle name="40% - Accent4 8 3 2 2 4 2" xfId="22588"/>
    <cellStyle name="40% - Accent4 8 3 2 2 4 3" xfId="22589"/>
    <cellStyle name="40% - Accent4 8 3 2 2 5" xfId="22590"/>
    <cellStyle name="40% - Accent4 8 3 2 2 6" xfId="22591"/>
    <cellStyle name="40% - Accent4 8 3 2 3" xfId="22592"/>
    <cellStyle name="40% - Accent4 8 3 2 3 2" xfId="22593"/>
    <cellStyle name="40% - Accent4 8 3 2 3 2 2" xfId="22594"/>
    <cellStyle name="40% - Accent4 8 3 2 3 2 3" xfId="22595"/>
    <cellStyle name="40% - Accent4 8 3 2 3 3" xfId="22596"/>
    <cellStyle name="40% - Accent4 8 3 2 3 3 2" xfId="22597"/>
    <cellStyle name="40% - Accent4 8 3 2 3 3 3" xfId="22598"/>
    <cellStyle name="40% - Accent4 8 3 2 3 4" xfId="22599"/>
    <cellStyle name="40% - Accent4 8 3 2 3 5" xfId="22600"/>
    <cellStyle name="40% - Accent4 8 3 2 4" xfId="22601"/>
    <cellStyle name="40% - Accent4 8 3 2 4 2" xfId="22602"/>
    <cellStyle name="40% - Accent4 8 3 2 4 2 2" xfId="22603"/>
    <cellStyle name="40% - Accent4 8 3 2 4 2 3" xfId="22604"/>
    <cellStyle name="40% - Accent4 8 3 2 4 3" xfId="22605"/>
    <cellStyle name="40% - Accent4 8 3 2 4 3 2" xfId="22606"/>
    <cellStyle name="40% - Accent4 8 3 2 4 3 3" xfId="22607"/>
    <cellStyle name="40% - Accent4 8 3 2 4 4" xfId="22608"/>
    <cellStyle name="40% - Accent4 8 3 2 4 5" xfId="22609"/>
    <cellStyle name="40% - Accent4 8 3 2 5" xfId="22610"/>
    <cellStyle name="40% - Accent4 8 3 2 5 2" xfId="22611"/>
    <cellStyle name="40% - Accent4 8 3 2 5 3" xfId="22612"/>
    <cellStyle name="40% - Accent4 8 3 2 6" xfId="22613"/>
    <cellStyle name="40% - Accent4 8 3 2 6 2" xfId="22614"/>
    <cellStyle name="40% - Accent4 8 3 2 6 3" xfId="22615"/>
    <cellStyle name="40% - Accent4 8 3 2 7" xfId="22616"/>
    <cellStyle name="40% - Accent4 8 3 2 8" xfId="22617"/>
    <cellStyle name="40% - Accent4 8 3 3" xfId="22618"/>
    <cellStyle name="40% - Accent4 8 3 3 2" xfId="22619"/>
    <cellStyle name="40% - Accent4 8 3 3 2 2" xfId="22620"/>
    <cellStyle name="40% - Accent4 8 3 3 2 2 2" xfId="22621"/>
    <cellStyle name="40% - Accent4 8 3 3 2 2 3" xfId="22622"/>
    <cellStyle name="40% - Accent4 8 3 3 2 3" xfId="22623"/>
    <cellStyle name="40% - Accent4 8 3 3 2 3 2" xfId="22624"/>
    <cellStyle name="40% - Accent4 8 3 3 2 3 3" xfId="22625"/>
    <cellStyle name="40% - Accent4 8 3 3 2 4" xfId="22626"/>
    <cellStyle name="40% - Accent4 8 3 3 2 5" xfId="22627"/>
    <cellStyle name="40% - Accent4 8 3 3 3" xfId="22628"/>
    <cellStyle name="40% - Accent4 8 3 3 3 2" xfId="22629"/>
    <cellStyle name="40% - Accent4 8 3 3 3 3" xfId="22630"/>
    <cellStyle name="40% - Accent4 8 3 3 4" xfId="22631"/>
    <cellStyle name="40% - Accent4 8 3 3 4 2" xfId="22632"/>
    <cellStyle name="40% - Accent4 8 3 3 4 3" xfId="22633"/>
    <cellStyle name="40% - Accent4 8 3 3 5" xfId="22634"/>
    <cellStyle name="40% - Accent4 8 3 3 6" xfId="22635"/>
    <cellStyle name="40% - Accent4 8 3 4" xfId="22636"/>
    <cellStyle name="40% - Accent4 8 3 4 2" xfId="22637"/>
    <cellStyle name="40% - Accent4 8 3 4 2 2" xfId="22638"/>
    <cellStyle name="40% - Accent4 8 3 4 2 3" xfId="22639"/>
    <cellStyle name="40% - Accent4 8 3 4 3" xfId="22640"/>
    <cellStyle name="40% - Accent4 8 3 4 3 2" xfId="22641"/>
    <cellStyle name="40% - Accent4 8 3 4 3 3" xfId="22642"/>
    <cellStyle name="40% - Accent4 8 3 4 4" xfId="22643"/>
    <cellStyle name="40% - Accent4 8 3 4 5" xfId="22644"/>
    <cellStyle name="40% - Accent4 8 3 5" xfId="22645"/>
    <cellStyle name="40% - Accent4 8 3 5 2" xfId="22646"/>
    <cellStyle name="40% - Accent4 8 3 5 2 2" xfId="22647"/>
    <cellStyle name="40% - Accent4 8 3 5 2 3" xfId="22648"/>
    <cellStyle name="40% - Accent4 8 3 5 3" xfId="22649"/>
    <cellStyle name="40% - Accent4 8 3 5 3 2" xfId="22650"/>
    <cellStyle name="40% - Accent4 8 3 5 3 3" xfId="22651"/>
    <cellStyle name="40% - Accent4 8 3 5 4" xfId="22652"/>
    <cellStyle name="40% - Accent4 8 3 5 5" xfId="22653"/>
    <cellStyle name="40% - Accent4 8 3 6" xfId="22654"/>
    <cellStyle name="40% - Accent4 8 3 6 2" xfId="22655"/>
    <cellStyle name="40% - Accent4 8 3 6 3" xfId="22656"/>
    <cellStyle name="40% - Accent4 8 3 7" xfId="22657"/>
    <cellStyle name="40% - Accent4 8 3 7 2" xfId="22658"/>
    <cellStyle name="40% - Accent4 8 3 7 3" xfId="22659"/>
    <cellStyle name="40% - Accent4 8 3 8" xfId="22660"/>
    <cellStyle name="40% - Accent4 8 3 9" xfId="22661"/>
    <cellStyle name="40% - Accent4 8 4" xfId="22662"/>
    <cellStyle name="40% - Accent4 8 4 2" xfId="22663"/>
    <cellStyle name="40% - Accent4 8 4 2 2" xfId="22664"/>
    <cellStyle name="40% - Accent4 8 4 2 2 2" xfId="22665"/>
    <cellStyle name="40% - Accent4 8 4 2 2 2 2" xfId="22666"/>
    <cellStyle name="40% - Accent4 8 4 2 2 2 3" xfId="22667"/>
    <cellStyle name="40% - Accent4 8 4 2 2 3" xfId="22668"/>
    <cellStyle name="40% - Accent4 8 4 2 2 3 2" xfId="22669"/>
    <cellStyle name="40% - Accent4 8 4 2 2 3 3" xfId="22670"/>
    <cellStyle name="40% - Accent4 8 4 2 2 4" xfId="22671"/>
    <cellStyle name="40% - Accent4 8 4 2 2 5" xfId="22672"/>
    <cellStyle name="40% - Accent4 8 4 2 3" xfId="22673"/>
    <cellStyle name="40% - Accent4 8 4 2 3 2" xfId="22674"/>
    <cellStyle name="40% - Accent4 8 4 2 3 3" xfId="22675"/>
    <cellStyle name="40% - Accent4 8 4 2 4" xfId="22676"/>
    <cellStyle name="40% - Accent4 8 4 2 4 2" xfId="22677"/>
    <cellStyle name="40% - Accent4 8 4 2 4 3" xfId="22678"/>
    <cellStyle name="40% - Accent4 8 4 2 5" xfId="22679"/>
    <cellStyle name="40% - Accent4 8 4 2 6" xfId="22680"/>
    <cellStyle name="40% - Accent4 8 4 3" xfId="22681"/>
    <cellStyle name="40% - Accent4 8 4 3 2" xfId="22682"/>
    <cellStyle name="40% - Accent4 8 4 3 2 2" xfId="22683"/>
    <cellStyle name="40% - Accent4 8 4 3 2 3" xfId="22684"/>
    <cellStyle name="40% - Accent4 8 4 3 3" xfId="22685"/>
    <cellStyle name="40% - Accent4 8 4 3 3 2" xfId="22686"/>
    <cellStyle name="40% - Accent4 8 4 3 3 3" xfId="22687"/>
    <cellStyle name="40% - Accent4 8 4 3 4" xfId="22688"/>
    <cellStyle name="40% - Accent4 8 4 3 5" xfId="22689"/>
    <cellStyle name="40% - Accent4 8 4 4" xfId="22690"/>
    <cellStyle name="40% - Accent4 8 4 4 2" xfId="22691"/>
    <cellStyle name="40% - Accent4 8 4 4 2 2" xfId="22692"/>
    <cellStyle name="40% - Accent4 8 4 4 2 3" xfId="22693"/>
    <cellStyle name="40% - Accent4 8 4 4 3" xfId="22694"/>
    <cellStyle name="40% - Accent4 8 4 4 3 2" xfId="22695"/>
    <cellStyle name="40% - Accent4 8 4 4 3 3" xfId="22696"/>
    <cellStyle name="40% - Accent4 8 4 4 4" xfId="22697"/>
    <cellStyle name="40% - Accent4 8 4 4 5" xfId="22698"/>
    <cellStyle name="40% - Accent4 8 4 5" xfId="22699"/>
    <cellStyle name="40% - Accent4 8 4 5 2" xfId="22700"/>
    <cellStyle name="40% - Accent4 8 4 5 3" xfId="22701"/>
    <cellStyle name="40% - Accent4 8 4 6" xfId="22702"/>
    <cellStyle name="40% - Accent4 8 4 6 2" xfId="22703"/>
    <cellStyle name="40% - Accent4 8 4 6 3" xfId="22704"/>
    <cellStyle name="40% - Accent4 8 4 7" xfId="22705"/>
    <cellStyle name="40% - Accent4 8 4 8" xfId="22706"/>
    <cellStyle name="40% - Accent4 8 5" xfId="22707"/>
    <cellStyle name="40% - Accent4 8 5 2" xfId="22708"/>
    <cellStyle name="40% - Accent4 8 5 2 2" xfId="22709"/>
    <cellStyle name="40% - Accent4 8 5 2 2 2" xfId="22710"/>
    <cellStyle name="40% - Accent4 8 5 2 2 3" xfId="22711"/>
    <cellStyle name="40% - Accent4 8 5 2 3" xfId="22712"/>
    <cellStyle name="40% - Accent4 8 5 2 3 2" xfId="22713"/>
    <cellStyle name="40% - Accent4 8 5 2 3 3" xfId="22714"/>
    <cellStyle name="40% - Accent4 8 5 2 4" xfId="22715"/>
    <cellStyle name="40% - Accent4 8 5 2 5" xfId="22716"/>
    <cellStyle name="40% - Accent4 8 5 3" xfId="22717"/>
    <cellStyle name="40% - Accent4 8 5 3 2" xfId="22718"/>
    <cellStyle name="40% - Accent4 8 5 3 3" xfId="22719"/>
    <cellStyle name="40% - Accent4 8 5 4" xfId="22720"/>
    <cellStyle name="40% - Accent4 8 5 4 2" xfId="22721"/>
    <cellStyle name="40% - Accent4 8 5 4 3" xfId="22722"/>
    <cellStyle name="40% - Accent4 8 5 5" xfId="22723"/>
    <cellStyle name="40% - Accent4 8 5 6" xfId="22724"/>
    <cellStyle name="40% - Accent4 8 6" xfId="22725"/>
    <cellStyle name="40% - Accent4 8 6 2" xfId="22726"/>
    <cellStyle name="40% - Accent4 8 6 2 2" xfId="22727"/>
    <cellStyle name="40% - Accent4 8 6 2 2 2" xfId="22728"/>
    <cellStyle name="40% - Accent4 8 6 2 2 3" xfId="22729"/>
    <cellStyle name="40% - Accent4 8 6 2 3" xfId="22730"/>
    <cellStyle name="40% - Accent4 8 6 2 3 2" xfId="22731"/>
    <cellStyle name="40% - Accent4 8 6 2 3 3" xfId="22732"/>
    <cellStyle name="40% - Accent4 8 6 2 4" xfId="22733"/>
    <cellStyle name="40% - Accent4 8 6 2 5" xfId="22734"/>
    <cellStyle name="40% - Accent4 8 6 3" xfId="22735"/>
    <cellStyle name="40% - Accent4 8 6 3 2" xfId="22736"/>
    <cellStyle name="40% - Accent4 8 6 3 3" xfId="22737"/>
    <cellStyle name="40% - Accent4 8 6 4" xfId="22738"/>
    <cellStyle name="40% - Accent4 8 6 4 2" xfId="22739"/>
    <cellStyle name="40% - Accent4 8 6 4 3" xfId="22740"/>
    <cellStyle name="40% - Accent4 8 6 5" xfId="22741"/>
    <cellStyle name="40% - Accent4 8 6 6" xfId="22742"/>
    <cellStyle name="40% - Accent4 8 7" xfId="22743"/>
    <cellStyle name="40% - Accent4 8 7 2" xfId="22744"/>
    <cellStyle name="40% - Accent4 8 7 2 2" xfId="22745"/>
    <cellStyle name="40% - Accent4 8 7 2 3" xfId="22746"/>
    <cellStyle name="40% - Accent4 8 7 3" xfId="22747"/>
    <cellStyle name="40% - Accent4 8 7 3 2" xfId="22748"/>
    <cellStyle name="40% - Accent4 8 7 3 3" xfId="22749"/>
    <cellStyle name="40% - Accent4 8 7 4" xfId="22750"/>
    <cellStyle name="40% - Accent4 8 7 5" xfId="22751"/>
    <cellStyle name="40% - Accent4 8 8" xfId="22752"/>
    <cellStyle name="40% - Accent4 8 8 2" xfId="22753"/>
    <cellStyle name="40% - Accent4 8 8 2 2" xfId="22754"/>
    <cellStyle name="40% - Accent4 8 8 2 3" xfId="22755"/>
    <cellStyle name="40% - Accent4 8 8 3" xfId="22756"/>
    <cellStyle name="40% - Accent4 8 8 3 2" xfId="22757"/>
    <cellStyle name="40% - Accent4 8 8 3 3" xfId="22758"/>
    <cellStyle name="40% - Accent4 8 8 4" xfId="22759"/>
    <cellStyle name="40% - Accent4 8 8 5" xfId="22760"/>
    <cellStyle name="40% - Accent4 8 9" xfId="22761"/>
    <cellStyle name="40% - Accent4 8 9 2" xfId="22762"/>
    <cellStyle name="40% - Accent4 8 9 2 2" xfId="44528"/>
    <cellStyle name="40% - Accent4 8 9 3" xfId="22763"/>
    <cellStyle name="40% - Accent4 9" xfId="22764"/>
    <cellStyle name="40% - Accent4 9 10" xfId="22765"/>
    <cellStyle name="40% - Accent4 9 11" xfId="22766"/>
    <cellStyle name="40% - Accent4 9 12" xfId="22767"/>
    <cellStyle name="40% - Accent4 9 13" xfId="22768"/>
    <cellStyle name="40% - Accent4 9 14" xfId="43850"/>
    <cellStyle name="40% - Accent4 9 2" xfId="22769"/>
    <cellStyle name="40% - Accent4 9 2 2" xfId="22770"/>
    <cellStyle name="40% - Accent4 9 2 2 2" xfId="22771"/>
    <cellStyle name="40% - Accent4 9 2 2 2 2" xfId="22772"/>
    <cellStyle name="40% - Accent4 9 2 2 2 2 2" xfId="22773"/>
    <cellStyle name="40% - Accent4 9 2 2 2 2 3" xfId="22774"/>
    <cellStyle name="40% - Accent4 9 2 2 2 3" xfId="22775"/>
    <cellStyle name="40% - Accent4 9 2 2 2 3 2" xfId="22776"/>
    <cellStyle name="40% - Accent4 9 2 2 2 3 3" xfId="22777"/>
    <cellStyle name="40% - Accent4 9 2 2 2 4" xfId="22778"/>
    <cellStyle name="40% - Accent4 9 2 2 2 5" xfId="22779"/>
    <cellStyle name="40% - Accent4 9 2 2 3" xfId="22780"/>
    <cellStyle name="40% - Accent4 9 2 2 3 2" xfId="22781"/>
    <cellStyle name="40% - Accent4 9 2 2 3 3" xfId="22782"/>
    <cellStyle name="40% - Accent4 9 2 2 4" xfId="22783"/>
    <cellStyle name="40% - Accent4 9 2 2 4 2" xfId="22784"/>
    <cellStyle name="40% - Accent4 9 2 2 4 3" xfId="22785"/>
    <cellStyle name="40% - Accent4 9 2 2 5" xfId="22786"/>
    <cellStyle name="40% - Accent4 9 2 2 6" xfId="22787"/>
    <cellStyle name="40% - Accent4 9 2 3" xfId="22788"/>
    <cellStyle name="40% - Accent4 9 2 3 2" xfId="22789"/>
    <cellStyle name="40% - Accent4 9 2 3 2 2" xfId="22790"/>
    <cellStyle name="40% - Accent4 9 2 3 2 3" xfId="22791"/>
    <cellStyle name="40% - Accent4 9 2 3 3" xfId="22792"/>
    <cellStyle name="40% - Accent4 9 2 3 3 2" xfId="22793"/>
    <cellStyle name="40% - Accent4 9 2 3 3 3" xfId="22794"/>
    <cellStyle name="40% - Accent4 9 2 3 4" xfId="22795"/>
    <cellStyle name="40% - Accent4 9 2 3 5" xfId="22796"/>
    <cellStyle name="40% - Accent4 9 2 4" xfId="22797"/>
    <cellStyle name="40% - Accent4 9 2 4 2" xfId="22798"/>
    <cellStyle name="40% - Accent4 9 2 4 2 2" xfId="22799"/>
    <cellStyle name="40% - Accent4 9 2 4 2 3" xfId="22800"/>
    <cellStyle name="40% - Accent4 9 2 4 3" xfId="22801"/>
    <cellStyle name="40% - Accent4 9 2 4 3 2" xfId="22802"/>
    <cellStyle name="40% - Accent4 9 2 4 3 3" xfId="22803"/>
    <cellStyle name="40% - Accent4 9 2 4 4" xfId="22804"/>
    <cellStyle name="40% - Accent4 9 2 4 5" xfId="22805"/>
    <cellStyle name="40% - Accent4 9 2 5" xfId="22806"/>
    <cellStyle name="40% - Accent4 9 2 5 2" xfId="22807"/>
    <cellStyle name="40% - Accent4 9 2 5 3" xfId="22808"/>
    <cellStyle name="40% - Accent4 9 2 6" xfId="22809"/>
    <cellStyle name="40% - Accent4 9 2 6 2" xfId="22810"/>
    <cellStyle name="40% - Accent4 9 2 6 3" xfId="22811"/>
    <cellStyle name="40% - Accent4 9 2 7" xfId="22812"/>
    <cellStyle name="40% - Accent4 9 2 8" xfId="22813"/>
    <cellStyle name="40% - Accent4 9 3" xfId="22814"/>
    <cellStyle name="40% - Accent4 9 3 2" xfId="22815"/>
    <cellStyle name="40% - Accent4 9 3 2 2" xfId="22816"/>
    <cellStyle name="40% - Accent4 9 3 2 2 2" xfId="22817"/>
    <cellStyle name="40% - Accent4 9 3 2 2 3" xfId="22818"/>
    <cellStyle name="40% - Accent4 9 3 2 3" xfId="22819"/>
    <cellStyle name="40% - Accent4 9 3 2 3 2" xfId="22820"/>
    <cellStyle name="40% - Accent4 9 3 2 3 3" xfId="22821"/>
    <cellStyle name="40% - Accent4 9 3 2 4" xfId="22822"/>
    <cellStyle name="40% - Accent4 9 3 2 5" xfId="22823"/>
    <cellStyle name="40% - Accent4 9 3 3" xfId="22824"/>
    <cellStyle name="40% - Accent4 9 3 3 2" xfId="22825"/>
    <cellStyle name="40% - Accent4 9 3 3 3" xfId="22826"/>
    <cellStyle name="40% - Accent4 9 3 4" xfId="22827"/>
    <cellStyle name="40% - Accent4 9 3 4 2" xfId="22828"/>
    <cellStyle name="40% - Accent4 9 3 4 3" xfId="22829"/>
    <cellStyle name="40% - Accent4 9 3 5" xfId="22830"/>
    <cellStyle name="40% - Accent4 9 3 6" xfId="22831"/>
    <cellStyle name="40% - Accent4 9 4" xfId="22832"/>
    <cellStyle name="40% - Accent4 9 4 2" xfId="22833"/>
    <cellStyle name="40% - Accent4 9 4 2 2" xfId="22834"/>
    <cellStyle name="40% - Accent4 9 4 2 3" xfId="22835"/>
    <cellStyle name="40% - Accent4 9 4 3" xfId="22836"/>
    <cellStyle name="40% - Accent4 9 4 3 2" xfId="22837"/>
    <cellStyle name="40% - Accent4 9 4 3 3" xfId="22838"/>
    <cellStyle name="40% - Accent4 9 4 4" xfId="22839"/>
    <cellStyle name="40% - Accent4 9 4 5" xfId="22840"/>
    <cellStyle name="40% - Accent4 9 5" xfId="22841"/>
    <cellStyle name="40% - Accent4 9 5 2" xfId="22842"/>
    <cellStyle name="40% - Accent4 9 5 2 2" xfId="22843"/>
    <cellStyle name="40% - Accent4 9 5 2 3" xfId="22844"/>
    <cellStyle name="40% - Accent4 9 5 3" xfId="22845"/>
    <cellStyle name="40% - Accent4 9 5 3 2" xfId="22846"/>
    <cellStyle name="40% - Accent4 9 5 3 3" xfId="22847"/>
    <cellStyle name="40% - Accent4 9 5 4" xfId="22848"/>
    <cellStyle name="40% - Accent4 9 5 5" xfId="22849"/>
    <cellStyle name="40% - Accent4 9 6" xfId="22850"/>
    <cellStyle name="40% - Accent4 9 6 2" xfId="22851"/>
    <cellStyle name="40% - Accent4 9 6 2 2" xfId="22852"/>
    <cellStyle name="40% - Accent4 9 6 2 3" xfId="22853"/>
    <cellStyle name="40% - Accent4 9 6 3" xfId="22854"/>
    <cellStyle name="40% - Accent4 9 6 3 2" xfId="22855"/>
    <cellStyle name="40% - Accent4 9 6 3 3" xfId="22856"/>
    <cellStyle name="40% - Accent4 9 6 4" xfId="22857"/>
    <cellStyle name="40% - Accent4 9 6 5" xfId="22858"/>
    <cellStyle name="40% - Accent4 9 7" xfId="22859"/>
    <cellStyle name="40% - Accent4 9 7 2" xfId="22860"/>
    <cellStyle name="40% - Accent4 9 7 3" xfId="22861"/>
    <cellStyle name="40% - Accent4 9 8" xfId="22862"/>
    <cellStyle name="40% - Accent4 9 8 2" xfId="22863"/>
    <cellStyle name="40% - Accent4 9 8 3" xfId="22864"/>
    <cellStyle name="40% - Accent4 9 9" xfId="22865"/>
    <cellStyle name="40% - Accent5" xfId="39" builtinId="47" customBuiltin="1"/>
    <cellStyle name="40% - Accent5 10" xfId="22866"/>
    <cellStyle name="40% - Accent5 10 10" xfId="22867"/>
    <cellStyle name="40% - Accent5 10 11" xfId="22868"/>
    <cellStyle name="40% - Accent5 10 12" xfId="22869"/>
    <cellStyle name="40% - Accent5 10 2" xfId="22870"/>
    <cellStyle name="40% - Accent5 10 2 2" xfId="22871"/>
    <cellStyle name="40% - Accent5 10 2 2 2" xfId="22872"/>
    <cellStyle name="40% - Accent5 10 2 2 2 2" xfId="22873"/>
    <cellStyle name="40% - Accent5 10 2 2 2 2 2" xfId="22874"/>
    <cellStyle name="40% - Accent5 10 2 2 2 2 3" xfId="22875"/>
    <cellStyle name="40% - Accent5 10 2 2 2 3" xfId="22876"/>
    <cellStyle name="40% - Accent5 10 2 2 2 3 2" xfId="22877"/>
    <cellStyle name="40% - Accent5 10 2 2 2 3 3" xfId="22878"/>
    <cellStyle name="40% - Accent5 10 2 2 2 4" xfId="22879"/>
    <cellStyle name="40% - Accent5 10 2 2 2 5" xfId="22880"/>
    <cellStyle name="40% - Accent5 10 2 2 3" xfId="22881"/>
    <cellStyle name="40% - Accent5 10 2 2 3 2" xfId="22882"/>
    <cellStyle name="40% - Accent5 10 2 2 3 3" xfId="22883"/>
    <cellStyle name="40% - Accent5 10 2 2 4" xfId="22884"/>
    <cellStyle name="40% - Accent5 10 2 2 4 2" xfId="22885"/>
    <cellStyle name="40% - Accent5 10 2 2 4 3" xfId="22886"/>
    <cellStyle name="40% - Accent5 10 2 2 5" xfId="22887"/>
    <cellStyle name="40% - Accent5 10 2 2 6" xfId="22888"/>
    <cellStyle name="40% - Accent5 10 2 3" xfId="22889"/>
    <cellStyle name="40% - Accent5 10 2 3 2" xfId="22890"/>
    <cellStyle name="40% - Accent5 10 2 3 2 2" xfId="22891"/>
    <cellStyle name="40% - Accent5 10 2 3 2 3" xfId="22892"/>
    <cellStyle name="40% - Accent5 10 2 3 3" xfId="22893"/>
    <cellStyle name="40% - Accent5 10 2 3 3 2" xfId="22894"/>
    <cellStyle name="40% - Accent5 10 2 3 3 3" xfId="22895"/>
    <cellStyle name="40% - Accent5 10 2 3 4" xfId="22896"/>
    <cellStyle name="40% - Accent5 10 2 3 5" xfId="22897"/>
    <cellStyle name="40% - Accent5 10 2 4" xfId="22898"/>
    <cellStyle name="40% - Accent5 10 2 4 2" xfId="22899"/>
    <cellStyle name="40% - Accent5 10 2 4 2 2" xfId="22900"/>
    <cellStyle name="40% - Accent5 10 2 4 2 3" xfId="22901"/>
    <cellStyle name="40% - Accent5 10 2 4 3" xfId="22902"/>
    <cellStyle name="40% - Accent5 10 2 4 3 2" xfId="22903"/>
    <cellStyle name="40% - Accent5 10 2 4 3 3" xfId="22904"/>
    <cellStyle name="40% - Accent5 10 2 4 4" xfId="22905"/>
    <cellStyle name="40% - Accent5 10 2 4 5" xfId="22906"/>
    <cellStyle name="40% - Accent5 10 2 5" xfId="22907"/>
    <cellStyle name="40% - Accent5 10 2 5 2" xfId="22908"/>
    <cellStyle name="40% - Accent5 10 2 5 3" xfId="22909"/>
    <cellStyle name="40% - Accent5 10 2 6" xfId="22910"/>
    <cellStyle name="40% - Accent5 10 2 6 2" xfId="22911"/>
    <cellStyle name="40% - Accent5 10 2 6 3" xfId="22912"/>
    <cellStyle name="40% - Accent5 10 2 7" xfId="22913"/>
    <cellStyle name="40% - Accent5 10 2 8" xfId="22914"/>
    <cellStyle name="40% - Accent5 10 3" xfId="22915"/>
    <cellStyle name="40% - Accent5 10 3 2" xfId="22916"/>
    <cellStyle name="40% - Accent5 10 3 2 2" xfId="22917"/>
    <cellStyle name="40% - Accent5 10 3 2 2 2" xfId="22918"/>
    <cellStyle name="40% - Accent5 10 3 2 2 3" xfId="22919"/>
    <cellStyle name="40% - Accent5 10 3 2 3" xfId="22920"/>
    <cellStyle name="40% - Accent5 10 3 2 3 2" xfId="22921"/>
    <cellStyle name="40% - Accent5 10 3 2 3 3" xfId="22922"/>
    <cellStyle name="40% - Accent5 10 3 2 4" xfId="22923"/>
    <cellStyle name="40% - Accent5 10 3 2 5" xfId="22924"/>
    <cellStyle name="40% - Accent5 10 3 3" xfId="22925"/>
    <cellStyle name="40% - Accent5 10 3 3 2" xfId="22926"/>
    <cellStyle name="40% - Accent5 10 3 3 3" xfId="22927"/>
    <cellStyle name="40% - Accent5 10 3 4" xfId="22928"/>
    <cellStyle name="40% - Accent5 10 3 4 2" xfId="22929"/>
    <cellStyle name="40% - Accent5 10 3 4 3" xfId="22930"/>
    <cellStyle name="40% - Accent5 10 3 5" xfId="22931"/>
    <cellStyle name="40% - Accent5 10 3 6" xfId="22932"/>
    <cellStyle name="40% - Accent5 10 4" xfId="22933"/>
    <cellStyle name="40% - Accent5 10 4 2" xfId="22934"/>
    <cellStyle name="40% - Accent5 10 4 2 2" xfId="22935"/>
    <cellStyle name="40% - Accent5 10 4 2 3" xfId="22936"/>
    <cellStyle name="40% - Accent5 10 4 3" xfId="22937"/>
    <cellStyle name="40% - Accent5 10 4 3 2" xfId="22938"/>
    <cellStyle name="40% - Accent5 10 4 3 3" xfId="22939"/>
    <cellStyle name="40% - Accent5 10 4 4" xfId="22940"/>
    <cellStyle name="40% - Accent5 10 4 5" xfId="22941"/>
    <cellStyle name="40% - Accent5 10 5" xfId="22942"/>
    <cellStyle name="40% - Accent5 10 5 2" xfId="22943"/>
    <cellStyle name="40% - Accent5 10 5 2 2" xfId="22944"/>
    <cellStyle name="40% - Accent5 10 5 2 3" xfId="22945"/>
    <cellStyle name="40% - Accent5 10 5 3" xfId="22946"/>
    <cellStyle name="40% - Accent5 10 5 3 2" xfId="22947"/>
    <cellStyle name="40% - Accent5 10 5 3 3" xfId="22948"/>
    <cellStyle name="40% - Accent5 10 5 4" xfId="22949"/>
    <cellStyle name="40% - Accent5 10 5 5" xfId="22950"/>
    <cellStyle name="40% - Accent5 10 6" xfId="22951"/>
    <cellStyle name="40% - Accent5 10 6 2" xfId="22952"/>
    <cellStyle name="40% - Accent5 10 6 3" xfId="22953"/>
    <cellStyle name="40% - Accent5 10 7" xfId="22954"/>
    <cellStyle name="40% - Accent5 10 7 2" xfId="22955"/>
    <cellStyle name="40% - Accent5 10 7 3" xfId="22956"/>
    <cellStyle name="40% - Accent5 10 8" xfId="22957"/>
    <cellStyle name="40% - Accent5 10 9" xfId="22958"/>
    <cellStyle name="40% - Accent5 11" xfId="22959"/>
    <cellStyle name="40% - Accent5 11 2" xfId="22960"/>
    <cellStyle name="40% - Accent5 11 2 2" xfId="22961"/>
    <cellStyle name="40% - Accent5 11 2 2 2" xfId="22962"/>
    <cellStyle name="40% - Accent5 11 2 2 2 2" xfId="22963"/>
    <cellStyle name="40% - Accent5 11 2 2 2 3" xfId="22964"/>
    <cellStyle name="40% - Accent5 11 2 2 3" xfId="22965"/>
    <cellStyle name="40% - Accent5 11 2 2 3 2" xfId="22966"/>
    <cellStyle name="40% - Accent5 11 2 2 3 3" xfId="22967"/>
    <cellStyle name="40% - Accent5 11 2 2 4" xfId="22968"/>
    <cellStyle name="40% - Accent5 11 2 2 5" xfId="22969"/>
    <cellStyle name="40% - Accent5 11 2 3" xfId="22970"/>
    <cellStyle name="40% - Accent5 11 2 3 2" xfId="22971"/>
    <cellStyle name="40% - Accent5 11 2 3 3" xfId="22972"/>
    <cellStyle name="40% - Accent5 11 2 4" xfId="22973"/>
    <cellStyle name="40% - Accent5 11 2 4 2" xfId="22974"/>
    <cellStyle name="40% - Accent5 11 2 4 3" xfId="22975"/>
    <cellStyle name="40% - Accent5 11 2 5" xfId="22976"/>
    <cellStyle name="40% - Accent5 11 2 6" xfId="22977"/>
    <cellStyle name="40% - Accent5 11 3" xfId="22978"/>
    <cellStyle name="40% - Accent5 11 3 2" xfId="22979"/>
    <cellStyle name="40% - Accent5 11 3 2 2" xfId="22980"/>
    <cellStyle name="40% - Accent5 11 3 2 3" xfId="22981"/>
    <cellStyle name="40% - Accent5 11 3 3" xfId="22982"/>
    <cellStyle name="40% - Accent5 11 3 3 2" xfId="22983"/>
    <cellStyle name="40% - Accent5 11 3 3 3" xfId="22984"/>
    <cellStyle name="40% - Accent5 11 3 4" xfId="22985"/>
    <cellStyle name="40% - Accent5 11 3 5" xfId="22986"/>
    <cellStyle name="40% - Accent5 11 4" xfId="22987"/>
    <cellStyle name="40% - Accent5 11 4 2" xfId="22988"/>
    <cellStyle name="40% - Accent5 11 4 2 2" xfId="22989"/>
    <cellStyle name="40% - Accent5 11 4 2 3" xfId="22990"/>
    <cellStyle name="40% - Accent5 11 4 3" xfId="22991"/>
    <cellStyle name="40% - Accent5 11 4 3 2" xfId="22992"/>
    <cellStyle name="40% - Accent5 11 4 3 3" xfId="22993"/>
    <cellStyle name="40% - Accent5 11 4 4" xfId="22994"/>
    <cellStyle name="40% - Accent5 11 4 5" xfId="22995"/>
    <cellStyle name="40% - Accent5 11 5" xfId="22996"/>
    <cellStyle name="40% - Accent5 11 5 2" xfId="22997"/>
    <cellStyle name="40% - Accent5 11 5 3" xfId="22998"/>
    <cellStyle name="40% - Accent5 11 6" xfId="22999"/>
    <cellStyle name="40% - Accent5 11 6 2" xfId="23000"/>
    <cellStyle name="40% - Accent5 11 6 3" xfId="23001"/>
    <cellStyle name="40% - Accent5 11 7" xfId="23002"/>
    <cellStyle name="40% - Accent5 11 8" xfId="23003"/>
    <cellStyle name="40% - Accent5 11 9" xfId="23004"/>
    <cellStyle name="40% - Accent5 12" xfId="23005"/>
    <cellStyle name="40% - Accent5 12 2" xfId="23006"/>
    <cellStyle name="40% - Accent5 12 2 2" xfId="23007"/>
    <cellStyle name="40% - Accent5 12 2 2 2" xfId="23008"/>
    <cellStyle name="40% - Accent5 12 2 2 3" xfId="23009"/>
    <cellStyle name="40% - Accent5 12 2 3" xfId="23010"/>
    <cellStyle name="40% - Accent5 12 2 3 2" xfId="23011"/>
    <cellStyle name="40% - Accent5 12 2 3 3" xfId="23012"/>
    <cellStyle name="40% - Accent5 12 2 4" xfId="23013"/>
    <cellStyle name="40% - Accent5 12 2 5" xfId="23014"/>
    <cellStyle name="40% - Accent5 12 3" xfId="23015"/>
    <cellStyle name="40% - Accent5 12 3 2" xfId="23016"/>
    <cellStyle name="40% - Accent5 12 3 3" xfId="23017"/>
    <cellStyle name="40% - Accent5 12 4" xfId="23018"/>
    <cellStyle name="40% - Accent5 12 4 2" xfId="23019"/>
    <cellStyle name="40% - Accent5 12 4 3" xfId="23020"/>
    <cellStyle name="40% - Accent5 12 5" xfId="23021"/>
    <cellStyle name="40% - Accent5 12 6" xfId="23022"/>
    <cellStyle name="40% - Accent5 12 7" xfId="23023"/>
    <cellStyle name="40% - Accent5 13" xfId="23024"/>
    <cellStyle name="40% - Accent5 13 2" xfId="23025"/>
    <cellStyle name="40% - Accent5 13 2 2" xfId="23026"/>
    <cellStyle name="40% - Accent5 13 2 2 2" xfId="23027"/>
    <cellStyle name="40% - Accent5 13 2 2 3" xfId="23028"/>
    <cellStyle name="40% - Accent5 13 2 3" xfId="23029"/>
    <cellStyle name="40% - Accent5 13 2 3 2" xfId="23030"/>
    <cellStyle name="40% - Accent5 13 2 3 3" xfId="23031"/>
    <cellStyle name="40% - Accent5 13 2 4" xfId="23032"/>
    <cellStyle name="40% - Accent5 13 2 5" xfId="23033"/>
    <cellStyle name="40% - Accent5 13 3" xfId="23034"/>
    <cellStyle name="40% - Accent5 13 3 2" xfId="23035"/>
    <cellStyle name="40% - Accent5 13 3 3" xfId="23036"/>
    <cellStyle name="40% - Accent5 13 4" xfId="23037"/>
    <cellStyle name="40% - Accent5 13 4 2" xfId="23038"/>
    <cellStyle name="40% - Accent5 13 4 3" xfId="23039"/>
    <cellStyle name="40% - Accent5 13 5" xfId="23040"/>
    <cellStyle name="40% - Accent5 13 6" xfId="23041"/>
    <cellStyle name="40% - Accent5 13 7" xfId="23042"/>
    <cellStyle name="40% - Accent5 14" xfId="23043"/>
    <cellStyle name="40% - Accent5 14 2" xfId="23044"/>
    <cellStyle name="40% - Accent5 14 2 2" xfId="23045"/>
    <cellStyle name="40% - Accent5 14 2 3" xfId="23046"/>
    <cellStyle name="40% - Accent5 14 3" xfId="23047"/>
    <cellStyle name="40% - Accent5 14 3 2" xfId="23048"/>
    <cellStyle name="40% - Accent5 14 3 3" xfId="23049"/>
    <cellStyle name="40% - Accent5 14 4" xfId="23050"/>
    <cellStyle name="40% - Accent5 14 5" xfId="23051"/>
    <cellStyle name="40% - Accent5 14 6" xfId="23052"/>
    <cellStyle name="40% - Accent5 15" xfId="23053"/>
    <cellStyle name="40% - Accent5 15 2" xfId="23054"/>
    <cellStyle name="40% - Accent5 15 2 2" xfId="23055"/>
    <cellStyle name="40% - Accent5 15 2 3" xfId="23056"/>
    <cellStyle name="40% - Accent5 15 3" xfId="23057"/>
    <cellStyle name="40% - Accent5 15 3 2" xfId="23058"/>
    <cellStyle name="40% - Accent5 15 3 3" xfId="23059"/>
    <cellStyle name="40% - Accent5 15 4" xfId="23060"/>
    <cellStyle name="40% - Accent5 15 5" xfId="23061"/>
    <cellStyle name="40% - Accent5 15 6" xfId="23062"/>
    <cellStyle name="40% - Accent5 16" xfId="23063"/>
    <cellStyle name="40% - Accent5 16 2" xfId="23064"/>
    <cellStyle name="40% - Accent5 16 2 2" xfId="44477"/>
    <cellStyle name="40% - Accent5 16 3" xfId="23065"/>
    <cellStyle name="40% - Accent5 16 4" xfId="23066"/>
    <cellStyle name="40% - Accent5 17" xfId="23067"/>
    <cellStyle name="40% - Accent5 17 2" xfId="23068"/>
    <cellStyle name="40% - Accent5 17 3" xfId="23069"/>
    <cellStyle name="40% - Accent5 17 4" xfId="23070"/>
    <cellStyle name="40% - Accent5 18" xfId="23071"/>
    <cellStyle name="40% - Accent5 18 2" xfId="23072"/>
    <cellStyle name="40% - Accent5 18 3" xfId="23073"/>
    <cellStyle name="40% - Accent5 18 4" xfId="23074"/>
    <cellStyle name="40% - Accent5 19" xfId="23075"/>
    <cellStyle name="40% - Accent5 19 2" xfId="23076"/>
    <cellStyle name="40% - Accent5 19 3" xfId="23077"/>
    <cellStyle name="40% - Accent5 19 4" xfId="23078"/>
    <cellStyle name="40% - Accent5 2" xfId="23079"/>
    <cellStyle name="40% - Accent5 2 10" xfId="23080"/>
    <cellStyle name="40% - Accent5 2 10 2" xfId="23081"/>
    <cellStyle name="40% - Accent5 2 11" xfId="23082"/>
    <cellStyle name="40% - Accent5 2 11 2" xfId="23083"/>
    <cellStyle name="40% - Accent5 2 12" xfId="23084"/>
    <cellStyle name="40% - Accent5 2 12 2" xfId="23085"/>
    <cellStyle name="40% - Accent5 2 13" xfId="23086"/>
    <cellStyle name="40% - Accent5 2 14" xfId="23087"/>
    <cellStyle name="40% - Accent5 2 15" xfId="23088"/>
    <cellStyle name="40% - Accent5 2 16" xfId="23089"/>
    <cellStyle name="40% - Accent5 2 2" xfId="23090"/>
    <cellStyle name="40% - Accent5 2 2 10" xfId="23091"/>
    <cellStyle name="40% - Accent5 2 2 10 2" xfId="23092"/>
    <cellStyle name="40% - Accent5 2 2 11" xfId="23093"/>
    <cellStyle name="40% - Accent5 2 2 12" xfId="23094"/>
    <cellStyle name="40% - Accent5 2 2 13" xfId="23095"/>
    <cellStyle name="40% - Accent5 2 2 14" xfId="23096"/>
    <cellStyle name="40% - Accent5 2 2 15" xfId="23097"/>
    <cellStyle name="40% - Accent5 2 2 2" xfId="23098"/>
    <cellStyle name="40% - Accent5 2 2 2 2" xfId="23099"/>
    <cellStyle name="40% - Accent5 2 2 2 3" xfId="23100"/>
    <cellStyle name="40% - Accent5 2 2 2 4" xfId="44093"/>
    <cellStyle name="40% - Accent5 2 2 3" xfId="23101"/>
    <cellStyle name="40% - Accent5 2 2 3 2" xfId="23102"/>
    <cellStyle name="40% - Accent5 2 2 3 2 2" xfId="23103"/>
    <cellStyle name="40% - Accent5 2 2 3 2 2 2" xfId="23104"/>
    <cellStyle name="40% - Accent5 2 2 3 2 2 2 2" xfId="23105"/>
    <cellStyle name="40% - Accent5 2 2 3 2 2 2 2 2" xfId="23106"/>
    <cellStyle name="40% - Accent5 2 2 3 2 2 2 3" xfId="23107"/>
    <cellStyle name="40% - Accent5 2 2 3 2 2 3" xfId="23108"/>
    <cellStyle name="40% - Accent5 2 2 3 2 2 3 2" xfId="23109"/>
    <cellStyle name="40% - Accent5 2 2 3 2 2 3 2 2" xfId="23110"/>
    <cellStyle name="40% - Accent5 2 2 3 2 2 3 3" xfId="23111"/>
    <cellStyle name="40% - Accent5 2 2 3 2 2 4" xfId="23112"/>
    <cellStyle name="40% - Accent5 2 2 3 2 2 4 2" xfId="23113"/>
    <cellStyle name="40% - Accent5 2 2 3 2 2 5" xfId="23114"/>
    <cellStyle name="40% - Accent5 2 2 3 2 2 5 2" xfId="23115"/>
    <cellStyle name="40% - Accent5 2 2 3 2 2 6" xfId="23116"/>
    <cellStyle name="40% - Accent5 2 2 3 2 3" xfId="23117"/>
    <cellStyle name="40% - Accent5 2 2 3 2 3 2" xfId="23118"/>
    <cellStyle name="40% - Accent5 2 2 3 2 3 2 2" xfId="23119"/>
    <cellStyle name="40% - Accent5 2 2 3 2 3 3" xfId="23120"/>
    <cellStyle name="40% - Accent5 2 2 3 2 4" xfId="23121"/>
    <cellStyle name="40% - Accent5 2 2 3 2 4 2" xfId="23122"/>
    <cellStyle name="40% - Accent5 2 2 3 2 4 2 2" xfId="23123"/>
    <cellStyle name="40% - Accent5 2 2 3 2 4 3" xfId="23124"/>
    <cellStyle name="40% - Accent5 2 2 3 2 5" xfId="23125"/>
    <cellStyle name="40% - Accent5 2 2 3 2 5 2" xfId="23126"/>
    <cellStyle name="40% - Accent5 2 2 3 2 6" xfId="23127"/>
    <cellStyle name="40% - Accent5 2 2 3 2 6 2" xfId="23128"/>
    <cellStyle name="40% - Accent5 2 2 3 2 7" xfId="23129"/>
    <cellStyle name="40% - Accent5 2 2 3 3" xfId="23130"/>
    <cellStyle name="40% - Accent5 2 2 3 3 2" xfId="23131"/>
    <cellStyle name="40% - Accent5 2 2 3 3 2 2" xfId="23132"/>
    <cellStyle name="40% - Accent5 2 2 3 3 2 2 2" xfId="23133"/>
    <cellStyle name="40% - Accent5 2 2 3 3 2 3" xfId="23134"/>
    <cellStyle name="40% - Accent5 2 2 3 3 3" xfId="23135"/>
    <cellStyle name="40% - Accent5 2 2 3 3 3 2" xfId="23136"/>
    <cellStyle name="40% - Accent5 2 2 3 3 3 2 2" xfId="23137"/>
    <cellStyle name="40% - Accent5 2 2 3 3 3 3" xfId="23138"/>
    <cellStyle name="40% - Accent5 2 2 3 3 4" xfId="23139"/>
    <cellStyle name="40% - Accent5 2 2 3 3 4 2" xfId="23140"/>
    <cellStyle name="40% - Accent5 2 2 3 3 5" xfId="23141"/>
    <cellStyle name="40% - Accent5 2 2 3 3 5 2" xfId="23142"/>
    <cellStyle name="40% - Accent5 2 2 3 3 6" xfId="23143"/>
    <cellStyle name="40% - Accent5 2 2 3 4" xfId="23144"/>
    <cellStyle name="40% - Accent5 2 2 3 4 2" xfId="23145"/>
    <cellStyle name="40% - Accent5 2 2 3 4 2 2" xfId="23146"/>
    <cellStyle name="40% - Accent5 2 2 3 4 3" xfId="23147"/>
    <cellStyle name="40% - Accent5 2 2 3 5" xfId="23148"/>
    <cellStyle name="40% - Accent5 2 2 3 5 2" xfId="23149"/>
    <cellStyle name="40% - Accent5 2 2 3 5 2 2" xfId="23150"/>
    <cellStyle name="40% - Accent5 2 2 3 5 3" xfId="23151"/>
    <cellStyle name="40% - Accent5 2 2 3 6" xfId="23152"/>
    <cellStyle name="40% - Accent5 2 2 3 6 2" xfId="23153"/>
    <cellStyle name="40% - Accent5 2 2 3 7" xfId="23154"/>
    <cellStyle name="40% - Accent5 2 2 3 7 2" xfId="23155"/>
    <cellStyle name="40% - Accent5 2 2 3 8" xfId="23156"/>
    <cellStyle name="40% - Accent5 2 2 4" xfId="23157"/>
    <cellStyle name="40% - Accent5 2 2 4 2" xfId="23158"/>
    <cellStyle name="40% - Accent5 2 2 4 2 2" xfId="23159"/>
    <cellStyle name="40% - Accent5 2 2 4 2 2 2" xfId="23160"/>
    <cellStyle name="40% - Accent5 2 2 4 2 2 2 2" xfId="23161"/>
    <cellStyle name="40% - Accent5 2 2 4 2 2 3" xfId="23162"/>
    <cellStyle name="40% - Accent5 2 2 4 2 3" xfId="23163"/>
    <cellStyle name="40% - Accent5 2 2 4 2 3 2" xfId="23164"/>
    <cellStyle name="40% - Accent5 2 2 4 2 3 2 2" xfId="23165"/>
    <cellStyle name="40% - Accent5 2 2 4 2 3 3" xfId="23166"/>
    <cellStyle name="40% - Accent5 2 2 4 2 4" xfId="23167"/>
    <cellStyle name="40% - Accent5 2 2 4 2 4 2" xfId="23168"/>
    <cellStyle name="40% - Accent5 2 2 4 2 5" xfId="23169"/>
    <cellStyle name="40% - Accent5 2 2 4 2 5 2" xfId="23170"/>
    <cellStyle name="40% - Accent5 2 2 4 2 6" xfId="23171"/>
    <cellStyle name="40% - Accent5 2 2 4 3" xfId="23172"/>
    <cellStyle name="40% - Accent5 2 2 4 3 2" xfId="23173"/>
    <cellStyle name="40% - Accent5 2 2 4 3 2 2" xfId="23174"/>
    <cellStyle name="40% - Accent5 2 2 4 3 3" xfId="23175"/>
    <cellStyle name="40% - Accent5 2 2 4 4" xfId="23176"/>
    <cellStyle name="40% - Accent5 2 2 4 4 2" xfId="23177"/>
    <cellStyle name="40% - Accent5 2 2 4 4 2 2" xfId="23178"/>
    <cellStyle name="40% - Accent5 2 2 4 4 3" xfId="23179"/>
    <cellStyle name="40% - Accent5 2 2 4 5" xfId="23180"/>
    <cellStyle name="40% - Accent5 2 2 4 5 2" xfId="23181"/>
    <cellStyle name="40% - Accent5 2 2 4 6" xfId="23182"/>
    <cellStyle name="40% - Accent5 2 2 4 6 2" xfId="23183"/>
    <cellStyle name="40% - Accent5 2 2 4 7" xfId="23184"/>
    <cellStyle name="40% - Accent5 2 2 5" xfId="23185"/>
    <cellStyle name="40% - Accent5 2 2 5 2" xfId="23186"/>
    <cellStyle name="40% - Accent5 2 2 5 2 2" xfId="23187"/>
    <cellStyle name="40% - Accent5 2 2 5 2 2 2" xfId="23188"/>
    <cellStyle name="40% - Accent5 2 2 5 2 3" xfId="23189"/>
    <cellStyle name="40% - Accent5 2 2 5 3" xfId="23190"/>
    <cellStyle name="40% - Accent5 2 2 5 3 2" xfId="23191"/>
    <cellStyle name="40% - Accent5 2 2 5 3 2 2" xfId="23192"/>
    <cellStyle name="40% - Accent5 2 2 5 3 3" xfId="23193"/>
    <cellStyle name="40% - Accent5 2 2 5 4" xfId="23194"/>
    <cellStyle name="40% - Accent5 2 2 5 4 2" xfId="23195"/>
    <cellStyle name="40% - Accent5 2 2 5 5" xfId="23196"/>
    <cellStyle name="40% - Accent5 2 2 5 5 2" xfId="23197"/>
    <cellStyle name="40% - Accent5 2 2 5 6" xfId="23198"/>
    <cellStyle name="40% - Accent5 2 2 6" xfId="23199"/>
    <cellStyle name="40% - Accent5 2 2 6 2" xfId="23200"/>
    <cellStyle name="40% - Accent5 2 2 6 2 2" xfId="23201"/>
    <cellStyle name="40% - Accent5 2 2 6 3" xfId="23202"/>
    <cellStyle name="40% - Accent5 2 2 6 3 2" xfId="23203"/>
    <cellStyle name="40% - Accent5 2 2 6 4" xfId="23204"/>
    <cellStyle name="40% - Accent5 2 2 7" xfId="23205"/>
    <cellStyle name="40% - Accent5 2 2 7 2" xfId="23206"/>
    <cellStyle name="40% - Accent5 2 2 7 2 2" xfId="23207"/>
    <cellStyle name="40% - Accent5 2 2 7 3" xfId="23208"/>
    <cellStyle name="40% - Accent5 2 2 8" xfId="23209"/>
    <cellStyle name="40% - Accent5 2 2 8 2" xfId="23210"/>
    <cellStyle name="40% - Accent5 2 2 9" xfId="23211"/>
    <cellStyle name="40% - Accent5 2 2 9 2" xfId="23212"/>
    <cellStyle name="40% - Accent5 2 3" xfId="23213"/>
    <cellStyle name="40% - Accent5 2 3 2" xfId="23214"/>
    <cellStyle name="40% - Accent5 2 3 2 2" xfId="23215"/>
    <cellStyle name="40% - Accent5 2 3 2 2 2" xfId="23216"/>
    <cellStyle name="40% - Accent5 2 3 2 2 2 2" xfId="23217"/>
    <cellStyle name="40% - Accent5 2 3 2 2 2 2 2" xfId="23218"/>
    <cellStyle name="40% - Accent5 2 3 2 2 2 2 2 2" xfId="23219"/>
    <cellStyle name="40% - Accent5 2 3 2 2 2 2 3" xfId="23220"/>
    <cellStyle name="40% - Accent5 2 3 2 2 2 3" xfId="23221"/>
    <cellStyle name="40% - Accent5 2 3 2 2 2 3 2" xfId="23222"/>
    <cellStyle name="40% - Accent5 2 3 2 2 2 3 2 2" xfId="23223"/>
    <cellStyle name="40% - Accent5 2 3 2 2 2 3 3" xfId="23224"/>
    <cellStyle name="40% - Accent5 2 3 2 2 2 4" xfId="23225"/>
    <cellStyle name="40% - Accent5 2 3 2 2 2 4 2" xfId="23226"/>
    <cellStyle name="40% - Accent5 2 3 2 2 2 5" xfId="23227"/>
    <cellStyle name="40% - Accent5 2 3 2 2 2 5 2" xfId="23228"/>
    <cellStyle name="40% - Accent5 2 3 2 2 2 6" xfId="23229"/>
    <cellStyle name="40% - Accent5 2 3 2 2 3" xfId="23230"/>
    <cellStyle name="40% - Accent5 2 3 2 2 3 2" xfId="23231"/>
    <cellStyle name="40% - Accent5 2 3 2 2 3 2 2" xfId="23232"/>
    <cellStyle name="40% - Accent5 2 3 2 2 3 3" xfId="23233"/>
    <cellStyle name="40% - Accent5 2 3 2 2 4" xfId="23234"/>
    <cellStyle name="40% - Accent5 2 3 2 2 4 2" xfId="23235"/>
    <cellStyle name="40% - Accent5 2 3 2 2 4 2 2" xfId="23236"/>
    <cellStyle name="40% - Accent5 2 3 2 2 4 3" xfId="23237"/>
    <cellStyle name="40% - Accent5 2 3 2 2 5" xfId="23238"/>
    <cellStyle name="40% - Accent5 2 3 2 2 5 2" xfId="23239"/>
    <cellStyle name="40% - Accent5 2 3 2 2 6" xfId="23240"/>
    <cellStyle name="40% - Accent5 2 3 2 2 6 2" xfId="23241"/>
    <cellStyle name="40% - Accent5 2 3 2 2 7" xfId="23242"/>
    <cellStyle name="40% - Accent5 2 3 2 3" xfId="23243"/>
    <cellStyle name="40% - Accent5 2 3 2 3 2" xfId="23244"/>
    <cellStyle name="40% - Accent5 2 3 2 3 2 2" xfId="23245"/>
    <cellStyle name="40% - Accent5 2 3 2 3 2 2 2" xfId="23246"/>
    <cellStyle name="40% - Accent5 2 3 2 3 2 3" xfId="23247"/>
    <cellStyle name="40% - Accent5 2 3 2 3 3" xfId="23248"/>
    <cellStyle name="40% - Accent5 2 3 2 3 3 2" xfId="23249"/>
    <cellStyle name="40% - Accent5 2 3 2 3 3 2 2" xfId="23250"/>
    <cellStyle name="40% - Accent5 2 3 2 3 3 3" xfId="23251"/>
    <cellStyle name="40% - Accent5 2 3 2 3 4" xfId="23252"/>
    <cellStyle name="40% - Accent5 2 3 2 3 4 2" xfId="23253"/>
    <cellStyle name="40% - Accent5 2 3 2 3 5" xfId="23254"/>
    <cellStyle name="40% - Accent5 2 3 2 3 5 2" xfId="23255"/>
    <cellStyle name="40% - Accent5 2 3 2 3 6" xfId="23256"/>
    <cellStyle name="40% - Accent5 2 3 2 4" xfId="23257"/>
    <cellStyle name="40% - Accent5 2 3 2 4 2" xfId="23258"/>
    <cellStyle name="40% - Accent5 2 3 2 4 2 2" xfId="23259"/>
    <cellStyle name="40% - Accent5 2 3 2 4 3" xfId="23260"/>
    <cellStyle name="40% - Accent5 2 3 2 5" xfId="23261"/>
    <cellStyle name="40% - Accent5 2 3 2 5 2" xfId="23262"/>
    <cellStyle name="40% - Accent5 2 3 2 5 2 2" xfId="23263"/>
    <cellStyle name="40% - Accent5 2 3 2 5 3" xfId="23264"/>
    <cellStyle name="40% - Accent5 2 3 2 6" xfId="23265"/>
    <cellStyle name="40% - Accent5 2 3 2 6 2" xfId="23266"/>
    <cellStyle name="40% - Accent5 2 3 2 7" xfId="23267"/>
    <cellStyle name="40% - Accent5 2 3 2 7 2" xfId="23268"/>
    <cellStyle name="40% - Accent5 2 3 2 8" xfId="23269"/>
    <cellStyle name="40% - Accent5 2 3 2 9" xfId="23270"/>
    <cellStyle name="40% - Accent5 2 3 3" xfId="23271"/>
    <cellStyle name="40% - Accent5 2 3 3 2" xfId="23272"/>
    <cellStyle name="40% - Accent5 2 3 3 2 2" xfId="23273"/>
    <cellStyle name="40% - Accent5 2 3 3 2 2 2" xfId="23274"/>
    <cellStyle name="40% - Accent5 2 3 3 2 2 2 2" xfId="23275"/>
    <cellStyle name="40% - Accent5 2 3 3 2 2 2 2 2" xfId="23276"/>
    <cellStyle name="40% - Accent5 2 3 3 2 2 2 3" xfId="23277"/>
    <cellStyle name="40% - Accent5 2 3 3 2 2 3" xfId="23278"/>
    <cellStyle name="40% - Accent5 2 3 3 2 2 3 2" xfId="23279"/>
    <cellStyle name="40% - Accent5 2 3 3 2 2 3 2 2" xfId="23280"/>
    <cellStyle name="40% - Accent5 2 3 3 2 2 3 3" xfId="23281"/>
    <cellStyle name="40% - Accent5 2 3 3 2 2 4" xfId="23282"/>
    <cellStyle name="40% - Accent5 2 3 3 2 2 4 2" xfId="23283"/>
    <cellStyle name="40% - Accent5 2 3 3 2 2 5" xfId="23284"/>
    <cellStyle name="40% - Accent5 2 3 3 2 2 5 2" xfId="23285"/>
    <cellStyle name="40% - Accent5 2 3 3 2 2 6" xfId="23286"/>
    <cellStyle name="40% - Accent5 2 3 3 2 3" xfId="23287"/>
    <cellStyle name="40% - Accent5 2 3 3 2 3 2" xfId="23288"/>
    <cellStyle name="40% - Accent5 2 3 3 2 3 2 2" xfId="23289"/>
    <cellStyle name="40% - Accent5 2 3 3 2 3 3" xfId="23290"/>
    <cellStyle name="40% - Accent5 2 3 3 2 4" xfId="23291"/>
    <cellStyle name="40% - Accent5 2 3 3 2 4 2" xfId="23292"/>
    <cellStyle name="40% - Accent5 2 3 3 2 4 2 2" xfId="23293"/>
    <cellStyle name="40% - Accent5 2 3 3 2 4 3" xfId="23294"/>
    <cellStyle name="40% - Accent5 2 3 3 2 5" xfId="23295"/>
    <cellStyle name="40% - Accent5 2 3 3 2 5 2" xfId="23296"/>
    <cellStyle name="40% - Accent5 2 3 3 2 6" xfId="23297"/>
    <cellStyle name="40% - Accent5 2 3 3 2 6 2" xfId="23298"/>
    <cellStyle name="40% - Accent5 2 3 3 2 7" xfId="23299"/>
    <cellStyle name="40% - Accent5 2 3 3 3" xfId="23300"/>
    <cellStyle name="40% - Accent5 2 3 3 3 2" xfId="23301"/>
    <cellStyle name="40% - Accent5 2 3 3 3 2 2" xfId="23302"/>
    <cellStyle name="40% - Accent5 2 3 3 3 2 2 2" xfId="23303"/>
    <cellStyle name="40% - Accent5 2 3 3 3 2 3" xfId="23304"/>
    <cellStyle name="40% - Accent5 2 3 3 3 3" xfId="23305"/>
    <cellStyle name="40% - Accent5 2 3 3 3 3 2" xfId="23306"/>
    <cellStyle name="40% - Accent5 2 3 3 3 3 2 2" xfId="23307"/>
    <cellStyle name="40% - Accent5 2 3 3 3 3 3" xfId="23308"/>
    <cellStyle name="40% - Accent5 2 3 3 3 4" xfId="23309"/>
    <cellStyle name="40% - Accent5 2 3 3 3 4 2" xfId="23310"/>
    <cellStyle name="40% - Accent5 2 3 3 3 5" xfId="23311"/>
    <cellStyle name="40% - Accent5 2 3 3 3 5 2" xfId="23312"/>
    <cellStyle name="40% - Accent5 2 3 3 3 6" xfId="23313"/>
    <cellStyle name="40% - Accent5 2 3 3 4" xfId="23314"/>
    <cellStyle name="40% - Accent5 2 3 3 4 2" xfId="23315"/>
    <cellStyle name="40% - Accent5 2 3 3 4 2 2" xfId="23316"/>
    <cellStyle name="40% - Accent5 2 3 3 4 3" xfId="23317"/>
    <cellStyle name="40% - Accent5 2 3 3 5" xfId="23318"/>
    <cellStyle name="40% - Accent5 2 3 3 5 2" xfId="23319"/>
    <cellStyle name="40% - Accent5 2 3 3 5 2 2" xfId="23320"/>
    <cellStyle name="40% - Accent5 2 3 3 5 3" xfId="23321"/>
    <cellStyle name="40% - Accent5 2 3 3 6" xfId="23322"/>
    <cellStyle name="40% - Accent5 2 3 3 6 2" xfId="23323"/>
    <cellStyle name="40% - Accent5 2 3 3 7" xfId="23324"/>
    <cellStyle name="40% - Accent5 2 3 3 7 2" xfId="23325"/>
    <cellStyle name="40% - Accent5 2 3 3 8" xfId="23326"/>
    <cellStyle name="40% - Accent5 2 3 3 9" xfId="23327"/>
    <cellStyle name="40% - Accent5 2 3 4" xfId="23328"/>
    <cellStyle name="40% - Accent5 2 3 4 2" xfId="23329"/>
    <cellStyle name="40% - Accent5 2 3 4 2 2" xfId="23330"/>
    <cellStyle name="40% - Accent5 2 3 4 2 2 2" xfId="23331"/>
    <cellStyle name="40% - Accent5 2 3 4 2 2 2 2" xfId="23332"/>
    <cellStyle name="40% - Accent5 2 3 4 2 2 3" xfId="23333"/>
    <cellStyle name="40% - Accent5 2 3 4 2 3" xfId="23334"/>
    <cellStyle name="40% - Accent5 2 3 4 2 3 2" xfId="23335"/>
    <cellStyle name="40% - Accent5 2 3 4 2 3 2 2" xfId="23336"/>
    <cellStyle name="40% - Accent5 2 3 4 2 3 3" xfId="23337"/>
    <cellStyle name="40% - Accent5 2 3 4 2 4" xfId="23338"/>
    <cellStyle name="40% - Accent5 2 3 4 2 4 2" xfId="23339"/>
    <cellStyle name="40% - Accent5 2 3 4 2 5" xfId="23340"/>
    <cellStyle name="40% - Accent5 2 3 4 2 5 2" xfId="23341"/>
    <cellStyle name="40% - Accent5 2 3 4 2 6" xfId="23342"/>
    <cellStyle name="40% - Accent5 2 3 4 3" xfId="23343"/>
    <cellStyle name="40% - Accent5 2 3 4 3 2" xfId="23344"/>
    <cellStyle name="40% - Accent5 2 3 4 3 2 2" xfId="23345"/>
    <cellStyle name="40% - Accent5 2 3 4 3 3" xfId="23346"/>
    <cellStyle name="40% - Accent5 2 3 4 4" xfId="23347"/>
    <cellStyle name="40% - Accent5 2 3 4 4 2" xfId="23348"/>
    <cellStyle name="40% - Accent5 2 3 4 4 2 2" xfId="23349"/>
    <cellStyle name="40% - Accent5 2 3 4 4 3" xfId="23350"/>
    <cellStyle name="40% - Accent5 2 3 4 5" xfId="23351"/>
    <cellStyle name="40% - Accent5 2 3 4 5 2" xfId="23352"/>
    <cellStyle name="40% - Accent5 2 3 4 6" xfId="23353"/>
    <cellStyle name="40% - Accent5 2 3 4 6 2" xfId="23354"/>
    <cellStyle name="40% - Accent5 2 3 4 7" xfId="23355"/>
    <cellStyle name="40% - Accent5 2 3 5" xfId="23356"/>
    <cellStyle name="40% - Accent5 2 3 6" xfId="23357"/>
    <cellStyle name="40% - Accent5 2 3 6 2" xfId="23358"/>
    <cellStyle name="40% - Accent5 2 3 7" xfId="23359"/>
    <cellStyle name="40% - Accent5 2 3 8" xfId="23360"/>
    <cellStyle name="40% - Accent5 2 3 9" xfId="44035"/>
    <cellStyle name="40% - Accent5 2 4" xfId="23361"/>
    <cellStyle name="40% - Accent5 2 4 2" xfId="23362"/>
    <cellStyle name="40% - Accent5 2 4 2 2" xfId="23363"/>
    <cellStyle name="40% - Accent5 2 4 2 2 2" xfId="23364"/>
    <cellStyle name="40% - Accent5 2 4 2 2 2 2" xfId="23365"/>
    <cellStyle name="40% - Accent5 2 4 2 2 2 2 2" xfId="23366"/>
    <cellStyle name="40% - Accent5 2 4 2 2 2 3" xfId="23367"/>
    <cellStyle name="40% - Accent5 2 4 2 2 3" xfId="23368"/>
    <cellStyle name="40% - Accent5 2 4 2 2 3 2" xfId="23369"/>
    <cellStyle name="40% - Accent5 2 4 2 2 3 2 2" xfId="23370"/>
    <cellStyle name="40% - Accent5 2 4 2 2 3 3" xfId="23371"/>
    <cellStyle name="40% - Accent5 2 4 2 2 4" xfId="23372"/>
    <cellStyle name="40% - Accent5 2 4 2 2 4 2" xfId="23373"/>
    <cellStyle name="40% - Accent5 2 4 2 2 5" xfId="23374"/>
    <cellStyle name="40% - Accent5 2 4 2 2 5 2" xfId="23375"/>
    <cellStyle name="40% - Accent5 2 4 2 2 6" xfId="23376"/>
    <cellStyle name="40% - Accent5 2 4 2 3" xfId="23377"/>
    <cellStyle name="40% - Accent5 2 4 2 3 2" xfId="23378"/>
    <cellStyle name="40% - Accent5 2 4 2 3 2 2" xfId="23379"/>
    <cellStyle name="40% - Accent5 2 4 2 3 3" xfId="23380"/>
    <cellStyle name="40% - Accent5 2 4 2 4" xfId="23381"/>
    <cellStyle name="40% - Accent5 2 4 2 4 2" xfId="23382"/>
    <cellStyle name="40% - Accent5 2 4 2 4 2 2" xfId="23383"/>
    <cellStyle name="40% - Accent5 2 4 2 4 3" xfId="23384"/>
    <cellStyle name="40% - Accent5 2 4 2 5" xfId="23385"/>
    <cellStyle name="40% - Accent5 2 4 2 5 2" xfId="23386"/>
    <cellStyle name="40% - Accent5 2 4 2 6" xfId="23387"/>
    <cellStyle name="40% - Accent5 2 4 2 6 2" xfId="23388"/>
    <cellStyle name="40% - Accent5 2 4 2 7" xfId="23389"/>
    <cellStyle name="40% - Accent5 2 4 2 8" xfId="23390"/>
    <cellStyle name="40% - Accent5 2 4 3" xfId="23391"/>
    <cellStyle name="40% - Accent5 2 4 3 2" xfId="23392"/>
    <cellStyle name="40% - Accent5 2 4 3 2 2" xfId="23393"/>
    <cellStyle name="40% - Accent5 2 4 3 2 2 2" xfId="23394"/>
    <cellStyle name="40% - Accent5 2 4 3 2 3" xfId="23395"/>
    <cellStyle name="40% - Accent5 2 4 3 3" xfId="23396"/>
    <cellStyle name="40% - Accent5 2 4 3 3 2" xfId="23397"/>
    <cellStyle name="40% - Accent5 2 4 3 3 2 2" xfId="23398"/>
    <cellStyle name="40% - Accent5 2 4 3 3 3" xfId="23399"/>
    <cellStyle name="40% - Accent5 2 4 3 4" xfId="23400"/>
    <cellStyle name="40% - Accent5 2 4 3 4 2" xfId="23401"/>
    <cellStyle name="40% - Accent5 2 4 3 5" xfId="23402"/>
    <cellStyle name="40% - Accent5 2 4 3 5 2" xfId="23403"/>
    <cellStyle name="40% - Accent5 2 4 3 6" xfId="23404"/>
    <cellStyle name="40% - Accent5 2 4 3 7" xfId="23405"/>
    <cellStyle name="40% - Accent5 2 4 4" xfId="23406"/>
    <cellStyle name="40% - Accent5 2 4 4 2" xfId="23407"/>
    <cellStyle name="40% - Accent5 2 4 4 2 2" xfId="23408"/>
    <cellStyle name="40% - Accent5 2 4 4 3" xfId="23409"/>
    <cellStyle name="40% - Accent5 2 4 5" xfId="23410"/>
    <cellStyle name="40% - Accent5 2 4 5 2" xfId="23411"/>
    <cellStyle name="40% - Accent5 2 4 5 2 2" xfId="23412"/>
    <cellStyle name="40% - Accent5 2 4 5 3" xfId="23413"/>
    <cellStyle name="40% - Accent5 2 4 6" xfId="23414"/>
    <cellStyle name="40% - Accent5 2 4 6 2" xfId="23415"/>
    <cellStyle name="40% - Accent5 2 4 7" xfId="23416"/>
    <cellStyle name="40% - Accent5 2 4 7 2" xfId="23417"/>
    <cellStyle name="40% - Accent5 2 4 8" xfId="23418"/>
    <cellStyle name="40% - Accent5 2 4 9" xfId="23419"/>
    <cellStyle name="40% - Accent5 2 5" xfId="23420"/>
    <cellStyle name="40% - Accent5 2 5 2" xfId="23421"/>
    <cellStyle name="40% - Accent5 2 5 2 2" xfId="23422"/>
    <cellStyle name="40% - Accent5 2 5 2 2 2" xfId="23423"/>
    <cellStyle name="40% - Accent5 2 5 2 2 2 2" xfId="23424"/>
    <cellStyle name="40% - Accent5 2 5 2 2 3" xfId="23425"/>
    <cellStyle name="40% - Accent5 2 5 2 3" xfId="23426"/>
    <cellStyle name="40% - Accent5 2 5 2 3 2" xfId="23427"/>
    <cellStyle name="40% - Accent5 2 5 2 3 2 2" xfId="23428"/>
    <cellStyle name="40% - Accent5 2 5 2 3 3" xfId="23429"/>
    <cellStyle name="40% - Accent5 2 5 2 4" xfId="23430"/>
    <cellStyle name="40% - Accent5 2 5 2 4 2" xfId="23431"/>
    <cellStyle name="40% - Accent5 2 5 2 5" xfId="23432"/>
    <cellStyle name="40% - Accent5 2 5 2 5 2" xfId="23433"/>
    <cellStyle name="40% - Accent5 2 5 2 6" xfId="23434"/>
    <cellStyle name="40% - Accent5 2 5 2 7" xfId="23435"/>
    <cellStyle name="40% - Accent5 2 5 3" xfId="23436"/>
    <cellStyle name="40% - Accent5 2 5 3 2" xfId="23437"/>
    <cellStyle name="40% - Accent5 2 5 3 2 2" xfId="23438"/>
    <cellStyle name="40% - Accent5 2 5 3 3" xfId="23439"/>
    <cellStyle name="40% - Accent5 2 5 3 4" xfId="23440"/>
    <cellStyle name="40% - Accent5 2 5 4" xfId="23441"/>
    <cellStyle name="40% - Accent5 2 5 4 2" xfId="23442"/>
    <cellStyle name="40% - Accent5 2 5 4 2 2" xfId="23443"/>
    <cellStyle name="40% - Accent5 2 5 4 3" xfId="23444"/>
    <cellStyle name="40% - Accent5 2 5 5" xfId="23445"/>
    <cellStyle name="40% - Accent5 2 5 5 2" xfId="23446"/>
    <cellStyle name="40% - Accent5 2 5 6" xfId="23447"/>
    <cellStyle name="40% - Accent5 2 5 6 2" xfId="23448"/>
    <cellStyle name="40% - Accent5 2 5 7" xfId="23449"/>
    <cellStyle name="40% - Accent5 2 5 8" xfId="23450"/>
    <cellStyle name="40% - Accent5 2 6" xfId="23451"/>
    <cellStyle name="40% - Accent5 2 6 2" xfId="23452"/>
    <cellStyle name="40% - Accent5 2 6 2 2" xfId="23453"/>
    <cellStyle name="40% - Accent5 2 6 2 2 2" xfId="23454"/>
    <cellStyle name="40% - Accent5 2 6 2 3" xfId="23455"/>
    <cellStyle name="40% - Accent5 2 6 3" xfId="23456"/>
    <cellStyle name="40% - Accent5 2 6 3 2" xfId="23457"/>
    <cellStyle name="40% - Accent5 2 6 3 2 2" xfId="23458"/>
    <cellStyle name="40% - Accent5 2 6 3 3" xfId="23459"/>
    <cellStyle name="40% - Accent5 2 6 4" xfId="23460"/>
    <cellStyle name="40% - Accent5 2 6 4 2" xfId="23461"/>
    <cellStyle name="40% - Accent5 2 6 5" xfId="23462"/>
    <cellStyle name="40% - Accent5 2 6 5 2" xfId="23463"/>
    <cellStyle name="40% - Accent5 2 6 6" xfId="23464"/>
    <cellStyle name="40% - Accent5 2 6 7" xfId="23465"/>
    <cellStyle name="40% - Accent5 2 7" xfId="23466"/>
    <cellStyle name="40% - Accent5 2 7 2" xfId="23467"/>
    <cellStyle name="40% - Accent5 2 7 2 2" xfId="23468"/>
    <cellStyle name="40% - Accent5 2 7 3" xfId="23469"/>
    <cellStyle name="40% - Accent5 2 7 4" xfId="23470"/>
    <cellStyle name="40% - Accent5 2 8" xfId="23471"/>
    <cellStyle name="40% - Accent5 2 8 2" xfId="23472"/>
    <cellStyle name="40% - Accent5 2 8 2 2" xfId="23473"/>
    <cellStyle name="40% - Accent5 2 8 3" xfId="23474"/>
    <cellStyle name="40% - Accent5 2 9" xfId="23475"/>
    <cellStyle name="40% - Accent5 2 9 2" xfId="23476"/>
    <cellStyle name="40% - Accent5 20" xfId="23477"/>
    <cellStyle name="40% - Accent5 20 2" xfId="23478"/>
    <cellStyle name="40% - Accent5 21" xfId="23479"/>
    <cellStyle name="40% - Accent5 22" xfId="23480"/>
    <cellStyle name="40% - Accent5 23" xfId="23481"/>
    <cellStyle name="40% - Accent5 24" xfId="23482"/>
    <cellStyle name="40% - Accent5 25" xfId="23483"/>
    <cellStyle name="40% - Accent5 26" xfId="23484"/>
    <cellStyle name="40% - Accent5 27" xfId="23485"/>
    <cellStyle name="40% - Accent5 28" xfId="23486"/>
    <cellStyle name="40% - Accent5 29" xfId="23487"/>
    <cellStyle name="40% - Accent5 3" xfId="23488"/>
    <cellStyle name="40% - Accent5 3 2" xfId="23489"/>
    <cellStyle name="40% - Accent5 3 2 2" xfId="23490"/>
    <cellStyle name="40% - Accent5 3 2 2 2" xfId="44094"/>
    <cellStyle name="40% - Accent5 3 3" xfId="23491"/>
    <cellStyle name="40% - Accent5 3 3 2" xfId="23492"/>
    <cellStyle name="40% - Accent5 3 3 3" xfId="23493"/>
    <cellStyle name="40% - Accent5 3 3 4" xfId="44036"/>
    <cellStyle name="40% - Accent5 3 4" xfId="23494"/>
    <cellStyle name="40% - Accent5 3 4 2" xfId="23495"/>
    <cellStyle name="40% - Accent5 3 4 3" xfId="23496"/>
    <cellStyle name="40% - Accent5 3 5" xfId="23497"/>
    <cellStyle name="40% - Accent5 3 6" xfId="23498"/>
    <cellStyle name="40% - Accent5 3 7" xfId="23499"/>
    <cellStyle name="40% - Accent5 3 8" xfId="23500"/>
    <cellStyle name="40% - Accent5 30" xfId="23501"/>
    <cellStyle name="40% - Accent5 31" xfId="23502"/>
    <cellStyle name="40% - Accent5 32" xfId="23503"/>
    <cellStyle name="40% - Accent5 33" xfId="23504"/>
    <cellStyle name="40% - Accent5 34" xfId="23505"/>
    <cellStyle name="40% - Accent5 35" xfId="23506"/>
    <cellStyle name="40% - Accent5 36" xfId="23507"/>
    <cellStyle name="40% - Accent5 37" xfId="23508"/>
    <cellStyle name="40% - Accent5 38" xfId="23509"/>
    <cellStyle name="40% - Accent5 39" xfId="23510"/>
    <cellStyle name="40% - Accent5 4" xfId="23511"/>
    <cellStyle name="40% - Accent5 4 2" xfId="23512"/>
    <cellStyle name="40% - Accent5 4 2 2" xfId="44095"/>
    <cellStyle name="40% - Accent5 4 2 3" xfId="43851"/>
    <cellStyle name="40% - Accent5 4 2 4" xfId="43724"/>
    <cellStyle name="40% - Accent5 4 3" xfId="23513"/>
    <cellStyle name="40% - Accent5 4 3 2" xfId="44183"/>
    <cellStyle name="40% - Accent5 4 3 3" xfId="44037"/>
    <cellStyle name="40% - Accent5 4 4" xfId="23514"/>
    <cellStyle name="40% - Accent5 4 5" xfId="23515"/>
    <cellStyle name="40% - Accent5 4 6" xfId="23516"/>
    <cellStyle name="40% - Accent5 4 7" xfId="23517"/>
    <cellStyle name="40% - Accent5 40" xfId="23518"/>
    <cellStyle name="40% - Accent5 41" xfId="23519"/>
    <cellStyle name="40% - Accent5 42" xfId="23520"/>
    <cellStyle name="40% - Accent5 43" xfId="23521"/>
    <cellStyle name="40% - Accent5 44" xfId="23522"/>
    <cellStyle name="40% - Accent5 45" xfId="23523"/>
    <cellStyle name="40% - Accent5 46" xfId="23524"/>
    <cellStyle name="40% - Accent5 46 2" xfId="23525"/>
    <cellStyle name="40% - Accent5 46 2 2" xfId="23526"/>
    <cellStyle name="40% - Accent5 46 2 2 2" xfId="23527"/>
    <cellStyle name="40% - Accent5 46 2 2 2 2" xfId="23528"/>
    <cellStyle name="40% - Accent5 46 2 2 2 2 2" xfId="23529"/>
    <cellStyle name="40% - Accent5 46 2 2 2 3" xfId="23530"/>
    <cellStyle name="40% - Accent5 46 2 2 2 3 2" xfId="23531"/>
    <cellStyle name="40% - Accent5 46 2 2 2 4" xfId="23532"/>
    <cellStyle name="40% - Accent5 46 2 2 2 4 2" xfId="23533"/>
    <cellStyle name="40% - Accent5 46 2 2 2 5" xfId="23534"/>
    <cellStyle name="40% - Accent5 46 2 2 3" xfId="23535"/>
    <cellStyle name="40% - Accent5 46 2 2 3 2" xfId="23536"/>
    <cellStyle name="40% - Accent5 46 2 2 4" xfId="23537"/>
    <cellStyle name="40% - Accent5 46 2 2 4 2" xfId="23538"/>
    <cellStyle name="40% - Accent5 46 2 2 5" xfId="23539"/>
    <cellStyle name="40% - Accent5 46 2 2 5 2" xfId="23540"/>
    <cellStyle name="40% - Accent5 46 2 2 6" xfId="23541"/>
    <cellStyle name="40% - Accent5 46 2 3" xfId="23542"/>
    <cellStyle name="40% - Accent5 46 2 3 2" xfId="23543"/>
    <cellStyle name="40% - Accent5 46 2 3 2 2" xfId="23544"/>
    <cellStyle name="40% - Accent5 46 2 3 3" xfId="23545"/>
    <cellStyle name="40% - Accent5 46 2 3 3 2" xfId="23546"/>
    <cellStyle name="40% - Accent5 46 2 3 4" xfId="23547"/>
    <cellStyle name="40% - Accent5 46 2 3 4 2" xfId="23548"/>
    <cellStyle name="40% - Accent5 46 2 3 5" xfId="23549"/>
    <cellStyle name="40% - Accent5 46 2 4" xfId="23550"/>
    <cellStyle name="40% - Accent5 46 2 4 2" xfId="23551"/>
    <cellStyle name="40% - Accent5 46 2 5" xfId="23552"/>
    <cellStyle name="40% - Accent5 46 2 5 2" xfId="23553"/>
    <cellStyle name="40% - Accent5 46 2 6" xfId="23554"/>
    <cellStyle name="40% - Accent5 46 2 6 2" xfId="23555"/>
    <cellStyle name="40% - Accent5 46 2 7" xfId="23556"/>
    <cellStyle name="40% - Accent5 46 3" xfId="23557"/>
    <cellStyle name="40% - Accent5 46 3 2" xfId="23558"/>
    <cellStyle name="40% - Accent5 46 3 2 2" xfId="23559"/>
    <cellStyle name="40% - Accent5 46 3 2 2 2" xfId="23560"/>
    <cellStyle name="40% - Accent5 46 3 2 3" xfId="23561"/>
    <cellStyle name="40% - Accent5 46 3 2 3 2" xfId="23562"/>
    <cellStyle name="40% - Accent5 46 3 2 4" xfId="23563"/>
    <cellStyle name="40% - Accent5 46 3 2 4 2" xfId="23564"/>
    <cellStyle name="40% - Accent5 46 3 2 5" xfId="23565"/>
    <cellStyle name="40% - Accent5 46 3 3" xfId="23566"/>
    <cellStyle name="40% - Accent5 46 3 3 2" xfId="23567"/>
    <cellStyle name="40% - Accent5 46 3 4" xfId="23568"/>
    <cellStyle name="40% - Accent5 46 3 4 2" xfId="23569"/>
    <cellStyle name="40% - Accent5 46 3 5" xfId="23570"/>
    <cellStyle name="40% - Accent5 46 3 5 2" xfId="23571"/>
    <cellStyle name="40% - Accent5 46 3 6" xfId="23572"/>
    <cellStyle name="40% - Accent5 46 4" xfId="23573"/>
    <cellStyle name="40% - Accent5 46 4 2" xfId="23574"/>
    <cellStyle name="40% - Accent5 46 4 2 2" xfId="23575"/>
    <cellStyle name="40% - Accent5 46 4 3" xfId="23576"/>
    <cellStyle name="40% - Accent5 46 4 3 2" xfId="23577"/>
    <cellStyle name="40% - Accent5 46 4 4" xfId="23578"/>
    <cellStyle name="40% - Accent5 46 4 4 2" xfId="23579"/>
    <cellStyle name="40% - Accent5 46 4 5" xfId="23580"/>
    <cellStyle name="40% - Accent5 46 5" xfId="23581"/>
    <cellStyle name="40% - Accent5 46 5 2" xfId="23582"/>
    <cellStyle name="40% - Accent5 46 6" xfId="23583"/>
    <cellStyle name="40% - Accent5 46 6 2" xfId="23584"/>
    <cellStyle name="40% - Accent5 46 7" xfId="23585"/>
    <cellStyle name="40% - Accent5 46 7 2" xfId="23586"/>
    <cellStyle name="40% - Accent5 46 8" xfId="23587"/>
    <cellStyle name="40% - Accent5 47" xfId="23588"/>
    <cellStyle name="40% - Accent5 47 2" xfId="23589"/>
    <cellStyle name="40% - Accent5 47 2 2" xfId="23590"/>
    <cellStyle name="40% - Accent5 47 2 2 2" xfId="23591"/>
    <cellStyle name="40% - Accent5 47 2 2 2 2" xfId="23592"/>
    <cellStyle name="40% - Accent5 47 2 2 2 2 2" xfId="23593"/>
    <cellStyle name="40% - Accent5 47 2 2 2 3" xfId="23594"/>
    <cellStyle name="40% - Accent5 47 2 2 2 3 2" xfId="23595"/>
    <cellStyle name="40% - Accent5 47 2 2 2 4" xfId="23596"/>
    <cellStyle name="40% - Accent5 47 2 2 2 4 2" xfId="23597"/>
    <cellStyle name="40% - Accent5 47 2 2 2 5" xfId="23598"/>
    <cellStyle name="40% - Accent5 47 2 2 3" xfId="23599"/>
    <cellStyle name="40% - Accent5 47 2 2 3 2" xfId="23600"/>
    <cellStyle name="40% - Accent5 47 2 2 4" xfId="23601"/>
    <cellStyle name="40% - Accent5 47 2 2 4 2" xfId="23602"/>
    <cellStyle name="40% - Accent5 47 2 2 5" xfId="23603"/>
    <cellStyle name="40% - Accent5 47 2 2 5 2" xfId="23604"/>
    <cellStyle name="40% - Accent5 47 2 2 6" xfId="23605"/>
    <cellStyle name="40% - Accent5 47 2 3" xfId="23606"/>
    <cellStyle name="40% - Accent5 47 2 3 2" xfId="23607"/>
    <cellStyle name="40% - Accent5 47 2 3 2 2" xfId="23608"/>
    <cellStyle name="40% - Accent5 47 2 3 3" xfId="23609"/>
    <cellStyle name="40% - Accent5 47 2 3 3 2" xfId="23610"/>
    <cellStyle name="40% - Accent5 47 2 3 4" xfId="23611"/>
    <cellStyle name="40% - Accent5 47 2 3 4 2" xfId="23612"/>
    <cellStyle name="40% - Accent5 47 2 3 5" xfId="23613"/>
    <cellStyle name="40% - Accent5 47 2 4" xfId="23614"/>
    <cellStyle name="40% - Accent5 47 2 4 2" xfId="23615"/>
    <cellStyle name="40% - Accent5 47 2 5" xfId="23616"/>
    <cellStyle name="40% - Accent5 47 2 5 2" xfId="23617"/>
    <cellStyle name="40% - Accent5 47 2 6" xfId="23618"/>
    <cellStyle name="40% - Accent5 47 2 6 2" xfId="23619"/>
    <cellStyle name="40% - Accent5 47 2 7" xfId="23620"/>
    <cellStyle name="40% - Accent5 47 3" xfId="23621"/>
    <cellStyle name="40% - Accent5 47 3 2" xfId="23622"/>
    <cellStyle name="40% - Accent5 47 3 2 2" xfId="23623"/>
    <cellStyle name="40% - Accent5 47 3 2 2 2" xfId="23624"/>
    <cellStyle name="40% - Accent5 47 3 2 3" xfId="23625"/>
    <cellStyle name="40% - Accent5 47 3 2 3 2" xfId="23626"/>
    <cellStyle name="40% - Accent5 47 3 2 4" xfId="23627"/>
    <cellStyle name="40% - Accent5 47 3 2 4 2" xfId="23628"/>
    <cellStyle name="40% - Accent5 47 3 2 5" xfId="23629"/>
    <cellStyle name="40% - Accent5 47 3 3" xfId="23630"/>
    <cellStyle name="40% - Accent5 47 3 3 2" xfId="23631"/>
    <cellStyle name="40% - Accent5 47 3 4" xfId="23632"/>
    <cellStyle name="40% - Accent5 47 3 4 2" xfId="23633"/>
    <cellStyle name="40% - Accent5 47 3 5" xfId="23634"/>
    <cellStyle name="40% - Accent5 47 3 5 2" xfId="23635"/>
    <cellStyle name="40% - Accent5 47 3 6" xfId="23636"/>
    <cellStyle name="40% - Accent5 47 4" xfId="23637"/>
    <cellStyle name="40% - Accent5 47 4 2" xfId="23638"/>
    <cellStyle name="40% - Accent5 47 4 2 2" xfId="23639"/>
    <cellStyle name="40% - Accent5 47 4 3" xfId="23640"/>
    <cellStyle name="40% - Accent5 47 4 3 2" xfId="23641"/>
    <cellStyle name="40% - Accent5 47 4 4" xfId="23642"/>
    <cellStyle name="40% - Accent5 47 4 4 2" xfId="23643"/>
    <cellStyle name="40% - Accent5 47 4 5" xfId="23644"/>
    <cellStyle name="40% - Accent5 47 5" xfId="23645"/>
    <cellStyle name="40% - Accent5 47 5 2" xfId="23646"/>
    <cellStyle name="40% - Accent5 47 6" xfId="23647"/>
    <cellStyle name="40% - Accent5 47 6 2" xfId="23648"/>
    <cellStyle name="40% - Accent5 47 7" xfId="23649"/>
    <cellStyle name="40% - Accent5 47 7 2" xfId="23650"/>
    <cellStyle name="40% - Accent5 47 8" xfId="23651"/>
    <cellStyle name="40% - Accent5 48" xfId="23652"/>
    <cellStyle name="40% - Accent5 48 2" xfId="23653"/>
    <cellStyle name="40% - Accent5 48 2 2" xfId="23654"/>
    <cellStyle name="40% - Accent5 48 2 2 2" xfId="23655"/>
    <cellStyle name="40% - Accent5 48 2 2 2 2" xfId="23656"/>
    <cellStyle name="40% - Accent5 48 2 2 2 2 2" xfId="23657"/>
    <cellStyle name="40% - Accent5 48 2 2 2 3" xfId="23658"/>
    <cellStyle name="40% - Accent5 48 2 2 2 3 2" xfId="23659"/>
    <cellStyle name="40% - Accent5 48 2 2 2 4" xfId="23660"/>
    <cellStyle name="40% - Accent5 48 2 2 2 4 2" xfId="23661"/>
    <cellStyle name="40% - Accent5 48 2 2 2 5" xfId="23662"/>
    <cellStyle name="40% - Accent5 48 2 2 3" xfId="23663"/>
    <cellStyle name="40% - Accent5 48 2 2 3 2" xfId="23664"/>
    <cellStyle name="40% - Accent5 48 2 2 4" xfId="23665"/>
    <cellStyle name="40% - Accent5 48 2 2 4 2" xfId="23666"/>
    <cellStyle name="40% - Accent5 48 2 2 5" xfId="23667"/>
    <cellStyle name="40% - Accent5 48 2 2 5 2" xfId="23668"/>
    <cellStyle name="40% - Accent5 48 2 2 6" xfId="23669"/>
    <cellStyle name="40% - Accent5 48 2 3" xfId="23670"/>
    <cellStyle name="40% - Accent5 48 2 3 2" xfId="23671"/>
    <cellStyle name="40% - Accent5 48 2 3 2 2" xfId="23672"/>
    <cellStyle name="40% - Accent5 48 2 3 3" xfId="23673"/>
    <cellStyle name="40% - Accent5 48 2 3 3 2" xfId="23674"/>
    <cellStyle name="40% - Accent5 48 2 3 4" xfId="23675"/>
    <cellStyle name="40% - Accent5 48 2 3 4 2" xfId="23676"/>
    <cellStyle name="40% - Accent5 48 2 3 5" xfId="23677"/>
    <cellStyle name="40% - Accent5 48 2 4" xfId="23678"/>
    <cellStyle name="40% - Accent5 48 2 4 2" xfId="23679"/>
    <cellStyle name="40% - Accent5 48 2 5" xfId="23680"/>
    <cellStyle name="40% - Accent5 48 2 5 2" xfId="23681"/>
    <cellStyle name="40% - Accent5 48 2 6" xfId="23682"/>
    <cellStyle name="40% - Accent5 48 2 6 2" xfId="23683"/>
    <cellStyle name="40% - Accent5 48 2 7" xfId="23684"/>
    <cellStyle name="40% - Accent5 48 3" xfId="23685"/>
    <cellStyle name="40% - Accent5 48 3 2" xfId="23686"/>
    <cellStyle name="40% - Accent5 48 3 2 2" xfId="23687"/>
    <cellStyle name="40% - Accent5 48 3 2 2 2" xfId="23688"/>
    <cellStyle name="40% - Accent5 48 3 2 3" xfId="23689"/>
    <cellStyle name="40% - Accent5 48 3 2 3 2" xfId="23690"/>
    <cellStyle name="40% - Accent5 48 3 2 4" xfId="23691"/>
    <cellStyle name="40% - Accent5 48 3 2 4 2" xfId="23692"/>
    <cellStyle name="40% - Accent5 48 3 2 5" xfId="23693"/>
    <cellStyle name="40% - Accent5 48 3 3" xfId="23694"/>
    <cellStyle name="40% - Accent5 48 3 3 2" xfId="23695"/>
    <cellStyle name="40% - Accent5 48 3 4" xfId="23696"/>
    <cellStyle name="40% - Accent5 48 3 4 2" xfId="23697"/>
    <cellStyle name="40% - Accent5 48 3 5" xfId="23698"/>
    <cellStyle name="40% - Accent5 48 3 5 2" xfId="23699"/>
    <cellStyle name="40% - Accent5 48 3 6" xfId="23700"/>
    <cellStyle name="40% - Accent5 48 4" xfId="23701"/>
    <cellStyle name="40% - Accent5 48 4 2" xfId="23702"/>
    <cellStyle name="40% - Accent5 48 4 2 2" xfId="23703"/>
    <cellStyle name="40% - Accent5 48 4 3" xfId="23704"/>
    <cellStyle name="40% - Accent5 48 4 3 2" xfId="23705"/>
    <cellStyle name="40% - Accent5 48 4 4" xfId="23706"/>
    <cellStyle name="40% - Accent5 48 4 4 2" xfId="23707"/>
    <cellStyle name="40% - Accent5 48 4 5" xfId="23708"/>
    <cellStyle name="40% - Accent5 48 5" xfId="23709"/>
    <cellStyle name="40% - Accent5 48 5 2" xfId="23710"/>
    <cellStyle name="40% - Accent5 48 6" xfId="23711"/>
    <cellStyle name="40% - Accent5 48 6 2" xfId="23712"/>
    <cellStyle name="40% - Accent5 48 7" xfId="23713"/>
    <cellStyle name="40% - Accent5 48 7 2" xfId="23714"/>
    <cellStyle name="40% - Accent5 48 8" xfId="23715"/>
    <cellStyle name="40% - Accent5 49" xfId="23716"/>
    <cellStyle name="40% - Accent5 49 2" xfId="23717"/>
    <cellStyle name="40% - Accent5 49 2 2" xfId="23718"/>
    <cellStyle name="40% - Accent5 49 2 2 2" xfId="23719"/>
    <cellStyle name="40% - Accent5 49 2 2 2 2" xfId="23720"/>
    <cellStyle name="40% - Accent5 49 2 2 2 2 2" xfId="23721"/>
    <cellStyle name="40% - Accent5 49 2 2 2 3" xfId="23722"/>
    <cellStyle name="40% - Accent5 49 2 2 2 3 2" xfId="23723"/>
    <cellStyle name="40% - Accent5 49 2 2 2 4" xfId="23724"/>
    <cellStyle name="40% - Accent5 49 2 2 2 4 2" xfId="23725"/>
    <cellStyle name="40% - Accent5 49 2 2 2 5" xfId="23726"/>
    <cellStyle name="40% - Accent5 49 2 2 3" xfId="23727"/>
    <cellStyle name="40% - Accent5 49 2 2 3 2" xfId="23728"/>
    <cellStyle name="40% - Accent5 49 2 2 4" xfId="23729"/>
    <cellStyle name="40% - Accent5 49 2 2 4 2" xfId="23730"/>
    <cellStyle name="40% - Accent5 49 2 2 5" xfId="23731"/>
    <cellStyle name="40% - Accent5 49 2 2 5 2" xfId="23732"/>
    <cellStyle name="40% - Accent5 49 2 2 6" xfId="23733"/>
    <cellStyle name="40% - Accent5 49 2 3" xfId="23734"/>
    <cellStyle name="40% - Accent5 49 2 3 2" xfId="23735"/>
    <cellStyle name="40% - Accent5 49 2 3 2 2" xfId="23736"/>
    <cellStyle name="40% - Accent5 49 2 3 3" xfId="23737"/>
    <cellStyle name="40% - Accent5 49 2 3 3 2" xfId="23738"/>
    <cellStyle name="40% - Accent5 49 2 3 4" xfId="23739"/>
    <cellStyle name="40% - Accent5 49 2 3 4 2" xfId="23740"/>
    <cellStyle name="40% - Accent5 49 2 3 5" xfId="23741"/>
    <cellStyle name="40% - Accent5 49 2 4" xfId="23742"/>
    <cellStyle name="40% - Accent5 49 2 4 2" xfId="23743"/>
    <cellStyle name="40% - Accent5 49 2 5" xfId="23744"/>
    <cellStyle name="40% - Accent5 49 2 5 2" xfId="23745"/>
    <cellStyle name="40% - Accent5 49 2 6" xfId="23746"/>
    <cellStyle name="40% - Accent5 49 2 6 2" xfId="23747"/>
    <cellStyle name="40% - Accent5 49 2 7" xfId="23748"/>
    <cellStyle name="40% - Accent5 49 3" xfId="23749"/>
    <cellStyle name="40% - Accent5 49 3 2" xfId="23750"/>
    <cellStyle name="40% - Accent5 49 3 2 2" xfId="23751"/>
    <cellStyle name="40% - Accent5 49 3 2 2 2" xfId="23752"/>
    <cellStyle name="40% - Accent5 49 3 2 3" xfId="23753"/>
    <cellStyle name="40% - Accent5 49 3 2 3 2" xfId="23754"/>
    <cellStyle name="40% - Accent5 49 3 2 4" xfId="23755"/>
    <cellStyle name="40% - Accent5 49 3 2 4 2" xfId="23756"/>
    <cellStyle name="40% - Accent5 49 3 2 5" xfId="23757"/>
    <cellStyle name="40% - Accent5 49 3 3" xfId="23758"/>
    <cellStyle name="40% - Accent5 49 3 3 2" xfId="23759"/>
    <cellStyle name="40% - Accent5 49 3 4" xfId="23760"/>
    <cellStyle name="40% - Accent5 49 3 4 2" xfId="23761"/>
    <cellStyle name="40% - Accent5 49 3 5" xfId="23762"/>
    <cellStyle name="40% - Accent5 49 3 5 2" xfId="23763"/>
    <cellStyle name="40% - Accent5 49 3 6" xfId="23764"/>
    <cellStyle name="40% - Accent5 49 4" xfId="23765"/>
    <cellStyle name="40% - Accent5 49 4 2" xfId="23766"/>
    <cellStyle name="40% - Accent5 49 4 2 2" xfId="23767"/>
    <cellStyle name="40% - Accent5 49 4 3" xfId="23768"/>
    <cellStyle name="40% - Accent5 49 4 3 2" xfId="23769"/>
    <cellStyle name="40% - Accent5 49 4 4" xfId="23770"/>
    <cellStyle name="40% - Accent5 49 4 4 2" xfId="23771"/>
    <cellStyle name="40% - Accent5 49 4 5" xfId="23772"/>
    <cellStyle name="40% - Accent5 49 5" xfId="23773"/>
    <cellStyle name="40% - Accent5 49 5 2" xfId="23774"/>
    <cellStyle name="40% - Accent5 49 6" xfId="23775"/>
    <cellStyle name="40% - Accent5 49 6 2" xfId="23776"/>
    <cellStyle name="40% - Accent5 49 7" xfId="23777"/>
    <cellStyle name="40% - Accent5 49 7 2" xfId="23778"/>
    <cellStyle name="40% - Accent5 49 8" xfId="23779"/>
    <cellStyle name="40% - Accent5 5" xfId="23780"/>
    <cellStyle name="40% - Accent5 5 2" xfId="23781"/>
    <cellStyle name="40% - Accent5 5 2 2" xfId="23782"/>
    <cellStyle name="40% - Accent5 5 2 2 2" xfId="23783"/>
    <cellStyle name="40% - Accent5 5 2 2 3" xfId="44131"/>
    <cellStyle name="40% - Accent5 5 2 3" xfId="23784"/>
    <cellStyle name="40% - Accent5 5 2 4" xfId="23785"/>
    <cellStyle name="40% - Accent5 5 3" xfId="23786"/>
    <cellStyle name="40% - Accent5 5 3 2" xfId="23787"/>
    <cellStyle name="40% - Accent5 5 3 3" xfId="23788"/>
    <cellStyle name="40% - Accent5 5 4" xfId="23789"/>
    <cellStyle name="40% - Accent5 5 4 2" xfId="23790"/>
    <cellStyle name="40% - Accent5 5 4 3" xfId="43852"/>
    <cellStyle name="40% - Accent5 5 5" xfId="23791"/>
    <cellStyle name="40% - Accent5 50" xfId="23792"/>
    <cellStyle name="40% - Accent5 50 2" xfId="23793"/>
    <cellStyle name="40% - Accent5 50 2 2" xfId="23794"/>
    <cellStyle name="40% - Accent5 50 2 2 2" xfId="23795"/>
    <cellStyle name="40% - Accent5 50 2 2 2 2" xfId="23796"/>
    <cellStyle name="40% - Accent5 50 2 2 2 2 2" xfId="23797"/>
    <cellStyle name="40% - Accent5 50 2 2 2 3" xfId="23798"/>
    <cellStyle name="40% - Accent5 50 2 2 2 3 2" xfId="23799"/>
    <cellStyle name="40% - Accent5 50 2 2 2 4" xfId="23800"/>
    <cellStyle name="40% - Accent5 50 2 2 2 4 2" xfId="23801"/>
    <cellStyle name="40% - Accent5 50 2 2 2 5" xfId="23802"/>
    <cellStyle name="40% - Accent5 50 2 2 3" xfId="23803"/>
    <cellStyle name="40% - Accent5 50 2 2 3 2" xfId="23804"/>
    <cellStyle name="40% - Accent5 50 2 2 4" xfId="23805"/>
    <cellStyle name="40% - Accent5 50 2 2 4 2" xfId="23806"/>
    <cellStyle name="40% - Accent5 50 2 2 5" xfId="23807"/>
    <cellStyle name="40% - Accent5 50 2 2 5 2" xfId="23808"/>
    <cellStyle name="40% - Accent5 50 2 2 6" xfId="23809"/>
    <cellStyle name="40% - Accent5 50 2 3" xfId="23810"/>
    <cellStyle name="40% - Accent5 50 2 3 2" xfId="23811"/>
    <cellStyle name="40% - Accent5 50 2 3 2 2" xfId="23812"/>
    <cellStyle name="40% - Accent5 50 2 3 3" xfId="23813"/>
    <cellStyle name="40% - Accent5 50 2 3 3 2" xfId="23814"/>
    <cellStyle name="40% - Accent5 50 2 3 4" xfId="23815"/>
    <cellStyle name="40% - Accent5 50 2 3 4 2" xfId="23816"/>
    <cellStyle name="40% - Accent5 50 2 3 5" xfId="23817"/>
    <cellStyle name="40% - Accent5 50 2 4" xfId="23818"/>
    <cellStyle name="40% - Accent5 50 2 4 2" xfId="23819"/>
    <cellStyle name="40% - Accent5 50 2 5" xfId="23820"/>
    <cellStyle name="40% - Accent5 50 2 5 2" xfId="23821"/>
    <cellStyle name="40% - Accent5 50 2 6" xfId="23822"/>
    <cellStyle name="40% - Accent5 50 2 6 2" xfId="23823"/>
    <cellStyle name="40% - Accent5 50 2 7" xfId="23824"/>
    <cellStyle name="40% - Accent5 50 3" xfId="23825"/>
    <cellStyle name="40% - Accent5 50 3 2" xfId="23826"/>
    <cellStyle name="40% - Accent5 50 3 2 2" xfId="23827"/>
    <cellStyle name="40% - Accent5 50 3 2 2 2" xfId="23828"/>
    <cellStyle name="40% - Accent5 50 3 2 3" xfId="23829"/>
    <cellStyle name="40% - Accent5 50 3 2 3 2" xfId="23830"/>
    <cellStyle name="40% - Accent5 50 3 2 4" xfId="23831"/>
    <cellStyle name="40% - Accent5 50 3 2 4 2" xfId="23832"/>
    <cellStyle name="40% - Accent5 50 3 2 5" xfId="23833"/>
    <cellStyle name="40% - Accent5 50 3 3" xfId="23834"/>
    <cellStyle name="40% - Accent5 50 3 3 2" xfId="23835"/>
    <cellStyle name="40% - Accent5 50 3 4" xfId="23836"/>
    <cellStyle name="40% - Accent5 50 3 4 2" xfId="23837"/>
    <cellStyle name="40% - Accent5 50 3 5" xfId="23838"/>
    <cellStyle name="40% - Accent5 50 3 5 2" xfId="23839"/>
    <cellStyle name="40% - Accent5 50 3 6" xfId="23840"/>
    <cellStyle name="40% - Accent5 50 4" xfId="23841"/>
    <cellStyle name="40% - Accent5 50 4 2" xfId="23842"/>
    <cellStyle name="40% - Accent5 50 4 2 2" xfId="23843"/>
    <cellStyle name="40% - Accent5 50 4 3" xfId="23844"/>
    <cellStyle name="40% - Accent5 50 4 3 2" xfId="23845"/>
    <cellStyle name="40% - Accent5 50 4 4" xfId="23846"/>
    <cellStyle name="40% - Accent5 50 4 4 2" xfId="23847"/>
    <cellStyle name="40% - Accent5 50 4 5" xfId="23848"/>
    <cellStyle name="40% - Accent5 50 5" xfId="23849"/>
    <cellStyle name="40% - Accent5 50 5 2" xfId="23850"/>
    <cellStyle name="40% - Accent5 50 6" xfId="23851"/>
    <cellStyle name="40% - Accent5 50 6 2" xfId="23852"/>
    <cellStyle name="40% - Accent5 50 7" xfId="23853"/>
    <cellStyle name="40% - Accent5 50 7 2" xfId="23854"/>
    <cellStyle name="40% - Accent5 50 8" xfId="23855"/>
    <cellStyle name="40% - Accent5 51" xfId="23856"/>
    <cellStyle name="40% - Accent5 51 2" xfId="23857"/>
    <cellStyle name="40% - Accent5 51 2 2" xfId="23858"/>
    <cellStyle name="40% - Accent5 51 2 2 2" xfId="23859"/>
    <cellStyle name="40% - Accent5 51 2 2 2 2" xfId="23860"/>
    <cellStyle name="40% - Accent5 51 2 2 2 2 2" xfId="23861"/>
    <cellStyle name="40% - Accent5 51 2 2 2 3" xfId="23862"/>
    <cellStyle name="40% - Accent5 51 2 2 2 3 2" xfId="23863"/>
    <cellStyle name="40% - Accent5 51 2 2 2 4" xfId="23864"/>
    <cellStyle name="40% - Accent5 51 2 2 2 4 2" xfId="23865"/>
    <cellStyle name="40% - Accent5 51 2 2 2 5" xfId="23866"/>
    <cellStyle name="40% - Accent5 51 2 2 3" xfId="23867"/>
    <cellStyle name="40% - Accent5 51 2 2 3 2" xfId="23868"/>
    <cellStyle name="40% - Accent5 51 2 2 4" xfId="23869"/>
    <cellStyle name="40% - Accent5 51 2 2 4 2" xfId="23870"/>
    <cellStyle name="40% - Accent5 51 2 2 5" xfId="23871"/>
    <cellStyle name="40% - Accent5 51 2 2 5 2" xfId="23872"/>
    <cellStyle name="40% - Accent5 51 2 2 6" xfId="23873"/>
    <cellStyle name="40% - Accent5 51 2 3" xfId="23874"/>
    <cellStyle name="40% - Accent5 51 2 3 2" xfId="23875"/>
    <cellStyle name="40% - Accent5 51 2 3 2 2" xfId="23876"/>
    <cellStyle name="40% - Accent5 51 2 3 3" xfId="23877"/>
    <cellStyle name="40% - Accent5 51 2 3 3 2" xfId="23878"/>
    <cellStyle name="40% - Accent5 51 2 3 4" xfId="23879"/>
    <cellStyle name="40% - Accent5 51 2 3 4 2" xfId="23880"/>
    <cellStyle name="40% - Accent5 51 2 3 5" xfId="23881"/>
    <cellStyle name="40% - Accent5 51 2 4" xfId="23882"/>
    <cellStyle name="40% - Accent5 51 2 4 2" xfId="23883"/>
    <cellStyle name="40% - Accent5 51 2 5" xfId="23884"/>
    <cellStyle name="40% - Accent5 51 2 5 2" xfId="23885"/>
    <cellStyle name="40% - Accent5 51 2 6" xfId="23886"/>
    <cellStyle name="40% - Accent5 51 2 6 2" xfId="23887"/>
    <cellStyle name="40% - Accent5 51 2 7" xfId="23888"/>
    <cellStyle name="40% - Accent5 51 3" xfId="23889"/>
    <cellStyle name="40% - Accent5 51 3 2" xfId="23890"/>
    <cellStyle name="40% - Accent5 51 3 2 2" xfId="23891"/>
    <cellStyle name="40% - Accent5 51 3 2 2 2" xfId="23892"/>
    <cellStyle name="40% - Accent5 51 3 2 3" xfId="23893"/>
    <cellStyle name="40% - Accent5 51 3 2 3 2" xfId="23894"/>
    <cellStyle name="40% - Accent5 51 3 2 4" xfId="23895"/>
    <cellStyle name="40% - Accent5 51 3 2 4 2" xfId="23896"/>
    <cellStyle name="40% - Accent5 51 3 2 5" xfId="23897"/>
    <cellStyle name="40% - Accent5 51 3 3" xfId="23898"/>
    <cellStyle name="40% - Accent5 51 3 3 2" xfId="23899"/>
    <cellStyle name="40% - Accent5 51 3 4" xfId="23900"/>
    <cellStyle name="40% - Accent5 51 3 4 2" xfId="23901"/>
    <cellStyle name="40% - Accent5 51 3 5" xfId="23902"/>
    <cellStyle name="40% - Accent5 51 3 5 2" xfId="23903"/>
    <cellStyle name="40% - Accent5 51 3 6" xfId="23904"/>
    <cellStyle name="40% - Accent5 51 4" xfId="23905"/>
    <cellStyle name="40% - Accent5 51 4 2" xfId="23906"/>
    <cellStyle name="40% - Accent5 51 4 2 2" xfId="23907"/>
    <cellStyle name="40% - Accent5 51 4 3" xfId="23908"/>
    <cellStyle name="40% - Accent5 51 4 3 2" xfId="23909"/>
    <cellStyle name="40% - Accent5 51 4 4" xfId="23910"/>
    <cellStyle name="40% - Accent5 51 4 4 2" xfId="23911"/>
    <cellStyle name="40% - Accent5 51 4 5" xfId="23912"/>
    <cellStyle name="40% - Accent5 51 5" xfId="23913"/>
    <cellStyle name="40% - Accent5 51 5 2" xfId="23914"/>
    <cellStyle name="40% - Accent5 51 6" xfId="23915"/>
    <cellStyle name="40% - Accent5 51 6 2" xfId="23916"/>
    <cellStyle name="40% - Accent5 51 7" xfId="23917"/>
    <cellStyle name="40% - Accent5 51 7 2" xfId="23918"/>
    <cellStyle name="40% - Accent5 51 8" xfId="23919"/>
    <cellStyle name="40% - Accent5 52" xfId="23920"/>
    <cellStyle name="40% - Accent5 52 2" xfId="23921"/>
    <cellStyle name="40% - Accent5 52 2 2" xfId="23922"/>
    <cellStyle name="40% - Accent5 52 2 2 2" xfId="23923"/>
    <cellStyle name="40% - Accent5 52 2 2 2 2" xfId="23924"/>
    <cellStyle name="40% - Accent5 52 2 2 3" xfId="23925"/>
    <cellStyle name="40% - Accent5 52 2 2 3 2" xfId="23926"/>
    <cellStyle name="40% - Accent5 52 2 2 4" xfId="23927"/>
    <cellStyle name="40% - Accent5 52 2 2 4 2" xfId="23928"/>
    <cellStyle name="40% - Accent5 52 2 2 5" xfId="23929"/>
    <cellStyle name="40% - Accent5 52 2 3" xfId="23930"/>
    <cellStyle name="40% - Accent5 52 2 3 2" xfId="23931"/>
    <cellStyle name="40% - Accent5 52 2 4" xfId="23932"/>
    <cellStyle name="40% - Accent5 52 2 4 2" xfId="23933"/>
    <cellStyle name="40% - Accent5 52 2 5" xfId="23934"/>
    <cellStyle name="40% - Accent5 52 2 5 2" xfId="23935"/>
    <cellStyle name="40% - Accent5 52 2 6" xfId="23936"/>
    <cellStyle name="40% - Accent5 52 3" xfId="23937"/>
    <cellStyle name="40% - Accent5 52 3 2" xfId="23938"/>
    <cellStyle name="40% - Accent5 52 3 2 2" xfId="23939"/>
    <cellStyle name="40% - Accent5 52 3 3" xfId="23940"/>
    <cellStyle name="40% - Accent5 52 3 3 2" xfId="23941"/>
    <cellStyle name="40% - Accent5 52 3 4" xfId="23942"/>
    <cellStyle name="40% - Accent5 52 3 4 2" xfId="23943"/>
    <cellStyle name="40% - Accent5 52 3 5" xfId="23944"/>
    <cellStyle name="40% - Accent5 52 4" xfId="23945"/>
    <cellStyle name="40% - Accent5 52 4 2" xfId="23946"/>
    <cellStyle name="40% - Accent5 52 5" xfId="23947"/>
    <cellStyle name="40% - Accent5 52 5 2" xfId="23948"/>
    <cellStyle name="40% - Accent5 52 6" xfId="23949"/>
    <cellStyle name="40% - Accent5 52 6 2" xfId="23950"/>
    <cellStyle name="40% - Accent5 52 7" xfId="23951"/>
    <cellStyle name="40% - Accent5 53" xfId="23952"/>
    <cellStyle name="40% - Accent5 53 2" xfId="23953"/>
    <cellStyle name="40% - Accent5 53 2 2" xfId="23954"/>
    <cellStyle name="40% - Accent5 53 2 2 2" xfId="23955"/>
    <cellStyle name="40% - Accent5 53 2 2 2 2" xfId="23956"/>
    <cellStyle name="40% - Accent5 53 2 2 3" xfId="23957"/>
    <cellStyle name="40% - Accent5 53 2 2 3 2" xfId="23958"/>
    <cellStyle name="40% - Accent5 53 2 2 4" xfId="23959"/>
    <cellStyle name="40% - Accent5 53 2 2 4 2" xfId="23960"/>
    <cellStyle name="40% - Accent5 53 2 2 5" xfId="23961"/>
    <cellStyle name="40% - Accent5 53 2 3" xfId="23962"/>
    <cellStyle name="40% - Accent5 53 2 3 2" xfId="23963"/>
    <cellStyle name="40% - Accent5 53 2 4" xfId="23964"/>
    <cellStyle name="40% - Accent5 53 2 4 2" xfId="23965"/>
    <cellStyle name="40% - Accent5 53 2 5" xfId="23966"/>
    <cellStyle name="40% - Accent5 53 2 5 2" xfId="23967"/>
    <cellStyle name="40% - Accent5 53 2 6" xfId="23968"/>
    <cellStyle name="40% - Accent5 53 3" xfId="23969"/>
    <cellStyle name="40% - Accent5 53 3 2" xfId="23970"/>
    <cellStyle name="40% - Accent5 53 3 2 2" xfId="23971"/>
    <cellStyle name="40% - Accent5 53 3 3" xfId="23972"/>
    <cellStyle name="40% - Accent5 53 3 3 2" xfId="23973"/>
    <cellStyle name="40% - Accent5 53 3 4" xfId="23974"/>
    <cellStyle name="40% - Accent5 53 3 4 2" xfId="23975"/>
    <cellStyle name="40% - Accent5 53 3 5" xfId="23976"/>
    <cellStyle name="40% - Accent5 53 4" xfId="23977"/>
    <cellStyle name="40% - Accent5 53 4 2" xfId="23978"/>
    <cellStyle name="40% - Accent5 53 5" xfId="23979"/>
    <cellStyle name="40% - Accent5 53 5 2" xfId="23980"/>
    <cellStyle name="40% - Accent5 53 6" xfId="23981"/>
    <cellStyle name="40% - Accent5 53 6 2" xfId="23982"/>
    <cellStyle name="40% - Accent5 53 7" xfId="23983"/>
    <cellStyle name="40% - Accent5 54" xfId="23984"/>
    <cellStyle name="40% - Accent5 54 2" xfId="23985"/>
    <cellStyle name="40% - Accent5 54 2 2" xfId="23986"/>
    <cellStyle name="40% - Accent5 54 2 2 2" xfId="23987"/>
    <cellStyle name="40% - Accent5 54 2 2 2 2" xfId="23988"/>
    <cellStyle name="40% - Accent5 54 2 2 3" xfId="23989"/>
    <cellStyle name="40% - Accent5 54 2 2 3 2" xfId="23990"/>
    <cellStyle name="40% - Accent5 54 2 2 4" xfId="23991"/>
    <cellStyle name="40% - Accent5 54 2 2 4 2" xfId="23992"/>
    <cellStyle name="40% - Accent5 54 2 2 5" xfId="23993"/>
    <cellStyle name="40% - Accent5 54 2 3" xfId="23994"/>
    <cellStyle name="40% - Accent5 54 2 3 2" xfId="23995"/>
    <cellStyle name="40% - Accent5 54 2 4" xfId="23996"/>
    <cellStyle name="40% - Accent5 54 2 4 2" xfId="23997"/>
    <cellStyle name="40% - Accent5 54 2 5" xfId="23998"/>
    <cellStyle name="40% - Accent5 54 2 5 2" xfId="23999"/>
    <cellStyle name="40% - Accent5 54 2 6" xfId="24000"/>
    <cellStyle name="40% - Accent5 54 3" xfId="24001"/>
    <cellStyle name="40% - Accent5 54 3 2" xfId="24002"/>
    <cellStyle name="40% - Accent5 54 3 2 2" xfId="24003"/>
    <cellStyle name="40% - Accent5 54 3 3" xfId="24004"/>
    <cellStyle name="40% - Accent5 54 3 3 2" xfId="24005"/>
    <cellStyle name="40% - Accent5 54 3 4" xfId="24006"/>
    <cellStyle name="40% - Accent5 54 3 4 2" xfId="24007"/>
    <cellStyle name="40% - Accent5 54 3 5" xfId="24008"/>
    <cellStyle name="40% - Accent5 54 4" xfId="24009"/>
    <cellStyle name="40% - Accent5 54 4 2" xfId="24010"/>
    <cellStyle name="40% - Accent5 54 5" xfId="24011"/>
    <cellStyle name="40% - Accent5 54 5 2" xfId="24012"/>
    <cellStyle name="40% - Accent5 54 6" xfId="24013"/>
    <cellStyle name="40% - Accent5 54 6 2" xfId="24014"/>
    <cellStyle name="40% - Accent5 54 7" xfId="24015"/>
    <cellStyle name="40% - Accent5 55" xfId="24016"/>
    <cellStyle name="40% - Accent5 55 2" xfId="24017"/>
    <cellStyle name="40% - Accent5 55 2 2" xfId="24018"/>
    <cellStyle name="40% - Accent5 55 2 2 2" xfId="24019"/>
    <cellStyle name="40% - Accent5 55 2 3" xfId="24020"/>
    <cellStyle name="40% - Accent5 55 2 3 2" xfId="24021"/>
    <cellStyle name="40% - Accent5 55 2 4" xfId="24022"/>
    <cellStyle name="40% - Accent5 55 2 4 2" xfId="24023"/>
    <cellStyle name="40% - Accent5 55 2 5" xfId="24024"/>
    <cellStyle name="40% - Accent5 55 3" xfId="24025"/>
    <cellStyle name="40% - Accent5 55 3 2" xfId="24026"/>
    <cellStyle name="40% - Accent5 55 4" xfId="24027"/>
    <cellStyle name="40% - Accent5 55 4 2" xfId="24028"/>
    <cellStyle name="40% - Accent5 55 5" xfId="24029"/>
    <cellStyle name="40% - Accent5 55 5 2" xfId="24030"/>
    <cellStyle name="40% - Accent5 55 6" xfId="24031"/>
    <cellStyle name="40% - Accent5 56" xfId="24032"/>
    <cellStyle name="40% - Accent5 56 2" xfId="24033"/>
    <cellStyle name="40% - Accent5 56 2 2" xfId="24034"/>
    <cellStyle name="40% - Accent5 56 2 2 2" xfId="24035"/>
    <cellStyle name="40% - Accent5 56 2 3" xfId="24036"/>
    <cellStyle name="40% - Accent5 56 2 3 2" xfId="24037"/>
    <cellStyle name="40% - Accent5 56 2 4" xfId="24038"/>
    <cellStyle name="40% - Accent5 56 2 4 2" xfId="24039"/>
    <cellStyle name="40% - Accent5 56 2 5" xfId="24040"/>
    <cellStyle name="40% - Accent5 56 3" xfId="24041"/>
    <cellStyle name="40% - Accent5 56 3 2" xfId="24042"/>
    <cellStyle name="40% - Accent5 56 4" xfId="24043"/>
    <cellStyle name="40% - Accent5 56 4 2" xfId="24044"/>
    <cellStyle name="40% - Accent5 56 5" xfId="24045"/>
    <cellStyle name="40% - Accent5 56 5 2" xfId="24046"/>
    <cellStyle name="40% - Accent5 56 6" xfId="24047"/>
    <cellStyle name="40% - Accent5 57" xfId="24048"/>
    <cellStyle name="40% - Accent5 57 2" xfId="24049"/>
    <cellStyle name="40% - Accent5 57 2 2" xfId="24050"/>
    <cellStyle name="40% - Accent5 57 2 2 2" xfId="24051"/>
    <cellStyle name="40% - Accent5 57 2 3" xfId="24052"/>
    <cellStyle name="40% - Accent5 57 2 3 2" xfId="24053"/>
    <cellStyle name="40% - Accent5 57 2 4" xfId="24054"/>
    <cellStyle name="40% - Accent5 57 2 4 2" xfId="24055"/>
    <cellStyle name="40% - Accent5 57 2 5" xfId="24056"/>
    <cellStyle name="40% - Accent5 57 3" xfId="24057"/>
    <cellStyle name="40% - Accent5 57 3 2" xfId="24058"/>
    <cellStyle name="40% - Accent5 57 4" xfId="24059"/>
    <cellStyle name="40% - Accent5 57 4 2" xfId="24060"/>
    <cellStyle name="40% - Accent5 57 5" xfId="24061"/>
    <cellStyle name="40% - Accent5 57 5 2" xfId="24062"/>
    <cellStyle name="40% - Accent5 57 6" xfId="24063"/>
    <cellStyle name="40% - Accent5 58" xfId="24064"/>
    <cellStyle name="40% - Accent5 58 2" xfId="24065"/>
    <cellStyle name="40% - Accent5 58 2 2" xfId="24066"/>
    <cellStyle name="40% - Accent5 58 2 2 2" xfId="24067"/>
    <cellStyle name="40% - Accent5 58 2 3" xfId="24068"/>
    <cellStyle name="40% - Accent5 58 2 3 2" xfId="24069"/>
    <cellStyle name="40% - Accent5 58 2 4" xfId="24070"/>
    <cellStyle name="40% - Accent5 58 2 4 2" xfId="24071"/>
    <cellStyle name="40% - Accent5 58 2 5" xfId="24072"/>
    <cellStyle name="40% - Accent5 58 3" xfId="24073"/>
    <cellStyle name="40% - Accent5 58 3 2" xfId="24074"/>
    <cellStyle name="40% - Accent5 58 4" xfId="24075"/>
    <cellStyle name="40% - Accent5 58 4 2" xfId="24076"/>
    <cellStyle name="40% - Accent5 58 5" xfId="24077"/>
    <cellStyle name="40% - Accent5 58 5 2" xfId="24078"/>
    <cellStyle name="40% - Accent5 58 6" xfId="24079"/>
    <cellStyle name="40% - Accent5 59" xfId="24080"/>
    <cellStyle name="40% - Accent5 59 2" xfId="24081"/>
    <cellStyle name="40% - Accent5 59 2 2" xfId="24082"/>
    <cellStyle name="40% - Accent5 59 2 2 2" xfId="24083"/>
    <cellStyle name="40% - Accent5 59 2 3" xfId="24084"/>
    <cellStyle name="40% - Accent5 59 2 3 2" xfId="24085"/>
    <cellStyle name="40% - Accent5 59 2 4" xfId="24086"/>
    <cellStyle name="40% - Accent5 59 2 4 2" xfId="24087"/>
    <cellStyle name="40% - Accent5 59 2 5" xfId="24088"/>
    <cellStyle name="40% - Accent5 59 3" xfId="24089"/>
    <cellStyle name="40% - Accent5 59 3 2" xfId="24090"/>
    <cellStyle name="40% - Accent5 59 4" xfId="24091"/>
    <cellStyle name="40% - Accent5 59 4 2" xfId="24092"/>
    <cellStyle name="40% - Accent5 59 5" xfId="24093"/>
    <cellStyle name="40% - Accent5 59 5 2" xfId="24094"/>
    <cellStyle name="40% - Accent5 59 6" xfId="24095"/>
    <cellStyle name="40% - Accent5 6" xfId="24096"/>
    <cellStyle name="40% - Accent5 6 10" xfId="24097"/>
    <cellStyle name="40% - Accent5 6 10 2" xfId="24098"/>
    <cellStyle name="40% - Accent5 6 10 2 2" xfId="44493"/>
    <cellStyle name="40% - Accent5 6 10 3" xfId="24099"/>
    <cellStyle name="40% - Accent5 6 11" xfId="24100"/>
    <cellStyle name="40% - Accent5 6 11 2" xfId="24101"/>
    <cellStyle name="40% - Accent5 6 11 3" xfId="24102"/>
    <cellStyle name="40% - Accent5 6 12" xfId="24103"/>
    <cellStyle name="40% - Accent5 6 13" xfId="24104"/>
    <cellStyle name="40% - Accent5 6 14" xfId="24105"/>
    <cellStyle name="40% - Accent5 6 15" xfId="24106"/>
    <cellStyle name="40% - Accent5 6 16" xfId="24107"/>
    <cellStyle name="40% - Accent5 6 2" xfId="24108"/>
    <cellStyle name="40% - Accent5 6 2 10" xfId="24109"/>
    <cellStyle name="40% - Accent5 6 2 2" xfId="24110"/>
    <cellStyle name="40% - Accent5 6 2 2 2" xfId="24111"/>
    <cellStyle name="40% - Accent5 6 2 2 2 2" xfId="24112"/>
    <cellStyle name="40% - Accent5 6 2 2 2 2 2" xfId="24113"/>
    <cellStyle name="40% - Accent5 6 2 2 2 2 2 2" xfId="24114"/>
    <cellStyle name="40% - Accent5 6 2 2 2 2 2 3" xfId="24115"/>
    <cellStyle name="40% - Accent5 6 2 2 2 2 3" xfId="24116"/>
    <cellStyle name="40% - Accent5 6 2 2 2 2 3 2" xfId="24117"/>
    <cellStyle name="40% - Accent5 6 2 2 2 2 3 3" xfId="24118"/>
    <cellStyle name="40% - Accent5 6 2 2 2 2 4" xfId="24119"/>
    <cellStyle name="40% - Accent5 6 2 2 2 2 5" xfId="24120"/>
    <cellStyle name="40% - Accent5 6 2 2 2 3" xfId="24121"/>
    <cellStyle name="40% - Accent5 6 2 2 2 3 2" xfId="24122"/>
    <cellStyle name="40% - Accent5 6 2 2 2 3 3" xfId="24123"/>
    <cellStyle name="40% - Accent5 6 2 2 2 4" xfId="24124"/>
    <cellStyle name="40% - Accent5 6 2 2 2 4 2" xfId="24125"/>
    <cellStyle name="40% - Accent5 6 2 2 2 4 3" xfId="24126"/>
    <cellStyle name="40% - Accent5 6 2 2 2 5" xfId="24127"/>
    <cellStyle name="40% - Accent5 6 2 2 2 6" xfId="24128"/>
    <cellStyle name="40% - Accent5 6 2 2 3" xfId="24129"/>
    <cellStyle name="40% - Accent5 6 2 2 3 2" xfId="24130"/>
    <cellStyle name="40% - Accent5 6 2 2 3 2 2" xfId="24131"/>
    <cellStyle name="40% - Accent5 6 2 2 3 2 3" xfId="24132"/>
    <cellStyle name="40% - Accent5 6 2 2 3 3" xfId="24133"/>
    <cellStyle name="40% - Accent5 6 2 2 3 3 2" xfId="24134"/>
    <cellStyle name="40% - Accent5 6 2 2 3 3 3" xfId="24135"/>
    <cellStyle name="40% - Accent5 6 2 2 3 4" xfId="24136"/>
    <cellStyle name="40% - Accent5 6 2 2 3 5" xfId="24137"/>
    <cellStyle name="40% - Accent5 6 2 2 4" xfId="24138"/>
    <cellStyle name="40% - Accent5 6 2 2 4 2" xfId="24139"/>
    <cellStyle name="40% - Accent5 6 2 2 4 2 2" xfId="24140"/>
    <cellStyle name="40% - Accent5 6 2 2 4 2 3" xfId="24141"/>
    <cellStyle name="40% - Accent5 6 2 2 4 3" xfId="24142"/>
    <cellStyle name="40% - Accent5 6 2 2 4 3 2" xfId="24143"/>
    <cellStyle name="40% - Accent5 6 2 2 4 3 3" xfId="24144"/>
    <cellStyle name="40% - Accent5 6 2 2 4 4" xfId="24145"/>
    <cellStyle name="40% - Accent5 6 2 2 4 5" xfId="24146"/>
    <cellStyle name="40% - Accent5 6 2 2 5" xfId="24147"/>
    <cellStyle name="40% - Accent5 6 2 2 5 2" xfId="24148"/>
    <cellStyle name="40% - Accent5 6 2 2 5 3" xfId="24149"/>
    <cellStyle name="40% - Accent5 6 2 2 6" xfId="24150"/>
    <cellStyle name="40% - Accent5 6 2 2 6 2" xfId="24151"/>
    <cellStyle name="40% - Accent5 6 2 2 6 3" xfId="24152"/>
    <cellStyle name="40% - Accent5 6 2 2 7" xfId="24153"/>
    <cellStyle name="40% - Accent5 6 2 2 8" xfId="24154"/>
    <cellStyle name="40% - Accent5 6 2 3" xfId="24155"/>
    <cellStyle name="40% - Accent5 6 2 3 2" xfId="24156"/>
    <cellStyle name="40% - Accent5 6 2 3 2 2" xfId="24157"/>
    <cellStyle name="40% - Accent5 6 2 3 2 2 2" xfId="24158"/>
    <cellStyle name="40% - Accent5 6 2 3 2 2 3" xfId="24159"/>
    <cellStyle name="40% - Accent5 6 2 3 2 3" xfId="24160"/>
    <cellStyle name="40% - Accent5 6 2 3 2 3 2" xfId="24161"/>
    <cellStyle name="40% - Accent5 6 2 3 2 3 3" xfId="24162"/>
    <cellStyle name="40% - Accent5 6 2 3 2 4" xfId="24163"/>
    <cellStyle name="40% - Accent5 6 2 3 2 5" xfId="24164"/>
    <cellStyle name="40% - Accent5 6 2 3 3" xfId="24165"/>
    <cellStyle name="40% - Accent5 6 2 3 3 2" xfId="24166"/>
    <cellStyle name="40% - Accent5 6 2 3 3 3" xfId="24167"/>
    <cellStyle name="40% - Accent5 6 2 3 4" xfId="24168"/>
    <cellStyle name="40% - Accent5 6 2 3 4 2" xfId="24169"/>
    <cellStyle name="40% - Accent5 6 2 3 4 3" xfId="24170"/>
    <cellStyle name="40% - Accent5 6 2 3 5" xfId="24171"/>
    <cellStyle name="40% - Accent5 6 2 3 6" xfId="24172"/>
    <cellStyle name="40% - Accent5 6 2 4" xfId="24173"/>
    <cellStyle name="40% - Accent5 6 2 4 2" xfId="24174"/>
    <cellStyle name="40% - Accent5 6 2 4 2 2" xfId="24175"/>
    <cellStyle name="40% - Accent5 6 2 4 2 3" xfId="24176"/>
    <cellStyle name="40% - Accent5 6 2 4 3" xfId="24177"/>
    <cellStyle name="40% - Accent5 6 2 4 3 2" xfId="24178"/>
    <cellStyle name="40% - Accent5 6 2 4 3 3" xfId="24179"/>
    <cellStyle name="40% - Accent5 6 2 4 4" xfId="24180"/>
    <cellStyle name="40% - Accent5 6 2 4 5" xfId="24181"/>
    <cellStyle name="40% - Accent5 6 2 5" xfId="24182"/>
    <cellStyle name="40% - Accent5 6 2 5 2" xfId="24183"/>
    <cellStyle name="40% - Accent5 6 2 5 2 2" xfId="24184"/>
    <cellStyle name="40% - Accent5 6 2 5 2 3" xfId="24185"/>
    <cellStyle name="40% - Accent5 6 2 5 3" xfId="24186"/>
    <cellStyle name="40% - Accent5 6 2 5 3 2" xfId="24187"/>
    <cellStyle name="40% - Accent5 6 2 5 3 3" xfId="24188"/>
    <cellStyle name="40% - Accent5 6 2 5 4" xfId="24189"/>
    <cellStyle name="40% - Accent5 6 2 5 5" xfId="24190"/>
    <cellStyle name="40% - Accent5 6 2 6" xfId="24191"/>
    <cellStyle name="40% - Accent5 6 2 6 2" xfId="24192"/>
    <cellStyle name="40% - Accent5 6 2 6 2 2" xfId="24193"/>
    <cellStyle name="40% - Accent5 6 2 6 2 3" xfId="24194"/>
    <cellStyle name="40% - Accent5 6 2 6 3" xfId="24195"/>
    <cellStyle name="40% - Accent5 6 2 6 3 2" xfId="24196"/>
    <cellStyle name="40% - Accent5 6 2 6 3 3" xfId="24197"/>
    <cellStyle name="40% - Accent5 6 2 6 4" xfId="24198"/>
    <cellStyle name="40% - Accent5 6 2 6 5" xfId="24199"/>
    <cellStyle name="40% - Accent5 6 2 7" xfId="24200"/>
    <cellStyle name="40% - Accent5 6 2 7 2" xfId="24201"/>
    <cellStyle name="40% - Accent5 6 2 7 3" xfId="24202"/>
    <cellStyle name="40% - Accent5 6 2 8" xfId="24203"/>
    <cellStyle name="40% - Accent5 6 2 8 2" xfId="24204"/>
    <cellStyle name="40% - Accent5 6 2 8 3" xfId="24205"/>
    <cellStyle name="40% - Accent5 6 2 9" xfId="24206"/>
    <cellStyle name="40% - Accent5 6 3" xfId="24207"/>
    <cellStyle name="40% - Accent5 6 3 2" xfId="24208"/>
    <cellStyle name="40% - Accent5 6 3 2 2" xfId="24209"/>
    <cellStyle name="40% - Accent5 6 3 2 2 2" xfId="24210"/>
    <cellStyle name="40% - Accent5 6 3 2 2 2 2" xfId="24211"/>
    <cellStyle name="40% - Accent5 6 3 2 2 2 2 2" xfId="24212"/>
    <cellStyle name="40% - Accent5 6 3 2 2 2 2 3" xfId="24213"/>
    <cellStyle name="40% - Accent5 6 3 2 2 2 3" xfId="24214"/>
    <cellStyle name="40% - Accent5 6 3 2 2 2 3 2" xfId="24215"/>
    <cellStyle name="40% - Accent5 6 3 2 2 2 3 3" xfId="24216"/>
    <cellStyle name="40% - Accent5 6 3 2 2 2 4" xfId="24217"/>
    <cellStyle name="40% - Accent5 6 3 2 2 2 5" xfId="24218"/>
    <cellStyle name="40% - Accent5 6 3 2 2 3" xfId="24219"/>
    <cellStyle name="40% - Accent5 6 3 2 2 3 2" xfId="24220"/>
    <cellStyle name="40% - Accent5 6 3 2 2 3 3" xfId="24221"/>
    <cellStyle name="40% - Accent5 6 3 2 2 4" xfId="24222"/>
    <cellStyle name="40% - Accent5 6 3 2 2 4 2" xfId="24223"/>
    <cellStyle name="40% - Accent5 6 3 2 2 4 3" xfId="24224"/>
    <cellStyle name="40% - Accent5 6 3 2 2 5" xfId="24225"/>
    <cellStyle name="40% - Accent5 6 3 2 2 6" xfId="24226"/>
    <cellStyle name="40% - Accent5 6 3 2 3" xfId="24227"/>
    <cellStyle name="40% - Accent5 6 3 2 3 2" xfId="24228"/>
    <cellStyle name="40% - Accent5 6 3 2 3 2 2" xfId="24229"/>
    <cellStyle name="40% - Accent5 6 3 2 3 2 3" xfId="24230"/>
    <cellStyle name="40% - Accent5 6 3 2 3 3" xfId="24231"/>
    <cellStyle name="40% - Accent5 6 3 2 3 3 2" xfId="24232"/>
    <cellStyle name="40% - Accent5 6 3 2 3 3 3" xfId="24233"/>
    <cellStyle name="40% - Accent5 6 3 2 3 4" xfId="24234"/>
    <cellStyle name="40% - Accent5 6 3 2 3 5" xfId="24235"/>
    <cellStyle name="40% - Accent5 6 3 2 4" xfId="24236"/>
    <cellStyle name="40% - Accent5 6 3 2 4 2" xfId="24237"/>
    <cellStyle name="40% - Accent5 6 3 2 4 2 2" xfId="24238"/>
    <cellStyle name="40% - Accent5 6 3 2 4 2 3" xfId="24239"/>
    <cellStyle name="40% - Accent5 6 3 2 4 3" xfId="24240"/>
    <cellStyle name="40% - Accent5 6 3 2 4 3 2" xfId="24241"/>
    <cellStyle name="40% - Accent5 6 3 2 4 3 3" xfId="24242"/>
    <cellStyle name="40% - Accent5 6 3 2 4 4" xfId="24243"/>
    <cellStyle name="40% - Accent5 6 3 2 4 5" xfId="24244"/>
    <cellStyle name="40% - Accent5 6 3 2 5" xfId="24245"/>
    <cellStyle name="40% - Accent5 6 3 2 5 2" xfId="24246"/>
    <cellStyle name="40% - Accent5 6 3 2 5 3" xfId="24247"/>
    <cellStyle name="40% - Accent5 6 3 2 6" xfId="24248"/>
    <cellStyle name="40% - Accent5 6 3 2 6 2" xfId="24249"/>
    <cellStyle name="40% - Accent5 6 3 2 6 3" xfId="24250"/>
    <cellStyle name="40% - Accent5 6 3 2 7" xfId="24251"/>
    <cellStyle name="40% - Accent5 6 3 2 8" xfId="24252"/>
    <cellStyle name="40% - Accent5 6 3 3" xfId="24253"/>
    <cellStyle name="40% - Accent5 6 3 3 2" xfId="24254"/>
    <cellStyle name="40% - Accent5 6 3 3 2 2" xfId="24255"/>
    <cellStyle name="40% - Accent5 6 3 3 2 2 2" xfId="24256"/>
    <cellStyle name="40% - Accent5 6 3 3 2 2 3" xfId="24257"/>
    <cellStyle name="40% - Accent5 6 3 3 2 3" xfId="24258"/>
    <cellStyle name="40% - Accent5 6 3 3 2 3 2" xfId="24259"/>
    <cellStyle name="40% - Accent5 6 3 3 2 3 3" xfId="24260"/>
    <cellStyle name="40% - Accent5 6 3 3 2 4" xfId="24261"/>
    <cellStyle name="40% - Accent5 6 3 3 2 5" xfId="24262"/>
    <cellStyle name="40% - Accent5 6 3 3 3" xfId="24263"/>
    <cellStyle name="40% - Accent5 6 3 3 3 2" xfId="24264"/>
    <cellStyle name="40% - Accent5 6 3 3 3 3" xfId="24265"/>
    <cellStyle name="40% - Accent5 6 3 3 4" xfId="24266"/>
    <cellStyle name="40% - Accent5 6 3 3 4 2" xfId="24267"/>
    <cellStyle name="40% - Accent5 6 3 3 4 3" xfId="24268"/>
    <cellStyle name="40% - Accent5 6 3 3 5" xfId="24269"/>
    <cellStyle name="40% - Accent5 6 3 3 6" xfId="24270"/>
    <cellStyle name="40% - Accent5 6 3 4" xfId="24271"/>
    <cellStyle name="40% - Accent5 6 3 4 2" xfId="24272"/>
    <cellStyle name="40% - Accent5 6 3 4 2 2" xfId="24273"/>
    <cellStyle name="40% - Accent5 6 3 4 2 3" xfId="24274"/>
    <cellStyle name="40% - Accent5 6 3 4 3" xfId="24275"/>
    <cellStyle name="40% - Accent5 6 3 4 3 2" xfId="24276"/>
    <cellStyle name="40% - Accent5 6 3 4 3 3" xfId="24277"/>
    <cellStyle name="40% - Accent5 6 3 4 4" xfId="24278"/>
    <cellStyle name="40% - Accent5 6 3 4 5" xfId="24279"/>
    <cellStyle name="40% - Accent5 6 3 5" xfId="24280"/>
    <cellStyle name="40% - Accent5 6 3 5 2" xfId="24281"/>
    <cellStyle name="40% - Accent5 6 3 5 2 2" xfId="24282"/>
    <cellStyle name="40% - Accent5 6 3 5 2 3" xfId="24283"/>
    <cellStyle name="40% - Accent5 6 3 5 3" xfId="24284"/>
    <cellStyle name="40% - Accent5 6 3 5 3 2" xfId="24285"/>
    <cellStyle name="40% - Accent5 6 3 5 3 3" xfId="24286"/>
    <cellStyle name="40% - Accent5 6 3 5 4" xfId="24287"/>
    <cellStyle name="40% - Accent5 6 3 5 5" xfId="24288"/>
    <cellStyle name="40% - Accent5 6 3 6" xfId="24289"/>
    <cellStyle name="40% - Accent5 6 3 6 2" xfId="24290"/>
    <cellStyle name="40% - Accent5 6 3 6 3" xfId="24291"/>
    <cellStyle name="40% - Accent5 6 3 7" xfId="24292"/>
    <cellStyle name="40% - Accent5 6 3 7 2" xfId="24293"/>
    <cellStyle name="40% - Accent5 6 3 7 3" xfId="24294"/>
    <cellStyle name="40% - Accent5 6 3 8" xfId="24295"/>
    <cellStyle name="40% - Accent5 6 3 9" xfId="24296"/>
    <cellStyle name="40% - Accent5 6 4" xfId="24297"/>
    <cellStyle name="40% - Accent5 6 4 2" xfId="24298"/>
    <cellStyle name="40% - Accent5 6 4 2 2" xfId="24299"/>
    <cellStyle name="40% - Accent5 6 4 2 2 2" xfId="24300"/>
    <cellStyle name="40% - Accent5 6 4 2 2 2 2" xfId="24301"/>
    <cellStyle name="40% - Accent5 6 4 2 2 2 3" xfId="24302"/>
    <cellStyle name="40% - Accent5 6 4 2 2 3" xfId="24303"/>
    <cellStyle name="40% - Accent5 6 4 2 2 3 2" xfId="24304"/>
    <cellStyle name="40% - Accent5 6 4 2 2 3 3" xfId="24305"/>
    <cellStyle name="40% - Accent5 6 4 2 2 4" xfId="24306"/>
    <cellStyle name="40% - Accent5 6 4 2 2 5" xfId="24307"/>
    <cellStyle name="40% - Accent5 6 4 2 3" xfId="24308"/>
    <cellStyle name="40% - Accent5 6 4 2 3 2" xfId="24309"/>
    <cellStyle name="40% - Accent5 6 4 2 3 3" xfId="24310"/>
    <cellStyle name="40% - Accent5 6 4 2 4" xfId="24311"/>
    <cellStyle name="40% - Accent5 6 4 2 4 2" xfId="24312"/>
    <cellStyle name="40% - Accent5 6 4 2 4 3" xfId="24313"/>
    <cellStyle name="40% - Accent5 6 4 2 5" xfId="24314"/>
    <cellStyle name="40% - Accent5 6 4 2 6" xfId="24315"/>
    <cellStyle name="40% - Accent5 6 4 3" xfId="24316"/>
    <cellStyle name="40% - Accent5 6 4 3 2" xfId="24317"/>
    <cellStyle name="40% - Accent5 6 4 3 2 2" xfId="24318"/>
    <cellStyle name="40% - Accent5 6 4 3 2 3" xfId="24319"/>
    <cellStyle name="40% - Accent5 6 4 3 3" xfId="24320"/>
    <cellStyle name="40% - Accent5 6 4 3 3 2" xfId="24321"/>
    <cellStyle name="40% - Accent5 6 4 3 3 3" xfId="24322"/>
    <cellStyle name="40% - Accent5 6 4 3 4" xfId="24323"/>
    <cellStyle name="40% - Accent5 6 4 3 5" xfId="24324"/>
    <cellStyle name="40% - Accent5 6 4 4" xfId="24325"/>
    <cellStyle name="40% - Accent5 6 4 4 2" xfId="24326"/>
    <cellStyle name="40% - Accent5 6 4 4 2 2" xfId="24327"/>
    <cellStyle name="40% - Accent5 6 4 4 2 3" xfId="24328"/>
    <cellStyle name="40% - Accent5 6 4 4 3" xfId="24329"/>
    <cellStyle name="40% - Accent5 6 4 4 3 2" xfId="24330"/>
    <cellStyle name="40% - Accent5 6 4 4 3 3" xfId="24331"/>
    <cellStyle name="40% - Accent5 6 4 4 4" xfId="24332"/>
    <cellStyle name="40% - Accent5 6 4 4 5" xfId="24333"/>
    <cellStyle name="40% - Accent5 6 4 5" xfId="24334"/>
    <cellStyle name="40% - Accent5 6 4 5 2" xfId="24335"/>
    <cellStyle name="40% - Accent5 6 4 5 3" xfId="24336"/>
    <cellStyle name="40% - Accent5 6 4 6" xfId="24337"/>
    <cellStyle name="40% - Accent5 6 4 6 2" xfId="24338"/>
    <cellStyle name="40% - Accent5 6 4 6 3" xfId="24339"/>
    <cellStyle name="40% - Accent5 6 4 7" xfId="24340"/>
    <cellStyle name="40% - Accent5 6 4 8" xfId="24341"/>
    <cellStyle name="40% - Accent5 6 5" xfId="24342"/>
    <cellStyle name="40% - Accent5 6 5 2" xfId="24343"/>
    <cellStyle name="40% - Accent5 6 5 2 2" xfId="24344"/>
    <cellStyle name="40% - Accent5 6 5 2 2 2" xfId="24345"/>
    <cellStyle name="40% - Accent5 6 5 2 2 3" xfId="24346"/>
    <cellStyle name="40% - Accent5 6 5 2 3" xfId="24347"/>
    <cellStyle name="40% - Accent5 6 5 2 3 2" xfId="24348"/>
    <cellStyle name="40% - Accent5 6 5 2 3 3" xfId="24349"/>
    <cellStyle name="40% - Accent5 6 5 2 4" xfId="24350"/>
    <cellStyle name="40% - Accent5 6 5 2 5" xfId="24351"/>
    <cellStyle name="40% - Accent5 6 5 3" xfId="24352"/>
    <cellStyle name="40% - Accent5 6 5 3 2" xfId="24353"/>
    <cellStyle name="40% - Accent5 6 5 3 3" xfId="24354"/>
    <cellStyle name="40% - Accent5 6 5 4" xfId="24355"/>
    <cellStyle name="40% - Accent5 6 5 4 2" xfId="24356"/>
    <cellStyle name="40% - Accent5 6 5 4 3" xfId="24357"/>
    <cellStyle name="40% - Accent5 6 5 5" xfId="24358"/>
    <cellStyle name="40% - Accent5 6 5 6" xfId="24359"/>
    <cellStyle name="40% - Accent5 6 6" xfId="24360"/>
    <cellStyle name="40% - Accent5 6 7" xfId="24361"/>
    <cellStyle name="40% - Accent5 6 7 2" xfId="24362"/>
    <cellStyle name="40% - Accent5 6 7 2 2" xfId="24363"/>
    <cellStyle name="40% - Accent5 6 7 2 2 2" xfId="24364"/>
    <cellStyle name="40% - Accent5 6 7 2 2 3" xfId="24365"/>
    <cellStyle name="40% - Accent5 6 7 2 3" xfId="24366"/>
    <cellStyle name="40% - Accent5 6 7 2 3 2" xfId="24367"/>
    <cellStyle name="40% - Accent5 6 7 2 3 3" xfId="24368"/>
    <cellStyle name="40% - Accent5 6 7 2 4" xfId="24369"/>
    <cellStyle name="40% - Accent5 6 7 2 5" xfId="24370"/>
    <cellStyle name="40% - Accent5 6 7 3" xfId="24371"/>
    <cellStyle name="40% - Accent5 6 7 3 2" xfId="24372"/>
    <cellStyle name="40% - Accent5 6 7 3 3" xfId="24373"/>
    <cellStyle name="40% - Accent5 6 7 4" xfId="24374"/>
    <cellStyle name="40% - Accent5 6 7 4 2" xfId="24375"/>
    <cellStyle name="40% - Accent5 6 7 4 3" xfId="24376"/>
    <cellStyle name="40% - Accent5 6 7 5" xfId="24377"/>
    <cellStyle name="40% - Accent5 6 7 6" xfId="24378"/>
    <cellStyle name="40% - Accent5 6 8" xfId="24379"/>
    <cellStyle name="40% - Accent5 6 8 2" xfId="24380"/>
    <cellStyle name="40% - Accent5 6 8 2 2" xfId="24381"/>
    <cellStyle name="40% - Accent5 6 8 2 3" xfId="24382"/>
    <cellStyle name="40% - Accent5 6 8 3" xfId="24383"/>
    <cellStyle name="40% - Accent5 6 8 3 2" xfId="24384"/>
    <cellStyle name="40% - Accent5 6 8 3 3" xfId="24385"/>
    <cellStyle name="40% - Accent5 6 8 4" xfId="24386"/>
    <cellStyle name="40% - Accent5 6 8 5" xfId="24387"/>
    <cellStyle name="40% - Accent5 6 9" xfId="24388"/>
    <cellStyle name="40% - Accent5 6 9 2" xfId="24389"/>
    <cellStyle name="40% - Accent5 6 9 2 2" xfId="24390"/>
    <cellStyle name="40% - Accent5 6 9 2 3" xfId="24391"/>
    <cellStyle name="40% - Accent5 6 9 3" xfId="24392"/>
    <cellStyle name="40% - Accent5 6 9 3 2" xfId="24393"/>
    <cellStyle name="40% - Accent5 6 9 3 3" xfId="24394"/>
    <cellStyle name="40% - Accent5 6 9 4" xfId="24395"/>
    <cellStyle name="40% - Accent5 6 9 5" xfId="24396"/>
    <cellStyle name="40% - Accent5 60" xfId="24397"/>
    <cellStyle name="40% - Accent5 60 2" xfId="24398"/>
    <cellStyle name="40% - Accent5 60 2 2" xfId="24399"/>
    <cellStyle name="40% - Accent5 60 2 2 2" xfId="24400"/>
    <cellStyle name="40% - Accent5 60 2 3" xfId="24401"/>
    <cellStyle name="40% - Accent5 60 2 3 2" xfId="24402"/>
    <cellStyle name="40% - Accent5 60 2 4" xfId="24403"/>
    <cellStyle name="40% - Accent5 60 2 4 2" xfId="24404"/>
    <cellStyle name="40% - Accent5 60 2 5" xfId="24405"/>
    <cellStyle name="40% - Accent5 60 3" xfId="24406"/>
    <cellStyle name="40% - Accent5 60 3 2" xfId="24407"/>
    <cellStyle name="40% - Accent5 60 4" xfId="24408"/>
    <cellStyle name="40% - Accent5 60 4 2" xfId="24409"/>
    <cellStyle name="40% - Accent5 60 5" xfId="24410"/>
    <cellStyle name="40% - Accent5 60 5 2" xfId="24411"/>
    <cellStyle name="40% - Accent5 60 6" xfId="24412"/>
    <cellStyle name="40% - Accent5 61" xfId="24413"/>
    <cellStyle name="40% - Accent5 61 2" xfId="24414"/>
    <cellStyle name="40% - Accent5 61 2 2" xfId="24415"/>
    <cellStyle name="40% - Accent5 61 3" xfId="24416"/>
    <cellStyle name="40% - Accent5 61 3 2" xfId="24417"/>
    <cellStyle name="40% - Accent5 61 4" xfId="24418"/>
    <cellStyle name="40% - Accent5 61 4 2" xfId="24419"/>
    <cellStyle name="40% - Accent5 61 5" xfId="24420"/>
    <cellStyle name="40% - Accent5 62" xfId="24421"/>
    <cellStyle name="40% - Accent5 63" xfId="24422"/>
    <cellStyle name="40% - Accent5 63 2" xfId="24423"/>
    <cellStyle name="40% - Accent5 63 2 2" xfId="24424"/>
    <cellStyle name="40% - Accent5 63 3" xfId="24425"/>
    <cellStyle name="40% - Accent5 63 3 2" xfId="24426"/>
    <cellStyle name="40% - Accent5 63 4" xfId="24427"/>
    <cellStyle name="40% - Accent5 63 4 2" xfId="24428"/>
    <cellStyle name="40% - Accent5 63 5" xfId="24429"/>
    <cellStyle name="40% - Accent5 64" xfId="24430"/>
    <cellStyle name="40% - Accent5 64 2" xfId="24431"/>
    <cellStyle name="40% - Accent5 64 2 2" xfId="24432"/>
    <cellStyle name="40% - Accent5 64 3" xfId="24433"/>
    <cellStyle name="40% - Accent5 64 3 2" xfId="24434"/>
    <cellStyle name="40% - Accent5 64 4" xfId="24435"/>
    <cellStyle name="40% - Accent5 64 4 2" xfId="24436"/>
    <cellStyle name="40% - Accent5 64 5" xfId="24437"/>
    <cellStyle name="40% - Accent5 65" xfId="24438"/>
    <cellStyle name="40% - Accent5 66" xfId="24439"/>
    <cellStyle name="40% - Accent5 67" xfId="24440"/>
    <cellStyle name="40% - Accent5 68" xfId="24441"/>
    <cellStyle name="40% - Accent5 7" xfId="24442"/>
    <cellStyle name="40% - Accent5 7 10" xfId="24443"/>
    <cellStyle name="40% - Accent5 7 10 2" xfId="24444"/>
    <cellStyle name="40% - Accent5 7 10 2 2" xfId="44511"/>
    <cellStyle name="40% - Accent5 7 10 3" xfId="24445"/>
    <cellStyle name="40% - Accent5 7 11" xfId="24446"/>
    <cellStyle name="40% - Accent5 7 11 2" xfId="24447"/>
    <cellStyle name="40% - Accent5 7 11 3" xfId="24448"/>
    <cellStyle name="40% - Accent5 7 12" xfId="24449"/>
    <cellStyle name="40% - Accent5 7 13" xfId="24450"/>
    <cellStyle name="40% - Accent5 7 14" xfId="24451"/>
    <cellStyle name="40% - Accent5 7 15" xfId="24452"/>
    <cellStyle name="40% - Accent5 7 16" xfId="24453"/>
    <cellStyle name="40% - Accent5 7 2" xfId="24454"/>
    <cellStyle name="40% - Accent5 7 2 10" xfId="24455"/>
    <cellStyle name="40% - Accent5 7 2 2" xfId="24456"/>
    <cellStyle name="40% - Accent5 7 2 2 2" xfId="24457"/>
    <cellStyle name="40% - Accent5 7 2 2 2 2" xfId="24458"/>
    <cellStyle name="40% - Accent5 7 2 2 2 2 2" xfId="24459"/>
    <cellStyle name="40% - Accent5 7 2 2 2 2 2 2" xfId="24460"/>
    <cellStyle name="40% - Accent5 7 2 2 2 2 2 3" xfId="24461"/>
    <cellStyle name="40% - Accent5 7 2 2 2 2 3" xfId="24462"/>
    <cellStyle name="40% - Accent5 7 2 2 2 2 3 2" xfId="24463"/>
    <cellStyle name="40% - Accent5 7 2 2 2 2 3 3" xfId="24464"/>
    <cellStyle name="40% - Accent5 7 2 2 2 2 4" xfId="24465"/>
    <cellStyle name="40% - Accent5 7 2 2 2 2 5" xfId="24466"/>
    <cellStyle name="40% - Accent5 7 2 2 2 3" xfId="24467"/>
    <cellStyle name="40% - Accent5 7 2 2 2 3 2" xfId="24468"/>
    <cellStyle name="40% - Accent5 7 2 2 2 3 3" xfId="24469"/>
    <cellStyle name="40% - Accent5 7 2 2 2 4" xfId="24470"/>
    <cellStyle name="40% - Accent5 7 2 2 2 4 2" xfId="24471"/>
    <cellStyle name="40% - Accent5 7 2 2 2 4 3" xfId="24472"/>
    <cellStyle name="40% - Accent5 7 2 2 2 5" xfId="24473"/>
    <cellStyle name="40% - Accent5 7 2 2 2 6" xfId="24474"/>
    <cellStyle name="40% - Accent5 7 2 2 3" xfId="24475"/>
    <cellStyle name="40% - Accent5 7 2 2 3 2" xfId="24476"/>
    <cellStyle name="40% - Accent5 7 2 2 3 2 2" xfId="24477"/>
    <cellStyle name="40% - Accent5 7 2 2 3 2 3" xfId="24478"/>
    <cellStyle name="40% - Accent5 7 2 2 3 3" xfId="24479"/>
    <cellStyle name="40% - Accent5 7 2 2 3 3 2" xfId="24480"/>
    <cellStyle name="40% - Accent5 7 2 2 3 3 3" xfId="24481"/>
    <cellStyle name="40% - Accent5 7 2 2 3 4" xfId="24482"/>
    <cellStyle name="40% - Accent5 7 2 2 3 5" xfId="24483"/>
    <cellStyle name="40% - Accent5 7 2 2 4" xfId="24484"/>
    <cellStyle name="40% - Accent5 7 2 2 4 2" xfId="24485"/>
    <cellStyle name="40% - Accent5 7 2 2 4 2 2" xfId="24486"/>
    <cellStyle name="40% - Accent5 7 2 2 4 2 3" xfId="24487"/>
    <cellStyle name="40% - Accent5 7 2 2 4 3" xfId="24488"/>
    <cellStyle name="40% - Accent5 7 2 2 4 3 2" xfId="24489"/>
    <cellStyle name="40% - Accent5 7 2 2 4 3 3" xfId="24490"/>
    <cellStyle name="40% - Accent5 7 2 2 4 4" xfId="24491"/>
    <cellStyle name="40% - Accent5 7 2 2 4 5" xfId="24492"/>
    <cellStyle name="40% - Accent5 7 2 2 5" xfId="24493"/>
    <cellStyle name="40% - Accent5 7 2 2 5 2" xfId="24494"/>
    <cellStyle name="40% - Accent5 7 2 2 5 3" xfId="24495"/>
    <cellStyle name="40% - Accent5 7 2 2 6" xfId="24496"/>
    <cellStyle name="40% - Accent5 7 2 2 6 2" xfId="24497"/>
    <cellStyle name="40% - Accent5 7 2 2 6 3" xfId="24498"/>
    <cellStyle name="40% - Accent5 7 2 2 7" xfId="24499"/>
    <cellStyle name="40% - Accent5 7 2 2 8" xfId="24500"/>
    <cellStyle name="40% - Accent5 7 2 3" xfId="24501"/>
    <cellStyle name="40% - Accent5 7 2 3 2" xfId="24502"/>
    <cellStyle name="40% - Accent5 7 2 3 2 2" xfId="24503"/>
    <cellStyle name="40% - Accent5 7 2 3 2 2 2" xfId="24504"/>
    <cellStyle name="40% - Accent5 7 2 3 2 2 3" xfId="24505"/>
    <cellStyle name="40% - Accent5 7 2 3 2 3" xfId="24506"/>
    <cellStyle name="40% - Accent5 7 2 3 2 3 2" xfId="24507"/>
    <cellStyle name="40% - Accent5 7 2 3 2 3 3" xfId="24508"/>
    <cellStyle name="40% - Accent5 7 2 3 2 4" xfId="24509"/>
    <cellStyle name="40% - Accent5 7 2 3 2 5" xfId="24510"/>
    <cellStyle name="40% - Accent5 7 2 3 3" xfId="24511"/>
    <cellStyle name="40% - Accent5 7 2 3 3 2" xfId="24512"/>
    <cellStyle name="40% - Accent5 7 2 3 3 3" xfId="24513"/>
    <cellStyle name="40% - Accent5 7 2 3 4" xfId="24514"/>
    <cellStyle name="40% - Accent5 7 2 3 4 2" xfId="24515"/>
    <cellStyle name="40% - Accent5 7 2 3 4 3" xfId="24516"/>
    <cellStyle name="40% - Accent5 7 2 3 5" xfId="24517"/>
    <cellStyle name="40% - Accent5 7 2 3 6" xfId="24518"/>
    <cellStyle name="40% - Accent5 7 2 4" xfId="24519"/>
    <cellStyle name="40% - Accent5 7 2 4 2" xfId="24520"/>
    <cellStyle name="40% - Accent5 7 2 4 2 2" xfId="24521"/>
    <cellStyle name="40% - Accent5 7 2 4 2 3" xfId="24522"/>
    <cellStyle name="40% - Accent5 7 2 4 3" xfId="24523"/>
    <cellStyle name="40% - Accent5 7 2 4 3 2" xfId="24524"/>
    <cellStyle name="40% - Accent5 7 2 4 3 3" xfId="24525"/>
    <cellStyle name="40% - Accent5 7 2 4 4" xfId="24526"/>
    <cellStyle name="40% - Accent5 7 2 4 5" xfId="24527"/>
    <cellStyle name="40% - Accent5 7 2 5" xfId="24528"/>
    <cellStyle name="40% - Accent5 7 2 5 2" xfId="24529"/>
    <cellStyle name="40% - Accent5 7 2 5 2 2" xfId="24530"/>
    <cellStyle name="40% - Accent5 7 2 5 2 3" xfId="24531"/>
    <cellStyle name="40% - Accent5 7 2 5 3" xfId="24532"/>
    <cellStyle name="40% - Accent5 7 2 5 3 2" xfId="24533"/>
    <cellStyle name="40% - Accent5 7 2 5 3 3" xfId="24534"/>
    <cellStyle name="40% - Accent5 7 2 5 4" xfId="24535"/>
    <cellStyle name="40% - Accent5 7 2 5 5" xfId="24536"/>
    <cellStyle name="40% - Accent5 7 2 6" xfId="24537"/>
    <cellStyle name="40% - Accent5 7 2 6 2" xfId="24538"/>
    <cellStyle name="40% - Accent5 7 2 6 2 2" xfId="24539"/>
    <cellStyle name="40% - Accent5 7 2 6 2 3" xfId="24540"/>
    <cellStyle name="40% - Accent5 7 2 6 3" xfId="24541"/>
    <cellStyle name="40% - Accent5 7 2 6 3 2" xfId="24542"/>
    <cellStyle name="40% - Accent5 7 2 6 3 3" xfId="24543"/>
    <cellStyle name="40% - Accent5 7 2 6 4" xfId="24544"/>
    <cellStyle name="40% - Accent5 7 2 6 5" xfId="24545"/>
    <cellStyle name="40% - Accent5 7 2 7" xfId="24546"/>
    <cellStyle name="40% - Accent5 7 2 7 2" xfId="24547"/>
    <cellStyle name="40% - Accent5 7 2 7 3" xfId="24548"/>
    <cellStyle name="40% - Accent5 7 2 8" xfId="24549"/>
    <cellStyle name="40% - Accent5 7 2 8 2" xfId="24550"/>
    <cellStyle name="40% - Accent5 7 2 8 3" xfId="24551"/>
    <cellStyle name="40% - Accent5 7 2 9" xfId="24552"/>
    <cellStyle name="40% - Accent5 7 3" xfId="24553"/>
    <cellStyle name="40% - Accent5 7 3 2" xfId="24554"/>
    <cellStyle name="40% - Accent5 7 3 2 2" xfId="24555"/>
    <cellStyle name="40% - Accent5 7 3 2 2 2" xfId="24556"/>
    <cellStyle name="40% - Accent5 7 3 2 2 2 2" xfId="24557"/>
    <cellStyle name="40% - Accent5 7 3 2 2 2 2 2" xfId="24558"/>
    <cellStyle name="40% - Accent5 7 3 2 2 2 2 3" xfId="24559"/>
    <cellStyle name="40% - Accent5 7 3 2 2 2 3" xfId="24560"/>
    <cellStyle name="40% - Accent5 7 3 2 2 2 3 2" xfId="24561"/>
    <cellStyle name="40% - Accent5 7 3 2 2 2 3 3" xfId="24562"/>
    <cellStyle name="40% - Accent5 7 3 2 2 2 4" xfId="24563"/>
    <cellStyle name="40% - Accent5 7 3 2 2 2 5" xfId="24564"/>
    <cellStyle name="40% - Accent5 7 3 2 2 3" xfId="24565"/>
    <cellStyle name="40% - Accent5 7 3 2 2 3 2" xfId="24566"/>
    <cellStyle name="40% - Accent5 7 3 2 2 3 3" xfId="24567"/>
    <cellStyle name="40% - Accent5 7 3 2 2 4" xfId="24568"/>
    <cellStyle name="40% - Accent5 7 3 2 2 4 2" xfId="24569"/>
    <cellStyle name="40% - Accent5 7 3 2 2 4 3" xfId="24570"/>
    <cellStyle name="40% - Accent5 7 3 2 2 5" xfId="24571"/>
    <cellStyle name="40% - Accent5 7 3 2 2 6" xfId="24572"/>
    <cellStyle name="40% - Accent5 7 3 2 3" xfId="24573"/>
    <cellStyle name="40% - Accent5 7 3 2 3 2" xfId="24574"/>
    <cellStyle name="40% - Accent5 7 3 2 3 2 2" xfId="24575"/>
    <cellStyle name="40% - Accent5 7 3 2 3 2 3" xfId="24576"/>
    <cellStyle name="40% - Accent5 7 3 2 3 3" xfId="24577"/>
    <cellStyle name="40% - Accent5 7 3 2 3 3 2" xfId="24578"/>
    <cellStyle name="40% - Accent5 7 3 2 3 3 3" xfId="24579"/>
    <cellStyle name="40% - Accent5 7 3 2 3 4" xfId="24580"/>
    <cellStyle name="40% - Accent5 7 3 2 3 5" xfId="24581"/>
    <cellStyle name="40% - Accent5 7 3 2 4" xfId="24582"/>
    <cellStyle name="40% - Accent5 7 3 2 4 2" xfId="24583"/>
    <cellStyle name="40% - Accent5 7 3 2 4 2 2" xfId="24584"/>
    <cellStyle name="40% - Accent5 7 3 2 4 2 3" xfId="24585"/>
    <cellStyle name="40% - Accent5 7 3 2 4 3" xfId="24586"/>
    <cellStyle name="40% - Accent5 7 3 2 4 3 2" xfId="24587"/>
    <cellStyle name="40% - Accent5 7 3 2 4 3 3" xfId="24588"/>
    <cellStyle name="40% - Accent5 7 3 2 4 4" xfId="24589"/>
    <cellStyle name="40% - Accent5 7 3 2 4 5" xfId="24590"/>
    <cellStyle name="40% - Accent5 7 3 2 5" xfId="24591"/>
    <cellStyle name="40% - Accent5 7 3 2 5 2" xfId="24592"/>
    <cellStyle name="40% - Accent5 7 3 2 5 3" xfId="24593"/>
    <cellStyle name="40% - Accent5 7 3 2 6" xfId="24594"/>
    <cellStyle name="40% - Accent5 7 3 2 6 2" xfId="24595"/>
    <cellStyle name="40% - Accent5 7 3 2 6 3" xfId="24596"/>
    <cellStyle name="40% - Accent5 7 3 2 7" xfId="24597"/>
    <cellStyle name="40% - Accent5 7 3 2 8" xfId="24598"/>
    <cellStyle name="40% - Accent5 7 3 3" xfId="24599"/>
    <cellStyle name="40% - Accent5 7 3 3 2" xfId="24600"/>
    <cellStyle name="40% - Accent5 7 3 3 2 2" xfId="24601"/>
    <cellStyle name="40% - Accent5 7 3 3 2 2 2" xfId="24602"/>
    <cellStyle name="40% - Accent5 7 3 3 2 2 3" xfId="24603"/>
    <cellStyle name="40% - Accent5 7 3 3 2 3" xfId="24604"/>
    <cellStyle name="40% - Accent5 7 3 3 2 3 2" xfId="24605"/>
    <cellStyle name="40% - Accent5 7 3 3 2 3 3" xfId="24606"/>
    <cellStyle name="40% - Accent5 7 3 3 2 4" xfId="24607"/>
    <cellStyle name="40% - Accent5 7 3 3 2 5" xfId="24608"/>
    <cellStyle name="40% - Accent5 7 3 3 3" xfId="24609"/>
    <cellStyle name="40% - Accent5 7 3 3 3 2" xfId="24610"/>
    <cellStyle name="40% - Accent5 7 3 3 3 3" xfId="24611"/>
    <cellStyle name="40% - Accent5 7 3 3 4" xfId="24612"/>
    <cellStyle name="40% - Accent5 7 3 3 4 2" xfId="24613"/>
    <cellStyle name="40% - Accent5 7 3 3 4 3" xfId="24614"/>
    <cellStyle name="40% - Accent5 7 3 3 5" xfId="24615"/>
    <cellStyle name="40% - Accent5 7 3 3 6" xfId="24616"/>
    <cellStyle name="40% - Accent5 7 3 4" xfId="24617"/>
    <cellStyle name="40% - Accent5 7 3 4 2" xfId="24618"/>
    <cellStyle name="40% - Accent5 7 3 4 2 2" xfId="24619"/>
    <cellStyle name="40% - Accent5 7 3 4 2 3" xfId="24620"/>
    <cellStyle name="40% - Accent5 7 3 4 3" xfId="24621"/>
    <cellStyle name="40% - Accent5 7 3 4 3 2" xfId="24622"/>
    <cellStyle name="40% - Accent5 7 3 4 3 3" xfId="24623"/>
    <cellStyle name="40% - Accent5 7 3 4 4" xfId="24624"/>
    <cellStyle name="40% - Accent5 7 3 4 5" xfId="24625"/>
    <cellStyle name="40% - Accent5 7 3 5" xfId="24626"/>
    <cellStyle name="40% - Accent5 7 3 5 2" xfId="24627"/>
    <cellStyle name="40% - Accent5 7 3 5 2 2" xfId="24628"/>
    <cellStyle name="40% - Accent5 7 3 5 2 3" xfId="24629"/>
    <cellStyle name="40% - Accent5 7 3 5 3" xfId="24630"/>
    <cellStyle name="40% - Accent5 7 3 5 3 2" xfId="24631"/>
    <cellStyle name="40% - Accent5 7 3 5 3 3" xfId="24632"/>
    <cellStyle name="40% - Accent5 7 3 5 4" xfId="24633"/>
    <cellStyle name="40% - Accent5 7 3 5 5" xfId="24634"/>
    <cellStyle name="40% - Accent5 7 3 6" xfId="24635"/>
    <cellStyle name="40% - Accent5 7 3 6 2" xfId="24636"/>
    <cellStyle name="40% - Accent5 7 3 6 3" xfId="24637"/>
    <cellStyle name="40% - Accent5 7 3 7" xfId="24638"/>
    <cellStyle name="40% - Accent5 7 3 7 2" xfId="24639"/>
    <cellStyle name="40% - Accent5 7 3 7 3" xfId="24640"/>
    <cellStyle name="40% - Accent5 7 3 8" xfId="24641"/>
    <cellStyle name="40% - Accent5 7 3 9" xfId="24642"/>
    <cellStyle name="40% - Accent5 7 4" xfId="24643"/>
    <cellStyle name="40% - Accent5 7 4 2" xfId="24644"/>
    <cellStyle name="40% - Accent5 7 4 2 2" xfId="24645"/>
    <cellStyle name="40% - Accent5 7 4 2 2 2" xfId="24646"/>
    <cellStyle name="40% - Accent5 7 4 2 2 2 2" xfId="24647"/>
    <cellStyle name="40% - Accent5 7 4 2 2 2 3" xfId="24648"/>
    <cellStyle name="40% - Accent5 7 4 2 2 3" xfId="24649"/>
    <cellStyle name="40% - Accent5 7 4 2 2 3 2" xfId="24650"/>
    <cellStyle name="40% - Accent5 7 4 2 2 3 3" xfId="24651"/>
    <cellStyle name="40% - Accent5 7 4 2 2 4" xfId="24652"/>
    <cellStyle name="40% - Accent5 7 4 2 2 5" xfId="24653"/>
    <cellStyle name="40% - Accent5 7 4 2 3" xfId="24654"/>
    <cellStyle name="40% - Accent5 7 4 2 3 2" xfId="24655"/>
    <cellStyle name="40% - Accent5 7 4 2 3 3" xfId="24656"/>
    <cellStyle name="40% - Accent5 7 4 2 4" xfId="24657"/>
    <cellStyle name="40% - Accent5 7 4 2 4 2" xfId="24658"/>
    <cellStyle name="40% - Accent5 7 4 2 4 3" xfId="24659"/>
    <cellStyle name="40% - Accent5 7 4 2 5" xfId="24660"/>
    <cellStyle name="40% - Accent5 7 4 2 6" xfId="24661"/>
    <cellStyle name="40% - Accent5 7 4 3" xfId="24662"/>
    <cellStyle name="40% - Accent5 7 4 3 2" xfId="24663"/>
    <cellStyle name="40% - Accent5 7 4 3 2 2" xfId="24664"/>
    <cellStyle name="40% - Accent5 7 4 3 2 3" xfId="24665"/>
    <cellStyle name="40% - Accent5 7 4 3 3" xfId="24666"/>
    <cellStyle name="40% - Accent5 7 4 3 3 2" xfId="24667"/>
    <cellStyle name="40% - Accent5 7 4 3 3 3" xfId="24668"/>
    <cellStyle name="40% - Accent5 7 4 3 4" xfId="24669"/>
    <cellStyle name="40% - Accent5 7 4 3 5" xfId="24670"/>
    <cellStyle name="40% - Accent5 7 4 4" xfId="24671"/>
    <cellStyle name="40% - Accent5 7 4 4 2" xfId="24672"/>
    <cellStyle name="40% - Accent5 7 4 4 2 2" xfId="24673"/>
    <cellStyle name="40% - Accent5 7 4 4 2 3" xfId="24674"/>
    <cellStyle name="40% - Accent5 7 4 4 3" xfId="24675"/>
    <cellStyle name="40% - Accent5 7 4 4 3 2" xfId="24676"/>
    <cellStyle name="40% - Accent5 7 4 4 3 3" xfId="24677"/>
    <cellStyle name="40% - Accent5 7 4 4 4" xfId="24678"/>
    <cellStyle name="40% - Accent5 7 4 4 5" xfId="24679"/>
    <cellStyle name="40% - Accent5 7 4 5" xfId="24680"/>
    <cellStyle name="40% - Accent5 7 4 5 2" xfId="24681"/>
    <cellStyle name="40% - Accent5 7 4 5 3" xfId="24682"/>
    <cellStyle name="40% - Accent5 7 4 6" xfId="24683"/>
    <cellStyle name="40% - Accent5 7 4 6 2" xfId="24684"/>
    <cellStyle name="40% - Accent5 7 4 6 3" xfId="24685"/>
    <cellStyle name="40% - Accent5 7 4 7" xfId="24686"/>
    <cellStyle name="40% - Accent5 7 4 8" xfId="24687"/>
    <cellStyle name="40% - Accent5 7 5" xfId="24688"/>
    <cellStyle name="40% - Accent5 7 5 2" xfId="24689"/>
    <cellStyle name="40% - Accent5 7 5 2 2" xfId="24690"/>
    <cellStyle name="40% - Accent5 7 5 2 2 2" xfId="24691"/>
    <cellStyle name="40% - Accent5 7 5 2 2 3" xfId="24692"/>
    <cellStyle name="40% - Accent5 7 5 2 3" xfId="24693"/>
    <cellStyle name="40% - Accent5 7 5 2 3 2" xfId="24694"/>
    <cellStyle name="40% - Accent5 7 5 2 3 3" xfId="24695"/>
    <cellStyle name="40% - Accent5 7 5 2 4" xfId="24696"/>
    <cellStyle name="40% - Accent5 7 5 2 5" xfId="24697"/>
    <cellStyle name="40% - Accent5 7 5 3" xfId="24698"/>
    <cellStyle name="40% - Accent5 7 5 3 2" xfId="24699"/>
    <cellStyle name="40% - Accent5 7 5 3 3" xfId="24700"/>
    <cellStyle name="40% - Accent5 7 5 4" xfId="24701"/>
    <cellStyle name="40% - Accent5 7 5 4 2" xfId="24702"/>
    <cellStyle name="40% - Accent5 7 5 4 3" xfId="24703"/>
    <cellStyle name="40% - Accent5 7 5 5" xfId="24704"/>
    <cellStyle name="40% - Accent5 7 5 6" xfId="24705"/>
    <cellStyle name="40% - Accent5 7 6" xfId="24706"/>
    <cellStyle name="40% - Accent5 7 7" xfId="24707"/>
    <cellStyle name="40% - Accent5 7 7 2" xfId="24708"/>
    <cellStyle name="40% - Accent5 7 7 2 2" xfId="24709"/>
    <cellStyle name="40% - Accent5 7 7 2 2 2" xfId="24710"/>
    <cellStyle name="40% - Accent5 7 7 2 2 3" xfId="24711"/>
    <cellStyle name="40% - Accent5 7 7 2 3" xfId="24712"/>
    <cellStyle name="40% - Accent5 7 7 2 3 2" xfId="24713"/>
    <cellStyle name="40% - Accent5 7 7 2 3 3" xfId="24714"/>
    <cellStyle name="40% - Accent5 7 7 2 4" xfId="24715"/>
    <cellStyle name="40% - Accent5 7 7 2 5" xfId="24716"/>
    <cellStyle name="40% - Accent5 7 7 3" xfId="24717"/>
    <cellStyle name="40% - Accent5 7 7 3 2" xfId="24718"/>
    <cellStyle name="40% - Accent5 7 7 3 3" xfId="24719"/>
    <cellStyle name="40% - Accent5 7 7 4" xfId="24720"/>
    <cellStyle name="40% - Accent5 7 7 4 2" xfId="24721"/>
    <cellStyle name="40% - Accent5 7 7 4 3" xfId="24722"/>
    <cellStyle name="40% - Accent5 7 7 5" xfId="24723"/>
    <cellStyle name="40% - Accent5 7 7 6" xfId="24724"/>
    <cellStyle name="40% - Accent5 7 8" xfId="24725"/>
    <cellStyle name="40% - Accent5 7 8 2" xfId="24726"/>
    <cellStyle name="40% - Accent5 7 8 2 2" xfId="24727"/>
    <cellStyle name="40% - Accent5 7 8 2 3" xfId="24728"/>
    <cellStyle name="40% - Accent5 7 8 3" xfId="24729"/>
    <cellStyle name="40% - Accent5 7 8 3 2" xfId="24730"/>
    <cellStyle name="40% - Accent5 7 8 3 3" xfId="24731"/>
    <cellStyle name="40% - Accent5 7 8 4" xfId="24732"/>
    <cellStyle name="40% - Accent5 7 8 5" xfId="24733"/>
    <cellStyle name="40% - Accent5 7 9" xfId="24734"/>
    <cellStyle name="40% - Accent5 7 9 2" xfId="24735"/>
    <cellStyle name="40% - Accent5 7 9 2 2" xfId="24736"/>
    <cellStyle name="40% - Accent5 7 9 2 3" xfId="24737"/>
    <cellStyle name="40% - Accent5 7 9 3" xfId="24738"/>
    <cellStyle name="40% - Accent5 7 9 3 2" xfId="24739"/>
    <cellStyle name="40% - Accent5 7 9 3 3" xfId="24740"/>
    <cellStyle name="40% - Accent5 7 9 4" xfId="24741"/>
    <cellStyle name="40% - Accent5 7 9 5" xfId="24742"/>
    <cellStyle name="40% - Accent5 8" xfId="24743"/>
    <cellStyle name="40% - Accent5 8 10" xfId="24744"/>
    <cellStyle name="40% - Accent5 8 10 2" xfId="24745"/>
    <cellStyle name="40% - Accent5 8 10 3" xfId="24746"/>
    <cellStyle name="40% - Accent5 8 11" xfId="24747"/>
    <cellStyle name="40% - Accent5 8 12" xfId="24748"/>
    <cellStyle name="40% - Accent5 8 13" xfId="24749"/>
    <cellStyle name="40% - Accent5 8 14" xfId="24750"/>
    <cellStyle name="40% - Accent5 8 15" xfId="24751"/>
    <cellStyle name="40% - Accent5 8 2" xfId="24752"/>
    <cellStyle name="40% - Accent5 8 2 10" xfId="24753"/>
    <cellStyle name="40% - Accent5 8 2 2" xfId="24754"/>
    <cellStyle name="40% - Accent5 8 2 2 2" xfId="24755"/>
    <cellStyle name="40% - Accent5 8 2 2 2 2" xfId="24756"/>
    <cellStyle name="40% - Accent5 8 2 2 2 2 2" xfId="24757"/>
    <cellStyle name="40% - Accent5 8 2 2 2 2 2 2" xfId="24758"/>
    <cellStyle name="40% - Accent5 8 2 2 2 2 2 3" xfId="24759"/>
    <cellStyle name="40% - Accent5 8 2 2 2 2 3" xfId="24760"/>
    <cellStyle name="40% - Accent5 8 2 2 2 2 3 2" xfId="24761"/>
    <cellStyle name="40% - Accent5 8 2 2 2 2 3 3" xfId="24762"/>
    <cellStyle name="40% - Accent5 8 2 2 2 2 4" xfId="24763"/>
    <cellStyle name="40% - Accent5 8 2 2 2 2 5" xfId="24764"/>
    <cellStyle name="40% - Accent5 8 2 2 2 3" xfId="24765"/>
    <cellStyle name="40% - Accent5 8 2 2 2 3 2" xfId="24766"/>
    <cellStyle name="40% - Accent5 8 2 2 2 3 3" xfId="24767"/>
    <cellStyle name="40% - Accent5 8 2 2 2 4" xfId="24768"/>
    <cellStyle name="40% - Accent5 8 2 2 2 4 2" xfId="24769"/>
    <cellStyle name="40% - Accent5 8 2 2 2 4 3" xfId="24770"/>
    <cellStyle name="40% - Accent5 8 2 2 2 5" xfId="24771"/>
    <cellStyle name="40% - Accent5 8 2 2 2 6" xfId="24772"/>
    <cellStyle name="40% - Accent5 8 2 2 3" xfId="24773"/>
    <cellStyle name="40% - Accent5 8 2 2 3 2" xfId="24774"/>
    <cellStyle name="40% - Accent5 8 2 2 3 2 2" xfId="24775"/>
    <cellStyle name="40% - Accent5 8 2 2 3 2 3" xfId="24776"/>
    <cellStyle name="40% - Accent5 8 2 2 3 3" xfId="24777"/>
    <cellStyle name="40% - Accent5 8 2 2 3 3 2" xfId="24778"/>
    <cellStyle name="40% - Accent5 8 2 2 3 3 3" xfId="24779"/>
    <cellStyle name="40% - Accent5 8 2 2 3 4" xfId="24780"/>
    <cellStyle name="40% - Accent5 8 2 2 3 5" xfId="24781"/>
    <cellStyle name="40% - Accent5 8 2 2 4" xfId="24782"/>
    <cellStyle name="40% - Accent5 8 2 2 4 2" xfId="24783"/>
    <cellStyle name="40% - Accent5 8 2 2 4 2 2" xfId="24784"/>
    <cellStyle name="40% - Accent5 8 2 2 4 2 3" xfId="24785"/>
    <cellStyle name="40% - Accent5 8 2 2 4 3" xfId="24786"/>
    <cellStyle name="40% - Accent5 8 2 2 4 3 2" xfId="24787"/>
    <cellStyle name="40% - Accent5 8 2 2 4 3 3" xfId="24788"/>
    <cellStyle name="40% - Accent5 8 2 2 4 4" xfId="24789"/>
    <cellStyle name="40% - Accent5 8 2 2 4 5" xfId="24790"/>
    <cellStyle name="40% - Accent5 8 2 2 5" xfId="24791"/>
    <cellStyle name="40% - Accent5 8 2 2 5 2" xfId="24792"/>
    <cellStyle name="40% - Accent5 8 2 2 5 3" xfId="24793"/>
    <cellStyle name="40% - Accent5 8 2 2 6" xfId="24794"/>
    <cellStyle name="40% - Accent5 8 2 2 6 2" xfId="24795"/>
    <cellStyle name="40% - Accent5 8 2 2 6 3" xfId="24796"/>
    <cellStyle name="40% - Accent5 8 2 2 7" xfId="24797"/>
    <cellStyle name="40% - Accent5 8 2 2 8" xfId="24798"/>
    <cellStyle name="40% - Accent5 8 2 3" xfId="24799"/>
    <cellStyle name="40% - Accent5 8 2 3 2" xfId="24800"/>
    <cellStyle name="40% - Accent5 8 2 3 2 2" xfId="24801"/>
    <cellStyle name="40% - Accent5 8 2 3 2 2 2" xfId="24802"/>
    <cellStyle name="40% - Accent5 8 2 3 2 2 3" xfId="24803"/>
    <cellStyle name="40% - Accent5 8 2 3 2 3" xfId="24804"/>
    <cellStyle name="40% - Accent5 8 2 3 2 3 2" xfId="24805"/>
    <cellStyle name="40% - Accent5 8 2 3 2 3 3" xfId="24806"/>
    <cellStyle name="40% - Accent5 8 2 3 2 4" xfId="24807"/>
    <cellStyle name="40% - Accent5 8 2 3 2 5" xfId="24808"/>
    <cellStyle name="40% - Accent5 8 2 3 3" xfId="24809"/>
    <cellStyle name="40% - Accent5 8 2 3 3 2" xfId="24810"/>
    <cellStyle name="40% - Accent5 8 2 3 3 3" xfId="24811"/>
    <cellStyle name="40% - Accent5 8 2 3 4" xfId="24812"/>
    <cellStyle name="40% - Accent5 8 2 3 4 2" xfId="24813"/>
    <cellStyle name="40% - Accent5 8 2 3 4 3" xfId="24814"/>
    <cellStyle name="40% - Accent5 8 2 3 5" xfId="24815"/>
    <cellStyle name="40% - Accent5 8 2 3 6" xfId="24816"/>
    <cellStyle name="40% - Accent5 8 2 4" xfId="24817"/>
    <cellStyle name="40% - Accent5 8 2 4 2" xfId="24818"/>
    <cellStyle name="40% - Accent5 8 2 4 2 2" xfId="24819"/>
    <cellStyle name="40% - Accent5 8 2 4 2 3" xfId="24820"/>
    <cellStyle name="40% - Accent5 8 2 4 3" xfId="24821"/>
    <cellStyle name="40% - Accent5 8 2 4 3 2" xfId="24822"/>
    <cellStyle name="40% - Accent5 8 2 4 3 3" xfId="24823"/>
    <cellStyle name="40% - Accent5 8 2 4 4" xfId="24824"/>
    <cellStyle name="40% - Accent5 8 2 4 5" xfId="24825"/>
    <cellStyle name="40% - Accent5 8 2 5" xfId="24826"/>
    <cellStyle name="40% - Accent5 8 2 5 2" xfId="24827"/>
    <cellStyle name="40% - Accent5 8 2 5 2 2" xfId="24828"/>
    <cellStyle name="40% - Accent5 8 2 5 2 3" xfId="24829"/>
    <cellStyle name="40% - Accent5 8 2 5 3" xfId="24830"/>
    <cellStyle name="40% - Accent5 8 2 5 3 2" xfId="24831"/>
    <cellStyle name="40% - Accent5 8 2 5 3 3" xfId="24832"/>
    <cellStyle name="40% - Accent5 8 2 5 4" xfId="24833"/>
    <cellStyle name="40% - Accent5 8 2 5 5" xfId="24834"/>
    <cellStyle name="40% - Accent5 8 2 6" xfId="24835"/>
    <cellStyle name="40% - Accent5 8 2 6 2" xfId="24836"/>
    <cellStyle name="40% - Accent5 8 2 6 2 2" xfId="24837"/>
    <cellStyle name="40% - Accent5 8 2 6 2 3" xfId="24838"/>
    <cellStyle name="40% - Accent5 8 2 6 3" xfId="24839"/>
    <cellStyle name="40% - Accent5 8 2 6 3 2" xfId="24840"/>
    <cellStyle name="40% - Accent5 8 2 6 3 3" xfId="24841"/>
    <cellStyle name="40% - Accent5 8 2 6 4" xfId="24842"/>
    <cellStyle name="40% - Accent5 8 2 6 5" xfId="24843"/>
    <cellStyle name="40% - Accent5 8 2 7" xfId="24844"/>
    <cellStyle name="40% - Accent5 8 2 7 2" xfId="24845"/>
    <cellStyle name="40% - Accent5 8 2 7 3" xfId="24846"/>
    <cellStyle name="40% - Accent5 8 2 8" xfId="24847"/>
    <cellStyle name="40% - Accent5 8 2 8 2" xfId="24848"/>
    <cellStyle name="40% - Accent5 8 2 8 3" xfId="24849"/>
    <cellStyle name="40% - Accent5 8 2 9" xfId="24850"/>
    <cellStyle name="40% - Accent5 8 3" xfId="24851"/>
    <cellStyle name="40% - Accent5 8 3 2" xfId="24852"/>
    <cellStyle name="40% - Accent5 8 3 2 2" xfId="24853"/>
    <cellStyle name="40% - Accent5 8 3 2 2 2" xfId="24854"/>
    <cellStyle name="40% - Accent5 8 3 2 2 2 2" xfId="24855"/>
    <cellStyle name="40% - Accent5 8 3 2 2 2 2 2" xfId="24856"/>
    <cellStyle name="40% - Accent5 8 3 2 2 2 2 3" xfId="24857"/>
    <cellStyle name="40% - Accent5 8 3 2 2 2 3" xfId="24858"/>
    <cellStyle name="40% - Accent5 8 3 2 2 2 3 2" xfId="24859"/>
    <cellStyle name="40% - Accent5 8 3 2 2 2 3 3" xfId="24860"/>
    <cellStyle name="40% - Accent5 8 3 2 2 2 4" xfId="24861"/>
    <cellStyle name="40% - Accent5 8 3 2 2 2 5" xfId="24862"/>
    <cellStyle name="40% - Accent5 8 3 2 2 3" xfId="24863"/>
    <cellStyle name="40% - Accent5 8 3 2 2 3 2" xfId="24864"/>
    <cellStyle name="40% - Accent5 8 3 2 2 3 3" xfId="24865"/>
    <cellStyle name="40% - Accent5 8 3 2 2 4" xfId="24866"/>
    <cellStyle name="40% - Accent5 8 3 2 2 4 2" xfId="24867"/>
    <cellStyle name="40% - Accent5 8 3 2 2 4 3" xfId="24868"/>
    <cellStyle name="40% - Accent5 8 3 2 2 5" xfId="24869"/>
    <cellStyle name="40% - Accent5 8 3 2 2 6" xfId="24870"/>
    <cellStyle name="40% - Accent5 8 3 2 3" xfId="24871"/>
    <cellStyle name="40% - Accent5 8 3 2 3 2" xfId="24872"/>
    <cellStyle name="40% - Accent5 8 3 2 3 2 2" xfId="24873"/>
    <cellStyle name="40% - Accent5 8 3 2 3 2 3" xfId="24874"/>
    <cellStyle name="40% - Accent5 8 3 2 3 3" xfId="24875"/>
    <cellStyle name="40% - Accent5 8 3 2 3 3 2" xfId="24876"/>
    <cellStyle name="40% - Accent5 8 3 2 3 3 3" xfId="24877"/>
    <cellStyle name="40% - Accent5 8 3 2 3 4" xfId="24878"/>
    <cellStyle name="40% - Accent5 8 3 2 3 5" xfId="24879"/>
    <cellStyle name="40% - Accent5 8 3 2 4" xfId="24880"/>
    <cellStyle name="40% - Accent5 8 3 2 4 2" xfId="24881"/>
    <cellStyle name="40% - Accent5 8 3 2 4 2 2" xfId="24882"/>
    <cellStyle name="40% - Accent5 8 3 2 4 2 3" xfId="24883"/>
    <cellStyle name="40% - Accent5 8 3 2 4 3" xfId="24884"/>
    <cellStyle name="40% - Accent5 8 3 2 4 3 2" xfId="24885"/>
    <cellStyle name="40% - Accent5 8 3 2 4 3 3" xfId="24886"/>
    <cellStyle name="40% - Accent5 8 3 2 4 4" xfId="24887"/>
    <cellStyle name="40% - Accent5 8 3 2 4 5" xfId="24888"/>
    <cellStyle name="40% - Accent5 8 3 2 5" xfId="24889"/>
    <cellStyle name="40% - Accent5 8 3 2 5 2" xfId="24890"/>
    <cellStyle name="40% - Accent5 8 3 2 5 3" xfId="24891"/>
    <cellStyle name="40% - Accent5 8 3 2 6" xfId="24892"/>
    <cellStyle name="40% - Accent5 8 3 2 6 2" xfId="24893"/>
    <cellStyle name="40% - Accent5 8 3 2 6 3" xfId="24894"/>
    <cellStyle name="40% - Accent5 8 3 2 7" xfId="24895"/>
    <cellStyle name="40% - Accent5 8 3 2 8" xfId="24896"/>
    <cellStyle name="40% - Accent5 8 3 3" xfId="24897"/>
    <cellStyle name="40% - Accent5 8 3 3 2" xfId="24898"/>
    <cellStyle name="40% - Accent5 8 3 3 2 2" xfId="24899"/>
    <cellStyle name="40% - Accent5 8 3 3 2 2 2" xfId="24900"/>
    <cellStyle name="40% - Accent5 8 3 3 2 2 3" xfId="24901"/>
    <cellStyle name="40% - Accent5 8 3 3 2 3" xfId="24902"/>
    <cellStyle name="40% - Accent5 8 3 3 2 3 2" xfId="24903"/>
    <cellStyle name="40% - Accent5 8 3 3 2 3 3" xfId="24904"/>
    <cellStyle name="40% - Accent5 8 3 3 2 4" xfId="24905"/>
    <cellStyle name="40% - Accent5 8 3 3 2 5" xfId="24906"/>
    <cellStyle name="40% - Accent5 8 3 3 3" xfId="24907"/>
    <cellStyle name="40% - Accent5 8 3 3 3 2" xfId="24908"/>
    <cellStyle name="40% - Accent5 8 3 3 3 3" xfId="24909"/>
    <cellStyle name="40% - Accent5 8 3 3 4" xfId="24910"/>
    <cellStyle name="40% - Accent5 8 3 3 4 2" xfId="24911"/>
    <cellStyle name="40% - Accent5 8 3 3 4 3" xfId="24912"/>
    <cellStyle name="40% - Accent5 8 3 3 5" xfId="24913"/>
    <cellStyle name="40% - Accent5 8 3 3 6" xfId="24914"/>
    <cellStyle name="40% - Accent5 8 3 4" xfId="24915"/>
    <cellStyle name="40% - Accent5 8 3 4 2" xfId="24916"/>
    <cellStyle name="40% - Accent5 8 3 4 2 2" xfId="24917"/>
    <cellStyle name="40% - Accent5 8 3 4 2 3" xfId="24918"/>
    <cellStyle name="40% - Accent5 8 3 4 3" xfId="24919"/>
    <cellStyle name="40% - Accent5 8 3 4 3 2" xfId="24920"/>
    <cellStyle name="40% - Accent5 8 3 4 3 3" xfId="24921"/>
    <cellStyle name="40% - Accent5 8 3 4 4" xfId="24922"/>
    <cellStyle name="40% - Accent5 8 3 4 5" xfId="24923"/>
    <cellStyle name="40% - Accent5 8 3 5" xfId="24924"/>
    <cellStyle name="40% - Accent5 8 3 5 2" xfId="24925"/>
    <cellStyle name="40% - Accent5 8 3 5 2 2" xfId="24926"/>
    <cellStyle name="40% - Accent5 8 3 5 2 3" xfId="24927"/>
    <cellStyle name="40% - Accent5 8 3 5 3" xfId="24928"/>
    <cellStyle name="40% - Accent5 8 3 5 3 2" xfId="24929"/>
    <cellStyle name="40% - Accent5 8 3 5 3 3" xfId="24930"/>
    <cellStyle name="40% - Accent5 8 3 5 4" xfId="24931"/>
    <cellStyle name="40% - Accent5 8 3 5 5" xfId="24932"/>
    <cellStyle name="40% - Accent5 8 3 6" xfId="24933"/>
    <cellStyle name="40% - Accent5 8 3 6 2" xfId="24934"/>
    <cellStyle name="40% - Accent5 8 3 6 3" xfId="24935"/>
    <cellStyle name="40% - Accent5 8 3 7" xfId="24936"/>
    <cellStyle name="40% - Accent5 8 3 7 2" xfId="24937"/>
    <cellStyle name="40% - Accent5 8 3 7 3" xfId="24938"/>
    <cellStyle name="40% - Accent5 8 3 8" xfId="24939"/>
    <cellStyle name="40% - Accent5 8 3 9" xfId="24940"/>
    <cellStyle name="40% - Accent5 8 4" xfId="24941"/>
    <cellStyle name="40% - Accent5 8 4 2" xfId="24942"/>
    <cellStyle name="40% - Accent5 8 4 2 2" xfId="24943"/>
    <cellStyle name="40% - Accent5 8 4 2 2 2" xfId="24944"/>
    <cellStyle name="40% - Accent5 8 4 2 2 2 2" xfId="24945"/>
    <cellStyle name="40% - Accent5 8 4 2 2 2 3" xfId="24946"/>
    <cellStyle name="40% - Accent5 8 4 2 2 3" xfId="24947"/>
    <cellStyle name="40% - Accent5 8 4 2 2 3 2" xfId="24948"/>
    <cellStyle name="40% - Accent5 8 4 2 2 3 3" xfId="24949"/>
    <cellStyle name="40% - Accent5 8 4 2 2 4" xfId="24950"/>
    <cellStyle name="40% - Accent5 8 4 2 2 5" xfId="24951"/>
    <cellStyle name="40% - Accent5 8 4 2 3" xfId="24952"/>
    <cellStyle name="40% - Accent5 8 4 2 3 2" xfId="24953"/>
    <cellStyle name="40% - Accent5 8 4 2 3 3" xfId="24954"/>
    <cellStyle name="40% - Accent5 8 4 2 4" xfId="24955"/>
    <cellStyle name="40% - Accent5 8 4 2 4 2" xfId="24956"/>
    <cellStyle name="40% - Accent5 8 4 2 4 3" xfId="24957"/>
    <cellStyle name="40% - Accent5 8 4 2 5" xfId="24958"/>
    <cellStyle name="40% - Accent5 8 4 2 6" xfId="24959"/>
    <cellStyle name="40% - Accent5 8 4 3" xfId="24960"/>
    <cellStyle name="40% - Accent5 8 4 3 2" xfId="24961"/>
    <cellStyle name="40% - Accent5 8 4 3 2 2" xfId="24962"/>
    <cellStyle name="40% - Accent5 8 4 3 2 3" xfId="24963"/>
    <cellStyle name="40% - Accent5 8 4 3 3" xfId="24964"/>
    <cellStyle name="40% - Accent5 8 4 3 3 2" xfId="24965"/>
    <cellStyle name="40% - Accent5 8 4 3 3 3" xfId="24966"/>
    <cellStyle name="40% - Accent5 8 4 3 4" xfId="24967"/>
    <cellStyle name="40% - Accent5 8 4 3 5" xfId="24968"/>
    <cellStyle name="40% - Accent5 8 4 4" xfId="24969"/>
    <cellStyle name="40% - Accent5 8 4 4 2" xfId="24970"/>
    <cellStyle name="40% - Accent5 8 4 4 2 2" xfId="24971"/>
    <cellStyle name="40% - Accent5 8 4 4 2 3" xfId="24972"/>
    <cellStyle name="40% - Accent5 8 4 4 3" xfId="24973"/>
    <cellStyle name="40% - Accent5 8 4 4 3 2" xfId="24974"/>
    <cellStyle name="40% - Accent5 8 4 4 3 3" xfId="24975"/>
    <cellStyle name="40% - Accent5 8 4 4 4" xfId="24976"/>
    <cellStyle name="40% - Accent5 8 4 4 5" xfId="24977"/>
    <cellStyle name="40% - Accent5 8 4 5" xfId="24978"/>
    <cellStyle name="40% - Accent5 8 4 5 2" xfId="24979"/>
    <cellStyle name="40% - Accent5 8 4 5 3" xfId="24980"/>
    <cellStyle name="40% - Accent5 8 4 6" xfId="24981"/>
    <cellStyle name="40% - Accent5 8 4 6 2" xfId="24982"/>
    <cellStyle name="40% - Accent5 8 4 6 3" xfId="24983"/>
    <cellStyle name="40% - Accent5 8 4 7" xfId="24984"/>
    <cellStyle name="40% - Accent5 8 4 8" xfId="24985"/>
    <cellStyle name="40% - Accent5 8 5" xfId="24986"/>
    <cellStyle name="40% - Accent5 8 5 2" xfId="24987"/>
    <cellStyle name="40% - Accent5 8 5 2 2" xfId="24988"/>
    <cellStyle name="40% - Accent5 8 5 2 2 2" xfId="24989"/>
    <cellStyle name="40% - Accent5 8 5 2 2 3" xfId="24990"/>
    <cellStyle name="40% - Accent5 8 5 2 3" xfId="24991"/>
    <cellStyle name="40% - Accent5 8 5 2 3 2" xfId="24992"/>
    <cellStyle name="40% - Accent5 8 5 2 3 3" xfId="24993"/>
    <cellStyle name="40% - Accent5 8 5 2 4" xfId="24994"/>
    <cellStyle name="40% - Accent5 8 5 2 5" xfId="24995"/>
    <cellStyle name="40% - Accent5 8 5 3" xfId="24996"/>
    <cellStyle name="40% - Accent5 8 5 3 2" xfId="24997"/>
    <cellStyle name="40% - Accent5 8 5 3 3" xfId="24998"/>
    <cellStyle name="40% - Accent5 8 5 4" xfId="24999"/>
    <cellStyle name="40% - Accent5 8 5 4 2" xfId="25000"/>
    <cellStyle name="40% - Accent5 8 5 4 3" xfId="25001"/>
    <cellStyle name="40% - Accent5 8 5 5" xfId="25002"/>
    <cellStyle name="40% - Accent5 8 5 6" xfId="25003"/>
    <cellStyle name="40% - Accent5 8 6" xfId="25004"/>
    <cellStyle name="40% - Accent5 8 6 2" xfId="25005"/>
    <cellStyle name="40% - Accent5 8 6 2 2" xfId="25006"/>
    <cellStyle name="40% - Accent5 8 6 2 2 2" xfId="25007"/>
    <cellStyle name="40% - Accent5 8 6 2 2 3" xfId="25008"/>
    <cellStyle name="40% - Accent5 8 6 2 3" xfId="25009"/>
    <cellStyle name="40% - Accent5 8 6 2 3 2" xfId="25010"/>
    <cellStyle name="40% - Accent5 8 6 2 3 3" xfId="25011"/>
    <cellStyle name="40% - Accent5 8 6 2 4" xfId="25012"/>
    <cellStyle name="40% - Accent5 8 6 2 5" xfId="25013"/>
    <cellStyle name="40% - Accent5 8 6 3" xfId="25014"/>
    <cellStyle name="40% - Accent5 8 6 3 2" xfId="25015"/>
    <cellStyle name="40% - Accent5 8 6 3 3" xfId="25016"/>
    <cellStyle name="40% - Accent5 8 6 4" xfId="25017"/>
    <cellStyle name="40% - Accent5 8 6 4 2" xfId="25018"/>
    <cellStyle name="40% - Accent5 8 6 4 3" xfId="25019"/>
    <cellStyle name="40% - Accent5 8 6 5" xfId="25020"/>
    <cellStyle name="40% - Accent5 8 6 6" xfId="25021"/>
    <cellStyle name="40% - Accent5 8 7" xfId="25022"/>
    <cellStyle name="40% - Accent5 8 7 2" xfId="25023"/>
    <cellStyle name="40% - Accent5 8 7 2 2" xfId="25024"/>
    <cellStyle name="40% - Accent5 8 7 2 3" xfId="25025"/>
    <cellStyle name="40% - Accent5 8 7 3" xfId="25026"/>
    <cellStyle name="40% - Accent5 8 7 3 2" xfId="25027"/>
    <cellStyle name="40% - Accent5 8 7 3 3" xfId="25028"/>
    <cellStyle name="40% - Accent5 8 7 4" xfId="25029"/>
    <cellStyle name="40% - Accent5 8 7 5" xfId="25030"/>
    <cellStyle name="40% - Accent5 8 8" xfId="25031"/>
    <cellStyle name="40% - Accent5 8 8 2" xfId="25032"/>
    <cellStyle name="40% - Accent5 8 8 2 2" xfId="25033"/>
    <cellStyle name="40% - Accent5 8 8 2 3" xfId="25034"/>
    <cellStyle name="40% - Accent5 8 8 3" xfId="25035"/>
    <cellStyle name="40% - Accent5 8 8 3 2" xfId="25036"/>
    <cellStyle name="40% - Accent5 8 8 3 3" xfId="25037"/>
    <cellStyle name="40% - Accent5 8 8 4" xfId="25038"/>
    <cellStyle name="40% - Accent5 8 8 5" xfId="25039"/>
    <cellStyle name="40% - Accent5 8 9" xfId="25040"/>
    <cellStyle name="40% - Accent5 8 9 2" xfId="25041"/>
    <cellStyle name="40% - Accent5 8 9 2 2" xfId="44529"/>
    <cellStyle name="40% - Accent5 8 9 3" xfId="25042"/>
    <cellStyle name="40% - Accent5 9" xfId="25043"/>
    <cellStyle name="40% - Accent5 9 10" xfId="25044"/>
    <cellStyle name="40% - Accent5 9 11" xfId="25045"/>
    <cellStyle name="40% - Accent5 9 12" xfId="25046"/>
    <cellStyle name="40% - Accent5 9 13" xfId="25047"/>
    <cellStyle name="40% - Accent5 9 14" xfId="43853"/>
    <cellStyle name="40% - Accent5 9 2" xfId="25048"/>
    <cellStyle name="40% - Accent5 9 2 2" xfId="25049"/>
    <cellStyle name="40% - Accent5 9 2 2 2" xfId="25050"/>
    <cellStyle name="40% - Accent5 9 2 2 2 2" xfId="25051"/>
    <cellStyle name="40% - Accent5 9 2 2 2 2 2" xfId="25052"/>
    <cellStyle name="40% - Accent5 9 2 2 2 2 3" xfId="25053"/>
    <cellStyle name="40% - Accent5 9 2 2 2 3" xfId="25054"/>
    <cellStyle name="40% - Accent5 9 2 2 2 3 2" xfId="25055"/>
    <cellStyle name="40% - Accent5 9 2 2 2 3 3" xfId="25056"/>
    <cellStyle name="40% - Accent5 9 2 2 2 4" xfId="25057"/>
    <cellStyle name="40% - Accent5 9 2 2 2 5" xfId="25058"/>
    <cellStyle name="40% - Accent5 9 2 2 3" xfId="25059"/>
    <cellStyle name="40% - Accent5 9 2 2 3 2" xfId="25060"/>
    <cellStyle name="40% - Accent5 9 2 2 3 3" xfId="25061"/>
    <cellStyle name="40% - Accent5 9 2 2 4" xfId="25062"/>
    <cellStyle name="40% - Accent5 9 2 2 4 2" xfId="25063"/>
    <cellStyle name="40% - Accent5 9 2 2 4 3" xfId="25064"/>
    <cellStyle name="40% - Accent5 9 2 2 5" xfId="25065"/>
    <cellStyle name="40% - Accent5 9 2 2 6" xfId="25066"/>
    <cellStyle name="40% - Accent5 9 2 3" xfId="25067"/>
    <cellStyle name="40% - Accent5 9 2 3 2" xfId="25068"/>
    <cellStyle name="40% - Accent5 9 2 3 2 2" xfId="25069"/>
    <cellStyle name="40% - Accent5 9 2 3 2 3" xfId="25070"/>
    <cellStyle name="40% - Accent5 9 2 3 3" xfId="25071"/>
    <cellStyle name="40% - Accent5 9 2 3 3 2" xfId="25072"/>
    <cellStyle name="40% - Accent5 9 2 3 3 3" xfId="25073"/>
    <cellStyle name="40% - Accent5 9 2 3 4" xfId="25074"/>
    <cellStyle name="40% - Accent5 9 2 3 5" xfId="25075"/>
    <cellStyle name="40% - Accent5 9 2 4" xfId="25076"/>
    <cellStyle name="40% - Accent5 9 2 4 2" xfId="25077"/>
    <cellStyle name="40% - Accent5 9 2 4 2 2" xfId="25078"/>
    <cellStyle name="40% - Accent5 9 2 4 2 3" xfId="25079"/>
    <cellStyle name="40% - Accent5 9 2 4 3" xfId="25080"/>
    <cellStyle name="40% - Accent5 9 2 4 3 2" xfId="25081"/>
    <cellStyle name="40% - Accent5 9 2 4 3 3" xfId="25082"/>
    <cellStyle name="40% - Accent5 9 2 4 4" xfId="25083"/>
    <cellStyle name="40% - Accent5 9 2 4 5" xfId="25084"/>
    <cellStyle name="40% - Accent5 9 2 5" xfId="25085"/>
    <cellStyle name="40% - Accent5 9 2 5 2" xfId="25086"/>
    <cellStyle name="40% - Accent5 9 2 5 3" xfId="25087"/>
    <cellStyle name="40% - Accent5 9 2 6" xfId="25088"/>
    <cellStyle name="40% - Accent5 9 2 6 2" xfId="25089"/>
    <cellStyle name="40% - Accent5 9 2 6 3" xfId="25090"/>
    <cellStyle name="40% - Accent5 9 2 7" xfId="25091"/>
    <cellStyle name="40% - Accent5 9 2 8" xfId="25092"/>
    <cellStyle name="40% - Accent5 9 3" xfId="25093"/>
    <cellStyle name="40% - Accent5 9 3 2" xfId="25094"/>
    <cellStyle name="40% - Accent5 9 3 2 2" xfId="25095"/>
    <cellStyle name="40% - Accent5 9 3 2 2 2" xfId="25096"/>
    <cellStyle name="40% - Accent5 9 3 2 2 3" xfId="25097"/>
    <cellStyle name="40% - Accent5 9 3 2 3" xfId="25098"/>
    <cellStyle name="40% - Accent5 9 3 2 3 2" xfId="25099"/>
    <cellStyle name="40% - Accent5 9 3 2 3 3" xfId="25100"/>
    <cellStyle name="40% - Accent5 9 3 2 4" xfId="25101"/>
    <cellStyle name="40% - Accent5 9 3 2 5" xfId="25102"/>
    <cellStyle name="40% - Accent5 9 3 3" xfId="25103"/>
    <cellStyle name="40% - Accent5 9 3 3 2" xfId="25104"/>
    <cellStyle name="40% - Accent5 9 3 3 3" xfId="25105"/>
    <cellStyle name="40% - Accent5 9 3 4" xfId="25106"/>
    <cellStyle name="40% - Accent5 9 3 4 2" xfId="25107"/>
    <cellStyle name="40% - Accent5 9 3 4 3" xfId="25108"/>
    <cellStyle name="40% - Accent5 9 3 5" xfId="25109"/>
    <cellStyle name="40% - Accent5 9 3 6" xfId="25110"/>
    <cellStyle name="40% - Accent5 9 4" xfId="25111"/>
    <cellStyle name="40% - Accent5 9 4 2" xfId="25112"/>
    <cellStyle name="40% - Accent5 9 4 2 2" xfId="25113"/>
    <cellStyle name="40% - Accent5 9 4 2 3" xfId="25114"/>
    <cellStyle name="40% - Accent5 9 4 3" xfId="25115"/>
    <cellStyle name="40% - Accent5 9 4 3 2" xfId="25116"/>
    <cellStyle name="40% - Accent5 9 4 3 3" xfId="25117"/>
    <cellStyle name="40% - Accent5 9 4 4" xfId="25118"/>
    <cellStyle name="40% - Accent5 9 4 5" xfId="25119"/>
    <cellStyle name="40% - Accent5 9 5" xfId="25120"/>
    <cellStyle name="40% - Accent5 9 5 2" xfId="25121"/>
    <cellStyle name="40% - Accent5 9 5 2 2" xfId="25122"/>
    <cellStyle name="40% - Accent5 9 5 2 3" xfId="25123"/>
    <cellStyle name="40% - Accent5 9 5 3" xfId="25124"/>
    <cellStyle name="40% - Accent5 9 5 3 2" xfId="25125"/>
    <cellStyle name="40% - Accent5 9 5 3 3" xfId="25126"/>
    <cellStyle name="40% - Accent5 9 5 4" xfId="25127"/>
    <cellStyle name="40% - Accent5 9 5 5" xfId="25128"/>
    <cellStyle name="40% - Accent5 9 6" xfId="25129"/>
    <cellStyle name="40% - Accent5 9 6 2" xfId="25130"/>
    <cellStyle name="40% - Accent5 9 6 2 2" xfId="25131"/>
    <cellStyle name="40% - Accent5 9 6 2 3" xfId="25132"/>
    <cellStyle name="40% - Accent5 9 6 3" xfId="25133"/>
    <cellStyle name="40% - Accent5 9 6 3 2" xfId="25134"/>
    <cellStyle name="40% - Accent5 9 6 3 3" xfId="25135"/>
    <cellStyle name="40% - Accent5 9 6 4" xfId="25136"/>
    <cellStyle name="40% - Accent5 9 6 5" xfId="25137"/>
    <cellStyle name="40% - Accent5 9 7" xfId="25138"/>
    <cellStyle name="40% - Accent5 9 7 2" xfId="25139"/>
    <cellStyle name="40% - Accent5 9 7 3" xfId="25140"/>
    <cellStyle name="40% - Accent5 9 8" xfId="25141"/>
    <cellStyle name="40% - Accent5 9 8 2" xfId="25142"/>
    <cellStyle name="40% - Accent5 9 8 3" xfId="25143"/>
    <cellStyle name="40% - Accent5 9 9" xfId="25144"/>
    <cellStyle name="40% - Accent6" xfId="43" builtinId="51" customBuiltin="1"/>
    <cellStyle name="40% - Accent6 10" xfId="25145"/>
    <cellStyle name="40% - Accent6 10 10" xfId="25146"/>
    <cellStyle name="40% - Accent6 10 11" xfId="25147"/>
    <cellStyle name="40% - Accent6 10 12" xfId="25148"/>
    <cellStyle name="40% - Accent6 10 2" xfId="25149"/>
    <cellStyle name="40% - Accent6 10 2 2" xfId="25150"/>
    <cellStyle name="40% - Accent6 10 2 2 2" xfId="25151"/>
    <cellStyle name="40% - Accent6 10 2 2 2 2" xfId="25152"/>
    <cellStyle name="40% - Accent6 10 2 2 2 2 2" xfId="25153"/>
    <cellStyle name="40% - Accent6 10 2 2 2 2 3" xfId="25154"/>
    <cellStyle name="40% - Accent6 10 2 2 2 3" xfId="25155"/>
    <cellStyle name="40% - Accent6 10 2 2 2 3 2" xfId="25156"/>
    <cellStyle name="40% - Accent6 10 2 2 2 3 3" xfId="25157"/>
    <cellStyle name="40% - Accent6 10 2 2 2 4" xfId="25158"/>
    <cellStyle name="40% - Accent6 10 2 2 2 5" xfId="25159"/>
    <cellStyle name="40% - Accent6 10 2 2 3" xfId="25160"/>
    <cellStyle name="40% - Accent6 10 2 2 3 2" xfId="25161"/>
    <cellStyle name="40% - Accent6 10 2 2 3 3" xfId="25162"/>
    <cellStyle name="40% - Accent6 10 2 2 4" xfId="25163"/>
    <cellStyle name="40% - Accent6 10 2 2 4 2" xfId="25164"/>
    <cellStyle name="40% - Accent6 10 2 2 4 3" xfId="25165"/>
    <cellStyle name="40% - Accent6 10 2 2 5" xfId="25166"/>
    <cellStyle name="40% - Accent6 10 2 2 6" xfId="25167"/>
    <cellStyle name="40% - Accent6 10 2 3" xfId="25168"/>
    <cellStyle name="40% - Accent6 10 2 3 2" xfId="25169"/>
    <cellStyle name="40% - Accent6 10 2 3 2 2" xfId="25170"/>
    <cellStyle name="40% - Accent6 10 2 3 2 3" xfId="25171"/>
    <cellStyle name="40% - Accent6 10 2 3 3" xfId="25172"/>
    <cellStyle name="40% - Accent6 10 2 3 3 2" xfId="25173"/>
    <cellStyle name="40% - Accent6 10 2 3 3 3" xfId="25174"/>
    <cellStyle name="40% - Accent6 10 2 3 4" xfId="25175"/>
    <cellStyle name="40% - Accent6 10 2 3 5" xfId="25176"/>
    <cellStyle name="40% - Accent6 10 2 4" xfId="25177"/>
    <cellStyle name="40% - Accent6 10 2 4 2" xfId="25178"/>
    <cellStyle name="40% - Accent6 10 2 4 2 2" xfId="25179"/>
    <cellStyle name="40% - Accent6 10 2 4 2 3" xfId="25180"/>
    <cellStyle name="40% - Accent6 10 2 4 3" xfId="25181"/>
    <cellStyle name="40% - Accent6 10 2 4 3 2" xfId="25182"/>
    <cellStyle name="40% - Accent6 10 2 4 3 3" xfId="25183"/>
    <cellStyle name="40% - Accent6 10 2 4 4" xfId="25184"/>
    <cellStyle name="40% - Accent6 10 2 4 5" xfId="25185"/>
    <cellStyle name="40% - Accent6 10 2 5" xfId="25186"/>
    <cellStyle name="40% - Accent6 10 2 5 2" xfId="25187"/>
    <cellStyle name="40% - Accent6 10 2 5 3" xfId="25188"/>
    <cellStyle name="40% - Accent6 10 2 6" xfId="25189"/>
    <cellStyle name="40% - Accent6 10 2 6 2" xfId="25190"/>
    <cellStyle name="40% - Accent6 10 2 6 3" xfId="25191"/>
    <cellStyle name="40% - Accent6 10 2 7" xfId="25192"/>
    <cellStyle name="40% - Accent6 10 2 8" xfId="25193"/>
    <cellStyle name="40% - Accent6 10 3" xfId="25194"/>
    <cellStyle name="40% - Accent6 10 3 2" xfId="25195"/>
    <cellStyle name="40% - Accent6 10 3 2 2" xfId="25196"/>
    <cellStyle name="40% - Accent6 10 3 2 2 2" xfId="25197"/>
    <cellStyle name="40% - Accent6 10 3 2 2 3" xfId="25198"/>
    <cellStyle name="40% - Accent6 10 3 2 3" xfId="25199"/>
    <cellStyle name="40% - Accent6 10 3 2 3 2" xfId="25200"/>
    <cellStyle name="40% - Accent6 10 3 2 3 3" xfId="25201"/>
    <cellStyle name="40% - Accent6 10 3 2 4" xfId="25202"/>
    <cellStyle name="40% - Accent6 10 3 2 5" xfId="25203"/>
    <cellStyle name="40% - Accent6 10 3 3" xfId="25204"/>
    <cellStyle name="40% - Accent6 10 3 3 2" xfId="25205"/>
    <cellStyle name="40% - Accent6 10 3 3 3" xfId="25206"/>
    <cellStyle name="40% - Accent6 10 3 4" xfId="25207"/>
    <cellStyle name="40% - Accent6 10 3 4 2" xfId="25208"/>
    <cellStyle name="40% - Accent6 10 3 4 3" xfId="25209"/>
    <cellStyle name="40% - Accent6 10 3 5" xfId="25210"/>
    <cellStyle name="40% - Accent6 10 3 6" xfId="25211"/>
    <cellStyle name="40% - Accent6 10 4" xfId="25212"/>
    <cellStyle name="40% - Accent6 10 4 2" xfId="25213"/>
    <cellStyle name="40% - Accent6 10 4 2 2" xfId="25214"/>
    <cellStyle name="40% - Accent6 10 4 2 3" xfId="25215"/>
    <cellStyle name="40% - Accent6 10 4 3" xfId="25216"/>
    <cellStyle name="40% - Accent6 10 4 3 2" xfId="25217"/>
    <cellStyle name="40% - Accent6 10 4 3 3" xfId="25218"/>
    <cellStyle name="40% - Accent6 10 4 4" xfId="25219"/>
    <cellStyle name="40% - Accent6 10 4 5" xfId="25220"/>
    <cellStyle name="40% - Accent6 10 5" xfId="25221"/>
    <cellStyle name="40% - Accent6 10 5 2" xfId="25222"/>
    <cellStyle name="40% - Accent6 10 5 2 2" xfId="25223"/>
    <cellStyle name="40% - Accent6 10 5 2 3" xfId="25224"/>
    <cellStyle name="40% - Accent6 10 5 3" xfId="25225"/>
    <cellStyle name="40% - Accent6 10 5 3 2" xfId="25226"/>
    <cellStyle name="40% - Accent6 10 5 3 3" xfId="25227"/>
    <cellStyle name="40% - Accent6 10 5 4" xfId="25228"/>
    <cellStyle name="40% - Accent6 10 5 5" xfId="25229"/>
    <cellStyle name="40% - Accent6 10 6" xfId="25230"/>
    <cellStyle name="40% - Accent6 10 6 2" xfId="25231"/>
    <cellStyle name="40% - Accent6 10 6 3" xfId="25232"/>
    <cellStyle name="40% - Accent6 10 7" xfId="25233"/>
    <cellStyle name="40% - Accent6 10 7 2" xfId="25234"/>
    <cellStyle name="40% - Accent6 10 7 3" xfId="25235"/>
    <cellStyle name="40% - Accent6 10 8" xfId="25236"/>
    <cellStyle name="40% - Accent6 10 9" xfId="25237"/>
    <cellStyle name="40% - Accent6 11" xfId="25238"/>
    <cellStyle name="40% - Accent6 11 2" xfId="25239"/>
    <cellStyle name="40% - Accent6 11 2 2" xfId="25240"/>
    <cellStyle name="40% - Accent6 11 2 2 2" xfId="25241"/>
    <cellStyle name="40% - Accent6 11 2 2 2 2" xfId="25242"/>
    <cellStyle name="40% - Accent6 11 2 2 2 3" xfId="25243"/>
    <cellStyle name="40% - Accent6 11 2 2 3" xfId="25244"/>
    <cellStyle name="40% - Accent6 11 2 2 3 2" xfId="25245"/>
    <cellStyle name="40% - Accent6 11 2 2 3 3" xfId="25246"/>
    <cellStyle name="40% - Accent6 11 2 2 4" xfId="25247"/>
    <cellStyle name="40% - Accent6 11 2 2 5" xfId="25248"/>
    <cellStyle name="40% - Accent6 11 2 3" xfId="25249"/>
    <cellStyle name="40% - Accent6 11 2 3 2" xfId="25250"/>
    <cellStyle name="40% - Accent6 11 2 3 3" xfId="25251"/>
    <cellStyle name="40% - Accent6 11 2 4" xfId="25252"/>
    <cellStyle name="40% - Accent6 11 2 4 2" xfId="25253"/>
    <cellStyle name="40% - Accent6 11 2 4 3" xfId="25254"/>
    <cellStyle name="40% - Accent6 11 2 5" xfId="25255"/>
    <cellStyle name="40% - Accent6 11 2 6" xfId="25256"/>
    <cellStyle name="40% - Accent6 11 3" xfId="25257"/>
    <cellStyle name="40% - Accent6 11 3 2" xfId="25258"/>
    <cellStyle name="40% - Accent6 11 3 2 2" xfId="25259"/>
    <cellStyle name="40% - Accent6 11 3 2 3" xfId="25260"/>
    <cellStyle name="40% - Accent6 11 3 3" xfId="25261"/>
    <cellStyle name="40% - Accent6 11 3 3 2" xfId="25262"/>
    <cellStyle name="40% - Accent6 11 3 3 3" xfId="25263"/>
    <cellStyle name="40% - Accent6 11 3 4" xfId="25264"/>
    <cellStyle name="40% - Accent6 11 3 5" xfId="25265"/>
    <cellStyle name="40% - Accent6 11 4" xfId="25266"/>
    <cellStyle name="40% - Accent6 11 4 2" xfId="25267"/>
    <cellStyle name="40% - Accent6 11 4 2 2" xfId="25268"/>
    <cellStyle name="40% - Accent6 11 4 2 3" xfId="25269"/>
    <cellStyle name="40% - Accent6 11 4 3" xfId="25270"/>
    <cellStyle name="40% - Accent6 11 4 3 2" xfId="25271"/>
    <cellStyle name="40% - Accent6 11 4 3 3" xfId="25272"/>
    <cellStyle name="40% - Accent6 11 4 4" xfId="25273"/>
    <cellStyle name="40% - Accent6 11 4 5" xfId="25274"/>
    <cellStyle name="40% - Accent6 11 5" xfId="25275"/>
    <cellStyle name="40% - Accent6 11 5 2" xfId="25276"/>
    <cellStyle name="40% - Accent6 11 5 3" xfId="25277"/>
    <cellStyle name="40% - Accent6 11 6" xfId="25278"/>
    <cellStyle name="40% - Accent6 11 6 2" xfId="25279"/>
    <cellStyle name="40% - Accent6 11 6 3" xfId="25280"/>
    <cellStyle name="40% - Accent6 11 7" xfId="25281"/>
    <cellStyle name="40% - Accent6 11 8" xfId="25282"/>
    <cellStyle name="40% - Accent6 11 9" xfId="25283"/>
    <cellStyle name="40% - Accent6 12" xfId="25284"/>
    <cellStyle name="40% - Accent6 12 2" xfId="25285"/>
    <cellStyle name="40% - Accent6 12 2 2" xfId="25286"/>
    <cellStyle name="40% - Accent6 12 2 2 2" xfId="25287"/>
    <cellStyle name="40% - Accent6 12 2 2 3" xfId="25288"/>
    <cellStyle name="40% - Accent6 12 2 3" xfId="25289"/>
    <cellStyle name="40% - Accent6 12 2 3 2" xfId="25290"/>
    <cellStyle name="40% - Accent6 12 2 3 3" xfId="25291"/>
    <cellStyle name="40% - Accent6 12 2 4" xfId="25292"/>
    <cellStyle name="40% - Accent6 12 2 5" xfId="25293"/>
    <cellStyle name="40% - Accent6 12 3" xfId="25294"/>
    <cellStyle name="40% - Accent6 12 3 2" xfId="25295"/>
    <cellStyle name="40% - Accent6 12 3 3" xfId="25296"/>
    <cellStyle name="40% - Accent6 12 4" xfId="25297"/>
    <cellStyle name="40% - Accent6 12 4 2" xfId="25298"/>
    <cellStyle name="40% - Accent6 12 4 3" xfId="25299"/>
    <cellStyle name="40% - Accent6 12 5" xfId="25300"/>
    <cellStyle name="40% - Accent6 12 6" xfId="25301"/>
    <cellStyle name="40% - Accent6 12 7" xfId="25302"/>
    <cellStyle name="40% - Accent6 13" xfId="25303"/>
    <cellStyle name="40% - Accent6 13 2" xfId="25304"/>
    <cellStyle name="40% - Accent6 13 2 2" xfId="25305"/>
    <cellStyle name="40% - Accent6 13 2 2 2" xfId="25306"/>
    <cellStyle name="40% - Accent6 13 2 2 3" xfId="25307"/>
    <cellStyle name="40% - Accent6 13 2 3" xfId="25308"/>
    <cellStyle name="40% - Accent6 13 2 3 2" xfId="25309"/>
    <cellStyle name="40% - Accent6 13 2 3 3" xfId="25310"/>
    <cellStyle name="40% - Accent6 13 2 4" xfId="25311"/>
    <cellStyle name="40% - Accent6 13 2 5" xfId="25312"/>
    <cellStyle name="40% - Accent6 13 3" xfId="25313"/>
    <cellStyle name="40% - Accent6 13 3 2" xfId="25314"/>
    <cellStyle name="40% - Accent6 13 3 3" xfId="25315"/>
    <cellStyle name="40% - Accent6 13 4" xfId="25316"/>
    <cellStyle name="40% - Accent6 13 4 2" xfId="25317"/>
    <cellStyle name="40% - Accent6 13 4 3" xfId="25318"/>
    <cellStyle name="40% - Accent6 13 5" xfId="25319"/>
    <cellStyle name="40% - Accent6 13 6" xfId="25320"/>
    <cellStyle name="40% - Accent6 13 7" xfId="25321"/>
    <cellStyle name="40% - Accent6 14" xfId="25322"/>
    <cellStyle name="40% - Accent6 14 2" xfId="25323"/>
    <cellStyle name="40% - Accent6 14 2 2" xfId="25324"/>
    <cellStyle name="40% - Accent6 14 2 3" xfId="25325"/>
    <cellStyle name="40% - Accent6 14 3" xfId="25326"/>
    <cellStyle name="40% - Accent6 14 3 2" xfId="25327"/>
    <cellStyle name="40% - Accent6 14 3 3" xfId="25328"/>
    <cellStyle name="40% - Accent6 14 4" xfId="25329"/>
    <cellStyle name="40% - Accent6 14 5" xfId="25330"/>
    <cellStyle name="40% - Accent6 14 6" xfId="25331"/>
    <cellStyle name="40% - Accent6 15" xfId="25332"/>
    <cellStyle name="40% - Accent6 15 2" xfId="25333"/>
    <cellStyle name="40% - Accent6 15 2 2" xfId="25334"/>
    <cellStyle name="40% - Accent6 15 2 3" xfId="25335"/>
    <cellStyle name="40% - Accent6 15 3" xfId="25336"/>
    <cellStyle name="40% - Accent6 15 3 2" xfId="25337"/>
    <cellStyle name="40% - Accent6 15 3 3" xfId="25338"/>
    <cellStyle name="40% - Accent6 15 4" xfId="25339"/>
    <cellStyle name="40% - Accent6 15 5" xfId="25340"/>
    <cellStyle name="40% - Accent6 15 6" xfId="25341"/>
    <cellStyle name="40% - Accent6 16" xfId="25342"/>
    <cellStyle name="40% - Accent6 16 2" xfId="25343"/>
    <cellStyle name="40% - Accent6 16 2 2" xfId="44479"/>
    <cellStyle name="40% - Accent6 16 3" xfId="25344"/>
    <cellStyle name="40% - Accent6 16 4" xfId="25345"/>
    <cellStyle name="40% - Accent6 17" xfId="25346"/>
    <cellStyle name="40% - Accent6 17 2" xfId="25347"/>
    <cellStyle name="40% - Accent6 17 3" xfId="25348"/>
    <cellStyle name="40% - Accent6 17 4" xfId="25349"/>
    <cellStyle name="40% - Accent6 18" xfId="25350"/>
    <cellStyle name="40% - Accent6 18 2" xfId="25351"/>
    <cellStyle name="40% - Accent6 18 3" xfId="25352"/>
    <cellStyle name="40% - Accent6 18 4" xfId="25353"/>
    <cellStyle name="40% - Accent6 19" xfId="25354"/>
    <cellStyle name="40% - Accent6 19 2" xfId="25355"/>
    <cellStyle name="40% - Accent6 19 3" xfId="25356"/>
    <cellStyle name="40% - Accent6 19 4" xfId="25357"/>
    <cellStyle name="40% - Accent6 2" xfId="25358"/>
    <cellStyle name="40% - Accent6 2 10" xfId="25359"/>
    <cellStyle name="40% - Accent6 2 10 2" xfId="25360"/>
    <cellStyle name="40% - Accent6 2 11" xfId="25361"/>
    <cellStyle name="40% - Accent6 2 11 2" xfId="25362"/>
    <cellStyle name="40% - Accent6 2 12" xfId="25363"/>
    <cellStyle name="40% - Accent6 2 12 2" xfId="25364"/>
    <cellStyle name="40% - Accent6 2 13" xfId="25365"/>
    <cellStyle name="40% - Accent6 2 14" xfId="25366"/>
    <cellStyle name="40% - Accent6 2 15" xfId="25367"/>
    <cellStyle name="40% - Accent6 2 16" xfId="25368"/>
    <cellStyle name="40% - Accent6 2 2" xfId="25369"/>
    <cellStyle name="40% - Accent6 2 2 10" xfId="25370"/>
    <cellStyle name="40% - Accent6 2 2 10 2" xfId="25371"/>
    <cellStyle name="40% - Accent6 2 2 11" xfId="25372"/>
    <cellStyle name="40% - Accent6 2 2 12" xfId="25373"/>
    <cellStyle name="40% - Accent6 2 2 13" xfId="25374"/>
    <cellStyle name="40% - Accent6 2 2 14" xfId="25375"/>
    <cellStyle name="40% - Accent6 2 2 15" xfId="25376"/>
    <cellStyle name="40% - Accent6 2 2 2" xfId="25377"/>
    <cellStyle name="40% - Accent6 2 2 2 2" xfId="25378"/>
    <cellStyle name="40% - Accent6 2 2 2 3" xfId="25379"/>
    <cellStyle name="40% - Accent6 2 2 2 4" xfId="44096"/>
    <cellStyle name="40% - Accent6 2 2 3" xfId="25380"/>
    <cellStyle name="40% - Accent6 2 2 3 2" xfId="25381"/>
    <cellStyle name="40% - Accent6 2 2 3 2 2" xfId="25382"/>
    <cellStyle name="40% - Accent6 2 2 3 2 2 2" xfId="25383"/>
    <cellStyle name="40% - Accent6 2 2 3 2 2 2 2" xfId="25384"/>
    <cellStyle name="40% - Accent6 2 2 3 2 2 2 2 2" xfId="25385"/>
    <cellStyle name="40% - Accent6 2 2 3 2 2 2 3" xfId="25386"/>
    <cellStyle name="40% - Accent6 2 2 3 2 2 3" xfId="25387"/>
    <cellStyle name="40% - Accent6 2 2 3 2 2 3 2" xfId="25388"/>
    <cellStyle name="40% - Accent6 2 2 3 2 2 3 2 2" xfId="25389"/>
    <cellStyle name="40% - Accent6 2 2 3 2 2 3 3" xfId="25390"/>
    <cellStyle name="40% - Accent6 2 2 3 2 2 4" xfId="25391"/>
    <cellStyle name="40% - Accent6 2 2 3 2 2 4 2" xfId="25392"/>
    <cellStyle name="40% - Accent6 2 2 3 2 2 5" xfId="25393"/>
    <cellStyle name="40% - Accent6 2 2 3 2 2 5 2" xfId="25394"/>
    <cellStyle name="40% - Accent6 2 2 3 2 2 6" xfId="25395"/>
    <cellStyle name="40% - Accent6 2 2 3 2 3" xfId="25396"/>
    <cellStyle name="40% - Accent6 2 2 3 2 3 2" xfId="25397"/>
    <cellStyle name="40% - Accent6 2 2 3 2 3 2 2" xfId="25398"/>
    <cellStyle name="40% - Accent6 2 2 3 2 3 3" xfId="25399"/>
    <cellStyle name="40% - Accent6 2 2 3 2 4" xfId="25400"/>
    <cellStyle name="40% - Accent6 2 2 3 2 4 2" xfId="25401"/>
    <cellStyle name="40% - Accent6 2 2 3 2 4 2 2" xfId="25402"/>
    <cellStyle name="40% - Accent6 2 2 3 2 4 3" xfId="25403"/>
    <cellStyle name="40% - Accent6 2 2 3 2 5" xfId="25404"/>
    <cellStyle name="40% - Accent6 2 2 3 2 5 2" xfId="25405"/>
    <cellStyle name="40% - Accent6 2 2 3 2 6" xfId="25406"/>
    <cellStyle name="40% - Accent6 2 2 3 2 6 2" xfId="25407"/>
    <cellStyle name="40% - Accent6 2 2 3 2 7" xfId="25408"/>
    <cellStyle name="40% - Accent6 2 2 3 3" xfId="25409"/>
    <cellStyle name="40% - Accent6 2 2 3 3 2" xfId="25410"/>
    <cellStyle name="40% - Accent6 2 2 3 3 2 2" xfId="25411"/>
    <cellStyle name="40% - Accent6 2 2 3 3 2 2 2" xfId="25412"/>
    <cellStyle name="40% - Accent6 2 2 3 3 2 3" xfId="25413"/>
    <cellStyle name="40% - Accent6 2 2 3 3 3" xfId="25414"/>
    <cellStyle name="40% - Accent6 2 2 3 3 3 2" xfId="25415"/>
    <cellStyle name="40% - Accent6 2 2 3 3 3 2 2" xfId="25416"/>
    <cellStyle name="40% - Accent6 2 2 3 3 3 3" xfId="25417"/>
    <cellStyle name="40% - Accent6 2 2 3 3 4" xfId="25418"/>
    <cellStyle name="40% - Accent6 2 2 3 3 4 2" xfId="25419"/>
    <cellStyle name="40% - Accent6 2 2 3 3 5" xfId="25420"/>
    <cellStyle name="40% - Accent6 2 2 3 3 5 2" xfId="25421"/>
    <cellStyle name="40% - Accent6 2 2 3 3 6" xfId="25422"/>
    <cellStyle name="40% - Accent6 2 2 3 4" xfId="25423"/>
    <cellStyle name="40% - Accent6 2 2 3 4 2" xfId="25424"/>
    <cellStyle name="40% - Accent6 2 2 3 4 2 2" xfId="25425"/>
    <cellStyle name="40% - Accent6 2 2 3 4 3" xfId="25426"/>
    <cellStyle name="40% - Accent6 2 2 3 5" xfId="25427"/>
    <cellStyle name="40% - Accent6 2 2 3 5 2" xfId="25428"/>
    <cellStyle name="40% - Accent6 2 2 3 5 2 2" xfId="25429"/>
    <cellStyle name="40% - Accent6 2 2 3 5 3" xfId="25430"/>
    <cellStyle name="40% - Accent6 2 2 3 6" xfId="25431"/>
    <cellStyle name="40% - Accent6 2 2 3 6 2" xfId="25432"/>
    <cellStyle name="40% - Accent6 2 2 3 7" xfId="25433"/>
    <cellStyle name="40% - Accent6 2 2 3 7 2" xfId="25434"/>
    <cellStyle name="40% - Accent6 2 2 3 8" xfId="25435"/>
    <cellStyle name="40% - Accent6 2 2 4" xfId="25436"/>
    <cellStyle name="40% - Accent6 2 2 4 2" xfId="25437"/>
    <cellStyle name="40% - Accent6 2 2 4 2 2" xfId="25438"/>
    <cellStyle name="40% - Accent6 2 2 4 2 2 2" xfId="25439"/>
    <cellStyle name="40% - Accent6 2 2 4 2 2 2 2" xfId="25440"/>
    <cellStyle name="40% - Accent6 2 2 4 2 2 3" xfId="25441"/>
    <cellStyle name="40% - Accent6 2 2 4 2 3" xfId="25442"/>
    <cellStyle name="40% - Accent6 2 2 4 2 3 2" xfId="25443"/>
    <cellStyle name="40% - Accent6 2 2 4 2 3 2 2" xfId="25444"/>
    <cellStyle name="40% - Accent6 2 2 4 2 3 3" xfId="25445"/>
    <cellStyle name="40% - Accent6 2 2 4 2 4" xfId="25446"/>
    <cellStyle name="40% - Accent6 2 2 4 2 4 2" xfId="25447"/>
    <cellStyle name="40% - Accent6 2 2 4 2 5" xfId="25448"/>
    <cellStyle name="40% - Accent6 2 2 4 2 5 2" xfId="25449"/>
    <cellStyle name="40% - Accent6 2 2 4 2 6" xfId="25450"/>
    <cellStyle name="40% - Accent6 2 2 4 3" xfId="25451"/>
    <cellStyle name="40% - Accent6 2 2 4 3 2" xfId="25452"/>
    <cellStyle name="40% - Accent6 2 2 4 3 2 2" xfId="25453"/>
    <cellStyle name="40% - Accent6 2 2 4 3 3" xfId="25454"/>
    <cellStyle name="40% - Accent6 2 2 4 4" xfId="25455"/>
    <cellStyle name="40% - Accent6 2 2 4 4 2" xfId="25456"/>
    <cellStyle name="40% - Accent6 2 2 4 4 2 2" xfId="25457"/>
    <cellStyle name="40% - Accent6 2 2 4 4 3" xfId="25458"/>
    <cellStyle name="40% - Accent6 2 2 4 5" xfId="25459"/>
    <cellStyle name="40% - Accent6 2 2 4 5 2" xfId="25460"/>
    <cellStyle name="40% - Accent6 2 2 4 6" xfId="25461"/>
    <cellStyle name="40% - Accent6 2 2 4 6 2" xfId="25462"/>
    <cellStyle name="40% - Accent6 2 2 4 7" xfId="25463"/>
    <cellStyle name="40% - Accent6 2 2 5" xfId="25464"/>
    <cellStyle name="40% - Accent6 2 2 5 2" xfId="25465"/>
    <cellStyle name="40% - Accent6 2 2 5 2 2" xfId="25466"/>
    <cellStyle name="40% - Accent6 2 2 5 2 2 2" xfId="25467"/>
    <cellStyle name="40% - Accent6 2 2 5 2 3" xfId="25468"/>
    <cellStyle name="40% - Accent6 2 2 5 3" xfId="25469"/>
    <cellStyle name="40% - Accent6 2 2 5 3 2" xfId="25470"/>
    <cellStyle name="40% - Accent6 2 2 5 3 2 2" xfId="25471"/>
    <cellStyle name="40% - Accent6 2 2 5 3 3" xfId="25472"/>
    <cellStyle name="40% - Accent6 2 2 5 4" xfId="25473"/>
    <cellStyle name="40% - Accent6 2 2 5 4 2" xfId="25474"/>
    <cellStyle name="40% - Accent6 2 2 5 5" xfId="25475"/>
    <cellStyle name="40% - Accent6 2 2 5 5 2" xfId="25476"/>
    <cellStyle name="40% - Accent6 2 2 5 6" xfId="25477"/>
    <cellStyle name="40% - Accent6 2 2 6" xfId="25478"/>
    <cellStyle name="40% - Accent6 2 2 6 2" xfId="25479"/>
    <cellStyle name="40% - Accent6 2 2 6 2 2" xfId="25480"/>
    <cellStyle name="40% - Accent6 2 2 6 3" xfId="25481"/>
    <cellStyle name="40% - Accent6 2 2 6 3 2" xfId="25482"/>
    <cellStyle name="40% - Accent6 2 2 6 4" xfId="25483"/>
    <cellStyle name="40% - Accent6 2 2 7" xfId="25484"/>
    <cellStyle name="40% - Accent6 2 2 7 2" xfId="25485"/>
    <cellStyle name="40% - Accent6 2 2 7 2 2" xfId="25486"/>
    <cellStyle name="40% - Accent6 2 2 7 3" xfId="25487"/>
    <cellStyle name="40% - Accent6 2 2 8" xfId="25488"/>
    <cellStyle name="40% - Accent6 2 2 8 2" xfId="25489"/>
    <cellStyle name="40% - Accent6 2 2 9" xfId="25490"/>
    <cellStyle name="40% - Accent6 2 2 9 2" xfId="25491"/>
    <cellStyle name="40% - Accent6 2 3" xfId="25492"/>
    <cellStyle name="40% - Accent6 2 3 2" xfId="25493"/>
    <cellStyle name="40% - Accent6 2 3 2 2" xfId="25494"/>
    <cellStyle name="40% - Accent6 2 3 2 2 2" xfId="25495"/>
    <cellStyle name="40% - Accent6 2 3 2 2 2 2" xfId="25496"/>
    <cellStyle name="40% - Accent6 2 3 2 2 2 2 2" xfId="25497"/>
    <cellStyle name="40% - Accent6 2 3 2 2 2 2 2 2" xfId="25498"/>
    <cellStyle name="40% - Accent6 2 3 2 2 2 2 3" xfId="25499"/>
    <cellStyle name="40% - Accent6 2 3 2 2 2 3" xfId="25500"/>
    <cellStyle name="40% - Accent6 2 3 2 2 2 3 2" xfId="25501"/>
    <cellStyle name="40% - Accent6 2 3 2 2 2 3 2 2" xfId="25502"/>
    <cellStyle name="40% - Accent6 2 3 2 2 2 3 3" xfId="25503"/>
    <cellStyle name="40% - Accent6 2 3 2 2 2 4" xfId="25504"/>
    <cellStyle name="40% - Accent6 2 3 2 2 2 4 2" xfId="25505"/>
    <cellStyle name="40% - Accent6 2 3 2 2 2 5" xfId="25506"/>
    <cellStyle name="40% - Accent6 2 3 2 2 2 5 2" xfId="25507"/>
    <cellStyle name="40% - Accent6 2 3 2 2 2 6" xfId="25508"/>
    <cellStyle name="40% - Accent6 2 3 2 2 3" xfId="25509"/>
    <cellStyle name="40% - Accent6 2 3 2 2 3 2" xfId="25510"/>
    <cellStyle name="40% - Accent6 2 3 2 2 3 2 2" xfId="25511"/>
    <cellStyle name="40% - Accent6 2 3 2 2 3 3" xfId="25512"/>
    <cellStyle name="40% - Accent6 2 3 2 2 4" xfId="25513"/>
    <cellStyle name="40% - Accent6 2 3 2 2 4 2" xfId="25514"/>
    <cellStyle name="40% - Accent6 2 3 2 2 4 2 2" xfId="25515"/>
    <cellStyle name="40% - Accent6 2 3 2 2 4 3" xfId="25516"/>
    <cellStyle name="40% - Accent6 2 3 2 2 5" xfId="25517"/>
    <cellStyle name="40% - Accent6 2 3 2 2 5 2" xfId="25518"/>
    <cellStyle name="40% - Accent6 2 3 2 2 6" xfId="25519"/>
    <cellStyle name="40% - Accent6 2 3 2 2 6 2" xfId="25520"/>
    <cellStyle name="40% - Accent6 2 3 2 2 7" xfId="25521"/>
    <cellStyle name="40% - Accent6 2 3 2 3" xfId="25522"/>
    <cellStyle name="40% - Accent6 2 3 2 3 2" xfId="25523"/>
    <cellStyle name="40% - Accent6 2 3 2 3 2 2" xfId="25524"/>
    <cellStyle name="40% - Accent6 2 3 2 3 2 2 2" xfId="25525"/>
    <cellStyle name="40% - Accent6 2 3 2 3 2 3" xfId="25526"/>
    <cellStyle name="40% - Accent6 2 3 2 3 3" xfId="25527"/>
    <cellStyle name="40% - Accent6 2 3 2 3 3 2" xfId="25528"/>
    <cellStyle name="40% - Accent6 2 3 2 3 3 2 2" xfId="25529"/>
    <cellStyle name="40% - Accent6 2 3 2 3 3 3" xfId="25530"/>
    <cellStyle name="40% - Accent6 2 3 2 3 4" xfId="25531"/>
    <cellStyle name="40% - Accent6 2 3 2 3 4 2" xfId="25532"/>
    <cellStyle name="40% - Accent6 2 3 2 3 5" xfId="25533"/>
    <cellStyle name="40% - Accent6 2 3 2 3 5 2" xfId="25534"/>
    <cellStyle name="40% - Accent6 2 3 2 3 6" xfId="25535"/>
    <cellStyle name="40% - Accent6 2 3 2 4" xfId="25536"/>
    <cellStyle name="40% - Accent6 2 3 2 4 2" xfId="25537"/>
    <cellStyle name="40% - Accent6 2 3 2 4 2 2" xfId="25538"/>
    <cellStyle name="40% - Accent6 2 3 2 4 3" xfId="25539"/>
    <cellStyle name="40% - Accent6 2 3 2 5" xfId="25540"/>
    <cellStyle name="40% - Accent6 2 3 2 5 2" xfId="25541"/>
    <cellStyle name="40% - Accent6 2 3 2 5 2 2" xfId="25542"/>
    <cellStyle name="40% - Accent6 2 3 2 5 3" xfId="25543"/>
    <cellStyle name="40% - Accent6 2 3 2 6" xfId="25544"/>
    <cellStyle name="40% - Accent6 2 3 2 6 2" xfId="25545"/>
    <cellStyle name="40% - Accent6 2 3 2 7" xfId="25546"/>
    <cellStyle name="40% - Accent6 2 3 2 7 2" xfId="25547"/>
    <cellStyle name="40% - Accent6 2 3 2 8" xfId="25548"/>
    <cellStyle name="40% - Accent6 2 3 2 9" xfId="25549"/>
    <cellStyle name="40% - Accent6 2 3 3" xfId="25550"/>
    <cellStyle name="40% - Accent6 2 3 3 2" xfId="25551"/>
    <cellStyle name="40% - Accent6 2 3 3 2 2" xfId="25552"/>
    <cellStyle name="40% - Accent6 2 3 3 2 2 2" xfId="25553"/>
    <cellStyle name="40% - Accent6 2 3 3 2 2 2 2" xfId="25554"/>
    <cellStyle name="40% - Accent6 2 3 3 2 2 2 2 2" xfId="25555"/>
    <cellStyle name="40% - Accent6 2 3 3 2 2 2 3" xfId="25556"/>
    <cellStyle name="40% - Accent6 2 3 3 2 2 3" xfId="25557"/>
    <cellStyle name="40% - Accent6 2 3 3 2 2 3 2" xfId="25558"/>
    <cellStyle name="40% - Accent6 2 3 3 2 2 3 2 2" xfId="25559"/>
    <cellStyle name="40% - Accent6 2 3 3 2 2 3 3" xfId="25560"/>
    <cellStyle name="40% - Accent6 2 3 3 2 2 4" xfId="25561"/>
    <cellStyle name="40% - Accent6 2 3 3 2 2 4 2" xfId="25562"/>
    <cellStyle name="40% - Accent6 2 3 3 2 2 5" xfId="25563"/>
    <cellStyle name="40% - Accent6 2 3 3 2 2 5 2" xfId="25564"/>
    <cellStyle name="40% - Accent6 2 3 3 2 2 6" xfId="25565"/>
    <cellStyle name="40% - Accent6 2 3 3 2 3" xfId="25566"/>
    <cellStyle name="40% - Accent6 2 3 3 2 3 2" xfId="25567"/>
    <cellStyle name="40% - Accent6 2 3 3 2 3 2 2" xfId="25568"/>
    <cellStyle name="40% - Accent6 2 3 3 2 3 3" xfId="25569"/>
    <cellStyle name="40% - Accent6 2 3 3 2 4" xfId="25570"/>
    <cellStyle name="40% - Accent6 2 3 3 2 4 2" xfId="25571"/>
    <cellStyle name="40% - Accent6 2 3 3 2 4 2 2" xfId="25572"/>
    <cellStyle name="40% - Accent6 2 3 3 2 4 3" xfId="25573"/>
    <cellStyle name="40% - Accent6 2 3 3 2 5" xfId="25574"/>
    <cellStyle name="40% - Accent6 2 3 3 2 5 2" xfId="25575"/>
    <cellStyle name="40% - Accent6 2 3 3 2 6" xfId="25576"/>
    <cellStyle name="40% - Accent6 2 3 3 2 6 2" xfId="25577"/>
    <cellStyle name="40% - Accent6 2 3 3 2 7" xfId="25578"/>
    <cellStyle name="40% - Accent6 2 3 3 3" xfId="25579"/>
    <cellStyle name="40% - Accent6 2 3 3 3 2" xfId="25580"/>
    <cellStyle name="40% - Accent6 2 3 3 3 2 2" xfId="25581"/>
    <cellStyle name="40% - Accent6 2 3 3 3 2 2 2" xfId="25582"/>
    <cellStyle name="40% - Accent6 2 3 3 3 2 3" xfId="25583"/>
    <cellStyle name="40% - Accent6 2 3 3 3 3" xfId="25584"/>
    <cellStyle name="40% - Accent6 2 3 3 3 3 2" xfId="25585"/>
    <cellStyle name="40% - Accent6 2 3 3 3 3 2 2" xfId="25586"/>
    <cellStyle name="40% - Accent6 2 3 3 3 3 3" xfId="25587"/>
    <cellStyle name="40% - Accent6 2 3 3 3 4" xfId="25588"/>
    <cellStyle name="40% - Accent6 2 3 3 3 4 2" xfId="25589"/>
    <cellStyle name="40% - Accent6 2 3 3 3 5" xfId="25590"/>
    <cellStyle name="40% - Accent6 2 3 3 3 5 2" xfId="25591"/>
    <cellStyle name="40% - Accent6 2 3 3 3 6" xfId="25592"/>
    <cellStyle name="40% - Accent6 2 3 3 4" xfId="25593"/>
    <cellStyle name="40% - Accent6 2 3 3 4 2" xfId="25594"/>
    <cellStyle name="40% - Accent6 2 3 3 4 2 2" xfId="25595"/>
    <cellStyle name="40% - Accent6 2 3 3 4 3" xfId="25596"/>
    <cellStyle name="40% - Accent6 2 3 3 5" xfId="25597"/>
    <cellStyle name="40% - Accent6 2 3 3 5 2" xfId="25598"/>
    <cellStyle name="40% - Accent6 2 3 3 5 2 2" xfId="25599"/>
    <cellStyle name="40% - Accent6 2 3 3 5 3" xfId="25600"/>
    <cellStyle name="40% - Accent6 2 3 3 6" xfId="25601"/>
    <cellStyle name="40% - Accent6 2 3 3 6 2" xfId="25602"/>
    <cellStyle name="40% - Accent6 2 3 3 7" xfId="25603"/>
    <cellStyle name="40% - Accent6 2 3 3 7 2" xfId="25604"/>
    <cellStyle name="40% - Accent6 2 3 3 8" xfId="25605"/>
    <cellStyle name="40% - Accent6 2 3 3 9" xfId="25606"/>
    <cellStyle name="40% - Accent6 2 3 4" xfId="25607"/>
    <cellStyle name="40% - Accent6 2 3 4 2" xfId="25608"/>
    <cellStyle name="40% - Accent6 2 3 4 2 2" xfId="25609"/>
    <cellStyle name="40% - Accent6 2 3 4 2 2 2" xfId="25610"/>
    <cellStyle name="40% - Accent6 2 3 4 2 2 2 2" xfId="25611"/>
    <cellStyle name="40% - Accent6 2 3 4 2 2 3" xfId="25612"/>
    <cellStyle name="40% - Accent6 2 3 4 2 3" xfId="25613"/>
    <cellStyle name="40% - Accent6 2 3 4 2 3 2" xfId="25614"/>
    <cellStyle name="40% - Accent6 2 3 4 2 3 2 2" xfId="25615"/>
    <cellStyle name="40% - Accent6 2 3 4 2 3 3" xfId="25616"/>
    <cellStyle name="40% - Accent6 2 3 4 2 4" xfId="25617"/>
    <cellStyle name="40% - Accent6 2 3 4 2 4 2" xfId="25618"/>
    <cellStyle name="40% - Accent6 2 3 4 2 5" xfId="25619"/>
    <cellStyle name="40% - Accent6 2 3 4 2 5 2" xfId="25620"/>
    <cellStyle name="40% - Accent6 2 3 4 2 6" xfId="25621"/>
    <cellStyle name="40% - Accent6 2 3 4 3" xfId="25622"/>
    <cellStyle name="40% - Accent6 2 3 4 3 2" xfId="25623"/>
    <cellStyle name="40% - Accent6 2 3 4 3 2 2" xfId="25624"/>
    <cellStyle name="40% - Accent6 2 3 4 3 3" xfId="25625"/>
    <cellStyle name="40% - Accent6 2 3 4 4" xfId="25626"/>
    <cellStyle name="40% - Accent6 2 3 4 4 2" xfId="25627"/>
    <cellStyle name="40% - Accent6 2 3 4 4 2 2" xfId="25628"/>
    <cellStyle name="40% - Accent6 2 3 4 4 3" xfId="25629"/>
    <cellStyle name="40% - Accent6 2 3 4 5" xfId="25630"/>
    <cellStyle name="40% - Accent6 2 3 4 5 2" xfId="25631"/>
    <cellStyle name="40% - Accent6 2 3 4 6" xfId="25632"/>
    <cellStyle name="40% - Accent6 2 3 4 6 2" xfId="25633"/>
    <cellStyle name="40% - Accent6 2 3 4 7" xfId="25634"/>
    <cellStyle name="40% - Accent6 2 3 5" xfId="25635"/>
    <cellStyle name="40% - Accent6 2 3 6" xfId="25636"/>
    <cellStyle name="40% - Accent6 2 3 6 2" xfId="25637"/>
    <cellStyle name="40% - Accent6 2 3 7" xfId="25638"/>
    <cellStyle name="40% - Accent6 2 3 8" xfId="25639"/>
    <cellStyle name="40% - Accent6 2 3 9" xfId="44038"/>
    <cellStyle name="40% - Accent6 2 4" xfId="25640"/>
    <cellStyle name="40% - Accent6 2 4 2" xfId="25641"/>
    <cellStyle name="40% - Accent6 2 4 2 2" xfId="25642"/>
    <cellStyle name="40% - Accent6 2 4 2 2 2" xfId="25643"/>
    <cellStyle name="40% - Accent6 2 4 2 2 2 2" xfId="25644"/>
    <cellStyle name="40% - Accent6 2 4 2 2 2 2 2" xfId="25645"/>
    <cellStyle name="40% - Accent6 2 4 2 2 2 3" xfId="25646"/>
    <cellStyle name="40% - Accent6 2 4 2 2 3" xfId="25647"/>
    <cellStyle name="40% - Accent6 2 4 2 2 3 2" xfId="25648"/>
    <cellStyle name="40% - Accent6 2 4 2 2 3 2 2" xfId="25649"/>
    <cellStyle name="40% - Accent6 2 4 2 2 3 3" xfId="25650"/>
    <cellStyle name="40% - Accent6 2 4 2 2 4" xfId="25651"/>
    <cellStyle name="40% - Accent6 2 4 2 2 4 2" xfId="25652"/>
    <cellStyle name="40% - Accent6 2 4 2 2 5" xfId="25653"/>
    <cellStyle name="40% - Accent6 2 4 2 2 5 2" xfId="25654"/>
    <cellStyle name="40% - Accent6 2 4 2 2 6" xfId="25655"/>
    <cellStyle name="40% - Accent6 2 4 2 3" xfId="25656"/>
    <cellStyle name="40% - Accent6 2 4 2 3 2" xfId="25657"/>
    <cellStyle name="40% - Accent6 2 4 2 3 2 2" xfId="25658"/>
    <cellStyle name="40% - Accent6 2 4 2 3 3" xfId="25659"/>
    <cellStyle name="40% - Accent6 2 4 2 4" xfId="25660"/>
    <cellStyle name="40% - Accent6 2 4 2 4 2" xfId="25661"/>
    <cellStyle name="40% - Accent6 2 4 2 4 2 2" xfId="25662"/>
    <cellStyle name="40% - Accent6 2 4 2 4 3" xfId="25663"/>
    <cellStyle name="40% - Accent6 2 4 2 5" xfId="25664"/>
    <cellStyle name="40% - Accent6 2 4 2 5 2" xfId="25665"/>
    <cellStyle name="40% - Accent6 2 4 2 6" xfId="25666"/>
    <cellStyle name="40% - Accent6 2 4 2 6 2" xfId="25667"/>
    <cellStyle name="40% - Accent6 2 4 2 7" xfId="25668"/>
    <cellStyle name="40% - Accent6 2 4 2 8" xfId="25669"/>
    <cellStyle name="40% - Accent6 2 4 3" xfId="25670"/>
    <cellStyle name="40% - Accent6 2 4 3 2" xfId="25671"/>
    <cellStyle name="40% - Accent6 2 4 3 2 2" xfId="25672"/>
    <cellStyle name="40% - Accent6 2 4 3 2 2 2" xfId="25673"/>
    <cellStyle name="40% - Accent6 2 4 3 2 3" xfId="25674"/>
    <cellStyle name="40% - Accent6 2 4 3 3" xfId="25675"/>
    <cellStyle name="40% - Accent6 2 4 3 3 2" xfId="25676"/>
    <cellStyle name="40% - Accent6 2 4 3 3 2 2" xfId="25677"/>
    <cellStyle name="40% - Accent6 2 4 3 3 3" xfId="25678"/>
    <cellStyle name="40% - Accent6 2 4 3 4" xfId="25679"/>
    <cellStyle name="40% - Accent6 2 4 3 4 2" xfId="25680"/>
    <cellStyle name="40% - Accent6 2 4 3 5" xfId="25681"/>
    <cellStyle name="40% - Accent6 2 4 3 5 2" xfId="25682"/>
    <cellStyle name="40% - Accent6 2 4 3 6" xfId="25683"/>
    <cellStyle name="40% - Accent6 2 4 3 7" xfId="25684"/>
    <cellStyle name="40% - Accent6 2 4 4" xfId="25685"/>
    <cellStyle name="40% - Accent6 2 4 4 2" xfId="25686"/>
    <cellStyle name="40% - Accent6 2 4 4 2 2" xfId="25687"/>
    <cellStyle name="40% - Accent6 2 4 4 3" xfId="25688"/>
    <cellStyle name="40% - Accent6 2 4 5" xfId="25689"/>
    <cellStyle name="40% - Accent6 2 4 5 2" xfId="25690"/>
    <cellStyle name="40% - Accent6 2 4 5 2 2" xfId="25691"/>
    <cellStyle name="40% - Accent6 2 4 5 3" xfId="25692"/>
    <cellStyle name="40% - Accent6 2 4 6" xfId="25693"/>
    <cellStyle name="40% - Accent6 2 4 6 2" xfId="25694"/>
    <cellStyle name="40% - Accent6 2 4 7" xfId="25695"/>
    <cellStyle name="40% - Accent6 2 4 7 2" xfId="25696"/>
    <cellStyle name="40% - Accent6 2 4 8" xfId="25697"/>
    <cellStyle name="40% - Accent6 2 4 9" xfId="25698"/>
    <cellStyle name="40% - Accent6 2 5" xfId="25699"/>
    <cellStyle name="40% - Accent6 2 5 2" xfId="25700"/>
    <cellStyle name="40% - Accent6 2 5 2 2" xfId="25701"/>
    <cellStyle name="40% - Accent6 2 5 2 2 2" xfId="25702"/>
    <cellStyle name="40% - Accent6 2 5 2 2 2 2" xfId="25703"/>
    <cellStyle name="40% - Accent6 2 5 2 2 3" xfId="25704"/>
    <cellStyle name="40% - Accent6 2 5 2 3" xfId="25705"/>
    <cellStyle name="40% - Accent6 2 5 2 3 2" xfId="25706"/>
    <cellStyle name="40% - Accent6 2 5 2 3 2 2" xfId="25707"/>
    <cellStyle name="40% - Accent6 2 5 2 3 3" xfId="25708"/>
    <cellStyle name="40% - Accent6 2 5 2 4" xfId="25709"/>
    <cellStyle name="40% - Accent6 2 5 2 4 2" xfId="25710"/>
    <cellStyle name="40% - Accent6 2 5 2 5" xfId="25711"/>
    <cellStyle name="40% - Accent6 2 5 2 5 2" xfId="25712"/>
    <cellStyle name="40% - Accent6 2 5 2 6" xfId="25713"/>
    <cellStyle name="40% - Accent6 2 5 2 7" xfId="25714"/>
    <cellStyle name="40% - Accent6 2 5 3" xfId="25715"/>
    <cellStyle name="40% - Accent6 2 5 3 2" xfId="25716"/>
    <cellStyle name="40% - Accent6 2 5 3 2 2" xfId="25717"/>
    <cellStyle name="40% - Accent6 2 5 3 3" xfId="25718"/>
    <cellStyle name="40% - Accent6 2 5 3 4" xfId="25719"/>
    <cellStyle name="40% - Accent6 2 5 4" xfId="25720"/>
    <cellStyle name="40% - Accent6 2 5 4 2" xfId="25721"/>
    <cellStyle name="40% - Accent6 2 5 4 2 2" xfId="25722"/>
    <cellStyle name="40% - Accent6 2 5 4 3" xfId="25723"/>
    <cellStyle name="40% - Accent6 2 5 5" xfId="25724"/>
    <cellStyle name="40% - Accent6 2 5 5 2" xfId="25725"/>
    <cellStyle name="40% - Accent6 2 5 6" xfId="25726"/>
    <cellStyle name="40% - Accent6 2 5 6 2" xfId="25727"/>
    <cellStyle name="40% - Accent6 2 5 7" xfId="25728"/>
    <cellStyle name="40% - Accent6 2 5 8" xfId="25729"/>
    <cellStyle name="40% - Accent6 2 6" xfId="25730"/>
    <cellStyle name="40% - Accent6 2 6 2" xfId="25731"/>
    <cellStyle name="40% - Accent6 2 6 2 2" xfId="25732"/>
    <cellStyle name="40% - Accent6 2 6 2 2 2" xfId="25733"/>
    <cellStyle name="40% - Accent6 2 6 2 3" xfId="25734"/>
    <cellStyle name="40% - Accent6 2 6 3" xfId="25735"/>
    <cellStyle name="40% - Accent6 2 6 3 2" xfId="25736"/>
    <cellStyle name="40% - Accent6 2 6 3 2 2" xfId="25737"/>
    <cellStyle name="40% - Accent6 2 6 3 3" xfId="25738"/>
    <cellStyle name="40% - Accent6 2 6 4" xfId="25739"/>
    <cellStyle name="40% - Accent6 2 6 4 2" xfId="25740"/>
    <cellStyle name="40% - Accent6 2 6 5" xfId="25741"/>
    <cellStyle name="40% - Accent6 2 6 5 2" xfId="25742"/>
    <cellStyle name="40% - Accent6 2 6 6" xfId="25743"/>
    <cellStyle name="40% - Accent6 2 6 7" xfId="25744"/>
    <cellStyle name="40% - Accent6 2 7" xfId="25745"/>
    <cellStyle name="40% - Accent6 2 7 2" xfId="25746"/>
    <cellStyle name="40% - Accent6 2 7 2 2" xfId="25747"/>
    <cellStyle name="40% - Accent6 2 7 3" xfId="25748"/>
    <cellStyle name="40% - Accent6 2 7 4" xfId="25749"/>
    <cellStyle name="40% - Accent6 2 8" xfId="25750"/>
    <cellStyle name="40% - Accent6 2 8 2" xfId="25751"/>
    <cellStyle name="40% - Accent6 2 8 2 2" xfId="25752"/>
    <cellStyle name="40% - Accent6 2 8 3" xfId="25753"/>
    <cellStyle name="40% - Accent6 2 9" xfId="25754"/>
    <cellStyle name="40% - Accent6 2 9 2" xfId="25755"/>
    <cellStyle name="40% - Accent6 20" xfId="25756"/>
    <cellStyle name="40% - Accent6 20 2" xfId="25757"/>
    <cellStyle name="40% - Accent6 21" xfId="25758"/>
    <cellStyle name="40% - Accent6 22" xfId="25759"/>
    <cellStyle name="40% - Accent6 23" xfId="25760"/>
    <cellStyle name="40% - Accent6 24" xfId="25761"/>
    <cellStyle name="40% - Accent6 25" xfId="25762"/>
    <cellStyle name="40% - Accent6 26" xfId="25763"/>
    <cellStyle name="40% - Accent6 27" xfId="25764"/>
    <cellStyle name="40% - Accent6 28" xfId="25765"/>
    <cellStyle name="40% - Accent6 29" xfId="25766"/>
    <cellStyle name="40% - Accent6 3" xfId="25767"/>
    <cellStyle name="40% - Accent6 3 2" xfId="25768"/>
    <cellStyle name="40% - Accent6 3 2 2" xfId="25769"/>
    <cellStyle name="40% - Accent6 3 2 2 2" xfId="44097"/>
    <cellStyle name="40% - Accent6 3 3" xfId="25770"/>
    <cellStyle name="40% - Accent6 3 3 2" xfId="25771"/>
    <cellStyle name="40% - Accent6 3 3 3" xfId="25772"/>
    <cellStyle name="40% - Accent6 3 3 4" xfId="44039"/>
    <cellStyle name="40% - Accent6 3 4" xfId="25773"/>
    <cellStyle name="40% - Accent6 3 4 2" xfId="25774"/>
    <cellStyle name="40% - Accent6 3 4 3" xfId="25775"/>
    <cellStyle name="40% - Accent6 3 5" xfId="25776"/>
    <cellStyle name="40% - Accent6 3 6" xfId="25777"/>
    <cellStyle name="40% - Accent6 3 7" xfId="25778"/>
    <cellStyle name="40% - Accent6 3 8" xfId="25779"/>
    <cellStyle name="40% - Accent6 30" xfId="25780"/>
    <cellStyle name="40% - Accent6 31" xfId="25781"/>
    <cellStyle name="40% - Accent6 32" xfId="25782"/>
    <cellStyle name="40% - Accent6 33" xfId="25783"/>
    <cellStyle name="40% - Accent6 34" xfId="25784"/>
    <cellStyle name="40% - Accent6 35" xfId="25785"/>
    <cellStyle name="40% - Accent6 36" xfId="25786"/>
    <cellStyle name="40% - Accent6 37" xfId="25787"/>
    <cellStyle name="40% - Accent6 38" xfId="25788"/>
    <cellStyle name="40% - Accent6 39" xfId="25789"/>
    <cellStyle name="40% - Accent6 4" xfId="25790"/>
    <cellStyle name="40% - Accent6 4 2" xfId="25791"/>
    <cellStyle name="40% - Accent6 4 2 2" xfId="44098"/>
    <cellStyle name="40% - Accent6 4 2 3" xfId="43854"/>
    <cellStyle name="40% - Accent6 4 2 4" xfId="43723"/>
    <cellStyle name="40% - Accent6 4 3" xfId="25792"/>
    <cellStyle name="40% - Accent6 4 3 2" xfId="44184"/>
    <cellStyle name="40% - Accent6 4 3 3" xfId="44040"/>
    <cellStyle name="40% - Accent6 4 4" xfId="25793"/>
    <cellStyle name="40% - Accent6 4 5" xfId="25794"/>
    <cellStyle name="40% - Accent6 4 6" xfId="25795"/>
    <cellStyle name="40% - Accent6 4 7" xfId="25796"/>
    <cellStyle name="40% - Accent6 40" xfId="25797"/>
    <cellStyle name="40% - Accent6 41" xfId="25798"/>
    <cellStyle name="40% - Accent6 42" xfId="25799"/>
    <cellStyle name="40% - Accent6 43" xfId="25800"/>
    <cellStyle name="40% - Accent6 44" xfId="25801"/>
    <cellStyle name="40% - Accent6 45" xfId="25802"/>
    <cellStyle name="40% - Accent6 46" xfId="25803"/>
    <cellStyle name="40% - Accent6 46 2" xfId="25804"/>
    <cellStyle name="40% - Accent6 46 2 2" xfId="25805"/>
    <cellStyle name="40% - Accent6 46 2 2 2" xfId="25806"/>
    <cellStyle name="40% - Accent6 46 2 2 2 2" xfId="25807"/>
    <cellStyle name="40% - Accent6 46 2 2 2 2 2" xfId="25808"/>
    <cellStyle name="40% - Accent6 46 2 2 2 3" xfId="25809"/>
    <cellStyle name="40% - Accent6 46 2 2 2 3 2" xfId="25810"/>
    <cellStyle name="40% - Accent6 46 2 2 2 4" xfId="25811"/>
    <cellStyle name="40% - Accent6 46 2 2 2 4 2" xfId="25812"/>
    <cellStyle name="40% - Accent6 46 2 2 2 5" xfId="25813"/>
    <cellStyle name="40% - Accent6 46 2 2 3" xfId="25814"/>
    <cellStyle name="40% - Accent6 46 2 2 3 2" xfId="25815"/>
    <cellStyle name="40% - Accent6 46 2 2 4" xfId="25816"/>
    <cellStyle name="40% - Accent6 46 2 2 4 2" xfId="25817"/>
    <cellStyle name="40% - Accent6 46 2 2 5" xfId="25818"/>
    <cellStyle name="40% - Accent6 46 2 2 5 2" xfId="25819"/>
    <cellStyle name="40% - Accent6 46 2 2 6" xfId="25820"/>
    <cellStyle name="40% - Accent6 46 2 3" xfId="25821"/>
    <cellStyle name="40% - Accent6 46 2 3 2" xfId="25822"/>
    <cellStyle name="40% - Accent6 46 2 3 2 2" xfId="25823"/>
    <cellStyle name="40% - Accent6 46 2 3 3" xfId="25824"/>
    <cellStyle name="40% - Accent6 46 2 3 3 2" xfId="25825"/>
    <cellStyle name="40% - Accent6 46 2 3 4" xfId="25826"/>
    <cellStyle name="40% - Accent6 46 2 3 4 2" xfId="25827"/>
    <cellStyle name="40% - Accent6 46 2 3 5" xfId="25828"/>
    <cellStyle name="40% - Accent6 46 2 4" xfId="25829"/>
    <cellStyle name="40% - Accent6 46 2 4 2" xfId="25830"/>
    <cellStyle name="40% - Accent6 46 2 5" xfId="25831"/>
    <cellStyle name="40% - Accent6 46 2 5 2" xfId="25832"/>
    <cellStyle name="40% - Accent6 46 2 6" xfId="25833"/>
    <cellStyle name="40% - Accent6 46 2 6 2" xfId="25834"/>
    <cellStyle name="40% - Accent6 46 2 7" xfId="25835"/>
    <cellStyle name="40% - Accent6 46 3" xfId="25836"/>
    <cellStyle name="40% - Accent6 46 3 2" xfId="25837"/>
    <cellStyle name="40% - Accent6 46 3 2 2" xfId="25838"/>
    <cellStyle name="40% - Accent6 46 3 2 2 2" xfId="25839"/>
    <cellStyle name="40% - Accent6 46 3 2 3" xfId="25840"/>
    <cellStyle name="40% - Accent6 46 3 2 3 2" xfId="25841"/>
    <cellStyle name="40% - Accent6 46 3 2 4" xfId="25842"/>
    <cellStyle name="40% - Accent6 46 3 2 4 2" xfId="25843"/>
    <cellStyle name="40% - Accent6 46 3 2 5" xfId="25844"/>
    <cellStyle name="40% - Accent6 46 3 3" xfId="25845"/>
    <cellStyle name="40% - Accent6 46 3 3 2" xfId="25846"/>
    <cellStyle name="40% - Accent6 46 3 4" xfId="25847"/>
    <cellStyle name="40% - Accent6 46 3 4 2" xfId="25848"/>
    <cellStyle name="40% - Accent6 46 3 5" xfId="25849"/>
    <cellStyle name="40% - Accent6 46 3 5 2" xfId="25850"/>
    <cellStyle name="40% - Accent6 46 3 6" xfId="25851"/>
    <cellStyle name="40% - Accent6 46 4" xfId="25852"/>
    <cellStyle name="40% - Accent6 46 4 2" xfId="25853"/>
    <cellStyle name="40% - Accent6 46 4 2 2" xfId="25854"/>
    <cellStyle name="40% - Accent6 46 4 3" xfId="25855"/>
    <cellStyle name="40% - Accent6 46 4 3 2" xfId="25856"/>
    <cellStyle name="40% - Accent6 46 4 4" xfId="25857"/>
    <cellStyle name="40% - Accent6 46 4 4 2" xfId="25858"/>
    <cellStyle name="40% - Accent6 46 4 5" xfId="25859"/>
    <cellStyle name="40% - Accent6 46 5" xfId="25860"/>
    <cellStyle name="40% - Accent6 46 5 2" xfId="25861"/>
    <cellStyle name="40% - Accent6 46 6" xfId="25862"/>
    <cellStyle name="40% - Accent6 46 6 2" xfId="25863"/>
    <cellStyle name="40% - Accent6 46 7" xfId="25864"/>
    <cellStyle name="40% - Accent6 46 7 2" xfId="25865"/>
    <cellStyle name="40% - Accent6 46 8" xfId="25866"/>
    <cellStyle name="40% - Accent6 47" xfId="25867"/>
    <cellStyle name="40% - Accent6 47 2" xfId="25868"/>
    <cellStyle name="40% - Accent6 47 2 2" xfId="25869"/>
    <cellStyle name="40% - Accent6 47 2 2 2" xfId="25870"/>
    <cellStyle name="40% - Accent6 47 2 2 2 2" xfId="25871"/>
    <cellStyle name="40% - Accent6 47 2 2 2 2 2" xfId="25872"/>
    <cellStyle name="40% - Accent6 47 2 2 2 3" xfId="25873"/>
    <cellStyle name="40% - Accent6 47 2 2 2 3 2" xfId="25874"/>
    <cellStyle name="40% - Accent6 47 2 2 2 4" xfId="25875"/>
    <cellStyle name="40% - Accent6 47 2 2 2 4 2" xfId="25876"/>
    <cellStyle name="40% - Accent6 47 2 2 2 5" xfId="25877"/>
    <cellStyle name="40% - Accent6 47 2 2 3" xfId="25878"/>
    <cellStyle name="40% - Accent6 47 2 2 3 2" xfId="25879"/>
    <cellStyle name="40% - Accent6 47 2 2 4" xfId="25880"/>
    <cellStyle name="40% - Accent6 47 2 2 4 2" xfId="25881"/>
    <cellStyle name="40% - Accent6 47 2 2 5" xfId="25882"/>
    <cellStyle name="40% - Accent6 47 2 2 5 2" xfId="25883"/>
    <cellStyle name="40% - Accent6 47 2 2 6" xfId="25884"/>
    <cellStyle name="40% - Accent6 47 2 3" xfId="25885"/>
    <cellStyle name="40% - Accent6 47 2 3 2" xfId="25886"/>
    <cellStyle name="40% - Accent6 47 2 3 2 2" xfId="25887"/>
    <cellStyle name="40% - Accent6 47 2 3 3" xfId="25888"/>
    <cellStyle name="40% - Accent6 47 2 3 3 2" xfId="25889"/>
    <cellStyle name="40% - Accent6 47 2 3 4" xfId="25890"/>
    <cellStyle name="40% - Accent6 47 2 3 4 2" xfId="25891"/>
    <cellStyle name="40% - Accent6 47 2 3 5" xfId="25892"/>
    <cellStyle name="40% - Accent6 47 2 4" xfId="25893"/>
    <cellStyle name="40% - Accent6 47 2 4 2" xfId="25894"/>
    <cellStyle name="40% - Accent6 47 2 5" xfId="25895"/>
    <cellStyle name="40% - Accent6 47 2 5 2" xfId="25896"/>
    <cellStyle name="40% - Accent6 47 2 6" xfId="25897"/>
    <cellStyle name="40% - Accent6 47 2 6 2" xfId="25898"/>
    <cellStyle name="40% - Accent6 47 2 7" xfId="25899"/>
    <cellStyle name="40% - Accent6 47 3" xfId="25900"/>
    <cellStyle name="40% - Accent6 47 3 2" xfId="25901"/>
    <cellStyle name="40% - Accent6 47 3 2 2" xfId="25902"/>
    <cellStyle name="40% - Accent6 47 3 2 2 2" xfId="25903"/>
    <cellStyle name="40% - Accent6 47 3 2 3" xfId="25904"/>
    <cellStyle name="40% - Accent6 47 3 2 3 2" xfId="25905"/>
    <cellStyle name="40% - Accent6 47 3 2 4" xfId="25906"/>
    <cellStyle name="40% - Accent6 47 3 2 4 2" xfId="25907"/>
    <cellStyle name="40% - Accent6 47 3 2 5" xfId="25908"/>
    <cellStyle name="40% - Accent6 47 3 3" xfId="25909"/>
    <cellStyle name="40% - Accent6 47 3 3 2" xfId="25910"/>
    <cellStyle name="40% - Accent6 47 3 4" xfId="25911"/>
    <cellStyle name="40% - Accent6 47 3 4 2" xfId="25912"/>
    <cellStyle name="40% - Accent6 47 3 5" xfId="25913"/>
    <cellStyle name="40% - Accent6 47 3 5 2" xfId="25914"/>
    <cellStyle name="40% - Accent6 47 3 6" xfId="25915"/>
    <cellStyle name="40% - Accent6 47 4" xfId="25916"/>
    <cellStyle name="40% - Accent6 47 4 2" xfId="25917"/>
    <cellStyle name="40% - Accent6 47 4 2 2" xfId="25918"/>
    <cellStyle name="40% - Accent6 47 4 3" xfId="25919"/>
    <cellStyle name="40% - Accent6 47 4 3 2" xfId="25920"/>
    <cellStyle name="40% - Accent6 47 4 4" xfId="25921"/>
    <cellStyle name="40% - Accent6 47 4 4 2" xfId="25922"/>
    <cellStyle name="40% - Accent6 47 4 5" xfId="25923"/>
    <cellStyle name="40% - Accent6 47 5" xfId="25924"/>
    <cellStyle name="40% - Accent6 47 5 2" xfId="25925"/>
    <cellStyle name="40% - Accent6 47 6" xfId="25926"/>
    <cellStyle name="40% - Accent6 47 6 2" xfId="25927"/>
    <cellStyle name="40% - Accent6 47 7" xfId="25928"/>
    <cellStyle name="40% - Accent6 47 7 2" xfId="25929"/>
    <cellStyle name="40% - Accent6 47 8" xfId="25930"/>
    <cellStyle name="40% - Accent6 48" xfId="25931"/>
    <cellStyle name="40% - Accent6 48 2" xfId="25932"/>
    <cellStyle name="40% - Accent6 48 2 2" xfId="25933"/>
    <cellStyle name="40% - Accent6 48 2 2 2" xfId="25934"/>
    <cellStyle name="40% - Accent6 48 2 2 2 2" xfId="25935"/>
    <cellStyle name="40% - Accent6 48 2 2 2 2 2" xfId="25936"/>
    <cellStyle name="40% - Accent6 48 2 2 2 3" xfId="25937"/>
    <cellStyle name="40% - Accent6 48 2 2 2 3 2" xfId="25938"/>
    <cellStyle name="40% - Accent6 48 2 2 2 4" xfId="25939"/>
    <cellStyle name="40% - Accent6 48 2 2 2 4 2" xfId="25940"/>
    <cellStyle name="40% - Accent6 48 2 2 2 5" xfId="25941"/>
    <cellStyle name="40% - Accent6 48 2 2 3" xfId="25942"/>
    <cellStyle name="40% - Accent6 48 2 2 3 2" xfId="25943"/>
    <cellStyle name="40% - Accent6 48 2 2 4" xfId="25944"/>
    <cellStyle name="40% - Accent6 48 2 2 4 2" xfId="25945"/>
    <cellStyle name="40% - Accent6 48 2 2 5" xfId="25946"/>
    <cellStyle name="40% - Accent6 48 2 2 5 2" xfId="25947"/>
    <cellStyle name="40% - Accent6 48 2 2 6" xfId="25948"/>
    <cellStyle name="40% - Accent6 48 2 3" xfId="25949"/>
    <cellStyle name="40% - Accent6 48 2 3 2" xfId="25950"/>
    <cellStyle name="40% - Accent6 48 2 3 2 2" xfId="25951"/>
    <cellStyle name="40% - Accent6 48 2 3 3" xfId="25952"/>
    <cellStyle name="40% - Accent6 48 2 3 3 2" xfId="25953"/>
    <cellStyle name="40% - Accent6 48 2 3 4" xfId="25954"/>
    <cellStyle name="40% - Accent6 48 2 3 4 2" xfId="25955"/>
    <cellStyle name="40% - Accent6 48 2 3 5" xfId="25956"/>
    <cellStyle name="40% - Accent6 48 2 4" xfId="25957"/>
    <cellStyle name="40% - Accent6 48 2 4 2" xfId="25958"/>
    <cellStyle name="40% - Accent6 48 2 5" xfId="25959"/>
    <cellStyle name="40% - Accent6 48 2 5 2" xfId="25960"/>
    <cellStyle name="40% - Accent6 48 2 6" xfId="25961"/>
    <cellStyle name="40% - Accent6 48 2 6 2" xfId="25962"/>
    <cellStyle name="40% - Accent6 48 2 7" xfId="25963"/>
    <cellStyle name="40% - Accent6 48 3" xfId="25964"/>
    <cellStyle name="40% - Accent6 48 3 2" xfId="25965"/>
    <cellStyle name="40% - Accent6 48 3 2 2" xfId="25966"/>
    <cellStyle name="40% - Accent6 48 3 2 2 2" xfId="25967"/>
    <cellStyle name="40% - Accent6 48 3 2 3" xfId="25968"/>
    <cellStyle name="40% - Accent6 48 3 2 3 2" xfId="25969"/>
    <cellStyle name="40% - Accent6 48 3 2 4" xfId="25970"/>
    <cellStyle name="40% - Accent6 48 3 2 4 2" xfId="25971"/>
    <cellStyle name="40% - Accent6 48 3 2 5" xfId="25972"/>
    <cellStyle name="40% - Accent6 48 3 3" xfId="25973"/>
    <cellStyle name="40% - Accent6 48 3 3 2" xfId="25974"/>
    <cellStyle name="40% - Accent6 48 3 4" xfId="25975"/>
    <cellStyle name="40% - Accent6 48 3 4 2" xfId="25976"/>
    <cellStyle name="40% - Accent6 48 3 5" xfId="25977"/>
    <cellStyle name="40% - Accent6 48 3 5 2" xfId="25978"/>
    <cellStyle name="40% - Accent6 48 3 6" xfId="25979"/>
    <cellStyle name="40% - Accent6 48 4" xfId="25980"/>
    <cellStyle name="40% - Accent6 48 4 2" xfId="25981"/>
    <cellStyle name="40% - Accent6 48 4 2 2" xfId="25982"/>
    <cellStyle name="40% - Accent6 48 4 3" xfId="25983"/>
    <cellStyle name="40% - Accent6 48 4 3 2" xfId="25984"/>
    <cellStyle name="40% - Accent6 48 4 4" xfId="25985"/>
    <cellStyle name="40% - Accent6 48 4 4 2" xfId="25986"/>
    <cellStyle name="40% - Accent6 48 4 5" xfId="25987"/>
    <cellStyle name="40% - Accent6 48 5" xfId="25988"/>
    <cellStyle name="40% - Accent6 48 5 2" xfId="25989"/>
    <cellStyle name="40% - Accent6 48 6" xfId="25990"/>
    <cellStyle name="40% - Accent6 48 6 2" xfId="25991"/>
    <cellStyle name="40% - Accent6 48 7" xfId="25992"/>
    <cellStyle name="40% - Accent6 48 7 2" xfId="25993"/>
    <cellStyle name="40% - Accent6 48 8" xfId="25994"/>
    <cellStyle name="40% - Accent6 49" xfId="25995"/>
    <cellStyle name="40% - Accent6 49 2" xfId="25996"/>
    <cellStyle name="40% - Accent6 49 2 2" xfId="25997"/>
    <cellStyle name="40% - Accent6 49 2 2 2" xfId="25998"/>
    <cellStyle name="40% - Accent6 49 2 2 2 2" xfId="25999"/>
    <cellStyle name="40% - Accent6 49 2 2 2 2 2" xfId="26000"/>
    <cellStyle name="40% - Accent6 49 2 2 2 3" xfId="26001"/>
    <cellStyle name="40% - Accent6 49 2 2 2 3 2" xfId="26002"/>
    <cellStyle name="40% - Accent6 49 2 2 2 4" xfId="26003"/>
    <cellStyle name="40% - Accent6 49 2 2 2 4 2" xfId="26004"/>
    <cellStyle name="40% - Accent6 49 2 2 2 5" xfId="26005"/>
    <cellStyle name="40% - Accent6 49 2 2 3" xfId="26006"/>
    <cellStyle name="40% - Accent6 49 2 2 3 2" xfId="26007"/>
    <cellStyle name="40% - Accent6 49 2 2 4" xfId="26008"/>
    <cellStyle name="40% - Accent6 49 2 2 4 2" xfId="26009"/>
    <cellStyle name="40% - Accent6 49 2 2 5" xfId="26010"/>
    <cellStyle name="40% - Accent6 49 2 2 5 2" xfId="26011"/>
    <cellStyle name="40% - Accent6 49 2 2 6" xfId="26012"/>
    <cellStyle name="40% - Accent6 49 2 3" xfId="26013"/>
    <cellStyle name="40% - Accent6 49 2 3 2" xfId="26014"/>
    <cellStyle name="40% - Accent6 49 2 3 2 2" xfId="26015"/>
    <cellStyle name="40% - Accent6 49 2 3 3" xfId="26016"/>
    <cellStyle name="40% - Accent6 49 2 3 3 2" xfId="26017"/>
    <cellStyle name="40% - Accent6 49 2 3 4" xfId="26018"/>
    <cellStyle name="40% - Accent6 49 2 3 4 2" xfId="26019"/>
    <cellStyle name="40% - Accent6 49 2 3 5" xfId="26020"/>
    <cellStyle name="40% - Accent6 49 2 4" xfId="26021"/>
    <cellStyle name="40% - Accent6 49 2 4 2" xfId="26022"/>
    <cellStyle name="40% - Accent6 49 2 5" xfId="26023"/>
    <cellStyle name="40% - Accent6 49 2 5 2" xfId="26024"/>
    <cellStyle name="40% - Accent6 49 2 6" xfId="26025"/>
    <cellStyle name="40% - Accent6 49 2 6 2" xfId="26026"/>
    <cellStyle name="40% - Accent6 49 2 7" xfId="26027"/>
    <cellStyle name="40% - Accent6 49 3" xfId="26028"/>
    <cellStyle name="40% - Accent6 49 3 2" xfId="26029"/>
    <cellStyle name="40% - Accent6 49 3 2 2" xfId="26030"/>
    <cellStyle name="40% - Accent6 49 3 2 2 2" xfId="26031"/>
    <cellStyle name="40% - Accent6 49 3 2 3" xfId="26032"/>
    <cellStyle name="40% - Accent6 49 3 2 3 2" xfId="26033"/>
    <cellStyle name="40% - Accent6 49 3 2 4" xfId="26034"/>
    <cellStyle name="40% - Accent6 49 3 2 4 2" xfId="26035"/>
    <cellStyle name="40% - Accent6 49 3 2 5" xfId="26036"/>
    <cellStyle name="40% - Accent6 49 3 3" xfId="26037"/>
    <cellStyle name="40% - Accent6 49 3 3 2" xfId="26038"/>
    <cellStyle name="40% - Accent6 49 3 4" xfId="26039"/>
    <cellStyle name="40% - Accent6 49 3 4 2" xfId="26040"/>
    <cellStyle name="40% - Accent6 49 3 5" xfId="26041"/>
    <cellStyle name="40% - Accent6 49 3 5 2" xfId="26042"/>
    <cellStyle name="40% - Accent6 49 3 6" xfId="26043"/>
    <cellStyle name="40% - Accent6 49 4" xfId="26044"/>
    <cellStyle name="40% - Accent6 49 4 2" xfId="26045"/>
    <cellStyle name="40% - Accent6 49 4 2 2" xfId="26046"/>
    <cellStyle name="40% - Accent6 49 4 3" xfId="26047"/>
    <cellStyle name="40% - Accent6 49 4 3 2" xfId="26048"/>
    <cellStyle name="40% - Accent6 49 4 4" xfId="26049"/>
    <cellStyle name="40% - Accent6 49 4 4 2" xfId="26050"/>
    <cellStyle name="40% - Accent6 49 4 5" xfId="26051"/>
    <cellStyle name="40% - Accent6 49 5" xfId="26052"/>
    <cellStyle name="40% - Accent6 49 5 2" xfId="26053"/>
    <cellStyle name="40% - Accent6 49 6" xfId="26054"/>
    <cellStyle name="40% - Accent6 49 6 2" xfId="26055"/>
    <cellStyle name="40% - Accent6 49 7" xfId="26056"/>
    <cellStyle name="40% - Accent6 49 7 2" xfId="26057"/>
    <cellStyle name="40% - Accent6 49 8" xfId="26058"/>
    <cellStyle name="40% - Accent6 5" xfId="26059"/>
    <cellStyle name="40% - Accent6 5 2" xfId="26060"/>
    <cellStyle name="40% - Accent6 5 2 2" xfId="26061"/>
    <cellStyle name="40% - Accent6 5 2 2 2" xfId="26062"/>
    <cellStyle name="40% - Accent6 5 2 2 3" xfId="44132"/>
    <cellStyle name="40% - Accent6 5 2 3" xfId="26063"/>
    <cellStyle name="40% - Accent6 5 2 4" xfId="26064"/>
    <cellStyle name="40% - Accent6 5 3" xfId="26065"/>
    <cellStyle name="40% - Accent6 5 3 2" xfId="26066"/>
    <cellStyle name="40% - Accent6 5 3 3" xfId="26067"/>
    <cellStyle name="40% - Accent6 5 4" xfId="26068"/>
    <cellStyle name="40% - Accent6 5 4 2" xfId="26069"/>
    <cellStyle name="40% - Accent6 5 4 3" xfId="43855"/>
    <cellStyle name="40% - Accent6 5 5" xfId="26070"/>
    <cellStyle name="40% - Accent6 50" xfId="26071"/>
    <cellStyle name="40% - Accent6 50 2" xfId="26072"/>
    <cellStyle name="40% - Accent6 50 2 2" xfId="26073"/>
    <cellStyle name="40% - Accent6 50 2 2 2" xfId="26074"/>
    <cellStyle name="40% - Accent6 50 2 2 2 2" xfId="26075"/>
    <cellStyle name="40% - Accent6 50 2 2 2 2 2" xfId="26076"/>
    <cellStyle name="40% - Accent6 50 2 2 2 3" xfId="26077"/>
    <cellStyle name="40% - Accent6 50 2 2 2 3 2" xfId="26078"/>
    <cellStyle name="40% - Accent6 50 2 2 2 4" xfId="26079"/>
    <cellStyle name="40% - Accent6 50 2 2 2 4 2" xfId="26080"/>
    <cellStyle name="40% - Accent6 50 2 2 2 5" xfId="26081"/>
    <cellStyle name="40% - Accent6 50 2 2 3" xfId="26082"/>
    <cellStyle name="40% - Accent6 50 2 2 3 2" xfId="26083"/>
    <cellStyle name="40% - Accent6 50 2 2 4" xfId="26084"/>
    <cellStyle name="40% - Accent6 50 2 2 4 2" xfId="26085"/>
    <cellStyle name="40% - Accent6 50 2 2 5" xfId="26086"/>
    <cellStyle name="40% - Accent6 50 2 2 5 2" xfId="26087"/>
    <cellStyle name="40% - Accent6 50 2 2 6" xfId="26088"/>
    <cellStyle name="40% - Accent6 50 2 3" xfId="26089"/>
    <cellStyle name="40% - Accent6 50 2 3 2" xfId="26090"/>
    <cellStyle name="40% - Accent6 50 2 3 2 2" xfId="26091"/>
    <cellStyle name="40% - Accent6 50 2 3 3" xfId="26092"/>
    <cellStyle name="40% - Accent6 50 2 3 3 2" xfId="26093"/>
    <cellStyle name="40% - Accent6 50 2 3 4" xfId="26094"/>
    <cellStyle name="40% - Accent6 50 2 3 4 2" xfId="26095"/>
    <cellStyle name="40% - Accent6 50 2 3 5" xfId="26096"/>
    <cellStyle name="40% - Accent6 50 2 4" xfId="26097"/>
    <cellStyle name="40% - Accent6 50 2 4 2" xfId="26098"/>
    <cellStyle name="40% - Accent6 50 2 5" xfId="26099"/>
    <cellStyle name="40% - Accent6 50 2 5 2" xfId="26100"/>
    <cellStyle name="40% - Accent6 50 2 6" xfId="26101"/>
    <cellStyle name="40% - Accent6 50 2 6 2" xfId="26102"/>
    <cellStyle name="40% - Accent6 50 2 7" xfId="26103"/>
    <cellStyle name="40% - Accent6 50 3" xfId="26104"/>
    <cellStyle name="40% - Accent6 50 3 2" xfId="26105"/>
    <cellStyle name="40% - Accent6 50 3 2 2" xfId="26106"/>
    <cellStyle name="40% - Accent6 50 3 2 2 2" xfId="26107"/>
    <cellStyle name="40% - Accent6 50 3 2 3" xfId="26108"/>
    <cellStyle name="40% - Accent6 50 3 2 3 2" xfId="26109"/>
    <cellStyle name="40% - Accent6 50 3 2 4" xfId="26110"/>
    <cellStyle name="40% - Accent6 50 3 2 4 2" xfId="26111"/>
    <cellStyle name="40% - Accent6 50 3 2 5" xfId="26112"/>
    <cellStyle name="40% - Accent6 50 3 3" xfId="26113"/>
    <cellStyle name="40% - Accent6 50 3 3 2" xfId="26114"/>
    <cellStyle name="40% - Accent6 50 3 4" xfId="26115"/>
    <cellStyle name="40% - Accent6 50 3 4 2" xfId="26116"/>
    <cellStyle name="40% - Accent6 50 3 5" xfId="26117"/>
    <cellStyle name="40% - Accent6 50 3 5 2" xfId="26118"/>
    <cellStyle name="40% - Accent6 50 3 6" xfId="26119"/>
    <cellStyle name="40% - Accent6 50 4" xfId="26120"/>
    <cellStyle name="40% - Accent6 50 4 2" xfId="26121"/>
    <cellStyle name="40% - Accent6 50 4 2 2" xfId="26122"/>
    <cellStyle name="40% - Accent6 50 4 3" xfId="26123"/>
    <cellStyle name="40% - Accent6 50 4 3 2" xfId="26124"/>
    <cellStyle name="40% - Accent6 50 4 4" xfId="26125"/>
    <cellStyle name="40% - Accent6 50 4 4 2" xfId="26126"/>
    <cellStyle name="40% - Accent6 50 4 5" xfId="26127"/>
    <cellStyle name="40% - Accent6 50 5" xfId="26128"/>
    <cellStyle name="40% - Accent6 50 5 2" xfId="26129"/>
    <cellStyle name="40% - Accent6 50 6" xfId="26130"/>
    <cellStyle name="40% - Accent6 50 6 2" xfId="26131"/>
    <cellStyle name="40% - Accent6 50 7" xfId="26132"/>
    <cellStyle name="40% - Accent6 50 7 2" xfId="26133"/>
    <cellStyle name="40% - Accent6 50 8" xfId="26134"/>
    <cellStyle name="40% - Accent6 51" xfId="26135"/>
    <cellStyle name="40% - Accent6 51 2" xfId="26136"/>
    <cellStyle name="40% - Accent6 51 2 2" xfId="26137"/>
    <cellStyle name="40% - Accent6 51 2 2 2" xfId="26138"/>
    <cellStyle name="40% - Accent6 51 2 2 2 2" xfId="26139"/>
    <cellStyle name="40% - Accent6 51 2 2 2 2 2" xfId="26140"/>
    <cellStyle name="40% - Accent6 51 2 2 2 3" xfId="26141"/>
    <cellStyle name="40% - Accent6 51 2 2 2 3 2" xfId="26142"/>
    <cellStyle name="40% - Accent6 51 2 2 2 4" xfId="26143"/>
    <cellStyle name="40% - Accent6 51 2 2 2 4 2" xfId="26144"/>
    <cellStyle name="40% - Accent6 51 2 2 2 5" xfId="26145"/>
    <cellStyle name="40% - Accent6 51 2 2 3" xfId="26146"/>
    <cellStyle name="40% - Accent6 51 2 2 3 2" xfId="26147"/>
    <cellStyle name="40% - Accent6 51 2 2 4" xfId="26148"/>
    <cellStyle name="40% - Accent6 51 2 2 4 2" xfId="26149"/>
    <cellStyle name="40% - Accent6 51 2 2 5" xfId="26150"/>
    <cellStyle name="40% - Accent6 51 2 2 5 2" xfId="26151"/>
    <cellStyle name="40% - Accent6 51 2 2 6" xfId="26152"/>
    <cellStyle name="40% - Accent6 51 2 3" xfId="26153"/>
    <cellStyle name="40% - Accent6 51 2 3 2" xfId="26154"/>
    <cellStyle name="40% - Accent6 51 2 3 2 2" xfId="26155"/>
    <cellStyle name="40% - Accent6 51 2 3 3" xfId="26156"/>
    <cellStyle name="40% - Accent6 51 2 3 3 2" xfId="26157"/>
    <cellStyle name="40% - Accent6 51 2 3 4" xfId="26158"/>
    <cellStyle name="40% - Accent6 51 2 3 4 2" xfId="26159"/>
    <cellStyle name="40% - Accent6 51 2 3 5" xfId="26160"/>
    <cellStyle name="40% - Accent6 51 2 4" xfId="26161"/>
    <cellStyle name="40% - Accent6 51 2 4 2" xfId="26162"/>
    <cellStyle name="40% - Accent6 51 2 5" xfId="26163"/>
    <cellStyle name="40% - Accent6 51 2 5 2" xfId="26164"/>
    <cellStyle name="40% - Accent6 51 2 6" xfId="26165"/>
    <cellStyle name="40% - Accent6 51 2 6 2" xfId="26166"/>
    <cellStyle name="40% - Accent6 51 2 7" xfId="26167"/>
    <cellStyle name="40% - Accent6 51 3" xfId="26168"/>
    <cellStyle name="40% - Accent6 51 3 2" xfId="26169"/>
    <cellStyle name="40% - Accent6 51 3 2 2" xfId="26170"/>
    <cellStyle name="40% - Accent6 51 3 2 2 2" xfId="26171"/>
    <cellStyle name="40% - Accent6 51 3 2 3" xfId="26172"/>
    <cellStyle name="40% - Accent6 51 3 2 3 2" xfId="26173"/>
    <cellStyle name="40% - Accent6 51 3 2 4" xfId="26174"/>
    <cellStyle name="40% - Accent6 51 3 2 4 2" xfId="26175"/>
    <cellStyle name="40% - Accent6 51 3 2 5" xfId="26176"/>
    <cellStyle name="40% - Accent6 51 3 3" xfId="26177"/>
    <cellStyle name="40% - Accent6 51 3 3 2" xfId="26178"/>
    <cellStyle name="40% - Accent6 51 3 4" xfId="26179"/>
    <cellStyle name="40% - Accent6 51 3 4 2" xfId="26180"/>
    <cellStyle name="40% - Accent6 51 3 5" xfId="26181"/>
    <cellStyle name="40% - Accent6 51 3 5 2" xfId="26182"/>
    <cellStyle name="40% - Accent6 51 3 6" xfId="26183"/>
    <cellStyle name="40% - Accent6 51 4" xfId="26184"/>
    <cellStyle name="40% - Accent6 51 4 2" xfId="26185"/>
    <cellStyle name="40% - Accent6 51 4 2 2" xfId="26186"/>
    <cellStyle name="40% - Accent6 51 4 3" xfId="26187"/>
    <cellStyle name="40% - Accent6 51 4 3 2" xfId="26188"/>
    <cellStyle name="40% - Accent6 51 4 4" xfId="26189"/>
    <cellStyle name="40% - Accent6 51 4 4 2" xfId="26190"/>
    <cellStyle name="40% - Accent6 51 4 5" xfId="26191"/>
    <cellStyle name="40% - Accent6 51 5" xfId="26192"/>
    <cellStyle name="40% - Accent6 51 5 2" xfId="26193"/>
    <cellStyle name="40% - Accent6 51 6" xfId="26194"/>
    <cellStyle name="40% - Accent6 51 6 2" xfId="26195"/>
    <cellStyle name="40% - Accent6 51 7" xfId="26196"/>
    <cellStyle name="40% - Accent6 51 7 2" xfId="26197"/>
    <cellStyle name="40% - Accent6 51 8" xfId="26198"/>
    <cellStyle name="40% - Accent6 52" xfId="26199"/>
    <cellStyle name="40% - Accent6 52 2" xfId="26200"/>
    <cellStyle name="40% - Accent6 52 2 2" xfId="26201"/>
    <cellStyle name="40% - Accent6 52 2 2 2" xfId="26202"/>
    <cellStyle name="40% - Accent6 52 2 2 2 2" xfId="26203"/>
    <cellStyle name="40% - Accent6 52 2 2 3" xfId="26204"/>
    <cellStyle name="40% - Accent6 52 2 2 3 2" xfId="26205"/>
    <cellStyle name="40% - Accent6 52 2 2 4" xfId="26206"/>
    <cellStyle name="40% - Accent6 52 2 2 4 2" xfId="26207"/>
    <cellStyle name="40% - Accent6 52 2 2 5" xfId="26208"/>
    <cellStyle name="40% - Accent6 52 2 3" xfId="26209"/>
    <cellStyle name="40% - Accent6 52 2 3 2" xfId="26210"/>
    <cellStyle name="40% - Accent6 52 2 4" xfId="26211"/>
    <cellStyle name="40% - Accent6 52 2 4 2" xfId="26212"/>
    <cellStyle name="40% - Accent6 52 2 5" xfId="26213"/>
    <cellStyle name="40% - Accent6 52 2 5 2" xfId="26214"/>
    <cellStyle name="40% - Accent6 52 2 6" xfId="26215"/>
    <cellStyle name="40% - Accent6 52 3" xfId="26216"/>
    <cellStyle name="40% - Accent6 52 3 2" xfId="26217"/>
    <cellStyle name="40% - Accent6 52 3 2 2" xfId="26218"/>
    <cellStyle name="40% - Accent6 52 3 3" xfId="26219"/>
    <cellStyle name="40% - Accent6 52 3 3 2" xfId="26220"/>
    <cellStyle name="40% - Accent6 52 3 4" xfId="26221"/>
    <cellStyle name="40% - Accent6 52 3 4 2" xfId="26222"/>
    <cellStyle name="40% - Accent6 52 3 5" xfId="26223"/>
    <cellStyle name="40% - Accent6 52 4" xfId="26224"/>
    <cellStyle name="40% - Accent6 52 4 2" xfId="26225"/>
    <cellStyle name="40% - Accent6 52 5" xfId="26226"/>
    <cellStyle name="40% - Accent6 52 5 2" xfId="26227"/>
    <cellStyle name="40% - Accent6 52 6" xfId="26228"/>
    <cellStyle name="40% - Accent6 52 6 2" xfId="26229"/>
    <cellStyle name="40% - Accent6 52 7" xfId="26230"/>
    <cellStyle name="40% - Accent6 53" xfId="26231"/>
    <cellStyle name="40% - Accent6 53 2" xfId="26232"/>
    <cellStyle name="40% - Accent6 53 2 2" xfId="26233"/>
    <cellStyle name="40% - Accent6 53 2 2 2" xfId="26234"/>
    <cellStyle name="40% - Accent6 53 2 2 2 2" xfId="26235"/>
    <cellStyle name="40% - Accent6 53 2 2 3" xfId="26236"/>
    <cellStyle name="40% - Accent6 53 2 2 3 2" xfId="26237"/>
    <cellStyle name="40% - Accent6 53 2 2 4" xfId="26238"/>
    <cellStyle name="40% - Accent6 53 2 2 4 2" xfId="26239"/>
    <cellStyle name="40% - Accent6 53 2 2 5" xfId="26240"/>
    <cellStyle name="40% - Accent6 53 2 3" xfId="26241"/>
    <cellStyle name="40% - Accent6 53 2 3 2" xfId="26242"/>
    <cellStyle name="40% - Accent6 53 2 4" xfId="26243"/>
    <cellStyle name="40% - Accent6 53 2 4 2" xfId="26244"/>
    <cellStyle name="40% - Accent6 53 2 5" xfId="26245"/>
    <cellStyle name="40% - Accent6 53 2 5 2" xfId="26246"/>
    <cellStyle name="40% - Accent6 53 2 6" xfId="26247"/>
    <cellStyle name="40% - Accent6 53 3" xfId="26248"/>
    <cellStyle name="40% - Accent6 53 3 2" xfId="26249"/>
    <cellStyle name="40% - Accent6 53 3 2 2" xfId="26250"/>
    <cellStyle name="40% - Accent6 53 3 3" xfId="26251"/>
    <cellStyle name="40% - Accent6 53 3 3 2" xfId="26252"/>
    <cellStyle name="40% - Accent6 53 3 4" xfId="26253"/>
    <cellStyle name="40% - Accent6 53 3 4 2" xfId="26254"/>
    <cellStyle name="40% - Accent6 53 3 5" xfId="26255"/>
    <cellStyle name="40% - Accent6 53 4" xfId="26256"/>
    <cellStyle name="40% - Accent6 53 4 2" xfId="26257"/>
    <cellStyle name="40% - Accent6 53 5" xfId="26258"/>
    <cellStyle name="40% - Accent6 53 5 2" xfId="26259"/>
    <cellStyle name="40% - Accent6 53 6" xfId="26260"/>
    <cellStyle name="40% - Accent6 53 6 2" xfId="26261"/>
    <cellStyle name="40% - Accent6 53 7" xfId="26262"/>
    <cellStyle name="40% - Accent6 54" xfId="26263"/>
    <cellStyle name="40% - Accent6 54 2" xfId="26264"/>
    <cellStyle name="40% - Accent6 54 2 2" xfId="26265"/>
    <cellStyle name="40% - Accent6 54 2 2 2" xfId="26266"/>
    <cellStyle name="40% - Accent6 54 2 2 2 2" xfId="26267"/>
    <cellStyle name="40% - Accent6 54 2 2 3" xfId="26268"/>
    <cellStyle name="40% - Accent6 54 2 2 3 2" xfId="26269"/>
    <cellStyle name="40% - Accent6 54 2 2 4" xfId="26270"/>
    <cellStyle name="40% - Accent6 54 2 2 4 2" xfId="26271"/>
    <cellStyle name="40% - Accent6 54 2 2 5" xfId="26272"/>
    <cellStyle name="40% - Accent6 54 2 3" xfId="26273"/>
    <cellStyle name="40% - Accent6 54 2 3 2" xfId="26274"/>
    <cellStyle name="40% - Accent6 54 2 4" xfId="26275"/>
    <cellStyle name="40% - Accent6 54 2 4 2" xfId="26276"/>
    <cellStyle name="40% - Accent6 54 2 5" xfId="26277"/>
    <cellStyle name="40% - Accent6 54 2 5 2" xfId="26278"/>
    <cellStyle name="40% - Accent6 54 2 6" xfId="26279"/>
    <cellStyle name="40% - Accent6 54 3" xfId="26280"/>
    <cellStyle name="40% - Accent6 54 3 2" xfId="26281"/>
    <cellStyle name="40% - Accent6 54 3 2 2" xfId="26282"/>
    <cellStyle name="40% - Accent6 54 3 3" xfId="26283"/>
    <cellStyle name="40% - Accent6 54 3 3 2" xfId="26284"/>
    <cellStyle name="40% - Accent6 54 3 4" xfId="26285"/>
    <cellStyle name="40% - Accent6 54 3 4 2" xfId="26286"/>
    <cellStyle name="40% - Accent6 54 3 5" xfId="26287"/>
    <cellStyle name="40% - Accent6 54 4" xfId="26288"/>
    <cellStyle name="40% - Accent6 54 4 2" xfId="26289"/>
    <cellStyle name="40% - Accent6 54 5" xfId="26290"/>
    <cellStyle name="40% - Accent6 54 5 2" xfId="26291"/>
    <cellStyle name="40% - Accent6 54 6" xfId="26292"/>
    <cellStyle name="40% - Accent6 54 6 2" xfId="26293"/>
    <cellStyle name="40% - Accent6 54 7" xfId="26294"/>
    <cellStyle name="40% - Accent6 55" xfId="26295"/>
    <cellStyle name="40% - Accent6 55 2" xfId="26296"/>
    <cellStyle name="40% - Accent6 55 2 2" xfId="26297"/>
    <cellStyle name="40% - Accent6 55 2 2 2" xfId="26298"/>
    <cellStyle name="40% - Accent6 55 2 3" xfId="26299"/>
    <cellStyle name="40% - Accent6 55 2 3 2" xfId="26300"/>
    <cellStyle name="40% - Accent6 55 2 4" xfId="26301"/>
    <cellStyle name="40% - Accent6 55 2 4 2" xfId="26302"/>
    <cellStyle name="40% - Accent6 55 2 5" xfId="26303"/>
    <cellStyle name="40% - Accent6 55 3" xfId="26304"/>
    <cellStyle name="40% - Accent6 55 3 2" xfId="26305"/>
    <cellStyle name="40% - Accent6 55 4" xfId="26306"/>
    <cellStyle name="40% - Accent6 55 4 2" xfId="26307"/>
    <cellStyle name="40% - Accent6 55 5" xfId="26308"/>
    <cellStyle name="40% - Accent6 55 5 2" xfId="26309"/>
    <cellStyle name="40% - Accent6 55 6" xfId="26310"/>
    <cellStyle name="40% - Accent6 56" xfId="26311"/>
    <cellStyle name="40% - Accent6 56 2" xfId="26312"/>
    <cellStyle name="40% - Accent6 56 2 2" xfId="26313"/>
    <cellStyle name="40% - Accent6 56 2 2 2" xfId="26314"/>
    <cellStyle name="40% - Accent6 56 2 3" xfId="26315"/>
    <cellStyle name="40% - Accent6 56 2 3 2" xfId="26316"/>
    <cellStyle name="40% - Accent6 56 2 4" xfId="26317"/>
    <cellStyle name="40% - Accent6 56 2 4 2" xfId="26318"/>
    <cellStyle name="40% - Accent6 56 2 5" xfId="26319"/>
    <cellStyle name="40% - Accent6 56 3" xfId="26320"/>
    <cellStyle name="40% - Accent6 56 3 2" xfId="26321"/>
    <cellStyle name="40% - Accent6 56 4" xfId="26322"/>
    <cellStyle name="40% - Accent6 56 4 2" xfId="26323"/>
    <cellStyle name="40% - Accent6 56 5" xfId="26324"/>
    <cellStyle name="40% - Accent6 56 5 2" xfId="26325"/>
    <cellStyle name="40% - Accent6 56 6" xfId="26326"/>
    <cellStyle name="40% - Accent6 57" xfId="26327"/>
    <cellStyle name="40% - Accent6 57 2" xfId="26328"/>
    <cellStyle name="40% - Accent6 57 2 2" xfId="26329"/>
    <cellStyle name="40% - Accent6 57 2 2 2" xfId="26330"/>
    <cellStyle name="40% - Accent6 57 2 3" xfId="26331"/>
    <cellStyle name="40% - Accent6 57 2 3 2" xfId="26332"/>
    <cellStyle name="40% - Accent6 57 2 4" xfId="26333"/>
    <cellStyle name="40% - Accent6 57 2 4 2" xfId="26334"/>
    <cellStyle name="40% - Accent6 57 2 5" xfId="26335"/>
    <cellStyle name="40% - Accent6 57 3" xfId="26336"/>
    <cellStyle name="40% - Accent6 57 3 2" xfId="26337"/>
    <cellStyle name="40% - Accent6 57 4" xfId="26338"/>
    <cellStyle name="40% - Accent6 57 4 2" xfId="26339"/>
    <cellStyle name="40% - Accent6 57 5" xfId="26340"/>
    <cellStyle name="40% - Accent6 57 5 2" xfId="26341"/>
    <cellStyle name="40% - Accent6 57 6" xfId="26342"/>
    <cellStyle name="40% - Accent6 58" xfId="26343"/>
    <cellStyle name="40% - Accent6 58 2" xfId="26344"/>
    <cellStyle name="40% - Accent6 58 2 2" xfId="26345"/>
    <cellStyle name="40% - Accent6 58 2 2 2" xfId="26346"/>
    <cellStyle name="40% - Accent6 58 2 3" xfId="26347"/>
    <cellStyle name="40% - Accent6 58 2 3 2" xfId="26348"/>
    <cellStyle name="40% - Accent6 58 2 4" xfId="26349"/>
    <cellStyle name="40% - Accent6 58 2 4 2" xfId="26350"/>
    <cellStyle name="40% - Accent6 58 2 5" xfId="26351"/>
    <cellStyle name="40% - Accent6 58 3" xfId="26352"/>
    <cellStyle name="40% - Accent6 58 3 2" xfId="26353"/>
    <cellStyle name="40% - Accent6 58 4" xfId="26354"/>
    <cellStyle name="40% - Accent6 58 4 2" xfId="26355"/>
    <cellStyle name="40% - Accent6 58 5" xfId="26356"/>
    <cellStyle name="40% - Accent6 58 5 2" xfId="26357"/>
    <cellStyle name="40% - Accent6 58 6" xfId="26358"/>
    <cellStyle name="40% - Accent6 59" xfId="26359"/>
    <cellStyle name="40% - Accent6 59 2" xfId="26360"/>
    <cellStyle name="40% - Accent6 59 2 2" xfId="26361"/>
    <cellStyle name="40% - Accent6 59 2 2 2" xfId="26362"/>
    <cellStyle name="40% - Accent6 59 2 3" xfId="26363"/>
    <cellStyle name="40% - Accent6 59 2 3 2" xfId="26364"/>
    <cellStyle name="40% - Accent6 59 2 4" xfId="26365"/>
    <cellStyle name="40% - Accent6 59 2 4 2" xfId="26366"/>
    <cellStyle name="40% - Accent6 59 2 5" xfId="26367"/>
    <cellStyle name="40% - Accent6 59 3" xfId="26368"/>
    <cellStyle name="40% - Accent6 59 3 2" xfId="26369"/>
    <cellStyle name="40% - Accent6 59 4" xfId="26370"/>
    <cellStyle name="40% - Accent6 59 4 2" xfId="26371"/>
    <cellStyle name="40% - Accent6 59 5" xfId="26372"/>
    <cellStyle name="40% - Accent6 59 5 2" xfId="26373"/>
    <cellStyle name="40% - Accent6 59 6" xfId="26374"/>
    <cellStyle name="40% - Accent6 6" xfId="26375"/>
    <cellStyle name="40% - Accent6 6 10" xfId="26376"/>
    <cellStyle name="40% - Accent6 6 10 2" xfId="26377"/>
    <cellStyle name="40% - Accent6 6 10 2 2" xfId="44495"/>
    <cellStyle name="40% - Accent6 6 10 3" xfId="26378"/>
    <cellStyle name="40% - Accent6 6 11" xfId="26379"/>
    <cellStyle name="40% - Accent6 6 11 2" xfId="26380"/>
    <cellStyle name="40% - Accent6 6 11 3" xfId="26381"/>
    <cellStyle name="40% - Accent6 6 12" xfId="26382"/>
    <cellStyle name="40% - Accent6 6 13" xfId="26383"/>
    <cellStyle name="40% - Accent6 6 14" xfId="26384"/>
    <cellStyle name="40% - Accent6 6 15" xfId="26385"/>
    <cellStyle name="40% - Accent6 6 16" xfId="26386"/>
    <cellStyle name="40% - Accent6 6 2" xfId="26387"/>
    <cellStyle name="40% - Accent6 6 2 10" xfId="26388"/>
    <cellStyle name="40% - Accent6 6 2 2" xfId="26389"/>
    <cellStyle name="40% - Accent6 6 2 2 2" xfId="26390"/>
    <cellStyle name="40% - Accent6 6 2 2 2 2" xfId="26391"/>
    <cellStyle name="40% - Accent6 6 2 2 2 2 2" xfId="26392"/>
    <cellStyle name="40% - Accent6 6 2 2 2 2 2 2" xfId="26393"/>
    <cellStyle name="40% - Accent6 6 2 2 2 2 2 3" xfId="26394"/>
    <cellStyle name="40% - Accent6 6 2 2 2 2 3" xfId="26395"/>
    <cellStyle name="40% - Accent6 6 2 2 2 2 3 2" xfId="26396"/>
    <cellStyle name="40% - Accent6 6 2 2 2 2 3 3" xfId="26397"/>
    <cellStyle name="40% - Accent6 6 2 2 2 2 4" xfId="26398"/>
    <cellStyle name="40% - Accent6 6 2 2 2 2 5" xfId="26399"/>
    <cellStyle name="40% - Accent6 6 2 2 2 3" xfId="26400"/>
    <cellStyle name="40% - Accent6 6 2 2 2 3 2" xfId="26401"/>
    <cellStyle name="40% - Accent6 6 2 2 2 3 3" xfId="26402"/>
    <cellStyle name="40% - Accent6 6 2 2 2 4" xfId="26403"/>
    <cellStyle name="40% - Accent6 6 2 2 2 4 2" xfId="26404"/>
    <cellStyle name="40% - Accent6 6 2 2 2 4 3" xfId="26405"/>
    <cellStyle name="40% - Accent6 6 2 2 2 5" xfId="26406"/>
    <cellStyle name="40% - Accent6 6 2 2 2 6" xfId="26407"/>
    <cellStyle name="40% - Accent6 6 2 2 3" xfId="26408"/>
    <cellStyle name="40% - Accent6 6 2 2 3 2" xfId="26409"/>
    <cellStyle name="40% - Accent6 6 2 2 3 2 2" xfId="26410"/>
    <cellStyle name="40% - Accent6 6 2 2 3 2 3" xfId="26411"/>
    <cellStyle name="40% - Accent6 6 2 2 3 3" xfId="26412"/>
    <cellStyle name="40% - Accent6 6 2 2 3 3 2" xfId="26413"/>
    <cellStyle name="40% - Accent6 6 2 2 3 3 3" xfId="26414"/>
    <cellStyle name="40% - Accent6 6 2 2 3 4" xfId="26415"/>
    <cellStyle name="40% - Accent6 6 2 2 3 5" xfId="26416"/>
    <cellStyle name="40% - Accent6 6 2 2 4" xfId="26417"/>
    <cellStyle name="40% - Accent6 6 2 2 4 2" xfId="26418"/>
    <cellStyle name="40% - Accent6 6 2 2 4 2 2" xfId="26419"/>
    <cellStyle name="40% - Accent6 6 2 2 4 2 3" xfId="26420"/>
    <cellStyle name="40% - Accent6 6 2 2 4 3" xfId="26421"/>
    <cellStyle name="40% - Accent6 6 2 2 4 3 2" xfId="26422"/>
    <cellStyle name="40% - Accent6 6 2 2 4 3 3" xfId="26423"/>
    <cellStyle name="40% - Accent6 6 2 2 4 4" xfId="26424"/>
    <cellStyle name="40% - Accent6 6 2 2 4 5" xfId="26425"/>
    <cellStyle name="40% - Accent6 6 2 2 5" xfId="26426"/>
    <cellStyle name="40% - Accent6 6 2 2 5 2" xfId="26427"/>
    <cellStyle name="40% - Accent6 6 2 2 5 3" xfId="26428"/>
    <cellStyle name="40% - Accent6 6 2 2 6" xfId="26429"/>
    <cellStyle name="40% - Accent6 6 2 2 6 2" xfId="26430"/>
    <cellStyle name="40% - Accent6 6 2 2 6 3" xfId="26431"/>
    <cellStyle name="40% - Accent6 6 2 2 7" xfId="26432"/>
    <cellStyle name="40% - Accent6 6 2 2 8" xfId="26433"/>
    <cellStyle name="40% - Accent6 6 2 3" xfId="26434"/>
    <cellStyle name="40% - Accent6 6 2 3 2" xfId="26435"/>
    <cellStyle name="40% - Accent6 6 2 3 2 2" xfId="26436"/>
    <cellStyle name="40% - Accent6 6 2 3 2 2 2" xfId="26437"/>
    <cellStyle name="40% - Accent6 6 2 3 2 2 3" xfId="26438"/>
    <cellStyle name="40% - Accent6 6 2 3 2 3" xfId="26439"/>
    <cellStyle name="40% - Accent6 6 2 3 2 3 2" xfId="26440"/>
    <cellStyle name="40% - Accent6 6 2 3 2 3 3" xfId="26441"/>
    <cellStyle name="40% - Accent6 6 2 3 2 4" xfId="26442"/>
    <cellStyle name="40% - Accent6 6 2 3 2 5" xfId="26443"/>
    <cellStyle name="40% - Accent6 6 2 3 3" xfId="26444"/>
    <cellStyle name="40% - Accent6 6 2 3 3 2" xfId="26445"/>
    <cellStyle name="40% - Accent6 6 2 3 3 3" xfId="26446"/>
    <cellStyle name="40% - Accent6 6 2 3 4" xfId="26447"/>
    <cellStyle name="40% - Accent6 6 2 3 4 2" xfId="26448"/>
    <cellStyle name="40% - Accent6 6 2 3 4 3" xfId="26449"/>
    <cellStyle name="40% - Accent6 6 2 3 5" xfId="26450"/>
    <cellStyle name="40% - Accent6 6 2 3 6" xfId="26451"/>
    <cellStyle name="40% - Accent6 6 2 4" xfId="26452"/>
    <cellStyle name="40% - Accent6 6 2 4 2" xfId="26453"/>
    <cellStyle name="40% - Accent6 6 2 4 2 2" xfId="26454"/>
    <cellStyle name="40% - Accent6 6 2 4 2 3" xfId="26455"/>
    <cellStyle name="40% - Accent6 6 2 4 3" xfId="26456"/>
    <cellStyle name="40% - Accent6 6 2 4 3 2" xfId="26457"/>
    <cellStyle name="40% - Accent6 6 2 4 3 3" xfId="26458"/>
    <cellStyle name="40% - Accent6 6 2 4 4" xfId="26459"/>
    <cellStyle name="40% - Accent6 6 2 4 5" xfId="26460"/>
    <cellStyle name="40% - Accent6 6 2 5" xfId="26461"/>
    <cellStyle name="40% - Accent6 6 2 5 2" xfId="26462"/>
    <cellStyle name="40% - Accent6 6 2 5 2 2" xfId="26463"/>
    <cellStyle name="40% - Accent6 6 2 5 2 3" xfId="26464"/>
    <cellStyle name="40% - Accent6 6 2 5 3" xfId="26465"/>
    <cellStyle name="40% - Accent6 6 2 5 3 2" xfId="26466"/>
    <cellStyle name="40% - Accent6 6 2 5 3 3" xfId="26467"/>
    <cellStyle name="40% - Accent6 6 2 5 4" xfId="26468"/>
    <cellStyle name="40% - Accent6 6 2 5 5" xfId="26469"/>
    <cellStyle name="40% - Accent6 6 2 6" xfId="26470"/>
    <cellStyle name="40% - Accent6 6 2 6 2" xfId="26471"/>
    <cellStyle name="40% - Accent6 6 2 6 2 2" xfId="26472"/>
    <cellStyle name="40% - Accent6 6 2 6 2 3" xfId="26473"/>
    <cellStyle name="40% - Accent6 6 2 6 3" xfId="26474"/>
    <cellStyle name="40% - Accent6 6 2 6 3 2" xfId="26475"/>
    <cellStyle name="40% - Accent6 6 2 6 3 3" xfId="26476"/>
    <cellStyle name="40% - Accent6 6 2 6 4" xfId="26477"/>
    <cellStyle name="40% - Accent6 6 2 6 5" xfId="26478"/>
    <cellStyle name="40% - Accent6 6 2 7" xfId="26479"/>
    <cellStyle name="40% - Accent6 6 2 7 2" xfId="26480"/>
    <cellStyle name="40% - Accent6 6 2 7 3" xfId="26481"/>
    <cellStyle name="40% - Accent6 6 2 8" xfId="26482"/>
    <cellStyle name="40% - Accent6 6 2 8 2" xfId="26483"/>
    <cellStyle name="40% - Accent6 6 2 8 3" xfId="26484"/>
    <cellStyle name="40% - Accent6 6 2 9" xfId="26485"/>
    <cellStyle name="40% - Accent6 6 3" xfId="26486"/>
    <cellStyle name="40% - Accent6 6 3 2" xfId="26487"/>
    <cellStyle name="40% - Accent6 6 3 2 2" xfId="26488"/>
    <cellStyle name="40% - Accent6 6 3 2 2 2" xfId="26489"/>
    <cellStyle name="40% - Accent6 6 3 2 2 2 2" xfId="26490"/>
    <cellStyle name="40% - Accent6 6 3 2 2 2 2 2" xfId="26491"/>
    <cellStyle name="40% - Accent6 6 3 2 2 2 2 3" xfId="26492"/>
    <cellStyle name="40% - Accent6 6 3 2 2 2 3" xfId="26493"/>
    <cellStyle name="40% - Accent6 6 3 2 2 2 3 2" xfId="26494"/>
    <cellStyle name="40% - Accent6 6 3 2 2 2 3 3" xfId="26495"/>
    <cellStyle name="40% - Accent6 6 3 2 2 2 4" xfId="26496"/>
    <cellStyle name="40% - Accent6 6 3 2 2 2 5" xfId="26497"/>
    <cellStyle name="40% - Accent6 6 3 2 2 3" xfId="26498"/>
    <cellStyle name="40% - Accent6 6 3 2 2 3 2" xfId="26499"/>
    <cellStyle name="40% - Accent6 6 3 2 2 3 3" xfId="26500"/>
    <cellStyle name="40% - Accent6 6 3 2 2 4" xfId="26501"/>
    <cellStyle name="40% - Accent6 6 3 2 2 4 2" xfId="26502"/>
    <cellStyle name="40% - Accent6 6 3 2 2 4 3" xfId="26503"/>
    <cellStyle name="40% - Accent6 6 3 2 2 5" xfId="26504"/>
    <cellStyle name="40% - Accent6 6 3 2 2 6" xfId="26505"/>
    <cellStyle name="40% - Accent6 6 3 2 3" xfId="26506"/>
    <cellStyle name="40% - Accent6 6 3 2 3 2" xfId="26507"/>
    <cellStyle name="40% - Accent6 6 3 2 3 2 2" xfId="26508"/>
    <cellStyle name="40% - Accent6 6 3 2 3 2 3" xfId="26509"/>
    <cellStyle name="40% - Accent6 6 3 2 3 3" xfId="26510"/>
    <cellStyle name="40% - Accent6 6 3 2 3 3 2" xfId="26511"/>
    <cellStyle name="40% - Accent6 6 3 2 3 3 3" xfId="26512"/>
    <cellStyle name="40% - Accent6 6 3 2 3 4" xfId="26513"/>
    <cellStyle name="40% - Accent6 6 3 2 3 5" xfId="26514"/>
    <cellStyle name="40% - Accent6 6 3 2 4" xfId="26515"/>
    <cellStyle name="40% - Accent6 6 3 2 4 2" xfId="26516"/>
    <cellStyle name="40% - Accent6 6 3 2 4 2 2" xfId="26517"/>
    <cellStyle name="40% - Accent6 6 3 2 4 2 3" xfId="26518"/>
    <cellStyle name="40% - Accent6 6 3 2 4 3" xfId="26519"/>
    <cellStyle name="40% - Accent6 6 3 2 4 3 2" xfId="26520"/>
    <cellStyle name="40% - Accent6 6 3 2 4 3 3" xfId="26521"/>
    <cellStyle name="40% - Accent6 6 3 2 4 4" xfId="26522"/>
    <cellStyle name="40% - Accent6 6 3 2 4 5" xfId="26523"/>
    <cellStyle name="40% - Accent6 6 3 2 5" xfId="26524"/>
    <cellStyle name="40% - Accent6 6 3 2 5 2" xfId="26525"/>
    <cellStyle name="40% - Accent6 6 3 2 5 3" xfId="26526"/>
    <cellStyle name="40% - Accent6 6 3 2 6" xfId="26527"/>
    <cellStyle name="40% - Accent6 6 3 2 6 2" xfId="26528"/>
    <cellStyle name="40% - Accent6 6 3 2 6 3" xfId="26529"/>
    <cellStyle name="40% - Accent6 6 3 2 7" xfId="26530"/>
    <cellStyle name="40% - Accent6 6 3 2 8" xfId="26531"/>
    <cellStyle name="40% - Accent6 6 3 3" xfId="26532"/>
    <cellStyle name="40% - Accent6 6 3 3 2" xfId="26533"/>
    <cellStyle name="40% - Accent6 6 3 3 2 2" xfId="26534"/>
    <cellStyle name="40% - Accent6 6 3 3 2 2 2" xfId="26535"/>
    <cellStyle name="40% - Accent6 6 3 3 2 2 3" xfId="26536"/>
    <cellStyle name="40% - Accent6 6 3 3 2 3" xfId="26537"/>
    <cellStyle name="40% - Accent6 6 3 3 2 3 2" xfId="26538"/>
    <cellStyle name="40% - Accent6 6 3 3 2 3 3" xfId="26539"/>
    <cellStyle name="40% - Accent6 6 3 3 2 4" xfId="26540"/>
    <cellStyle name="40% - Accent6 6 3 3 2 5" xfId="26541"/>
    <cellStyle name="40% - Accent6 6 3 3 3" xfId="26542"/>
    <cellStyle name="40% - Accent6 6 3 3 3 2" xfId="26543"/>
    <cellStyle name="40% - Accent6 6 3 3 3 3" xfId="26544"/>
    <cellStyle name="40% - Accent6 6 3 3 4" xfId="26545"/>
    <cellStyle name="40% - Accent6 6 3 3 4 2" xfId="26546"/>
    <cellStyle name="40% - Accent6 6 3 3 4 3" xfId="26547"/>
    <cellStyle name="40% - Accent6 6 3 3 5" xfId="26548"/>
    <cellStyle name="40% - Accent6 6 3 3 6" xfId="26549"/>
    <cellStyle name="40% - Accent6 6 3 4" xfId="26550"/>
    <cellStyle name="40% - Accent6 6 3 4 2" xfId="26551"/>
    <cellStyle name="40% - Accent6 6 3 4 2 2" xfId="26552"/>
    <cellStyle name="40% - Accent6 6 3 4 2 3" xfId="26553"/>
    <cellStyle name="40% - Accent6 6 3 4 3" xfId="26554"/>
    <cellStyle name="40% - Accent6 6 3 4 3 2" xfId="26555"/>
    <cellStyle name="40% - Accent6 6 3 4 3 3" xfId="26556"/>
    <cellStyle name="40% - Accent6 6 3 4 4" xfId="26557"/>
    <cellStyle name="40% - Accent6 6 3 4 5" xfId="26558"/>
    <cellStyle name="40% - Accent6 6 3 5" xfId="26559"/>
    <cellStyle name="40% - Accent6 6 3 5 2" xfId="26560"/>
    <cellStyle name="40% - Accent6 6 3 5 2 2" xfId="26561"/>
    <cellStyle name="40% - Accent6 6 3 5 2 3" xfId="26562"/>
    <cellStyle name="40% - Accent6 6 3 5 3" xfId="26563"/>
    <cellStyle name="40% - Accent6 6 3 5 3 2" xfId="26564"/>
    <cellStyle name="40% - Accent6 6 3 5 3 3" xfId="26565"/>
    <cellStyle name="40% - Accent6 6 3 5 4" xfId="26566"/>
    <cellStyle name="40% - Accent6 6 3 5 5" xfId="26567"/>
    <cellStyle name="40% - Accent6 6 3 6" xfId="26568"/>
    <cellStyle name="40% - Accent6 6 3 6 2" xfId="26569"/>
    <cellStyle name="40% - Accent6 6 3 6 3" xfId="26570"/>
    <cellStyle name="40% - Accent6 6 3 7" xfId="26571"/>
    <cellStyle name="40% - Accent6 6 3 7 2" xfId="26572"/>
    <cellStyle name="40% - Accent6 6 3 7 3" xfId="26573"/>
    <cellStyle name="40% - Accent6 6 3 8" xfId="26574"/>
    <cellStyle name="40% - Accent6 6 3 9" xfId="26575"/>
    <cellStyle name="40% - Accent6 6 4" xfId="26576"/>
    <cellStyle name="40% - Accent6 6 4 2" xfId="26577"/>
    <cellStyle name="40% - Accent6 6 4 2 2" xfId="26578"/>
    <cellStyle name="40% - Accent6 6 4 2 2 2" xfId="26579"/>
    <cellStyle name="40% - Accent6 6 4 2 2 2 2" xfId="26580"/>
    <cellStyle name="40% - Accent6 6 4 2 2 2 3" xfId="26581"/>
    <cellStyle name="40% - Accent6 6 4 2 2 3" xfId="26582"/>
    <cellStyle name="40% - Accent6 6 4 2 2 3 2" xfId="26583"/>
    <cellStyle name="40% - Accent6 6 4 2 2 3 3" xfId="26584"/>
    <cellStyle name="40% - Accent6 6 4 2 2 4" xfId="26585"/>
    <cellStyle name="40% - Accent6 6 4 2 2 5" xfId="26586"/>
    <cellStyle name="40% - Accent6 6 4 2 3" xfId="26587"/>
    <cellStyle name="40% - Accent6 6 4 2 3 2" xfId="26588"/>
    <cellStyle name="40% - Accent6 6 4 2 3 3" xfId="26589"/>
    <cellStyle name="40% - Accent6 6 4 2 4" xfId="26590"/>
    <cellStyle name="40% - Accent6 6 4 2 4 2" xfId="26591"/>
    <cellStyle name="40% - Accent6 6 4 2 4 3" xfId="26592"/>
    <cellStyle name="40% - Accent6 6 4 2 5" xfId="26593"/>
    <cellStyle name="40% - Accent6 6 4 2 6" xfId="26594"/>
    <cellStyle name="40% - Accent6 6 4 3" xfId="26595"/>
    <cellStyle name="40% - Accent6 6 4 3 2" xfId="26596"/>
    <cellStyle name="40% - Accent6 6 4 3 2 2" xfId="26597"/>
    <cellStyle name="40% - Accent6 6 4 3 2 3" xfId="26598"/>
    <cellStyle name="40% - Accent6 6 4 3 3" xfId="26599"/>
    <cellStyle name="40% - Accent6 6 4 3 3 2" xfId="26600"/>
    <cellStyle name="40% - Accent6 6 4 3 3 3" xfId="26601"/>
    <cellStyle name="40% - Accent6 6 4 3 4" xfId="26602"/>
    <cellStyle name="40% - Accent6 6 4 3 5" xfId="26603"/>
    <cellStyle name="40% - Accent6 6 4 4" xfId="26604"/>
    <cellStyle name="40% - Accent6 6 4 4 2" xfId="26605"/>
    <cellStyle name="40% - Accent6 6 4 4 2 2" xfId="26606"/>
    <cellStyle name="40% - Accent6 6 4 4 2 3" xfId="26607"/>
    <cellStyle name="40% - Accent6 6 4 4 3" xfId="26608"/>
    <cellStyle name="40% - Accent6 6 4 4 3 2" xfId="26609"/>
    <cellStyle name="40% - Accent6 6 4 4 3 3" xfId="26610"/>
    <cellStyle name="40% - Accent6 6 4 4 4" xfId="26611"/>
    <cellStyle name="40% - Accent6 6 4 4 5" xfId="26612"/>
    <cellStyle name="40% - Accent6 6 4 5" xfId="26613"/>
    <cellStyle name="40% - Accent6 6 4 5 2" xfId="26614"/>
    <cellStyle name="40% - Accent6 6 4 5 3" xfId="26615"/>
    <cellStyle name="40% - Accent6 6 4 6" xfId="26616"/>
    <cellStyle name="40% - Accent6 6 4 6 2" xfId="26617"/>
    <cellStyle name="40% - Accent6 6 4 6 3" xfId="26618"/>
    <cellStyle name="40% - Accent6 6 4 7" xfId="26619"/>
    <cellStyle name="40% - Accent6 6 4 8" xfId="26620"/>
    <cellStyle name="40% - Accent6 6 5" xfId="26621"/>
    <cellStyle name="40% - Accent6 6 5 2" xfId="26622"/>
    <cellStyle name="40% - Accent6 6 5 2 2" xfId="26623"/>
    <cellStyle name="40% - Accent6 6 5 2 2 2" xfId="26624"/>
    <cellStyle name="40% - Accent6 6 5 2 2 3" xfId="26625"/>
    <cellStyle name="40% - Accent6 6 5 2 3" xfId="26626"/>
    <cellStyle name="40% - Accent6 6 5 2 3 2" xfId="26627"/>
    <cellStyle name="40% - Accent6 6 5 2 3 3" xfId="26628"/>
    <cellStyle name="40% - Accent6 6 5 2 4" xfId="26629"/>
    <cellStyle name="40% - Accent6 6 5 2 5" xfId="26630"/>
    <cellStyle name="40% - Accent6 6 5 3" xfId="26631"/>
    <cellStyle name="40% - Accent6 6 5 3 2" xfId="26632"/>
    <cellStyle name="40% - Accent6 6 5 3 3" xfId="26633"/>
    <cellStyle name="40% - Accent6 6 5 4" xfId="26634"/>
    <cellStyle name="40% - Accent6 6 5 4 2" xfId="26635"/>
    <cellStyle name="40% - Accent6 6 5 4 3" xfId="26636"/>
    <cellStyle name="40% - Accent6 6 5 5" xfId="26637"/>
    <cellStyle name="40% - Accent6 6 5 6" xfId="26638"/>
    <cellStyle name="40% - Accent6 6 6" xfId="26639"/>
    <cellStyle name="40% - Accent6 6 7" xfId="26640"/>
    <cellStyle name="40% - Accent6 6 7 2" xfId="26641"/>
    <cellStyle name="40% - Accent6 6 7 2 2" xfId="26642"/>
    <cellStyle name="40% - Accent6 6 7 2 2 2" xfId="26643"/>
    <cellStyle name="40% - Accent6 6 7 2 2 3" xfId="26644"/>
    <cellStyle name="40% - Accent6 6 7 2 3" xfId="26645"/>
    <cellStyle name="40% - Accent6 6 7 2 3 2" xfId="26646"/>
    <cellStyle name="40% - Accent6 6 7 2 3 3" xfId="26647"/>
    <cellStyle name="40% - Accent6 6 7 2 4" xfId="26648"/>
    <cellStyle name="40% - Accent6 6 7 2 5" xfId="26649"/>
    <cellStyle name="40% - Accent6 6 7 3" xfId="26650"/>
    <cellStyle name="40% - Accent6 6 7 3 2" xfId="26651"/>
    <cellStyle name="40% - Accent6 6 7 3 3" xfId="26652"/>
    <cellStyle name="40% - Accent6 6 7 4" xfId="26653"/>
    <cellStyle name="40% - Accent6 6 7 4 2" xfId="26654"/>
    <cellStyle name="40% - Accent6 6 7 4 3" xfId="26655"/>
    <cellStyle name="40% - Accent6 6 7 5" xfId="26656"/>
    <cellStyle name="40% - Accent6 6 7 6" xfId="26657"/>
    <cellStyle name="40% - Accent6 6 8" xfId="26658"/>
    <cellStyle name="40% - Accent6 6 8 2" xfId="26659"/>
    <cellStyle name="40% - Accent6 6 8 2 2" xfId="26660"/>
    <cellStyle name="40% - Accent6 6 8 2 3" xfId="26661"/>
    <cellStyle name="40% - Accent6 6 8 3" xfId="26662"/>
    <cellStyle name="40% - Accent6 6 8 3 2" xfId="26663"/>
    <cellStyle name="40% - Accent6 6 8 3 3" xfId="26664"/>
    <cellStyle name="40% - Accent6 6 8 4" xfId="26665"/>
    <cellStyle name="40% - Accent6 6 8 5" xfId="26666"/>
    <cellStyle name="40% - Accent6 6 9" xfId="26667"/>
    <cellStyle name="40% - Accent6 6 9 2" xfId="26668"/>
    <cellStyle name="40% - Accent6 6 9 2 2" xfId="26669"/>
    <cellStyle name="40% - Accent6 6 9 2 3" xfId="26670"/>
    <cellStyle name="40% - Accent6 6 9 3" xfId="26671"/>
    <cellStyle name="40% - Accent6 6 9 3 2" xfId="26672"/>
    <cellStyle name="40% - Accent6 6 9 3 3" xfId="26673"/>
    <cellStyle name="40% - Accent6 6 9 4" xfId="26674"/>
    <cellStyle name="40% - Accent6 6 9 5" xfId="26675"/>
    <cellStyle name="40% - Accent6 60" xfId="26676"/>
    <cellStyle name="40% - Accent6 60 2" xfId="26677"/>
    <cellStyle name="40% - Accent6 60 2 2" xfId="26678"/>
    <cellStyle name="40% - Accent6 60 2 2 2" xfId="26679"/>
    <cellStyle name="40% - Accent6 60 2 3" xfId="26680"/>
    <cellStyle name="40% - Accent6 60 2 3 2" xfId="26681"/>
    <cellStyle name="40% - Accent6 60 2 4" xfId="26682"/>
    <cellStyle name="40% - Accent6 60 2 4 2" xfId="26683"/>
    <cellStyle name="40% - Accent6 60 2 5" xfId="26684"/>
    <cellStyle name="40% - Accent6 60 3" xfId="26685"/>
    <cellStyle name="40% - Accent6 60 3 2" xfId="26686"/>
    <cellStyle name="40% - Accent6 60 4" xfId="26687"/>
    <cellStyle name="40% - Accent6 60 4 2" xfId="26688"/>
    <cellStyle name="40% - Accent6 60 5" xfId="26689"/>
    <cellStyle name="40% - Accent6 60 5 2" xfId="26690"/>
    <cellStyle name="40% - Accent6 60 6" xfId="26691"/>
    <cellStyle name="40% - Accent6 61" xfId="26692"/>
    <cellStyle name="40% - Accent6 61 2" xfId="26693"/>
    <cellStyle name="40% - Accent6 61 2 2" xfId="26694"/>
    <cellStyle name="40% - Accent6 61 3" xfId="26695"/>
    <cellStyle name="40% - Accent6 61 3 2" xfId="26696"/>
    <cellStyle name="40% - Accent6 61 4" xfId="26697"/>
    <cellStyle name="40% - Accent6 61 4 2" xfId="26698"/>
    <cellStyle name="40% - Accent6 61 5" xfId="26699"/>
    <cellStyle name="40% - Accent6 62" xfId="26700"/>
    <cellStyle name="40% - Accent6 63" xfId="26701"/>
    <cellStyle name="40% - Accent6 63 2" xfId="26702"/>
    <cellStyle name="40% - Accent6 63 2 2" xfId="26703"/>
    <cellStyle name="40% - Accent6 63 3" xfId="26704"/>
    <cellStyle name="40% - Accent6 63 3 2" xfId="26705"/>
    <cellStyle name="40% - Accent6 63 4" xfId="26706"/>
    <cellStyle name="40% - Accent6 63 4 2" xfId="26707"/>
    <cellStyle name="40% - Accent6 63 5" xfId="26708"/>
    <cellStyle name="40% - Accent6 64" xfId="26709"/>
    <cellStyle name="40% - Accent6 64 2" xfId="26710"/>
    <cellStyle name="40% - Accent6 64 2 2" xfId="26711"/>
    <cellStyle name="40% - Accent6 64 3" xfId="26712"/>
    <cellStyle name="40% - Accent6 64 3 2" xfId="26713"/>
    <cellStyle name="40% - Accent6 64 4" xfId="26714"/>
    <cellStyle name="40% - Accent6 64 4 2" xfId="26715"/>
    <cellStyle name="40% - Accent6 64 5" xfId="26716"/>
    <cellStyle name="40% - Accent6 65" xfId="26717"/>
    <cellStyle name="40% - Accent6 66" xfId="26718"/>
    <cellStyle name="40% - Accent6 67" xfId="26719"/>
    <cellStyle name="40% - Accent6 68" xfId="26720"/>
    <cellStyle name="40% - Accent6 7" xfId="26721"/>
    <cellStyle name="40% - Accent6 7 10" xfId="26722"/>
    <cellStyle name="40% - Accent6 7 10 2" xfId="26723"/>
    <cellStyle name="40% - Accent6 7 10 2 2" xfId="44512"/>
    <cellStyle name="40% - Accent6 7 10 3" xfId="26724"/>
    <cellStyle name="40% - Accent6 7 11" xfId="26725"/>
    <cellStyle name="40% - Accent6 7 11 2" xfId="26726"/>
    <cellStyle name="40% - Accent6 7 11 3" xfId="26727"/>
    <cellStyle name="40% - Accent6 7 12" xfId="26728"/>
    <cellStyle name="40% - Accent6 7 13" xfId="26729"/>
    <cellStyle name="40% - Accent6 7 14" xfId="26730"/>
    <cellStyle name="40% - Accent6 7 15" xfId="26731"/>
    <cellStyle name="40% - Accent6 7 16" xfId="26732"/>
    <cellStyle name="40% - Accent6 7 2" xfId="26733"/>
    <cellStyle name="40% - Accent6 7 2 10" xfId="26734"/>
    <cellStyle name="40% - Accent6 7 2 2" xfId="26735"/>
    <cellStyle name="40% - Accent6 7 2 2 2" xfId="26736"/>
    <cellStyle name="40% - Accent6 7 2 2 2 2" xfId="26737"/>
    <cellStyle name="40% - Accent6 7 2 2 2 2 2" xfId="26738"/>
    <cellStyle name="40% - Accent6 7 2 2 2 2 2 2" xfId="26739"/>
    <cellStyle name="40% - Accent6 7 2 2 2 2 2 3" xfId="26740"/>
    <cellStyle name="40% - Accent6 7 2 2 2 2 3" xfId="26741"/>
    <cellStyle name="40% - Accent6 7 2 2 2 2 3 2" xfId="26742"/>
    <cellStyle name="40% - Accent6 7 2 2 2 2 3 3" xfId="26743"/>
    <cellStyle name="40% - Accent6 7 2 2 2 2 4" xfId="26744"/>
    <cellStyle name="40% - Accent6 7 2 2 2 2 5" xfId="26745"/>
    <cellStyle name="40% - Accent6 7 2 2 2 3" xfId="26746"/>
    <cellStyle name="40% - Accent6 7 2 2 2 3 2" xfId="26747"/>
    <cellStyle name="40% - Accent6 7 2 2 2 3 3" xfId="26748"/>
    <cellStyle name="40% - Accent6 7 2 2 2 4" xfId="26749"/>
    <cellStyle name="40% - Accent6 7 2 2 2 4 2" xfId="26750"/>
    <cellStyle name="40% - Accent6 7 2 2 2 4 3" xfId="26751"/>
    <cellStyle name="40% - Accent6 7 2 2 2 5" xfId="26752"/>
    <cellStyle name="40% - Accent6 7 2 2 2 6" xfId="26753"/>
    <cellStyle name="40% - Accent6 7 2 2 3" xfId="26754"/>
    <cellStyle name="40% - Accent6 7 2 2 3 2" xfId="26755"/>
    <cellStyle name="40% - Accent6 7 2 2 3 2 2" xfId="26756"/>
    <cellStyle name="40% - Accent6 7 2 2 3 2 3" xfId="26757"/>
    <cellStyle name="40% - Accent6 7 2 2 3 3" xfId="26758"/>
    <cellStyle name="40% - Accent6 7 2 2 3 3 2" xfId="26759"/>
    <cellStyle name="40% - Accent6 7 2 2 3 3 3" xfId="26760"/>
    <cellStyle name="40% - Accent6 7 2 2 3 4" xfId="26761"/>
    <cellStyle name="40% - Accent6 7 2 2 3 5" xfId="26762"/>
    <cellStyle name="40% - Accent6 7 2 2 4" xfId="26763"/>
    <cellStyle name="40% - Accent6 7 2 2 4 2" xfId="26764"/>
    <cellStyle name="40% - Accent6 7 2 2 4 2 2" xfId="26765"/>
    <cellStyle name="40% - Accent6 7 2 2 4 2 3" xfId="26766"/>
    <cellStyle name="40% - Accent6 7 2 2 4 3" xfId="26767"/>
    <cellStyle name="40% - Accent6 7 2 2 4 3 2" xfId="26768"/>
    <cellStyle name="40% - Accent6 7 2 2 4 3 3" xfId="26769"/>
    <cellStyle name="40% - Accent6 7 2 2 4 4" xfId="26770"/>
    <cellStyle name="40% - Accent6 7 2 2 4 5" xfId="26771"/>
    <cellStyle name="40% - Accent6 7 2 2 5" xfId="26772"/>
    <cellStyle name="40% - Accent6 7 2 2 5 2" xfId="26773"/>
    <cellStyle name="40% - Accent6 7 2 2 5 3" xfId="26774"/>
    <cellStyle name="40% - Accent6 7 2 2 6" xfId="26775"/>
    <cellStyle name="40% - Accent6 7 2 2 6 2" xfId="26776"/>
    <cellStyle name="40% - Accent6 7 2 2 6 3" xfId="26777"/>
    <cellStyle name="40% - Accent6 7 2 2 7" xfId="26778"/>
    <cellStyle name="40% - Accent6 7 2 2 8" xfId="26779"/>
    <cellStyle name="40% - Accent6 7 2 3" xfId="26780"/>
    <cellStyle name="40% - Accent6 7 2 3 2" xfId="26781"/>
    <cellStyle name="40% - Accent6 7 2 3 2 2" xfId="26782"/>
    <cellStyle name="40% - Accent6 7 2 3 2 2 2" xfId="26783"/>
    <cellStyle name="40% - Accent6 7 2 3 2 2 3" xfId="26784"/>
    <cellStyle name="40% - Accent6 7 2 3 2 3" xfId="26785"/>
    <cellStyle name="40% - Accent6 7 2 3 2 3 2" xfId="26786"/>
    <cellStyle name="40% - Accent6 7 2 3 2 3 3" xfId="26787"/>
    <cellStyle name="40% - Accent6 7 2 3 2 4" xfId="26788"/>
    <cellStyle name="40% - Accent6 7 2 3 2 5" xfId="26789"/>
    <cellStyle name="40% - Accent6 7 2 3 3" xfId="26790"/>
    <cellStyle name="40% - Accent6 7 2 3 3 2" xfId="26791"/>
    <cellStyle name="40% - Accent6 7 2 3 3 3" xfId="26792"/>
    <cellStyle name="40% - Accent6 7 2 3 4" xfId="26793"/>
    <cellStyle name="40% - Accent6 7 2 3 4 2" xfId="26794"/>
    <cellStyle name="40% - Accent6 7 2 3 4 3" xfId="26795"/>
    <cellStyle name="40% - Accent6 7 2 3 5" xfId="26796"/>
    <cellStyle name="40% - Accent6 7 2 3 6" xfId="26797"/>
    <cellStyle name="40% - Accent6 7 2 4" xfId="26798"/>
    <cellStyle name="40% - Accent6 7 2 4 2" xfId="26799"/>
    <cellStyle name="40% - Accent6 7 2 4 2 2" xfId="26800"/>
    <cellStyle name="40% - Accent6 7 2 4 2 3" xfId="26801"/>
    <cellStyle name="40% - Accent6 7 2 4 3" xfId="26802"/>
    <cellStyle name="40% - Accent6 7 2 4 3 2" xfId="26803"/>
    <cellStyle name="40% - Accent6 7 2 4 3 3" xfId="26804"/>
    <cellStyle name="40% - Accent6 7 2 4 4" xfId="26805"/>
    <cellStyle name="40% - Accent6 7 2 4 5" xfId="26806"/>
    <cellStyle name="40% - Accent6 7 2 5" xfId="26807"/>
    <cellStyle name="40% - Accent6 7 2 5 2" xfId="26808"/>
    <cellStyle name="40% - Accent6 7 2 5 2 2" xfId="26809"/>
    <cellStyle name="40% - Accent6 7 2 5 2 3" xfId="26810"/>
    <cellStyle name="40% - Accent6 7 2 5 3" xfId="26811"/>
    <cellStyle name="40% - Accent6 7 2 5 3 2" xfId="26812"/>
    <cellStyle name="40% - Accent6 7 2 5 3 3" xfId="26813"/>
    <cellStyle name="40% - Accent6 7 2 5 4" xfId="26814"/>
    <cellStyle name="40% - Accent6 7 2 5 5" xfId="26815"/>
    <cellStyle name="40% - Accent6 7 2 6" xfId="26816"/>
    <cellStyle name="40% - Accent6 7 2 6 2" xfId="26817"/>
    <cellStyle name="40% - Accent6 7 2 6 2 2" xfId="26818"/>
    <cellStyle name="40% - Accent6 7 2 6 2 3" xfId="26819"/>
    <cellStyle name="40% - Accent6 7 2 6 3" xfId="26820"/>
    <cellStyle name="40% - Accent6 7 2 6 3 2" xfId="26821"/>
    <cellStyle name="40% - Accent6 7 2 6 3 3" xfId="26822"/>
    <cellStyle name="40% - Accent6 7 2 6 4" xfId="26823"/>
    <cellStyle name="40% - Accent6 7 2 6 5" xfId="26824"/>
    <cellStyle name="40% - Accent6 7 2 7" xfId="26825"/>
    <cellStyle name="40% - Accent6 7 2 7 2" xfId="26826"/>
    <cellStyle name="40% - Accent6 7 2 7 3" xfId="26827"/>
    <cellStyle name="40% - Accent6 7 2 8" xfId="26828"/>
    <cellStyle name="40% - Accent6 7 2 8 2" xfId="26829"/>
    <cellStyle name="40% - Accent6 7 2 8 3" xfId="26830"/>
    <cellStyle name="40% - Accent6 7 2 9" xfId="26831"/>
    <cellStyle name="40% - Accent6 7 3" xfId="26832"/>
    <cellStyle name="40% - Accent6 7 3 2" xfId="26833"/>
    <cellStyle name="40% - Accent6 7 3 2 2" xfId="26834"/>
    <cellStyle name="40% - Accent6 7 3 2 2 2" xfId="26835"/>
    <cellStyle name="40% - Accent6 7 3 2 2 2 2" xfId="26836"/>
    <cellStyle name="40% - Accent6 7 3 2 2 2 2 2" xfId="26837"/>
    <cellStyle name="40% - Accent6 7 3 2 2 2 2 3" xfId="26838"/>
    <cellStyle name="40% - Accent6 7 3 2 2 2 3" xfId="26839"/>
    <cellStyle name="40% - Accent6 7 3 2 2 2 3 2" xfId="26840"/>
    <cellStyle name="40% - Accent6 7 3 2 2 2 3 3" xfId="26841"/>
    <cellStyle name="40% - Accent6 7 3 2 2 2 4" xfId="26842"/>
    <cellStyle name="40% - Accent6 7 3 2 2 2 5" xfId="26843"/>
    <cellStyle name="40% - Accent6 7 3 2 2 3" xfId="26844"/>
    <cellStyle name="40% - Accent6 7 3 2 2 3 2" xfId="26845"/>
    <cellStyle name="40% - Accent6 7 3 2 2 3 3" xfId="26846"/>
    <cellStyle name="40% - Accent6 7 3 2 2 4" xfId="26847"/>
    <cellStyle name="40% - Accent6 7 3 2 2 4 2" xfId="26848"/>
    <cellStyle name="40% - Accent6 7 3 2 2 4 3" xfId="26849"/>
    <cellStyle name="40% - Accent6 7 3 2 2 5" xfId="26850"/>
    <cellStyle name="40% - Accent6 7 3 2 2 6" xfId="26851"/>
    <cellStyle name="40% - Accent6 7 3 2 3" xfId="26852"/>
    <cellStyle name="40% - Accent6 7 3 2 3 2" xfId="26853"/>
    <cellStyle name="40% - Accent6 7 3 2 3 2 2" xfId="26854"/>
    <cellStyle name="40% - Accent6 7 3 2 3 2 3" xfId="26855"/>
    <cellStyle name="40% - Accent6 7 3 2 3 3" xfId="26856"/>
    <cellStyle name="40% - Accent6 7 3 2 3 3 2" xfId="26857"/>
    <cellStyle name="40% - Accent6 7 3 2 3 3 3" xfId="26858"/>
    <cellStyle name="40% - Accent6 7 3 2 3 4" xfId="26859"/>
    <cellStyle name="40% - Accent6 7 3 2 3 5" xfId="26860"/>
    <cellStyle name="40% - Accent6 7 3 2 4" xfId="26861"/>
    <cellStyle name="40% - Accent6 7 3 2 4 2" xfId="26862"/>
    <cellStyle name="40% - Accent6 7 3 2 4 2 2" xfId="26863"/>
    <cellStyle name="40% - Accent6 7 3 2 4 2 3" xfId="26864"/>
    <cellStyle name="40% - Accent6 7 3 2 4 3" xfId="26865"/>
    <cellStyle name="40% - Accent6 7 3 2 4 3 2" xfId="26866"/>
    <cellStyle name="40% - Accent6 7 3 2 4 3 3" xfId="26867"/>
    <cellStyle name="40% - Accent6 7 3 2 4 4" xfId="26868"/>
    <cellStyle name="40% - Accent6 7 3 2 4 5" xfId="26869"/>
    <cellStyle name="40% - Accent6 7 3 2 5" xfId="26870"/>
    <cellStyle name="40% - Accent6 7 3 2 5 2" xfId="26871"/>
    <cellStyle name="40% - Accent6 7 3 2 5 3" xfId="26872"/>
    <cellStyle name="40% - Accent6 7 3 2 6" xfId="26873"/>
    <cellStyle name="40% - Accent6 7 3 2 6 2" xfId="26874"/>
    <cellStyle name="40% - Accent6 7 3 2 6 3" xfId="26875"/>
    <cellStyle name="40% - Accent6 7 3 2 7" xfId="26876"/>
    <cellStyle name="40% - Accent6 7 3 2 8" xfId="26877"/>
    <cellStyle name="40% - Accent6 7 3 3" xfId="26878"/>
    <cellStyle name="40% - Accent6 7 3 3 2" xfId="26879"/>
    <cellStyle name="40% - Accent6 7 3 3 2 2" xfId="26880"/>
    <cellStyle name="40% - Accent6 7 3 3 2 2 2" xfId="26881"/>
    <cellStyle name="40% - Accent6 7 3 3 2 2 3" xfId="26882"/>
    <cellStyle name="40% - Accent6 7 3 3 2 3" xfId="26883"/>
    <cellStyle name="40% - Accent6 7 3 3 2 3 2" xfId="26884"/>
    <cellStyle name="40% - Accent6 7 3 3 2 3 3" xfId="26885"/>
    <cellStyle name="40% - Accent6 7 3 3 2 4" xfId="26886"/>
    <cellStyle name="40% - Accent6 7 3 3 2 5" xfId="26887"/>
    <cellStyle name="40% - Accent6 7 3 3 3" xfId="26888"/>
    <cellStyle name="40% - Accent6 7 3 3 3 2" xfId="26889"/>
    <cellStyle name="40% - Accent6 7 3 3 3 3" xfId="26890"/>
    <cellStyle name="40% - Accent6 7 3 3 4" xfId="26891"/>
    <cellStyle name="40% - Accent6 7 3 3 4 2" xfId="26892"/>
    <cellStyle name="40% - Accent6 7 3 3 4 3" xfId="26893"/>
    <cellStyle name="40% - Accent6 7 3 3 5" xfId="26894"/>
    <cellStyle name="40% - Accent6 7 3 3 6" xfId="26895"/>
    <cellStyle name="40% - Accent6 7 3 4" xfId="26896"/>
    <cellStyle name="40% - Accent6 7 3 4 2" xfId="26897"/>
    <cellStyle name="40% - Accent6 7 3 4 2 2" xfId="26898"/>
    <cellStyle name="40% - Accent6 7 3 4 2 3" xfId="26899"/>
    <cellStyle name="40% - Accent6 7 3 4 3" xfId="26900"/>
    <cellStyle name="40% - Accent6 7 3 4 3 2" xfId="26901"/>
    <cellStyle name="40% - Accent6 7 3 4 3 3" xfId="26902"/>
    <cellStyle name="40% - Accent6 7 3 4 4" xfId="26903"/>
    <cellStyle name="40% - Accent6 7 3 4 5" xfId="26904"/>
    <cellStyle name="40% - Accent6 7 3 5" xfId="26905"/>
    <cellStyle name="40% - Accent6 7 3 5 2" xfId="26906"/>
    <cellStyle name="40% - Accent6 7 3 5 2 2" xfId="26907"/>
    <cellStyle name="40% - Accent6 7 3 5 2 3" xfId="26908"/>
    <cellStyle name="40% - Accent6 7 3 5 3" xfId="26909"/>
    <cellStyle name="40% - Accent6 7 3 5 3 2" xfId="26910"/>
    <cellStyle name="40% - Accent6 7 3 5 3 3" xfId="26911"/>
    <cellStyle name="40% - Accent6 7 3 5 4" xfId="26912"/>
    <cellStyle name="40% - Accent6 7 3 5 5" xfId="26913"/>
    <cellStyle name="40% - Accent6 7 3 6" xfId="26914"/>
    <cellStyle name="40% - Accent6 7 3 6 2" xfId="26915"/>
    <cellStyle name="40% - Accent6 7 3 6 3" xfId="26916"/>
    <cellStyle name="40% - Accent6 7 3 7" xfId="26917"/>
    <cellStyle name="40% - Accent6 7 3 7 2" xfId="26918"/>
    <cellStyle name="40% - Accent6 7 3 7 3" xfId="26919"/>
    <cellStyle name="40% - Accent6 7 3 8" xfId="26920"/>
    <cellStyle name="40% - Accent6 7 3 9" xfId="26921"/>
    <cellStyle name="40% - Accent6 7 4" xfId="26922"/>
    <cellStyle name="40% - Accent6 7 4 2" xfId="26923"/>
    <cellStyle name="40% - Accent6 7 4 2 2" xfId="26924"/>
    <cellStyle name="40% - Accent6 7 4 2 2 2" xfId="26925"/>
    <cellStyle name="40% - Accent6 7 4 2 2 2 2" xfId="26926"/>
    <cellStyle name="40% - Accent6 7 4 2 2 2 3" xfId="26927"/>
    <cellStyle name="40% - Accent6 7 4 2 2 3" xfId="26928"/>
    <cellStyle name="40% - Accent6 7 4 2 2 3 2" xfId="26929"/>
    <cellStyle name="40% - Accent6 7 4 2 2 3 3" xfId="26930"/>
    <cellStyle name="40% - Accent6 7 4 2 2 4" xfId="26931"/>
    <cellStyle name="40% - Accent6 7 4 2 2 5" xfId="26932"/>
    <cellStyle name="40% - Accent6 7 4 2 3" xfId="26933"/>
    <cellStyle name="40% - Accent6 7 4 2 3 2" xfId="26934"/>
    <cellStyle name="40% - Accent6 7 4 2 3 3" xfId="26935"/>
    <cellStyle name="40% - Accent6 7 4 2 4" xfId="26936"/>
    <cellStyle name="40% - Accent6 7 4 2 4 2" xfId="26937"/>
    <cellStyle name="40% - Accent6 7 4 2 4 3" xfId="26938"/>
    <cellStyle name="40% - Accent6 7 4 2 5" xfId="26939"/>
    <cellStyle name="40% - Accent6 7 4 2 6" xfId="26940"/>
    <cellStyle name="40% - Accent6 7 4 3" xfId="26941"/>
    <cellStyle name="40% - Accent6 7 4 3 2" xfId="26942"/>
    <cellStyle name="40% - Accent6 7 4 3 2 2" xfId="26943"/>
    <cellStyle name="40% - Accent6 7 4 3 2 3" xfId="26944"/>
    <cellStyle name="40% - Accent6 7 4 3 3" xfId="26945"/>
    <cellStyle name="40% - Accent6 7 4 3 3 2" xfId="26946"/>
    <cellStyle name="40% - Accent6 7 4 3 3 3" xfId="26947"/>
    <cellStyle name="40% - Accent6 7 4 3 4" xfId="26948"/>
    <cellStyle name="40% - Accent6 7 4 3 5" xfId="26949"/>
    <cellStyle name="40% - Accent6 7 4 4" xfId="26950"/>
    <cellStyle name="40% - Accent6 7 4 4 2" xfId="26951"/>
    <cellStyle name="40% - Accent6 7 4 4 2 2" xfId="26952"/>
    <cellStyle name="40% - Accent6 7 4 4 2 3" xfId="26953"/>
    <cellStyle name="40% - Accent6 7 4 4 3" xfId="26954"/>
    <cellStyle name="40% - Accent6 7 4 4 3 2" xfId="26955"/>
    <cellStyle name="40% - Accent6 7 4 4 3 3" xfId="26956"/>
    <cellStyle name="40% - Accent6 7 4 4 4" xfId="26957"/>
    <cellStyle name="40% - Accent6 7 4 4 5" xfId="26958"/>
    <cellStyle name="40% - Accent6 7 4 5" xfId="26959"/>
    <cellStyle name="40% - Accent6 7 4 5 2" xfId="26960"/>
    <cellStyle name="40% - Accent6 7 4 5 3" xfId="26961"/>
    <cellStyle name="40% - Accent6 7 4 6" xfId="26962"/>
    <cellStyle name="40% - Accent6 7 4 6 2" xfId="26963"/>
    <cellStyle name="40% - Accent6 7 4 6 3" xfId="26964"/>
    <cellStyle name="40% - Accent6 7 4 7" xfId="26965"/>
    <cellStyle name="40% - Accent6 7 4 8" xfId="26966"/>
    <cellStyle name="40% - Accent6 7 5" xfId="26967"/>
    <cellStyle name="40% - Accent6 7 5 2" xfId="26968"/>
    <cellStyle name="40% - Accent6 7 5 2 2" xfId="26969"/>
    <cellStyle name="40% - Accent6 7 5 2 2 2" xfId="26970"/>
    <cellStyle name="40% - Accent6 7 5 2 2 3" xfId="26971"/>
    <cellStyle name="40% - Accent6 7 5 2 3" xfId="26972"/>
    <cellStyle name="40% - Accent6 7 5 2 3 2" xfId="26973"/>
    <cellStyle name="40% - Accent6 7 5 2 3 3" xfId="26974"/>
    <cellStyle name="40% - Accent6 7 5 2 4" xfId="26975"/>
    <cellStyle name="40% - Accent6 7 5 2 5" xfId="26976"/>
    <cellStyle name="40% - Accent6 7 5 3" xfId="26977"/>
    <cellStyle name="40% - Accent6 7 5 3 2" xfId="26978"/>
    <cellStyle name="40% - Accent6 7 5 3 3" xfId="26979"/>
    <cellStyle name="40% - Accent6 7 5 4" xfId="26980"/>
    <cellStyle name="40% - Accent6 7 5 4 2" xfId="26981"/>
    <cellStyle name="40% - Accent6 7 5 4 3" xfId="26982"/>
    <cellStyle name="40% - Accent6 7 5 5" xfId="26983"/>
    <cellStyle name="40% - Accent6 7 5 6" xfId="26984"/>
    <cellStyle name="40% - Accent6 7 6" xfId="26985"/>
    <cellStyle name="40% - Accent6 7 7" xfId="26986"/>
    <cellStyle name="40% - Accent6 7 7 2" xfId="26987"/>
    <cellStyle name="40% - Accent6 7 7 2 2" xfId="26988"/>
    <cellStyle name="40% - Accent6 7 7 2 2 2" xfId="26989"/>
    <cellStyle name="40% - Accent6 7 7 2 2 3" xfId="26990"/>
    <cellStyle name="40% - Accent6 7 7 2 3" xfId="26991"/>
    <cellStyle name="40% - Accent6 7 7 2 3 2" xfId="26992"/>
    <cellStyle name="40% - Accent6 7 7 2 3 3" xfId="26993"/>
    <cellStyle name="40% - Accent6 7 7 2 4" xfId="26994"/>
    <cellStyle name="40% - Accent6 7 7 2 5" xfId="26995"/>
    <cellStyle name="40% - Accent6 7 7 3" xfId="26996"/>
    <cellStyle name="40% - Accent6 7 7 3 2" xfId="26997"/>
    <cellStyle name="40% - Accent6 7 7 3 3" xfId="26998"/>
    <cellStyle name="40% - Accent6 7 7 4" xfId="26999"/>
    <cellStyle name="40% - Accent6 7 7 4 2" xfId="27000"/>
    <cellStyle name="40% - Accent6 7 7 4 3" xfId="27001"/>
    <cellStyle name="40% - Accent6 7 7 5" xfId="27002"/>
    <cellStyle name="40% - Accent6 7 7 6" xfId="27003"/>
    <cellStyle name="40% - Accent6 7 8" xfId="27004"/>
    <cellStyle name="40% - Accent6 7 8 2" xfId="27005"/>
    <cellStyle name="40% - Accent6 7 8 2 2" xfId="27006"/>
    <cellStyle name="40% - Accent6 7 8 2 3" xfId="27007"/>
    <cellStyle name="40% - Accent6 7 8 3" xfId="27008"/>
    <cellStyle name="40% - Accent6 7 8 3 2" xfId="27009"/>
    <cellStyle name="40% - Accent6 7 8 3 3" xfId="27010"/>
    <cellStyle name="40% - Accent6 7 8 4" xfId="27011"/>
    <cellStyle name="40% - Accent6 7 8 5" xfId="27012"/>
    <cellStyle name="40% - Accent6 7 9" xfId="27013"/>
    <cellStyle name="40% - Accent6 7 9 2" xfId="27014"/>
    <cellStyle name="40% - Accent6 7 9 2 2" xfId="27015"/>
    <cellStyle name="40% - Accent6 7 9 2 3" xfId="27016"/>
    <cellStyle name="40% - Accent6 7 9 3" xfId="27017"/>
    <cellStyle name="40% - Accent6 7 9 3 2" xfId="27018"/>
    <cellStyle name="40% - Accent6 7 9 3 3" xfId="27019"/>
    <cellStyle name="40% - Accent6 7 9 4" xfId="27020"/>
    <cellStyle name="40% - Accent6 7 9 5" xfId="27021"/>
    <cellStyle name="40% - Accent6 8" xfId="27022"/>
    <cellStyle name="40% - Accent6 8 10" xfId="27023"/>
    <cellStyle name="40% - Accent6 8 10 2" xfId="27024"/>
    <cellStyle name="40% - Accent6 8 10 3" xfId="27025"/>
    <cellStyle name="40% - Accent6 8 11" xfId="27026"/>
    <cellStyle name="40% - Accent6 8 12" xfId="27027"/>
    <cellStyle name="40% - Accent6 8 13" xfId="27028"/>
    <cellStyle name="40% - Accent6 8 14" xfId="27029"/>
    <cellStyle name="40% - Accent6 8 15" xfId="27030"/>
    <cellStyle name="40% - Accent6 8 2" xfId="27031"/>
    <cellStyle name="40% - Accent6 8 2 10" xfId="27032"/>
    <cellStyle name="40% - Accent6 8 2 2" xfId="27033"/>
    <cellStyle name="40% - Accent6 8 2 2 2" xfId="27034"/>
    <cellStyle name="40% - Accent6 8 2 2 2 2" xfId="27035"/>
    <cellStyle name="40% - Accent6 8 2 2 2 2 2" xfId="27036"/>
    <cellStyle name="40% - Accent6 8 2 2 2 2 2 2" xfId="27037"/>
    <cellStyle name="40% - Accent6 8 2 2 2 2 2 3" xfId="27038"/>
    <cellStyle name="40% - Accent6 8 2 2 2 2 3" xfId="27039"/>
    <cellStyle name="40% - Accent6 8 2 2 2 2 3 2" xfId="27040"/>
    <cellStyle name="40% - Accent6 8 2 2 2 2 3 3" xfId="27041"/>
    <cellStyle name="40% - Accent6 8 2 2 2 2 4" xfId="27042"/>
    <cellStyle name="40% - Accent6 8 2 2 2 2 5" xfId="27043"/>
    <cellStyle name="40% - Accent6 8 2 2 2 3" xfId="27044"/>
    <cellStyle name="40% - Accent6 8 2 2 2 3 2" xfId="27045"/>
    <cellStyle name="40% - Accent6 8 2 2 2 3 3" xfId="27046"/>
    <cellStyle name="40% - Accent6 8 2 2 2 4" xfId="27047"/>
    <cellStyle name="40% - Accent6 8 2 2 2 4 2" xfId="27048"/>
    <cellStyle name="40% - Accent6 8 2 2 2 4 3" xfId="27049"/>
    <cellStyle name="40% - Accent6 8 2 2 2 5" xfId="27050"/>
    <cellStyle name="40% - Accent6 8 2 2 2 6" xfId="27051"/>
    <cellStyle name="40% - Accent6 8 2 2 3" xfId="27052"/>
    <cellStyle name="40% - Accent6 8 2 2 3 2" xfId="27053"/>
    <cellStyle name="40% - Accent6 8 2 2 3 2 2" xfId="27054"/>
    <cellStyle name="40% - Accent6 8 2 2 3 2 3" xfId="27055"/>
    <cellStyle name="40% - Accent6 8 2 2 3 3" xfId="27056"/>
    <cellStyle name="40% - Accent6 8 2 2 3 3 2" xfId="27057"/>
    <cellStyle name="40% - Accent6 8 2 2 3 3 3" xfId="27058"/>
    <cellStyle name="40% - Accent6 8 2 2 3 4" xfId="27059"/>
    <cellStyle name="40% - Accent6 8 2 2 3 5" xfId="27060"/>
    <cellStyle name="40% - Accent6 8 2 2 4" xfId="27061"/>
    <cellStyle name="40% - Accent6 8 2 2 4 2" xfId="27062"/>
    <cellStyle name="40% - Accent6 8 2 2 4 2 2" xfId="27063"/>
    <cellStyle name="40% - Accent6 8 2 2 4 2 3" xfId="27064"/>
    <cellStyle name="40% - Accent6 8 2 2 4 3" xfId="27065"/>
    <cellStyle name="40% - Accent6 8 2 2 4 3 2" xfId="27066"/>
    <cellStyle name="40% - Accent6 8 2 2 4 3 3" xfId="27067"/>
    <cellStyle name="40% - Accent6 8 2 2 4 4" xfId="27068"/>
    <cellStyle name="40% - Accent6 8 2 2 4 5" xfId="27069"/>
    <cellStyle name="40% - Accent6 8 2 2 5" xfId="27070"/>
    <cellStyle name="40% - Accent6 8 2 2 5 2" xfId="27071"/>
    <cellStyle name="40% - Accent6 8 2 2 5 3" xfId="27072"/>
    <cellStyle name="40% - Accent6 8 2 2 6" xfId="27073"/>
    <cellStyle name="40% - Accent6 8 2 2 6 2" xfId="27074"/>
    <cellStyle name="40% - Accent6 8 2 2 6 3" xfId="27075"/>
    <cellStyle name="40% - Accent6 8 2 2 7" xfId="27076"/>
    <cellStyle name="40% - Accent6 8 2 2 8" xfId="27077"/>
    <cellStyle name="40% - Accent6 8 2 3" xfId="27078"/>
    <cellStyle name="40% - Accent6 8 2 3 2" xfId="27079"/>
    <cellStyle name="40% - Accent6 8 2 3 2 2" xfId="27080"/>
    <cellStyle name="40% - Accent6 8 2 3 2 2 2" xfId="27081"/>
    <cellStyle name="40% - Accent6 8 2 3 2 2 3" xfId="27082"/>
    <cellStyle name="40% - Accent6 8 2 3 2 3" xfId="27083"/>
    <cellStyle name="40% - Accent6 8 2 3 2 3 2" xfId="27084"/>
    <cellStyle name="40% - Accent6 8 2 3 2 3 3" xfId="27085"/>
    <cellStyle name="40% - Accent6 8 2 3 2 4" xfId="27086"/>
    <cellStyle name="40% - Accent6 8 2 3 2 5" xfId="27087"/>
    <cellStyle name="40% - Accent6 8 2 3 3" xfId="27088"/>
    <cellStyle name="40% - Accent6 8 2 3 3 2" xfId="27089"/>
    <cellStyle name="40% - Accent6 8 2 3 3 3" xfId="27090"/>
    <cellStyle name="40% - Accent6 8 2 3 4" xfId="27091"/>
    <cellStyle name="40% - Accent6 8 2 3 4 2" xfId="27092"/>
    <cellStyle name="40% - Accent6 8 2 3 4 3" xfId="27093"/>
    <cellStyle name="40% - Accent6 8 2 3 5" xfId="27094"/>
    <cellStyle name="40% - Accent6 8 2 3 6" xfId="27095"/>
    <cellStyle name="40% - Accent6 8 2 4" xfId="27096"/>
    <cellStyle name="40% - Accent6 8 2 4 2" xfId="27097"/>
    <cellStyle name="40% - Accent6 8 2 4 2 2" xfId="27098"/>
    <cellStyle name="40% - Accent6 8 2 4 2 3" xfId="27099"/>
    <cellStyle name="40% - Accent6 8 2 4 3" xfId="27100"/>
    <cellStyle name="40% - Accent6 8 2 4 3 2" xfId="27101"/>
    <cellStyle name="40% - Accent6 8 2 4 3 3" xfId="27102"/>
    <cellStyle name="40% - Accent6 8 2 4 4" xfId="27103"/>
    <cellStyle name="40% - Accent6 8 2 4 5" xfId="27104"/>
    <cellStyle name="40% - Accent6 8 2 5" xfId="27105"/>
    <cellStyle name="40% - Accent6 8 2 5 2" xfId="27106"/>
    <cellStyle name="40% - Accent6 8 2 5 2 2" xfId="27107"/>
    <cellStyle name="40% - Accent6 8 2 5 2 3" xfId="27108"/>
    <cellStyle name="40% - Accent6 8 2 5 3" xfId="27109"/>
    <cellStyle name="40% - Accent6 8 2 5 3 2" xfId="27110"/>
    <cellStyle name="40% - Accent6 8 2 5 3 3" xfId="27111"/>
    <cellStyle name="40% - Accent6 8 2 5 4" xfId="27112"/>
    <cellStyle name="40% - Accent6 8 2 5 5" xfId="27113"/>
    <cellStyle name="40% - Accent6 8 2 6" xfId="27114"/>
    <cellStyle name="40% - Accent6 8 2 6 2" xfId="27115"/>
    <cellStyle name="40% - Accent6 8 2 6 2 2" xfId="27116"/>
    <cellStyle name="40% - Accent6 8 2 6 2 3" xfId="27117"/>
    <cellStyle name="40% - Accent6 8 2 6 3" xfId="27118"/>
    <cellStyle name="40% - Accent6 8 2 6 3 2" xfId="27119"/>
    <cellStyle name="40% - Accent6 8 2 6 3 3" xfId="27120"/>
    <cellStyle name="40% - Accent6 8 2 6 4" xfId="27121"/>
    <cellStyle name="40% - Accent6 8 2 6 5" xfId="27122"/>
    <cellStyle name="40% - Accent6 8 2 7" xfId="27123"/>
    <cellStyle name="40% - Accent6 8 2 7 2" xfId="27124"/>
    <cellStyle name="40% - Accent6 8 2 7 3" xfId="27125"/>
    <cellStyle name="40% - Accent6 8 2 8" xfId="27126"/>
    <cellStyle name="40% - Accent6 8 2 8 2" xfId="27127"/>
    <cellStyle name="40% - Accent6 8 2 8 3" xfId="27128"/>
    <cellStyle name="40% - Accent6 8 2 9" xfId="27129"/>
    <cellStyle name="40% - Accent6 8 3" xfId="27130"/>
    <cellStyle name="40% - Accent6 8 3 2" xfId="27131"/>
    <cellStyle name="40% - Accent6 8 3 2 2" xfId="27132"/>
    <cellStyle name="40% - Accent6 8 3 2 2 2" xfId="27133"/>
    <cellStyle name="40% - Accent6 8 3 2 2 2 2" xfId="27134"/>
    <cellStyle name="40% - Accent6 8 3 2 2 2 2 2" xfId="27135"/>
    <cellStyle name="40% - Accent6 8 3 2 2 2 2 3" xfId="27136"/>
    <cellStyle name="40% - Accent6 8 3 2 2 2 3" xfId="27137"/>
    <cellStyle name="40% - Accent6 8 3 2 2 2 3 2" xfId="27138"/>
    <cellStyle name="40% - Accent6 8 3 2 2 2 3 3" xfId="27139"/>
    <cellStyle name="40% - Accent6 8 3 2 2 2 4" xfId="27140"/>
    <cellStyle name="40% - Accent6 8 3 2 2 2 5" xfId="27141"/>
    <cellStyle name="40% - Accent6 8 3 2 2 3" xfId="27142"/>
    <cellStyle name="40% - Accent6 8 3 2 2 3 2" xfId="27143"/>
    <cellStyle name="40% - Accent6 8 3 2 2 3 3" xfId="27144"/>
    <cellStyle name="40% - Accent6 8 3 2 2 4" xfId="27145"/>
    <cellStyle name="40% - Accent6 8 3 2 2 4 2" xfId="27146"/>
    <cellStyle name="40% - Accent6 8 3 2 2 4 3" xfId="27147"/>
    <cellStyle name="40% - Accent6 8 3 2 2 5" xfId="27148"/>
    <cellStyle name="40% - Accent6 8 3 2 2 6" xfId="27149"/>
    <cellStyle name="40% - Accent6 8 3 2 3" xfId="27150"/>
    <cellStyle name="40% - Accent6 8 3 2 3 2" xfId="27151"/>
    <cellStyle name="40% - Accent6 8 3 2 3 2 2" xfId="27152"/>
    <cellStyle name="40% - Accent6 8 3 2 3 2 3" xfId="27153"/>
    <cellStyle name="40% - Accent6 8 3 2 3 3" xfId="27154"/>
    <cellStyle name="40% - Accent6 8 3 2 3 3 2" xfId="27155"/>
    <cellStyle name="40% - Accent6 8 3 2 3 3 3" xfId="27156"/>
    <cellStyle name="40% - Accent6 8 3 2 3 4" xfId="27157"/>
    <cellStyle name="40% - Accent6 8 3 2 3 5" xfId="27158"/>
    <cellStyle name="40% - Accent6 8 3 2 4" xfId="27159"/>
    <cellStyle name="40% - Accent6 8 3 2 4 2" xfId="27160"/>
    <cellStyle name="40% - Accent6 8 3 2 4 2 2" xfId="27161"/>
    <cellStyle name="40% - Accent6 8 3 2 4 2 3" xfId="27162"/>
    <cellStyle name="40% - Accent6 8 3 2 4 3" xfId="27163"/>
    <cellStyle name="40% - Accent6 8 3 2 4 3 2" xfId="27164"/>
    <cellStyle name="40% - Accent6 8 3 2 4 3 3" xfId="27165"/>
    <cellStyle name="40% - Accent6 8 3 2 4 4" xfId="27166"/>
    <cellStyle name="40% - Accent6 8 3 2 4 5" xfId="27167"/>
    <cellStyle name="40% - Accent6 8 3 2 5" xfId="27168"/>
    <cellStyle name="40% - Accent6 8 3 2 5 2" xfId="27169"/>
    <cellStyle name="40% - Accent6 8 3 2 5 3" xfId="27170"/>
    <cellStyle name="40% - Accent6 8 3 2 6" xfId="27171"/>
    <cellStyle name="40% - Accent6 8 3 2 6 2" xfId="27172"/>
    <cellStyle name="40% - Accent6 8 3 2 6 3" xfId="27173"/>
    <cellStyle name="40% - Accent6 8 3 2 7" xfId="27174"/>
    <cellStyle name="40% - Accent6 8 3 2 8" xfId="27175"/>
    <cellStyle name="40% - Accent6 8 3 3" xfId="27176"/>
    <cellStyle name="40% - Accent6 8 3 3 2" xfId="27177"/>
    <cellStyle name="40% - Accent6 8 3 3 2 2" xfId="27178"/>
    <cellStyle name="40% - Accent6 8 3 3 2 2 2" xfId="27179"/>
    <cellStyle name="40% - Accent6 8 3 3 2 2 3" xfId="27180"/>
    <cellStyle name="40% - Accent6 8 3 3 2 3" xfId="27181"/>
    <cellStyle name="40% - Accent6 8 3 3 2 3 2" xfId="27182"/>
    <cellStyle name="40% - Accent6 8 3 3 2 3 3" xfId="27183"/>
    <cellStyle name="40% - Accent6 8 3 3 2 4" xfId="27184"/>
    <cellStyle name="40% - Accent6 8 3 3 2 5" xfId="27185"/>
    <cellStyle name="40% - Accent6 8 3 3 3" xfId="27186"/>
    <cellStyle name="40% - Accent6 8 3 3 3 2" xfId="27187"/>
    <cellStyle name="40% - Accent6 8 3 3 3 3" xfId="27188"/>
    <cellStyle name="40% - Accent6 8 3 3 4" xfId="27189"/>
    <cellStyle name="40% - Accent6 8 3 3 4 2" xfId="27190"/>
    <cellStyle name="40% - Accent6 8 3 3 4 3" xfId="27191"/>
    <cellStyle name="40% - Accent6 8 3 3 5" xfId="27192"/>
    <cellStyle name="40% - Accent6 8 3 3 6" xfId="27193"/>
    <cellStyle name="40% - Accent6 8 3 4" xfId="27194"/>
    <cellStyle name="40% - Accent6 8 3 4 2" xfId="27195"/>
    <cellStyle name="40% - Accent6 8 3 4 2 2" xfId="27196"/>
    <cellStyle name="40% - Accent6 8 3 4 2 3" xfId="27197"/>
    <cellStyle name="40% - Accent6 8 3 4 3" xfId="27198"/>
    <cellStyle name="40% - Accent6 8 3 4 3 2" xfId="27199"/>
    <cellStyle name="40% - Accent6 8 3 4 3 3" xfId="27200"/>
    <cellStyle name="40% - Accent6 8 3 4 4" xfId="27201"/>
    <cellStyle name="40% - Accent6 8 3 4 5" xfId="27202"/>
    <cellStyle name="40% - Accent6 8 3 5" xfId="27203"/>
    <cellStyle name="40% - Accent6 8 3 5 2" xfId="27204"/>
    <cellStyle name="40% - Accent6 8 3 5 2 2" xfId="27205"/>
    <cellStyle name="40% - Accent6 8 3 5 2 3" xfId="27206"/>
    <cellStyle name="40% - Accent6 8 3 5 3" xfId="27207"/>
    <cellStyle name="40% - Accent6 8 3 5 3 2" xfId="27208"/>
    <cellStyle name="40% - Accent6 8 3 5 3 3" xfId="27209"/>
    <cellStyle name="40% - Accent6 8 3 5 4" xfId="27210"/>
    <cellStyle name="40% - Accent6 8 3 5 5" xfId="27211"/>
    <cellStyle name="40% - Accent6 8 3 6" xfId="27212"/>
    <cellStyle name="40% - Accent6 8 3 6 2" xfId="27213"/>
    <cellStyle name="40% - Accent6 8 3 6 3" xfId="27214"/>
    <cellStyle name="40% - Accent6 8 3 7" xfId="27215"/>
    <cellStyle name="40% - Accent6 8 3 7 2" xfId="27216"/>
    <cellStyle name="40% - Accent6 8 3 7 3" xfId="27217"/>
    <cellStyle name="40% - Accent6 8 3 8" xfId="27218"/>
    <cellStyle name="40% - Accent6 8 3 9" xfId="27219"/>
    <cellStyle name="40% - Accent6 8 4" xfId="27220"/>
    <cellStyle name="40% - Accent6 8 4 2" xfId="27221"/>
    <cellStyle name="40% - Accent6 8 4 2 2" xfId="27222"/>
    <cellStyle name="40% - Accent6 8 4 2 2 2" xfId="27223"/>
    <cellStyle name="40% - Accent6 8 4 2 2 2 2" xfId="27224"/>
    <cellStyle name="40% - Accent6 8 4 2 2 2 3" xfId="27225"/>
    <cellStyle name="40% - Accent6 8 4 2 2 3" xfId="27226"/>
    <cellStyle name="40% - Accent6 8 4 2 2 3 2" xfId="27227"/>
    <cellStyle name="40% - Accent6 8 4 2 2 3 3" xfId="27228"/>
    <cellStyle name="40% - Accent6 8 4 2 2 4" xfId="27229"/>
    <cellStyle name="40% - Accent6 8 4 2 2 5" xfId="27230"/>
    <cellStyle name="40% - Accent6 8 4 2 3" xfId="27231"/>
    <cellStyle name="40% - Accent6 8 4 2 3 2" xfId="27232"/>
    <cellStyle name="40% - Accent6 8 4 2 3 3" xfId="27233"/>
    <cellStyle name="40% - Accent6 8 4 2 4" xfId="27234"/>
    <cellStyle name="40% - Accent6 8 4 2 4 2" xfId="27235"/>
    <cellStyle name="40% - Accent6 8 4 2 4 3" xfId="27236"/>
    <cellStyle name="40% - Accent6 8 4 2 5" xfId="27237"/>
    <cellStyle name="40% - Accent6 8 4 2 6" xfId="27238"/>
    <cellStyle name="40% - Accent6 8 4 3" xfId="27239"/>
    <cellStyle name="40% - Accent6 8 4 3 2" xfId="27240"/>
    <cellStyle name="40% - Accent6 8 4 3 2 2" xfId="27241"/>
    <cellStyle name="40% - Accent6 8 4 3 2 3" xfId="27242"/>
    <cellStyle name="40% - Accent6 8 4 3 3" xfId="27243"/>
    <cellStyle name="40% - Accent6 8 4 3 3 2" xfId="27244"/>
    <cellStyle name="40% - Accent6 8 4 3 3 3" xfId="27245"/>
    <cellStyle name="40% - Accent6 8 4 3 4" xfId="27246"/>
    <cellStyle name="40% - Accent6 8 4 3 5" xfId="27247"/>
    <cellStyle name="40% - Accent6 8 4 4" xfId="27248"/>
    <cellStyle name="40% - Accent6 8 4 4 2" xfId="27249"/>
    <cellStyle name="40% - Accent6 8 4 4 2 2" xfId="27250"/>
    <cellStyle name="40% - Accent6 8 4 4 2 3" xfId="27251"/>
    <cellStyle name="40% - Accent6 8 4 4 3" xfId="27252"/>
    <cellStyle name="40% - Accent6 8 4 4 3 2" xfId="27253"/>
    <cellStyle name="40% - Accent6 8 4 4 3 3" xfId="27254"/>
    <cellStyle name="40% - Accent6 8 4 4 4" xfId="27255"/>
    <cellStyle name="40% - Accent6 8 4 4 5" xfId="27256"/>
    <cellStyle name="40% - Accent6 8 4 5" xfId="27257"/>
    <cellStyle name="40% - Accent6 8 4 5 2" xfId="27258"/>
    <cellStyle name="40% - Accent6 8 4 5 3" xfId="27259"/>
    <cellStyle name="40% - Accent6 8 4 6" xfId="27260"/>
    <cellStyle name="40% - Accent6 8 4 6 2" xfId="27261"/>
    <cellStyle name="40% - Accent6 8 4 6 3" xfId="27262"/>
    <cellStyle name="40% - Accent6 8 4 7" xfId="27263"/>
    <cellStyle name="40% - Accent6 8 4 8" xfId="27264"/>
    <cellStyle name="40% - Accent6 8 5" xfId="27265"/>
    <cellStyle name="40% - Accent6 8 5 2" xfId="27266"/>
    <cellStyle name="40% - Accent6 8 5 2 2" xfId="27267"/>
    <cellStyle name="40% - Accent6 8 5 2 2 2" xfId="27268"/>
    <cellStyle name="40% - Accent6 8 5 2 2 3" xfId="27269"/>
    <cellStyle name="40% - Accent6 8 5 2 3" xfId="27270"/>
    <cellStyle name="40% - Accent6 8 5 2 3 2" xfId="27271"/>
    <cellStyle name="40% - Accent6 8 5 2 3 3" xfId="27272"/>
    <cellStyle name="40% - Accent6 8 5 2 4" xfId="27273"/>
    <cellStyle name="40% - Accent6 8 5 2 5" xfId="27274"/>
    <cellStyle name="40% - Accent6 8 5 3" xfId="27275"/>
    <cellStyle name="40% - Accent6 8 5 3 2" xfId="27276"/>
    <cellStyle name="40% - Accent6 8 5 3 3" xfId="27277"/>
    <cellStyle name="40% - Accent6 8 5 4" xfId="27278"/>
    <cellStyle name="40% - Accent6 8 5 4 2" xfId="27279"/>
    <cellStyle name="40% - Accent6 8 5 4 3" xfId="27280"/>
    <cellStyle name="40% - Accent6 8 5 5" xfId="27281"/>
    <cellStyle name="40% - Accent6 8 5 6" xfId="27282"/>
    <cellStyle name="40% - Accent6 8 6" xfId="27283"/>
    <cellStyle name="40% - Accent6 8 6 2" xfId="27284"/>
    <cellStyle name="40% - Accent6 8 6 2 2" xfId="27285"/>
    <cellStyle name="40% - Accent6 8 6 2 2 2" xfId="27286"/>
    <cellStyle name="40% - Accent6 8 6 2 2 3" xfId="27287"/>
    <cellStyle name="40% - Accent6 8 6 2 3" xfId="27288"/>
    <cellStyle name="40% - Accent6 8 6 2 3 2" xfId="27289"/>
    <cellStyle name="40% - Accent6 8 6 2 3 3" xfId="27290"/>
    <cellStyle name="40% - Accent6 8 6 2 4" xfId="27291"/>
    <cellStyle name="40% - Accent6 8 6 2 5" xfId="27292"/>
    <cellStyle name="40% - Accent6 8 6 3" xfId="27293"/>
    <cellStyle name="40% - Accent6 8 6 3 2" xfId="27294"/>
    <cellStyle name="40% - Accent6 8 6 3 3" xfId="27295"/>
    <cellStyle name="40% - Accent6 8 6 4" xfId="27296"/>
    <cellStyle name="40% - Accent6 8 6 4 2" xfId="27297"/>
    <cellStyle name="40% - Accent6 8 6 4 3" xfId="27298"/>
    <cellStyle name="40% - Accent6 8 6 5" xfId="27299"/>
    <cellStyle name="40% - Accent6 8 6 6" xfId="27300"/>
    <cellStyle name="40% - Accent6 8 7" xfId="27301"/>
    <cellStyle name="40% - Accent6 8 7 2" xfId="27302"/>
    <cellStyle name="40% - Accent6 8 7 2 2" xfId="27303"/>
    <cellStyle name="40% - Accent6 8 7 2 3" xfId="27304"/>
    <cellStyle name="40% - Accent6 8 7 3" xfId="27305"/>
    <cellStyle name="40% - Accent6 8 7 3 2" xfId="27306"/>
    <cellStyle name="40% - Accent6 8 7 3 3" xfId="27307"/>
    <cellStyle name="40% - Accent6 8 7 4" xfId="27308"/>
    <cellStyle name="40% - Accent6 8 7 5" xfId="27309"/>
    <cellStyle name="40% - Accent6 8 8" xfId="27310"/>
    <cellStyle name="40% - Accent6 8 8 2" xfId="27311"/>
    <cellStyle name="40% - Accent6 8 8 2 2" xfId="27312"/>
    <cellStyle name="40% - Accent6 8 8 2 3" xfId="27313"/>
    <cellStyle name="40% - Accent6 8 8 3" xfId="27314"/>
    <cellStyle name="40% - Accent6 8 8 3 2" xfId="27315"/>
    <cellStyle name="40% - Accent6 8 8 3 3" xfId="27316"/>
    <cellStyle name="40% - Accent6 8 8 4" xfId="27317"/>
    <cellStyle name="40% - Accent6 8 8 5" xfId="27318"/>
    <cellStyle name="40% - Accent6 8 9" xfId="27319"/>
    <cellStyle name="40% - Accent6 8 9 2" xfId="27320"/>
    <cellStyle name="40% - Accent6 8 9 2 2" xfId="44530"/>
    <cellStyle name="40% - Accent6 8 9 3" xfId="27321"/>
    <cellStyle name="40% - Accent6 9" xfId="27322"/>
    <cellStyle name="40% - Accent6 9 10" xfId="27323"/>
    <cellStyle name="40% - Accent6 9 11" xfId="27324"/>
    <cellStyle name="40% - Accent6 9 12" xfId="27325"/>
    <cellStyle name="40% - Accent6 9 13" xfId="27326"/>
    <cellStyle name="40% - Accent6 9 14" xfId="43856"/>
    <cellStyle name="40% - Accent6 9 2" xfId="27327"/>
    <cellStyle name="40% - Accent6 9 2 2" xfId="27328"/>
    <cellStyle name="40% - Accent6 9 2 2 2" xfId="27329"/>
    <cellStyle name="40% - Accent6 9 2 2 2 2" xfId="27330"/>
    <cellStyle name="40% - Accent6 9 2 2 2 2 2" xfId="27331"/>
    <cellStyle name="40% - Accent6 9 2 2 2 2 3" xfId="27332"/>
    <cellStyle name="40% - Accent6 9 2 2 2 3" xfId="27333"/>
    <cellStyle name="40% - Accent6 9 2 2 2 3 2" xfId="27334"/>
    <cellStyle name="40% - Accent6 9 2 2 2 3 3" xfId="27335"/>
    <cellStyle name="40% - Accent6 9 2 2 2 4" xfId="27336"/>
    <cellStyle name="40% - Accent6 9 2 2 2 5" xfId="27337"/>
    <cellStyle name="40% - Accent6 9 2 2 3" xfId="27338"/>
    <cellStyle name="40% - Accent6 9 2 2 3 2" xfId="27339"/>
    <cellStyle name="40% - Accent6 9 2 2 3 3" xfId="27340"/>
    <cellStyle name="40% - Accent6 9 2 2 4" xfId="27341"/>
    <cellStyle name="40% - Accent6 9 2 2 4 2" xfId="27342"/>
    <cellStyle name="40% - Accent6 9 2 2 4 3" xfId="27343"/>
    <cellStyle name="40% - Accent6 9 2 2 5" xfId="27344"/>
    <cellStyle name="40% - Accent6 9 2 2 6" xfId="27345"/>
    <cellStyle name="40% - Accent6 9 2 3" xfId="27346"/>
    <cellStyle name="40% - Accent6 9 2 3 2" xfId="27347"/>
    <cellStyle name="40% - Accent6 9 2 3 2 2" xfId="27348"/>
    <cellStyle name="40% - Accent6 9 2 3 2 3" xfId="27349"/>
    <cellStyle name="40% - Accent6 9 2 3 3" xfId="27350"/>
    <cellStyle name="40% - Accent6 9 2 3 3 2" xfId="27351"/>
    <cellStyle name="40% - Accent6 9 2 3 3 3" xfId="27352"/>
    <cellStyle name="40% - Accent6 9 2 3 4" xfId="27353"/>
    <cellStyle name="40% - Accent6 9 2 3 5" xfId="27354"/>
    <cellStyle name="40% - Accent6 9 2 4" xfId="27355"/>
    <cellStyle name="40% - Accent6 9 2 4 2" xfId="27356"/>
    <cellStyle name="40% - Accent6 9 2 4 2 2" xfId="27357"/>
    <cellStyle name="40% - Accent6 9 2 4 2 3" xfId="27358"/>
    <cellStyle name="40% - Accent6 9 2 4 3" xfId="27359"/>
    <cellStyle name="40% - Accent6 9 2 4 3 2" xfId="27360"/>
    <cellStyle name="40% - Accent6 9 2 4 3 3" xfId="27361"/>
    <cellStyle name="40% - Accent6 9 2 4 4" xfId="27362"/>
    <cellStyle name="40% - Accent6 9 2 4 5" xfId="27363"/>
    <cellStyle name="40% - Accent6 9 2 5" xfId="27364"/>
    <cellStyle name="40% - Accent6 9 2 5 2" xfId="27365"/>
    <cellStyle name="40% - Accent6 9 2 5 3" xfId="27366"/>
    <cellStyle name="40% - Accent6 9 2 6" xfId="27367"/>
    <cellStyle name="40% - Accent6 9 2 6 2" xfId="27368"/>
    <cellStyle name="40% - Accent6 9 2 6 3" xfId="27369"/>
    <cellStyle name="40% - Accent6 9 2 7" xfId="27370"/>
    <cellStyle name="40% - Accent6 9 2 8" xfId="27371"/>
    <cellStyle name="40% - Accent6 9 3" xfId="27372"/>
    <cellStyle name="40% - Accent6 9 3 2" xfId="27373"/>
    <cellStyle name="40% - Accent6 9 3 2 2" xfId="27374"/>
    <cellStyle name="40% - Accent6 9 3 2 2 2" xfId="27375"/>
    <cellStyle name="40% - Accent6 9 3 2 2 3" xfId="27376"/>
    <cellStyle name="40% - Accent6 9 3 2 3" xfId="27377"/>
    <cellStyle name="40% - Accent6 9 3 2 3 2" xfId="27378"/>
    <cellStyle name="40% - Accent6 9 3 2 3 3" xfId="27379"/>
    <cellStyle name="40% - Accent6 9 3 2 4" xfId="27380"/>
    <cellStyle name="40% - Accent6 9 3 2 5" xfId="27381"/>
    <cellStyle name="40% - Accent6 9 3 3" xfId="27382"/>
    <cellStyle name="40% - Accent6 9 3 3 2" xfId="27383"/>
    <cellStyle name="40% - Accent6 9 3 3 3" xfId="27384"/>
    <cellStyle name="40% - Accent6 9 3 4" xfId="27385"/>
    <cellStyle name="40% - Accent6 9 3 4 2" xfId="27386"/>
    <cellStyle name="40% - Accent6 9 3 4 3" xfId="27387"/>
    <cellStyle name="40% - Accent6 9 3 5" xfId="27388"/>
    <cellStyle name="40% - Accent6 9 3 6" xfId="27389"/>
    <cellStyle name="40% - Accent6 9 4" xfId="27390"/>
    <cellStyle name="40% - Accent6 9 4 2" xfId="27391"/>
    <cellStyle name="40% - Accent6 9 4 2 2" xfId="27392"/>
    <cellStyle name="40% - Accent6 9 4 2 3" xfId="27393"/>
    <cellStyle name="40% - Accent6 9 4 3" xfId="27394"/>
    <cellStyle name="40% - Accent6 9 4 3 2" xfId="27395"/>
    <cellStyle name="40% - Accent6 9 4 3 3" xfId="27396"/>
    <cellStyle name="40% - Accent6 9 4 4" xfId="27397"/>
    <cellStyle name="40% - Accent6 9 4 5" xfId="27398"/>
    <cellStyle name="40% - Accent6 9 5" xfId="27399"/>
    <cellStyle name="40% - Accent6 9 5 2" xfId="27400"/>
    <cellStyle name="40% - Accent6 9 5 2 2" xfId="27401"/>
    <cellStyle name="40% - Accent6 9 5 2 3" xfId="27402"/>
    <cellStyle name="40% - Accent6 9 5 3" xfId="27403"/>
    <cellStyle name="40% - Accent6 9 5 3 2" xfId="27404"/>
    <cellStyle name="40% - Accent6 9 5 3 3" xfId="27405"/>
    <cellStyle name="40% - Accent6 9 5 4" xfId="27406"/>
    <cellStyle name="40% - Accent6 9 5 5" xfId="27407"/>
    <cellStyle name="40% - Accent6 9 6" xfId="27408"/>
    <cellStyle name="40% - Accent6 9 6 2" xfId="27409"/>
    <cellStyle name="40% - Accent6 9 6 2 2" xfId="27410"/>
    <cellStyle name="40% - Accent6 9 6 2 3" xfId="27411"/>
    <cellStyle name="40% - Accent6 9 6 3" xfId="27412"/>
    <cellStyle name="40% - Accent6 9 6 3 2" xfId="27413"/>
    <cellStyle name="40% - Accent6 9 6 3 3" xfId="27414"/>
    <cellStyle name="40% - Accent6 9 6 4" xfId="27415"/>
    <cellStyle name="40% - Accent6 9 6 5" xfId="27416"/>
    <cellStyle name="40% - Accent6 9 7" xfId="27417"/>
    <cellStyle name="40% - Accent6 9 7 2" xfId="27418"/>
    <cellStyle name="40% - Accent6 9 7 3" xfId="27419"/>
    <cellStyle name="40% - Accent6 9 8" xfId="27420"/>
    <cellStyle name="40% - Accent6 9 8 2" xfId="27421"/>
    <cellStyle name="40% - Accent6 9 8 3" xfId="27422"/>
    <cellStyle name="40% - Accent6 9 9" xfId="27423"/>
    <cellStyle name="60% - Accent1" xfId="24" builtinId="32" customBuiltin="1"/>
    <cellStyle name="60% - Accent1 10" xfId="27424"/>
    <cellStyle name="60% - Accent1 11" xfId="27425"/>
    <cellStyle name="60% - Accent1 12" xfId="27426"/>
    <cellStyle name="60% - Accent1 13" xfId="27427"/>
    <cellStyle name="60% - Accent1 14" xfId="27428"/>
    <cellStyle name="60% - Accent1 15" xfId="27429"/>
    <cellStyle name="60% - Accent1 16" xfId="27430"/>
    <cellStyle name="60% - Accent1 2" xfId="27431"/>
    <cellStyle name="60% - Accent1 2 2" xfId="27432"/>
    <cellStyle name="60% - Accent1 2 2 2" xfId="27433"/>
    <cellStyle name="60% - Accent1 2 2 3" xfId="27434"/>
    <cellStyle name="60% - Accent1 2 2 4" xfId="27435"/>
    <cellStyle name="60% - Accent1 2 2 5" xfId="27436"/>
    <cellStyle name="60% - Accent1 2 3" xfId="27437"/>
    <cellStyle name="60% - Accent1 2 3 2" xfId="27438"/>
    <cellStyle name="60% - Accent1 2 4" xfId="27439"/>
    <cellStyle name="60% - Accent1 2 4 2" xfId="27440"/>
    <cellStyle name="60% - Accent1 2 5" xfId="27441"/>
    <cellStyle name="60% - Accent1 2 5 2" xfId="27442"/>
    <cellStyle name="60% - Accent1 2 6" xfId="27443"/>
    <cellStyle name="60% - Accent1 2 6 2" xfId="27444"/>
    <cellStyle name="60% - Accent1 2 7" xfId="27445"/>
    <cellStyle name="60% - Accent1 2 8" xfId="27446"/>
    <cellStyle name="60% - Accent1 2 9" xfId="27447"/>
    <cellStyle name="60% - Accent1 3" xfId="27448"/>
    <cellStyle name="60% - Accent1 3 2" xfId="27449"/>
    <cellStyle name="60% - Accent1 3 3" xfId="27450"/>
    <cellStyle name="60% - Accent1 3 4" xfId="27451"/>
    <cellStyle name="60% - Accent1 3 5" xfId="27452"/>
    <cellStyle name="60% - Accent1 3 6" xfId="27453"/>
    <cellStyle name="60% - Accent1 4" xfId="27454"/>
    <cellStyle name="60% - Accent1 4 2" xfId="27455"/>
    <cellStyle name="60% - Accent1 4 2 2" xfId="43857"/>
    <cellStyle name="60% - Accent1 4 2 3" xfId="43722"/>
    <cellStyle name="60% - Accent1 4 3" xfId="27456"/>
    <cellStyle name="60% - Accent1 4 4" xfId="27457"/>
    <cellStyle name="60% - Accent1 4 5" xfId="27458"/>
    <cellStyle name="60% - Accent1 4 6" xfId="27459"/>
    <cellStyle name="60% - Accent1 4 7" xfId="27460"/>
    <cellStyle name="60% - Accent1 5" xfId="27461"/>
    <cellStyle name="60% - Accent1 5 2" xfId="27462"/>
    <cellStyle name="60% - Accent1 5 3" xfId="27463"/>
    <cellStyle name="60% - Accent1 5 4" xfId="27464"/>
    <cellStyle name="60% - Accent1 6" xfId="27465"/>
    <cellStyle name="60% - Accent1 6 2" xfId="27466"/>
    <cellStyle name="60% - Accent1 6 2 2" xfId="44141"/>
    <cellStyle name="60% - Accent1 6 3" xfId="43858"/>
    <cellStyle name="60% - Accent1 7" xfId="27467"/>
    <cellStyle name="60% - Accent1 7 2" xfId="27468"/>
    <cellStyle name="60% - Accent1 8" xfId="27469"/>
    <cellStyle name="60% - Accent1 9" xfId="27470"/>
    <cellStyle name="60% - Accent2" xfId="28" builtinId="36" customBuiltin="1"/>
    <cellStyle name="60% - Accent2 10" xfId="27471"/>
    <cellStyle name="60% - Accent2 11" xfId="27472"/>
    <cellStyle name="60% - Accent2 12" xfId="27473"/>
    <cellStyle name="60% - Accent2 13" xfId="27474"/>
    <cellStyle name="60% - Accent2 14" xfId="27475"/>
    <cellStyle name="60% - Accent2 15" xfId="27476"/>
    <cellStyle name="60% - Accent2 16" xfId="27477"/>
    <cellStyle name="60% - Accent2 2" xfId="27478"/>
    <cellStyle name="60% - Accent2 2 2" xfId="27479"/>
    <cellStyle name="60% - Accent2 2 2 2" xfId="27480"/>
    <cellStyle name="60% - Accent2 2 2 3" xfId="27481"/>
    <cellStyle name="60% - Accent2 2 2 4" xfId="27482"/>
    <cellStyle name="60% - Accent2 2 2 5" xfId="27483"/>
    <cellStyle name="60% - Accent2 2 3" xfId="27484"/>
    <cellStyle name="60% - Accent2 2 3 2" xfId="27485"/>
    <cellStyle name="60% - Accent2 2 4" xfId="27486"/>
    <cellStyle name="60% - Accent2 2 4 2" xfId="27487"/>
    <cellStyle name="60% - Accent2 2 5" xfId="27488"/>
    <cellStyle name="60% - Accent2 2 5 2" xfId="27489"/>
    <cellStyle name="60% - Accent2 2 6" xfId="27490"/>
    <cellStyle name="60% - Accent2 2 6 2" xfId="27491"/>
    <cellStyle name="60% - Accent2 2 7" xfId="27492"/>
    <cellStyle name="60% - Accent2 2 8" xfId="27493"/>
    <cellStyle name="60% - Accent2 2 9" xfId="27494"/>
    <cellStyle name="60% - Accent2 3" xfId="27495"/>
    <cellStyle name="60% - Accent2 3 2" xfId="27496"/>
    <cellStyle name="60% - Accent2 3 3" xfId="27497"/>
    <cellStyle name="60% - Accent2 3 4" xfId="27498"/>
    <cellStyle name="60% - Accent2 3 5" xfId="27499"/>
    <cellStyle name="60% - Accent2 3 6" xfId="27500"/>
    <cellStyle name="60% - Accent2 4" xfId="27501"/>
    <cellStyle name="60% - Accent2 4 2" xfId="27502"/>
    <cellStyle name="60% - Accent2 4 2 2" xfId="43859"/>
    <cellStyle name="60% - Accent2 4 2 3" xfId="43758"/>
    <cellStyle name="60% - Accent2 4 3" xfId="27503"/>
    <cellStyle name="60% - Accent2 4 4" xfId="27504"/>
    <cellStyle name="60% - Accent2 4 5" xfId="27505"/>
    <cellStyle name="60% - Accent2 4 6" xfId="27506"/>
    <cellStyle name="60% - Accent2 4 7" xfId="27507"/>
    <cellStyle name="60% - Accent2 5" xfId="27508"/>
    <cellStyle name="60% - Accent2 5 2" xfId="27509"/>
    <cellStyle name="60% - Accent2 5 3" xfId="27510"/>
    <cellStyle name="60% - Accent2 5 4" xfId="27511"/>
    <cellStyle name="60% - Accent2 6" xfId="27512"/>
    <cellStyle name="60% - Accent2 6 2" xfId="27513"/>
    <cellStyle name="60% - Accent2 6 2 2" xfId="44142"/>
    <cellStyle name="60% - Accent2 6 3" xfId="43860"/>
    <cellStyle name="60% - Accent2 7" xfId="27514"/>
    <cellStyle name="60% - Accent2 7 2" xfId="27515"/>
    <cellStyle name="60% - Accent2 8" xfId="27516"/>
    <cellStyle name="60% - Accent2 9" xfId="27517"/>
    <cellStyle name="60% - Accent3" xfId="32" builtinId="40" customBuiltin="1"/>
    <cellStyle name="60% - Accent3 10" xfId="27518"/>
    <cellStyle name="60% - Accent3 11" xfId="27519"/>
    <cellStyle name="60% - Accent3 12" xfId="27520"/>
    <cellStyle name="60% - Accent3 13" xfId="27521"/>
    <cellStyle name="60% - Accent3 14" xfId="27522"/>
    <cellStyle name="60% - Accent3 15" xfId="27523"/>
    <cellStyle name="60% - Accent3 16" xfId="27524"/>
    <cellStyle name="60% - Accent3 2" xfId="27525"/>
    <cellStyle name="60% - Accent3 2 2" xfId="27526"/>
    <cellStyle name="60% - Accent3 2 2 2" xfId="27527"/>
    <cellStyle name="60% - Accent3 2 2 3" xfId="27528"/>
    <cellStyle name="60% - Accent3 2 2 4" xfId="27529"/>
    <cellStyle name="60% - Accent3 2 2 5" xfId="27530"/>
    <cellStyle name="60% - Accent3 2 3" xfId="27531"/>
    <cellStyle name="60% - Accent3 2 3 2" xfId="27532"/>
    <cellStyle name="60% - Accent3 2 4" xfId="27533"/>
    <cellStyle name="60% - Accent3 2 4 2" xfId="27534"/>
    <cellStyle name="60% - Accent3 2 5" xfId="27535"/>
    <cellStyle name="60% - Accent3 2 5 2" xfId="27536"/>
    <cellStyle name="60% - Accent3 2 6" xfId="27537"/>
    <cellStyle name="60% - Accent3 2 6 2" xfId="27538"/>
    <cellStyle name="60% - Accent3 2 7" xfId="27539"/>
    <cellStyle name="60% - Accent3 2 8" xfId="27540"/>
    <cellStyle name="60% - Accent3 2 9" xfId="27541"/>
    <cellStyle name="60% - Accent3 3" xfId="27542"/>
    <cellStyle name="60% - Accent3 3 2" xfId="27543"/>
    <cellStyle name="60% - Accent3 3 3" xfId="27544"/>
    <cellStyle name="60% - Accent3 3 4" xfId="27545"/>
    <cellStyle name="60% - Accent3 3 5" xfId="27546"/>
    <cellStyle name="60% - Accent3 3 6" xfId="27547"/>
    <cellStyle name="60% - Accent3 4" xfId="27548"/>
    <cellStyle name="60% - Accent3 4 2" xfId="27549"/>
    <cellStyle name="60% - Accent3 4 2 2" xfId="43861"/>
    <cellStyle name="60% - Accent3 4 2 3" xfId="43757"/>
    <cellStyle name="60% - Accent3 4 3" xfId="27550"/>
    <cellStyle name="60% - Accent3 4 4" xfId="27551"/>
    <cellStyle name="60% - Accent3 4 5" xfId="27552"/>
    <cellStyle name="60% - Accent3 4 6" xfId="27553"/>
    <cellStyle name="60% - Accent3 4 7" xfId="27554"/>
    <cellStyle name="60% - Accent3 5" xfId="27555"/>
    <cellStyle name="60% - Accent3 5 2" xfId="27556"/>
    <cellStyle name="60% - Accent3 5 3" xfId="27557"/>
    <cellStyle name="60% - Accent3 5 4" xfId="27558"/>
    <cellStyle name="60% - Accent3 6" xfId="27559"/>
    <cellStyle name="60% - Accent3 6 2" xfId="27560"/>
    <cellStyle name="60% - Accent3 6 2 2" xfId="44143"/>
    <cellStyle name="60% - Accent3 6 3" xfId="43862"/>
    <cellStyle name="60% - Accent3 7" xfId="27561"/>
    <cellStyle name="60% - Accent3 7 2" xfId="27562"/>
    <cellStyle name="60% - Accent3 8" xfId="27563"/>
    <cellStyle name="60% - Accent3 9" xfId="27564"/>
    <cellStyle name="60% - Accent4" xfId="36" builtinId="44" customBuiltin="1"/>
    <cellStyle name="60% - Accent4 10" xfId="27565"/>
    <cellStyle name="60% - Accent4 11" xfId="27566"/>
    <cellStyle name="60% - Accent4 12" xfId="27567"/>
    <cellStyle name="60% - Accent4 13" xfId="27568"/>
    <cellStyle name="60% - Accent4 14" xfId="27569"/>
    <cellStyle name="60% - Accent4 15" xfId="27570"/>
    <cellStyle name="60% - Accent4 16" xfId="27571"/>
    <cellStyle name="60% - Accent4 2" xfId="27572"/>
    <cellStyle name="60% - Accent4 2 2" xfId="27573"/>
    <cellStyle name="60% - Accent4 2 2 2" xfId="27574"/>
    <cellStyle name="60% - Accent4 2 2 3" xfId="27575"/>
    <cellStyle name="60% - Accent4 2 2 4" xfId="27576"/>
    <cellStyle name="60% - Accent4 2 2 5" xfId="27577"/>
    <cellStyle name="60% - Accent4 2 3" xfId="27578"/>
    <cellStyle name="60% - Accent4 2 3 2" xfId="27579"/>
    <cellStyle name="60% - Accent4 2 4" xfId="27580"/>
    <cellStyle name="60% - Accent4 2 4 2" xfId="27581"/>
    <cellStyle name="60% - Accent4 2 5" xfId="27582"/>
    <cellStyle name="60% - Accent4 2 5 2" xfId="27583"/>
    <cellStyle name="60% - Accent4 2 6" xfId="27584"/>
    <cellStyle name="60% - Accent4 2 6 2" xfId="27585"/>
    <cellStyle name="60% - Accent4 2 7" xfId="27586"/>
    <cellStyle name="60% - Accent4 2 8" xfId="27587"/>
    <cellStyle name="60% - Accent4 2 9" xfId="27588"/>
    <cellStyle name="60% - Accent4 3" xfId="27589"/>
    <cellStyle name="60% - Accent4 3 2" xfId="27590"/>
    <cellStyle name="60% - Accent4 3 3" xfId="27591"/>
    <cellStyle name="60% - Accent4 3 4" xfId="27592"/>
    <cellStyle name="60% - Accent4 3 5" xfId="27593"/>
    <cellStyle name="60% - Accent4 3 6" xfId="27594"/>
    <cellStyle name="60% - Accent4 4" xfId="27595"/>
    <cellStyle name="60% - Accent4 4 2" xfId="27596"/>
    <cellStyle name="60% - Accent4 4 2 2" xfId="43863"/>
    <cellStyle name="60% - Accent4 4 2 3" xfId="43756"/>
    <cellStyle name="60% - Accent4 4 3" xfId="27597"/>
    <cellStyle name="60% - Accent4 4 4" xfId="27598"/>
    <cellStyle name="60% - Accent4 4 5" xfId="27599"/>
    <cellStyle name="60% - Accent4 4 6" xfId="27600"/>
    <cellStyle name="60% - Accent4 4 7" xfId="27601"/>
    <cellStyle name="60% - Accent4 5" xfId="27602"/>
    <cellStyle name="60% - Accent4 5 2" xfId="27603"/>
    <cellStyle name="60% - Accent4 5 3" xfId="27604"/>
    <cellStyle name="60% - Accent4 5 4" xfId="27605"/>
    <cellStyle name="60% - Accent4 6" xfId="27606"/>
    <cellStyle name="60% - Accent4 6 2" xfId="27607"/>
    <cellStyle name="60% - Accent4 6 2 2" xfId="44144"/>
    <cellStyle name="60% - Accent4 6 3" xfId="43864"/>
    <cellStyle name="60% - Accent4 7" xfId="27608"/>
    <cellStyle name="60% - Accent4 7 2" xfId="27609"/>
    <cellStyle name="60% - Accent4 8" xfId="27610"/>
    <cellStyle name="60% - Accent4 9" xfId="27611"/>
    <cellStyle name="60% - Accent5" xfId="40" builtinId="48" customBuiltin="1"/>
    <cellStyle name="60% - Accent5 10" xfId="27612"/>
    <cellStyle name="60% - Accent5 11" xfId="27613"/>
    <cellStyle name="60% - Accent5 12" xfId="27614"/>
    <cellStyle name="60% - Accent5 13" xfId="27615"/>
    <cellStyle name="60% - Accent5 14" xfId="27616"/>
    <cellStyle name="60% - Accent5 15" xfId="27617"/>
    <cellStyle name="60% - Accent5 16" xfId="27618"/>
    <cellStyle name="60% - Accent5 2" xfId="27619"/>
    <cellStyle name="60% - Accent5 2 2" xfId="27620"/>
    <cellStyle name="60% - Accent5 2 2 2" xfId="27621"/>
    <cellStyle name="60% - Accent5 2 2 3" xfId="27622"/>
    <cellStyle name="60% - Accent5 2 2 4" xfId="27623"/>
    <cellStyle name="60% - Accent5 2 2 5" xfId="27624"/>
    <cellStyle name="60% - Accent5 2 3" xfId="27625"/>
    <cellStyle name="60% - Accent5 2 3 2" xfId="27626"/>
    <cellStyle name="60% - Accent5 2 4" xfId="27627"/>
    <cellStyle name="60% - Accent5 2 4 2" xfId="27628"/>
    <cellStyle name="60% - Accent5 2 5" xfId="27629"/>
    <cellStyle name="60% - Accent5 2 5 2" xfId="27630"/>
    <cellStyle name="60% - Accent5 2 6" xfId="27631"/>
    <cellStyle name="60% - Accent5 2 6 2" xfId="27632"/>
    <cellStyle name="60% - Accent5 2 7" xfId="27633"/>
    <cellStyle name="60% - Accent5 2 8" xfId="27634"/>
    <cellStyle name="60% - Accent5 2 9" xfId="27635"/>
    <cellStyle name="60% - Accent5 3" xfId="27636"/>
    <cellStyle name="60% - Accent5 3 2" xfId="27637"/>
    <cellStyle name="60% - Accent5 3 3" xfId="27638"/>
    <cellStyle name="60% - Accent5 3 4" xfId="27639"/>
    <cellStyle name="60% - Accent5 3 5" xfId="27640"/>
    <cellStyle name="60% - Accent5 3 6" xfId="27641"/>
    <cellStyle name="60% - Accent5 4" xfId="27642"/>
    <cellStyle name="60% - Accent5 4 2" xfId="27643"/>
    <cellStyle name="60% - Accent5 4 2 2" xfId="43865"/>
    <cellStyle name="60% - Accent5 4 2 3" xfId="43755"/>
    <cellStyle name="60% - Accent5 4 3" xfId="27644"/>
    <cellStyle name="60% - Accent5 4 4" xfId="27645"/>
    <cellStyle name="60% - Accent5 4 5" xfId="27646"/>
    <cellStyle name="60% - Accent5 4 6" xfId="27647"/>
    <cellStyle name="60% - Accent5 4 7" xfId="27648"/>
    <cellStyle name="60% - Accent5 5" xfId="27649"/>
    <cellStyle name="60% - Accent5 5 2" xfId="27650"/>
    <cellStyle name="60% - Accent5 5 3" xfId="27651"/>
    <cellStyle name="60% - Accent5 5 4" xfId="27652"/>
    <cellStyle name="60% - Accent5 6" xfId="27653"/>
    <cellStyle name="60% - Accent5 6 2" xfId="27654"/>
    <cellStyle name="60% - Accent5 6 2 2" xfId="44145"/>
    <cellStyle name="60% - Accent5 6 3" xfId="43866"/>
    <cellStyle name="60% - Accent5 7" xfId="27655"/>
    <cellStyle name="60% - Accent5 7 2" xfId="27656"/>
    <cellStyle name="60% - Accent5 8" xfId="27657"/>
    <cellStyle name="60% - Accent5 9" xfId="27658"/>
    <cellStyle name="60% - Accent6" xfId="44" builtinId="52" customBuiltin="1"/>
    <cellStyle name="60% - Accent6 10" xfId="27659"/>
    <cellStyle name="60% - Accent6 11" xfId="27660"/>
    <cellStyle name="60% - Accent6 12" xfId="27661"/>
    <cellStyle name="60% - Accent6 13" xfId="27662"/>
    <cellStyle name="60% - Accent6 14" xfId="27663"/>
    <cellStyle name="60% - Accent6 15" xfId="27664"/>
    <cellStyle name="60% - Accent6 16" xfId="27665"/>
    <cellStyle name="60% - Accent6 2" xfId="27666"/>
    <cellStyle name="60% - Accent6 2 2" xfId="27667"/>
    <cellStyle name="60% - Accent6 2 2 2" xfId="27668"/>
    <cellStyle name="60% - Accent6 2 2 3" xfId="27669"/>
    <cellStyle name="60% - Accent6 2 2 4" xfId="27670"/>
    <cellStyle name="60% - Accent6 2 2 5" xfId="27671"/>
    <cellStyle name="60% - Accent6 2 3" xfId="27672"/>
    <cellStyle name="60% - Accent6 2 3 2" xfId="27673"/>
    <cellStyle name="60% - Accent6 2 4" xfId="27674"/>
    <cellStyle name="60% - Accent6 2 4 2" xfId="27675"/>
    <cellStyle name="60% - Accent6 2 5" xfId="27676"/>
    <cellStyle name="60% - Accent6 2 5 2" xfId="27677"/>
    <cellStyle name="60% - Accent6 2 6" xfId="27678"/>
    <cellStyle name="60% - Accent6 2 6 2" xfId="27679"/>
    <cellStyle name="60% - Accent6 2 7" xfId="27680"/>
    <cellStyle name="60% - Accent6 2 8" xfId="27681"/>
    <cellStyle name="60% - Accent6 2 9" xfId="27682"/>
    <cellStyle name="60% - Accent6 3" xfId="27683"/>
    <cellStyle name="60% - Accent6 3 2" xfId="27684"/>
    <cellStyle name="60% - Accent6 3 3" xfId="27685"/>
    <cellStyle name="60% - Accent6 3 4" xfId="27686"/>
    <cellStyle name="60% - Accent6 3 5" xfId="27687"/>
    <cellStyle name="60% - Accent6 3 6" xfId="27688"/>
    <cellStyle name="60% - Accent6 4" xfId="27689"/>
    <cellStyle name="60% - Accent6 4 2" xfId="27690"/>
    <cellStyle name="60% - Accent6 4 2 2" xfId="43867"/>
    <cellStyle name="60% - Accent6 4 2 3" xfId="43754"/>
    <cellStyle name="60% - Accent6 4 3" xfId="27691"/>
    <cellStyle name="60% - Accent6 4 4" xfId="27692"/>
    <cellStyle name="60% - Accent6 4 5" xfId="27693"/>
    <cellStyle name="60% - Accent6 4 6" xfId="27694"/>
    <cellStyle name="60% - Accent6 4 7" xfId="27695"/>
    <cellStyle name="60% - Accent6 5" xfId="27696"/>
    <cellStyle name="60% - Accent6 5 2" xfId="27697"/>
    <cellStyle name="60% - Accent6 5 3" xfId="27698"/>
    <cellStyle name="60% - Accent6 5 4" xfId="27699"/>
    <cellStyle name="60% - Accent6 6" xfId="27700"/>
    <cellStyle name="60% - Accent6 6 2" xfId="27701"/>
    <cellStyle name="60% - Accent6 6 2 2" xfId="44146"/>
    <cellStyle name="60% - Accent6 6 3" xfId="43868"/>
    <cellStyle name="60% - Accent6 7" xfId="27702"/>
    <cellStyle name="60% - Accent6 7 2" xfId="27703"/>
    <cellStyle name="60% - Accent6 8" xfId="27704"/>
    <cellStyle name="60% - Accent6 9" xfId="27705"/>
    <cellStyle name="Accent1" xfId="21" builtinId="29" customBuiltin="1"/>
    <cellStyle name="Accent1 10" xfId="27706"/>
    <cellStyle name="Accent1 11" xfId="27707"/>
    <cellStyle name="Accent1 12" xfId="27708"/>
    <cellStyle name="Accent1 13" xfId="27709"/>
    <cellStyle name="Accent1 14" xfId="27710"/>
    <cellStyle name="Accent1 15" xfId="27711"/>
    <cellStyle name="Accent1 16" xfId="27712"/>
    <cellStyle name="Accent1 2" xfId="27713"/>
    <cellStyle name="Accent1 2 2" xfId="27714"/>
    <cellStyle name="Accent1 2 2 2" xfId="27715"/>
    <cellStyle name="Accent1 2 2 3" xfId="27716"/>
    <cellStyle name="Accent1 2 2 4" xfId="27717"/>
    <cellStyle name="Accent1 2 2 5" xfId="27718"/>
    <cellStyle name="Accent1 2 3" xfId="27719"/>
    <cellStyle name="Accent1 2 3 2" xfId="27720"/>
    <cellStyle name="Accent1 2 4" xfId="27721"/>
    <cellStyle name="Accent1 2 4 2" xfId="27722"/>
    <cellStyle name="Accent1 2 5" xfId="27723"/>
    <cellStyle name="Accent1 2 5 2" xfId="27724"/>
    <cellStyle name="Accent1 2 6" xfId="27725"/>
    <cellStyle name="Accent1 2 6 2" xfId="27726"/>
    <cellStyle name="Accent1 2 7" xfId="27727"/>
    <cellStyle name="Accent1 2 8" xfId="27728"/>
    <cellStyle name="Accent1 2 9" xfId="27729"/>
    <cellStyle name="Accent1 3" xfId="27730"/>
    <cellStyle name="Accent1 3 2" xfId="27731"/>
    <cellStyle name="Accent1 3 3" xfId="27732"/>
    <cellStyle name="Accent1 3 4" xfId="27733"/>
    <cellStyle name="Accent1 3 5" xfId="27734"/>
    <cellStyle name="Accent1 3 6" xfId="27735"/>
    <cellStyle name="Accent1 4" xfId="27736"/>
    <cellStyle name="Accent1 4 2" xfId="27737"/>
    <cellStyle name="Accent1 4 2 2" xfId="43869"/>
    <cellStyle name="Accent1 4 2 3" xfId="43753"/>
    <cellStyle name="Accent1 4 3" xfId="27738"/>
    <cellStyle name="Accent1 4 4" xfId="27739"/>
    <cellStyle name="Accent1 4 5" xfId="27740"/>
    <cellStyle name="Accent1 4 6" xfId="27741"/>
    <cellStyle name="Accent1 4 7" xfId="27742"/>
    <cellStyle name="Accent1 5" xfId="27743"/>
    <cellStyle name="Accent1 5 2" xfId="27744"/>
    <cellStyle name="Accent1 5 3" xfId="27745"/>
    <cellStyle name="Accent1 5 4" xfId="27746"/>
    <cellStyle name="Accent1 6" xfId="27747"/>
    <cellStyle name="Accent1 6 2" xfId="27748"/>
    <cellStyle name="Accent1 6 2 2" xfId="44147"/>
    <cellStyle name="Accent1 6 3" xfId="43870"/>
    <cellStyle name="Accent1 7" xfId="27749"/>
    <cellStyle name="Accent1 7 2" xfId="27750"/>
    <cellStyle name="Accent1 8" xfId="27751"/>
    <cellStyle name="Accent1 9" xfId="27752"/>
    <cellStyle name="Accent2" xfId="25" builtinId="33" customBuiltin="1"/>
    <cellStyle name="Accent2 10" xfId="27753"/>
    <cellStyle name="Accent2 11" xfId="27754"/>
    <cellStyle name="Accent2 12" xfId="27755"/>
    <cellStyle name="Accent2 13" xfId="27756"/>
    <cellStyle name="Accent2 14" xfId="27757"/>
    <cellStyle name="Accent2 15" xfId="27758"/>
    <cellStyle name="Accent2 16" xfId="27759"/>
    <cellStyle name="Accent2 2" xfId="27760"/>
    <cellStyle name="Accent2 2 2" xfId="27761"/>
    <cellStyle name="Accent2 2 2 2" xfId="27762"/>
    <cellStyle name="Accent2 2 2 3" xfId="27763"/>
    <cellStyle name="Accent2 2 2 4" xfId="27764"/>
    <cellStyle name="Accent2 2 2 5" xfId="27765"/>
    <cellStyle name="Accent2 2 3" xfId="27766"/>
    <cellStyle name="Accent2 2 3 2" xfId="27767"/>
    <cellStyle name="Accent2 2 4" xfId="27768"/>
    <cellStyle name="Accent2 2 4 2" xfId="27769"/>
    <cellStyle name="Accent2 2 5" xfId="27770"/>
    <cellStyle name="Accent2 2 5 2" xfId="27771"/>
    <cellStyle name="Accent2 2 6" xfId="27772"/>
    <cellStyle name="Accent2 2 6 2" xfId="27773"/>
    <cellStyle name="Accent2 2 7" xfId="27774"/>
    <cellStyle name="Accent2 2 8" xfId="27775"/>
    <cellStyle name="Accent2 2 9" xfId="27776"/>
    <cellStyle name="Accent2 3" xfId="27777"/>
    <cellStyle name="Accent2 3 2" xfId="27778"/>
    <cellStyle name="Accent2 3 3" xfId="27779"/>
    <cellStyle name="Accent2 3 4" xfId="27780"/>
    <cellStyle name="Accent2 3 5" xfId="27781"/>
    <cellStyle name="Accent2 3 6" xfId="27782"/>
    <cellStyle name="Accent2 4" xfId="27783"/>
    <cellStyle name="Accent2 4 2" xfId="27784"/>
    <cellStyle name="Accent2 4 2 2" xfId="43871"/>
    <cellStyle name="Accent2 4 2 3" xfId="43752"/>
    <cellStyle name="Accent2 4 3" xfId="27785"/>
    <cellStyle name="Accent2 4 4" xfId="27786"/>
    <cellStyle name="Accent2 4 5" xfId="27787"/>
    <cellStyle name="Accent2 4 6" xfId="27788"/>
    <cellStyle name="Accent2 4 7" xfId="27789"/>
    <cellStyle name="Accent2 5" xfId="27790"/>
    <cellStyle name="Accent2 5 2" xfId="27791"/>
    <cellStyle name="Accent2 5 3" xfId="27792"/>
    <cellStyle name="Accent2 5 4" xfId="27793"/>
    <cellStyle name="Accent2 6" xfId="27794"/>
    <cellStyle name="Accent2 6 2" xfId="27795"/>
    <cellStyle name="Accent2 6 2 2" xfId="44148"/>
    <cellStyle name="Accent2 6 3" xfId="43872"/>
    <cellStyle name="Accent2 7" xfId="27796"/>
    <cellStyle name="Accent2 7 2" xfId="27797"/>
    <cellStyle name="Accent2 8" xfId="27798"/>
    <cellStyle name="Accent2 9" xfId="27799"/>
    <cellStyle name="Accent3" xfId="29" builtinId="37" customBuiltin="1"/>
    <cellStyle name="Accent3 10" xfId="27800"/>
    <cellStyle name="Accent3 11" xfId="27801"/>
    <cellStyle name="Accent3 12" xfId="27802"/>
    <cellStyle name="Accent3 13" xfId="27803"/>
    <cellStyle name="Accent3 14" xfId="27804"/>
    <cellStyle name="Accent3 15" xfId="27805"/>
    <cellStyle name="Accent3 16" xfId="27806"/>
    <cellStyle name="Accent3 2" xfId="27807"/>
    <cellStyle name="Accent3 2 2" xfId="27808"/>
    <cellStyle name="Accent3 2 2 2" xfId="27809"/>
    <cellStyle name="Accent3 2 2 3" xfId="27810"/>
    <cellStyle name="Accent3 2 2 4" xfId="27811"/>
    <cellStyle name="Accent3 2 2 5" xfId="27812"/>
    <cellStyle name="Accent3 2 3" xfId="27813"/>
    <cellStyle name="Accent3 2 3 2" xfId="27814"/>
    <cellStyle name="Accent3 2 4" xfId="27815"/>
    <cellStyle name="Accent3 2 4 2" xfId="27816"/>
    <cellStyle name="Accent3 2 5" xfId="27817"/>
    <cellStyle name="Accent3 2 5 2" xfId="27818"/>
    <cellStyle name="Accent3 2 6" xfId="27819"/>
    <cellStyle name="Accent3 2 6 2" xfId="27820"/>
    <cellStyle name="Accent3 2 7" xfId="27821"/>
    <cellStyle name="Accent3 2 8" xfId="27822"/>
    <cellStyle name="Accent3 2 9" xfId="27823"/>
    <cellStyle name="Accent3 3" xfId="27824"/>
    <cellStyle name="Accent3 3 2" xfId="27825"/>
    <cellStyle name="Accent3 3 3" xfId="27826"/>
    <cellStyle name="Accent3 3 4" xfId="27827"/>
    <cellStyle name="Accent3 3 5" xfId="27828"/>
    <cellStyle name="Accent3 3 6" xfId="27829"/>
    <cellStyle name="Accent3 4" xfId="27830"/>
    <cellStyle name="Accent3 4 2" xfId="27831"/>
    <cellStyle name="Accent3 4 2 2" xfId="43873"/>
    <cellStyle name="Accent3 4 2 3" xfId="43751"/>
    <cellStyle name="Accent3 4 3" xfId="27832"/>
    <cellStyle name="Accent3 4 4" xfId="27833"/>
    <cellStyle name="Accent3 4 5" xfId="27834"/>
    <cellStyle name="Accent3 4 6" xfId="27835"/>
    <cellStyle name="Accent3 4 7" xfId="27836"/>
    <cellStyle name="Accent3 5" xfId="27837"/>
    <cellStyle name="Accent3 5 2" xfId="27838"/>
    <cellStyle name="Accent3 5 3" xfId="27839"/>
    <cellStyle name="Accent3 5 4" xfId="27840"/>
    <cellStyle name="Accent3 6" xfId="27841"/>
    <cellStyle name="Accent3 6 2" xfId="27842"/>
    <cellStyle name="Accent3 6 2 2" xfId="44149"/>
    <cellStyle name="Accent3 6 3" xfId="43874"/>
    <cellStyle name="Accent3 7" xfId="27843"/>
    <cellStyle name="Accent3 7 2" xfId="27844"/>
    <cellStyle name="Accent3 8" xfId="27845"/>
    <cellStyle name="Accent3 9" xfId="27846"/>
    <cellStyle name="Accent4" xfId="33" builtinId="41" customBuiltin="1"/>
    <cellStyle name="Accent4 10" xfId="27847"/>
    <cellStyle name="Accent4 11" xfId="27848"/>
    <cellStyle name="Accent4 12" xfId="27849"/>
    <cellStyle name="Accent4 13" xfId="27850"/>
    <cellStyle name="Accent4 14" xfId="27851"/>
    <cellStyle name="Accent4 15" xfId="27852"/>
    <cellStyle name="Accent4 16" xfId="27853"/>
    <cellStyle name="Accent4 2" xfId="27854"/>
    <cellStyle name="Accent4 2 2" xfId="27855"/>
    <cellStyle name="Accent4 2 2 2" xfId="27856"/>
    <cellStyle name="Accent4 2 2 3" xfId="27857"/>
    <cellStyle name="Accent4 2 2 4" xfId="27858"/>
    <cellStyle name="Accent4 2 2 5" xfId="27859"/>
    <cellStyle name="Accent4 2 3" xfId="27860"/>
    <cellStyle name="Accent4 2 3 2" xfId="27861"/>
    <cellStyle name="Accent4 2 4" xfId="27862"/>
    <cellStyle name="Accent4 2 4 2" xfId="27863"/>
    <cellStyle name="Accent4 2 5" xfId="27864"/>
    <cellStyle name="Accent4 2 5 2" xfId="27865"/>
    <cellStyle name="Accent4 2 6" xfId="27866"/>
    <cellStyle name="Accent4 2 6 2" xfId="27867"/>
    <cellStyle name="Accent4 2 7" xfId="27868"/>
    <cellStyle name="Accent4 2 8" xfId="27869"/>
    <cellStyle name="Accent4 2 9" xfId="27870"/>
    <cellStyle name="Accent4 3" xfId="27871"/>
    <cellStyle name="Accent4 3 2" xfId="27872"/>
    <cellStyle name="Accent4 3 3" xfId="27873"/>
    <cellStyle name="Accent4 3 4" xfId="27874"/>
    <cellStyle name="Accent4 3 5" xfId="27875"/>
    <cellStyle name="Accent4 3 6" xfId="27876"/>
    <cellStyle name="Accent4 4" xfId="27877"/>
    <cellStyle name="Accent4 4 2" xfId="27878"/>
    <cellStyle name="Accent4 4 2 2" xfId="43875"/>
    <cellStyle name="Accent4 4 2 3" xfId="43750"/>
    <cellStyle name="Accent4 4 3" xfId="27879"/>
    <cellStyle name="Accent4 4 4" xfId="27880"/>
    <cellStyle name="Accent4 4 5" xfId="27881"/>
    <cellStyle name="Accent4 4 6" xfId="27882"/>
    <cellStyle name="Accent4 4 7" xfId="27883"/>
    <cellStyle name="Accent4 5" xfId="27884"/>
    <cellStyle name="Accent4 5 2" xfId="27885"/>
    <cellStyle name="Accent4 5 3" xfId="27886"/>
    <cellStyle name="Accent4 5 4" xfId="27887"/>
    <cellStyle name="Accent4 6" xfId="27888"/>
    <cellStyle name="Accent4 6 2" xfId="27889"/>
    <cellStyle name="Accent4 6 2 2" xfId="44150"/>
    <cellStyle name="Accent4 6 3" xfId="43876"/>
    <cellStyle name="Accent4 7" xfId="27890"/>
    <cellStyle name="Accent4 7 2" xfId="27891"/>
    <cellStyle name="Accent4 8" xfId="27892"/>
    <cellStyle name="Accent4 9" xfId="27893"/>
    <cellStyle name="Accent5" xfId="37" builtinId="45" customBuiltin="1"/>
    <cellStyle name="Accent5 2" xfId="27894"/>
    <cellStyle name="Accent5 2 2" xfId="27895"/>
    <cellStyle name="Accent5 2 2 2" xfId="27896"/>
    <cellStyle name="Accent5 2 2 3" xfId="27897"/>
    <cellStyle name="Accent5 2 2 4" xfId="27898"/>
    <cellStyle name="Accent5 2 2 5" xfId="27899"/>
    <cellStyle name="Accent5 2 3" xfId="27900"/>
    <cellStyle name="Accent5 2 3 2" xfId="27901"/>
    <cellStyle name="Accent5 2 4" xfId="27902"/>
    <cellStyle name="Accent5 2 4 2" xfId="27903"/>
    <cellStyle name="Accent5 2 5" xfId="27904"/>
    <cellStyle name="Accent5 2 5 2" xfId="27905"/>
    <cellStyle name="Accent5 2 6" xfId="27906"/>
    <cellStyle name="Accent5 2 7" xfId="27907"/>
    <cellStyle name="Accent5 2 8" xfId="27908"/>
    <cellStyle name="Accent5 2 9" xfId="27909"/>
    <cellStyle name="Accent5 3" xfId="27910"/>
    <cellStyle name="Accent5 3 2" xfId="27911"/>
    <cellStyle name="Accent5 3 3" xfId="27912"/>
    <cellStyle name="Accent5 3 4" xfId="27913"/>
    <cellStyle name="Accent5 3 5" xfId="27914"/>
    <cellStyle name="Accent5 4" xfId="27915"/>
    <cellStyle name="Accent5 4 2" xfId="27916"/>
    <cellStyle name="Accent5 4 2 2" xfId="43877"/>
    <cellStyle name="Accent5 4 2 3" xfId="43749"/>
    <cellStyle name="Accent5 4 3" xfId="27917"/>
    <cellStyle name="Accent5 4 4" xfId="27918"/>
    <cellStyle name="Accent5 4 5" xfId="27919"/>
    <cellStyle name="Accent5 4 6" xfId="27920"/>
    <cellStyle name="Accent5 5" xfId="27921"/>
    <cellStyle name="Accent5 5 2" xfId="27922"/>
    <cellStyle name="Accent5 6" xfId="27923"/>
    <cellStyle name="Accent5 7" xfId="27924"/>
    <cellStyle name="Accent5 8" xfId="27925"/>
    <cellStyle name="Accent6" xfId="41" builtinId="49" customBuiltin="1"/>
    <cellStyle name="Accent6 10" xfId="27926"/>
    <cellStyle name="Accent6 11" xfId="27927"/>
    <cellStyle name="Accent6 12" xfId="27928"/>
    <cellStyle name="Accent6 13" xfId="27929"/>
    <cellStyle name="Accent6 14" xfId="27930"/>
    <cellStyle name="Accent6 15" xfId="27931"/>
    <cellStyle name="Accent6 16" xfId="27932"/>
    <cellStyle name="Accent6 2" xfId="27933"/>
    <cellStyle name="Accent6 2 2" xfId="27934"/>
    <cellStyle name="Accent6 2 2 2" xfId="27935"/>
    <cellStyle name="Accent6 2 2 3" xfId="27936"/>
    <cellStyle name="Accent6 2 2 4" xfId="27937"/>
    <cellStyle name="Accent6 2 2 5" xfId="27938"/>
    <cellStyle name="Accent6 2 3" xfId="27939"/>
    <cellStyle name="Accent6 2 3 2" xfId="27940"/>
    <cellStyle name="Accent6 2 4" xfId="27941"/>
    <cellStyle name="Accent6 2 4 2" xfId="27942"/>
    <cellStyle name="Accent6 2 5" xfId="27943"/>
    <cellStyle name="Accent6 2 5 2" xfId="27944"/>
    <cellStyle name="Accent6 2 6" xfId="27945"/>
    <cellStyle name="Accent6 2 6 2" xfId="27946"/>
    <cellStyle name="Accent6 2 7" xfId="27947"/>
    <cellStyle name="Accent6 2 8" xfId="27948"/>
    <cellStyle name="Accent6 2 9" xfId="27949"/>
    <cellStyle name="Accent6 3" xfId="27950"/>
    <cellStyle name="Accent6 3 2" xfId="27951"/>
    <cellStyle name="Accent6 3 3" xfId="27952"/>
    <cellStyle name="Accent6 3 4" xfId="27953"/>
    <cellStyle name="Accent6 3 5" xfId="27954"/>
    <cellStyle name="Accent6 3 6" xfId="27955"/>
    <cellStyle name="Accent6 4" xfId="27956"/>
    <cellStyle name="Accent6 4 2" xfId="27957"/>
    <cellStyle name="Accent6 4 2 2" xfId="43878"/>
    <cellStyle name="Accent6 4 2 3" xfId="43748"/>
    <cellStyle name="Accent6 4 3" xfId="27958"/>
    <cellStyle name="Accent6 4 4" xfId="27959"/>
    <cellStyle name="Accent6 4 5" xfId="27960"/>
    <cellStyle name="Accent6 4 6" xfId="27961"/>
    <cellStyle name="Accent6 4 7" xfId="27962"/>
    <cellStyle name="Accent6 5" xfId="27963"/>
    <cellStyle name="Accent6 5 2" xfId="27964"/>
    <cellStyle name="Accent6 5 3" xfId="27965"/>
    <cellStyle name="Accent6 5 4" xfId="27966"/>
    <cellStyle name="Accent6 6" xfId="27967"/>
    <cellStyle name="Accent6 6 2" xfId="27968"/>
    <cellStyle name="Accent6 6 2 2" xfId="44151"/>
    <cellStyle name="Accent6 6 3" xfId="43879"/>
    <cellStyle name="Accent6 7" xfId="27969"/>
    <cellStyle name="Accent6 7 2" xfId="27970"/>
    <cellStyle name="Accent6 8" xfId="27971"/>
    <cellStyle name="Accent6 9" xfId="27972"/>
    <cellStyle name="Bad" xfId="10" builtinId="27" customBuiltin="1"/>
    <cellStyle name="Bad 10" xfId="27973"/>
    <cellStyle name="Bad 11" xfId="27974"/>
    <cellStyle name="Bad 12" xfId="27975"/>
    <cellStyle name="Bad 13" xfId="27976"/>
    <cellStyle name="Bad 14" xfId="27977"/>
    <cellStyle name="Bad 15" xfId="27978"/>
    <cellStyle name="Bad 16" xfId="27979"/>
    <cellStyle name="Bad 2" xfId="27980"/>
    <cellStyle name="Bad 2 2" xfId="27981"/>
    <cellStyle name="Bad 2 2 2" xfId="27982"/>
    <cellStyle name="Bad 2 2 3" xfId="27983"/>
    <cellStyle name="Bad 2 2 4" xfId="27984"/>
    <cellStyle name="Bad 2 2 5" xfId="27985"/>
    <cellStyle name="Bad 2 3" xfId="27986"/>
    <cellStyle name="Bad 2 3 2" xfId="27987"/>
    <cellStyle name="Bad 2 4" xfId="27988"/>
    <cellStyle name="Bad 2 4 2" xfId="27989"/>
    <cellStyle name="Bad 2 5" xfId="27990"/>
    <cellStyle name="Bad 2 5 2" xfId="27991"/>
    <cellStyle name="Bad 2 6" xfId="27992"/>
    <cellStyle name="Bad 2 6 2" xfId="27993"/>
    <cellStyle name="Bad 2 7" xfId="27994"/>
    <cellStyle name="Bad 2 8" xfId="27995"/>
    <cellStyle name="Bad 2 9" xfId="27996"/>
    <cellStyle name="Bad 3" xfId="27997"/>
    <cellStyle name="Bad 3 2" xfId="27998"/>
    <cellStyle name="Bad 3 3" xfId="27999"/>
    <cellStyle name="Bad 3 4" xfId="28000"/>
    <cellStyle name="Bad 3 5" xfId="28001"/>
    <cellStyle name="Bad 3 6" xfId="28002"/>
    <cellStyle name="Bad 4" xfId="28003"/>
    <cellStyle name="Bad 4 2" xfId="28004"/>
    <cellStyle name="Bad 4 2 2" xfId="43880"/>
    <cellStyle name="Bad 4 2 3" xfId="43747"/>
    <cellStyle name="Bad 4 3" xfId="28005"/>
    <cellStyle name="Bad 4 4" xfId="28006"/>
    <cellStyle name="Bad 4 5" xfId="28007"/>
    <cellStyle name="Bad 4 6" xfId="28008"/>
    <cellStyle name="Bad 4 7" xfId="28009"/>
    <cellStyle name="Bad 5" xfId="28010"/>
    <cellStyle name="Bad 5 2" xfId="28011"/>
    <cellStyle name="Bad 5 3" xfId="28012"/>
    <cellStyle name="Bad 5 4" xfId="28013"/>
    <cellStyle name="Bad 6" xfId="28014"/>
    <cellStyle name="Bad 6 2" xfId="28015"/>
    <cellStyle name="Bad 6 2 2" xfId="44152"/>
    <cellStyle name="Bad 6 3" xfId="43881"/>
    <cellStyle name="Bad 7" xfId="28016"/>
    <cellStyle name="Bad 7 2" xfId="28017"/>
    <cellStyle name="Bad 8" xfId="28018"/>
    <cellStyle name="Bad 9" xfId="28019"/>
    <cellStyle name="Calculation" xfId="14" builtinId="22" customBuiltin="1"/>
    <cellStyle name="Calculation 10" xfId="28020"/>
    <cellStyle name="Calculation 11" xfId="28021"/>
    <cellStyle name="Calculation 12" xfId="28022"/>
    <cellStyle name="Calculation 13" xfId="28023"/>
    <cellStyle name="Calculation 14" xfId="28024"/>
    <cellStyle name="Calculation 15" xfId="28025"/>
    <cellStyle name="Calculation 16" xfId="28026"/>
    <cellStyle name="Calculation 2" xfId="28027"/>
    <cellStyle name="Calculation 2 2" xfId="28028"/>
    <cellStyle name="Calculation 2 2 2" xfId="28029"/>
    <cellStyle name="Calculation 2 2 2 2" xfId="28030"/>
    <cellStyle name="Calculation 2 2 2 2 2" xfId="28031"/>
    <cellStyle name="Calculation 2 2 2 3" xfId="28032"/>
    <cellStyle name="Calculation 2 2 2 3 2" xfId="28033"/>
    <cellStyle name="Calculation 2 2 2 4" xfId="28034"/>
    <cellStyle name="Calculation 2 2 2 5" xfId="28035"/>
    <cellStyle name="Calculation 2 2 2 6" xfId="28036"/>
    <cellStyle name="Calculation 2 2 3" xfId="28037"/>
    <cellStyle name="Calculation 2 2 3 2" xfId="28038"/>
    <cellStyle name="Calculation 2 2 3 3" xfId="28039"/>
    <cellStyle name="Calculation 2 2 3 4" xfId="28040"/>
    <cellStyle name="Calculation 2 2 4" xfId="28041"/>
    <cellStyle name="Calculation 2 2 4 2" xfId="28042"/>
    <cellStyle name="Calculation 2 2 5" xfId="28043"/>
    <cellStyle name="Calculation 2 2 5 2" xfId="44371"/>
    <cellStyle name="Calculation 2 2 6" xfId="28044"/>
    <cellStyle name="Calculation 2 2 7" xfId="28045"/>
    <cellStyle name="Calculation 2 3" xfId="28046"/>
    <cellStyle name="Calculation 2 3 2" xfId="28047"/>
    <cellStyle name="Calculation 2 3 3" xfId="28048"/>
    <cellStyle name="Calculation 2 4" xfId="28049"/>
    <cellStyle name="Calculation 2 4 2" xfId="28050"/>
    <cellStyle name="Calculation 2 5" xfId="28051"/>
    <cellStyle name="Calculation 2 5 2" xfId="28052"/>
    <cellStyle name="Calculation 2 6" xfId="28053"/>
    <cellStyle name="Calculation 2 6 2" xfId="28054"/>
    <cellStyle name="Calculation 2 7" xfId="28055"/>
    <cellStyle name="Calculation 2 7 2" xfId="28056"/>
    <cellStyle name="Calculation 2 8" xfId="28057"/>
    <cellStyle name="Calculation 2 9" xfId="28058"/>
    <cellStyle name="Calculation 3" xfId="28059"/>
    <cellStyle name="Calculation 3 2" xfId="28060"/>
    <cellStyle name="Calculation 3 2 2" xfId="28061"/>
    <cellStyle name="Calculation 3 2 2 2" xfId="28062"/>
    <cellStyle name="Calculation 3 2 2 2 2" xfId="28063"/>
    <cellStyle name="Calculation 3 2 2 3" xfId="28064"/>
    <cellStyle name="Calculation 3 2 2 3 2" xfId="28065"/>
    <cellStyle name="Calculation 3 2 2 4" xfId="28066"/>
    <cellStyle name="Calculation 3 2 3" xfId="28067"/>
    <cellStyle name="Calculation 3 2 3 2" xfId="28068"/>
    <cellStyle name="Calculation 3 2 4" xfId="28069"/>
    <cellStyle name="Calculation 3 2 4 2" xfId="28070"/>
    <cellStyle name="Calculation 3 2 5" xfId="28071"/>
    <cellStyle name="Calculation 3 2 5 2" xfId="44372"/>
    <cellStyle name="Calculation 3 3" xfId="28072"/>
    <cellStyle name="Calculation 3 3 2" xfId="28073"/>
    <cellStyle name="Calculation 3 4" xfId="28074"/>
    <cellStyle name="Calculation 3 5" xfId="28075"/>
    <cellStyle name="Calculation 3 6" xfId="28076"/>
    <cellStyle name="Calculation 3 7" xfId="28077"/>
    <cellStyle name="Calculation 4" xfId="28078"/>
    <cellStyle name="Calculation 4 2" xfId="28079"/>
    <cellStyle name="Calculation 4 2 2" xfId="28080"/>
    <cellStyle name="Calculation 4 2 2 2" xfId="28081"/>
    <cellStyle name="Calculation 4 2 2 2 2" xfId="28082"/>
    <cellStyle name="Calculation 4 2 2 3" xfId="28083"/>
    <cellStyle name="Calculation 4 2 2 3 2" xfId="28084"/>
    <cellStyle name="Calculation 4 2 2 4" xfId="28085"/>
    <cellStyle name="Calculation 4 2 3" xfId="28086"/>
    <cellStyle name="Calculation 4 2 3 2" xfId="28087"/>
    <cellStyle name="Calculation 4 2 4" xfId="28088"/>
    <cellStyle name="Calculation 4 2 4 2" xfId="28089"/>
    <cellStyle name="Calculation 4 2 5" xfId="28090"/>
    <cellStyle name="Calculation 4 2 5 2" xfId="44373"/>
    <cellStyle name="Calculation 4 2 6" xfId="43882"/>
    <cellStyle name="Calculation 4 2 7" xfId="43746"/>
    <cellStyle name="Calculation 4 3" xfId="28091"/>
    <cellStyle name="Calculation 4 3 2" xfId="44185"/>
    <cellStyle name="Calculation 4 3 3" xfId="44041"/>
    <cellStyle name="Calculation 4 4" xfId="28092"/>
    <cellStyle name="Calculation 4 4 2" xfId="28093"/>
    <cellStyle name="Calculation 4 4 2 2" xfId="28094"/>
    <cellStyle name="Calculation 4 4 3" xfId="28095"/>
    <cellStyle name="Calculation 4 4 3 2" xfId="28096"/>
    <cellStyle name="Calculation 4 4 4" xfId="28097"/>
    <cellStyle name="Calculation 4 5" xfId="28098"/>
    <cellStyle name="Calculation 4 5 2" xfId="28099"/>
    <cellStyle name="Calculation 4 6" xfId="28100"/>
    <cellStyle name="Calculation 4 7" xfId="28101"/>
    <cellStyle name="Calculation 4 8" xfId="28102"/>
    <cellStyle name="Calculation 4 9" xfId="28103"/>
    <cellStyle name="Calculation 5" xfId="28104"/>
    <cellStyle name="Calculation 5 2" xfId="28105"/>
    <cellStyle name="Calculation 5 2 2" xfId="44133"/>
    <cellStyle name="Calculation 5 2 3" xfId="43883"/>
    <cellStyle name="Calculation 5 3" xfId="28106"/>
    <cellStyle name="Calculation 5 4" xfId="28107"/>
    <cellStyle name="Calculation 6" xfId="28108"/>
    <cellStyle name="Calculation 6 2" xfId="28109"/>
    <cellStyle name="Calculation 6 2 2" xfId="44153"/>
    <cellStyle name="Calculation 6 3" xfId="43884"/>
    <cellStyle name="Calculation 7" xfId="28110"/>
    <cellStyle name="Calculation 7 2" xfId="28111"/>
    <cellStyle name="Calculation 8" xfId="28112"/>
    <cellStyle name="Calculation 9" xfId="28113"/>
    <cellStyle name="Check Cell" xfId="16" builtinId="23" customBuiltin="1"/>
    <cellStyle name="Check Cell 2" xfId="28114"/>
    <cellStyle name="Check Cell 2 2" xfId="28115"/>
    <cellStyle name="Check Cell 2 2 2" xfId="28116"/>
    <cellStyle name="Check Cell 2 2 3" xfId="28117"/>
    <cellStyle name="Check Cell 2 2 4" xfId="28118"/>
    <cellStyle name="Check Cell 2 2 5" xfId="28119"/>
    <cellStyle name="Check Cell 2 3" xfId="28120"/>
    <cellStyle name="Check Cell 2 3 2" xfId="28121"/>
    <cellStyle name="Check Cell 2 4" xfId="28122"/>
    <cellStyle name="Check Cell 2 4 2" xfId="28123"/>
    <cellStyle name="Check Cell 2 5" xfId="28124"/>
    <cellStyle name="Check Cell 2 5 2" xfId="28125"/>
    <cellStyle name="Check Cell 2 6" xfId="28126"/>
    <cellStyle name="Check Cell 2 7" xfId="28127"/>
    <cellStyle name="Check Cell 2 8" xfId="28128"/>
    <cellStyle name="Check Cell 2 9" xfId="28129"/>
    <cellStyle name="Check Cell 3" xfId="28130"/>
    <cellStyle name="Check Cell 3 2" xfId="28131"/>
    <cellStyle name="Check Cell 3 3" xfId="28132"/>
    <cellStyle name="Check Cell 3 4" xfId="28133"/>
    <cellStyle name="Check Cell 3 5" xfId="28134"/>
    <cellStyle name="Check Cell 4" xfId="28135"/>
    <cellStyle name="Check Cell 4 2" xfId="28136"/>
    <cellStyle name="Check Cell 4 2 2" xfId="43885"/>
    <cellStyle name="Check Cell 4 2 3" xfId="43745"/>
    <cellStyle name="Check Cell 4 3" xfId="28137"/>
    <cellStyle name="Check Cell 4 4" xfId="28138"/>
    <cellStyle name="Check Cell 4 5" xfId="28139"/>
    <cellStyle name="Check Cell 4 6" xfId="28140"/>
    <cellStyle name="Check Cell 5" xfId="28141"/>
    <cellStyle name="Check Cell 5 2" xfId="28142"/>
    <cellStyle name="Check Cell 6" xfId="28143"/>
    <cellStyle name="Check Cell 7" xfId="28144"/>
    <cellStyle name="Check Cell 8" xfId="28145"/>
    <cellStyle name="Comma" xfId="1" builtinId="3"/>
    <cellStyle name="Comma [0] 2" xfId="28146"/>
    <cellStyle name="Comma [0] 2 2" xfId="28147"/>
    <cellStyle name="Comma [0] 2 3" xfId="28148"/>
    <cellStyle name="Comma [0] 2 4" xfId="28149"/>
    <cellStyle name="Comma [0] 3" xfId="28150"/>
    <cellStyle name="Comma [0] 3 2" xfId="28151"/>
    <cellStyle name="Comma [0] 3 3" xfId="28152"/>
    <cellStyle name="Comma [0] 3 4" xfId="44548"/>
    <cellStyle name="Comma [0] 4" xfId="28153"/>
    <cellStyle name="Comma 10" xfId="28154"/>
    <cellStyle name="Comma 10 2" xfId="28155"/>
    <cellStyle name="Comma 10 2 2" xfId="28156"/>
    <cellStyle name="Comma 10 2 2 2" xfId="28157"/>
    <cellStyle name="Comma 10 2 2 2 2" xfId="28158"/>
    <cellStyle name="Comma 10 2 2 2 3" xfId="28159"/>
    <cellStyle name="Comma 10 2 2 3" xfId="28160"/>
    <cellStyle name="Comma 10 2 2 4" xfId="28161"/>
    <cellStyle name="Comma 10 2 3" xfId="28162"/>
    <cellStyle name="Comma 10 2 3 2" xfId="28163"/>
    <cellStyle name="Comma 10 2 3 2 2" xfId="28164"/>
    <cellStyle name="Comma 10 2 3 2 3" xfId="28165"/>
    <cellStyle name="Comma 10 2 3 3" xfId="28166"/>
    <cellStyle name="Comma 10 2 3 4" xfId="28167"/>
    <cellStyle name="Comma 10 2 4" xfId="28168"/>
    <cellStyle name="Comma 10 2 4 2" xfId="28169"/>
    <cellStyle name="Comma 10 2 4 3" xfId="28170"/>
    <cellStyle name="Comma 10 2 4 4" xfId="28171"/>
    <cellStyle name="Comma 10 2 5" xfId="28172"/>
    <cellStyle name="Comma 10 2 5 2" xfId="28173"/>
    <cellStyle name="Comma 10 2 5 3" xfId="28174"/>
    <cellStyle name="Comma 10 2 6" xfId="28175"/>
    <cellStyle name="Comma 10 2 7" xfId="28176"/>
    <cellStyle name="Comma 10 2 8" xfId="44556"/>
    <cellStyle name="Comma 10 3" xfId="28177"/>
    <cellStyle name="Comma 10 3 2" xfId="28178"/>
    <cellStyle name="Comma 10 3 2 2" xfId="28179"/>
    <cellStyle name="Comma 10 3 2 3" xfId="28180"/>
    <cellStyle name="Comma 10 3 3" xfId="28181"/>
    <cellStyle name="Comma 10 3 3 2" xfId="28182"/>
    <cellStyle name="Comma 10 3 4" xfId="28183"/>
    <cellStyle name="Comma 10 3 5" xfId="28184"/>
    <cellStyle name="Comma 10 4" xfId="28185"/>
    <cellStyle name="Comma 10 4 2" xfId="28186"/>
    <cellStyle name="Comma 10 4 2 2" xfId="28187"/>
    <cellStyle name="Comma 10 4 2 3" xfId="28188"/>
    <cellStyle name="Comma 10 4 3" xfId="28189"/>
    <cellStyle name="Comma 10 4 4" xfId="28190"/>
    <cellStyle name="Comma 10 5" xfId="28191"/>
    <cellStyle name="Comma 10 5 2" xfId="28192"/>
    <cellStyle name="Comma 10 5 3" xfId="28193"/>
    <cellStyle name="Comma 10 5 4" xfId="28194"/>
    <cellStyle name="Comma 10 6" xfId="28195"/>
    <cellStyle name="Comma 10 6 2" xfId="28196"/>
    <cellStyle name="Comma 10 6 3" xfId="28197"/>
    <cellStyle name="Comma 10 7" xfId="28198"/>
    <cellStyle name="Comma 10 8" xfId="28199"/>
    <cellStyle name="Comma 10 9" xfId="28200"/>
    <cellStyle name="Comma 100" xfId="28201"/>
    <cellStyle name="Comma 101" xfId="28202"/>
    <cellStyle name="Comma 102" xfId="28203"/>
    <cellStyle name="Comma 11" xfId="28204"/>
    <cellStyle name="Comma 11 2" xfId="28205"/>
    <cellStyle name="Comma 11 2 2" xfId="28206"/>
    <cellStyle name="Comma 11 2 2 2" xfId="28207"/>
    <cellStyle name="Comma 11 2 3" xfId="28208"/>
    <cellStyle name="Comma 11 2 3 2" xfId="28209"/>
    <cellStyle name="Comma 11 2 4" xfId="28210"/>
    <cellStyle name="Comma 11 2 4 2" xfId="28211"/>
    <cellStyle name="Comma 11 2 5" xfId="28212"/>
    <cellStyle name="Comma 11 2 6" xfId="44557"/>
    <cellStyle name="Comma 11 3" xfId="28213"/>
    <cellStyle name="Comma 11 3 2" xfId="28214"/>
    <cellStyle name="Comma 11 4" xfId="28215"/>
    <cellStyle name="Comma 11 4 2" xfId="28216"/>
    <cellStyle name="Comma 11 5" xfId="28217"/>
    <cellStyle name="Comma 11 5 2" xfId="28218"/>
    <cellStyle name="Comma 11 6" xfId="28219"/>
    <cellStyle name="Comma 11 7" xfId="28220"/>
    <cellStyle name="Comma 11 8" xfId="28221"/>
    <cellStyle name="Comma 11 9" xfId="28222"/>
    <cellStyle name="Comma 12" xfId="28223"/>
    <cellStyle name="Comma 12 2" xfId="28224"/>
    <cellStyle name="Comma 12 2 2" xfId="28225"/>
    <cellStyle name="Comma 12 2 3" xfId="44558"/>
    <cellStyle name="Comma 12 3" xfId="28226"/>
    <cellStyle name="Comma 12 3 2" xfId="28227"/>
    <cellStyle name="Comma 12 4" xfId="28228"/>
    <cellStyle name="Comma 12 4 2" xfId="28229"/>
    <cellStyle name="Comma 12 5" xfId="28230"/>
    <cellStyle name="Comma 12 6" xfId="28231"/>
    <cellStyle name="Comma 12 7" xfId="28232"/>
    <cellStyle name="Comma 12 8" xfId="28233"/>
    <cellStyle name="Comma 13" xfId="28234"/>
    <cellStyle name="Comma 13 2" xfId="28235"/>
    <cellStyle name="Comma 13 2 2" xfId="44559"/>
    <cellStyle name="Comma 13 3" xfId="28236"/>
    <cellStyle name="Comma 14" xfId="28237"/>
    <cellStyle name="Comma 14 2" xfId="28238"/>
    <cellStyle name="Comma 14 2 2" xfId="28239"/>
    <cellStyle name="Comma 14 3" xfId="28240"/>
    <cellStyle name="Comma 14 3 2" xfId="28241"/>
    <cellStyle name="Comma 14 4" xfId="28242"/>
    <cellStyle name="Comma 14 4 2" xfId="28243"/>
    <cellStyle name="Comma 14 5" xfId="28244"/>
    <cellStyle name="Comma 14 6" xfId="28245"/>
    <cellStyle name="Comma 14 7" xfId="28246"/>
    <cellStyle name="Comma 14 8" xfId="28247"/>
    <cellStyle name="Comma 15" xfId="28248"/>
    <cellStyle name="Comma 15 2" xfId="28249"/>
    <cellStyle name="Comma 15 2 2" xfId="28250"/>
    <cellStyle name="Comma 15 3" xfId="28251"/>
    <cellStyle name="Comma 15 3 2" xfId="28252"/>
    <cellStyle name="Comma 15 4" xfId="28253"/>
    <cellStyle name="Comma 15 4 2" xfId="28254"/>
    <cellStyle name="Comma 15 5" xfId="28255"/>
    <cellStyle name="Comma 15 6" xfId="28256"/>
    <cellStyle name="Comma 15 7" xfId="28257"/>
    <cellStyle name="Comma 15 8" xfId="28258"/>
    <cellStyle name="Comma 16" xfId="28259"/>
    <cellStyle name="Comma 16 2" xfId="28260"/>
    <cellStyle name="Comma 16 2 2" xfId="28261"/>
    <cellStyle name="Comma 16 2 2 2" xfId="28262"/>
    <cellStyle name="Comma 16 2 3" xfId="28263"/>
    <cellStyle name="Comma 16 2 3 2" xfId="28264"/>
    <cellStyle name="Comma 16 2 4" xfId="28265"/>
    <cellStyle name="Comma 16 2 4 2" xfId="28266"/>
    <cellStyle name="Comma 16 2 5" xfId="28267"/>
    <cellStyle name="Comma 16 3" xfId="28268"/>
    <cellStyle name="Comma 16 3 2" xfId="28269"/>
    <cellStyle name="Comma 16 4" xfId="28270"/>
    <cellStyle name="Comma 16 4 2" xfId="28271"/>
    <cellStyle name="Comma 16 5" xfId="28272"/>
    <cellStyle name="Comma 16 5 2" xfId="28273"/>
    <cellStyle name="Comma 16 6" xfId="28274"/>
    <cellStyle name="Comma 16 7" xfId="28275"/>
    <cellStyle name="Comma 16 8" xfId="28276"/>
    <cellStyle name="Comma 16 9" xfId="28277"/>
    <cellStyle name="Comma 17" xfId="28278"/>
    <cellStyle name="Comma 17 2" xfId="28279"/>
    <cellStyle name="Comma 17 3" xfId="28280"/>
    <cellStyle name="Comma 18" xfId="28281"/>
    <cellStyle name="Comma 18 2" xfId="28282"/>
    <cellStyle name="Comma 18 3" xfId="28283"/>
    <cellStyle name="Comma 18 3 2" xfId="43887"/>
    <cellStyle name="Comma 18 4" xfId="28284"/>
    <cellStyle name="Comma 18 5" xfId="28285"/>
    <cellStyle name="Comma 19" xfId="28286"/>
    <cellStyle name="Comma 19 2" xfId="28287"/>
    <cellStyle name="Comma 19 2 2" xfId="28288"/>
    <cellStyle name="Comma 19 2 2 2" xfId="28289"/>
    <cellStyle name="Comma 19 2 2 3" xfId="44061"/>
    <cellStyle name="Comma 19 2 3" xfId="28290"/>
    <cellStyle name="Comma 19 2 4" xfId="43802"/>
    <cellStyle name="Comma 19 3" xfId="28291"/>
    <cellStyle name="Comma 19 3 2" xfId="43888"/>
    <cellStyle name="Comma 19 4" xfId="28292"/>
    <cellStyle name="Comma 19 5" xfId="41706"/>
    <cellStyle name="Comma 2" xfId="28293"/>
    <cellStyle name="Comma 2 10" xfId="28294"/>
    <cellStyle name="Comma 2 10 2" xfId="28295"/>
    <cellStyle name="Comma 2 10 2 2" xfId="28296"/>
    <cellStyle name="Comma 2 10 2 3" xfId="43889"/>
    <cellStyle name="Comma 2 10 3" xfId="28297"/>
    <cellStyle name="Comma 2 10 4" xfId="28298"/>
    <cellStyle name="Comma 2 11" xfId="28299"/>
    <cellStyle name="Comma 2 11 2" xfId="28300"/>
    <cellStyle name="Comma 2 11 2 2" xfId="43890"/>
    <cellStyle name="Comma 2 11 3" xfId="28301"/>
    <cellStyle name="Comma 2 12" xfId="28302"/>
    <cellStyle name="Comma 2 12 2" xfId="28303"/>
    <cellStyle name="Comma 2 12 2 2" xfId="43891"/>
    <cellStyle name="Comma 2 12 3" xfId="28304"/>
    <cellStyle name="Comma 2 13" xfId="28305"/>
    <cellStyle name="Comma 2 13 2" xfId="43892"/>
    <cellStyle name="Comma 2 14" xfId="28306"/>
    <cellStyle name="Comma 2 14 2" xfId="43893"/>
    <cellStyle name="Comma 2 15" xfId="28307"/>
    <cellStyle name="Comma 2 15 2" xfId="43894"/>
    <cellStyle name="Comma 2 16" xfId="28308"/>
    <cellStyle name="Comma 2 16 2" xfId="43895"/>
    <cellStyle name="Comma 2 17" xfId="28309"/>
    <cellStyle name="Comma 2 17 2" xfId="28310"/>
    <cellStyle name="Comma 2 17 2 2" xfId="44458"/>
    <cellStyle name="Comma 2 17 2 3" xfId="43803"/>
    <cellStyle name="Comma 2 17 3" xfId="43896"/>
    <cellStyle name="Comma 2 18" xfId="28311"/>
    <cellStyle name="Comma 2 18 2" xfId="28312"/>
    <cellStyle name="Comma 2 18 2 2" xfId="28313"/>
    <cellStyle name="Comma 2 18 2 2 2" xfId="28314"/>
    <cellStyle name="Comma 2 18 2 3" xfId="28315"/>
    <cellStyle name="Comma 2 18 3" xfId="28316"/>
    <cellStyle name="Comma 2 18 3 2" xfId="28317"/>
    <cellStyle name="Comma 2 18 4" xfId="28318"/>
    <cellStyle name="Comma 2 18 4 2" xfId="43897"/>
    <cellStyle name="Comma 2 19" xfId="28319"/>
    <cellStyle name="Comma 2 19 2" xfId="28320"/>
    <cellStyle name="Comma 2 19 2 2" xfId="28321"/>
    <cellStyle name="Comma 2 19 3" xfId="28322"/>
    <cellStyle name="Comma 2 19 4" xfId="41696"/>
    <cellStyle name="Comma 2 2" xfId="28323"/>
    <cellStyle name="Comma 2 2 10" xfId="28324"/>
    <cellStyle name="Comma 2 2 10 2" xfId="43039"/>
    <cellStyle name="Comma 2 2 11" xfId="42305"/>
    <cellStyle name="Comma 2 2 12" xfId="41744"/>
    <cellStyle name="Comma 2 2 2" xfId="28325"/>
    <cellStyle name="Comma 2 2 2 10" xfId="42307"/>
    <cellStyle name="Comma 2 2 2 11" xfId="41746"/>
    <cellStyle name="Comma 2 2 2 12" xfId="43733"/>
    <cellStyle name="Comma 2 2 2 2" xfId="28326"/>
    <cellStyle name="Comma 2 2 2 2 10" xfId="41751"/>
    <cellStyle name="Comma 2 2 2 2 11" xfId="43730"/>
    <cellStyle name="Comma 2 2 2 2 2" xfId="28327"/>
    <cellStyle name="Comma 2 2 2 2 2 2" xfId="28328"/>
    <cellStyle name="Comma 2 2 2 2 2 2 2" xfId="41788"/>
    <cellStyle name="Comma 2 2 2 2 2 2 2 2" xfId="41845"/>
    <cellStyle name="Comma 2 2 2 2 2 2 2 2 2" xfId="41981"/>
    <cellStyle name="Comma 2 2 2 2 2 2 2 2 2 2" xfId="42286"/>
    <cellStyle name="Comma 2 2 2 2 2 2 2 2 2 2 2" xfId="43697"/>
    <cellStyle name="Comma 2 2 2 2 2 2 2 2 2 2 3" xfId="43036"/>
    <cellStyle name="Comma 2 2 2 2 2 2 2 2 2 3" xfId="43366"/>
    <cellStyle name="Comma 2 2 2 2 2 2 2 2 2 4" xfId="42675"/>
    <cellStyle name="Comma 2 2 2 2 2 2 2 2 3" xfId="42134"/>
    <cellStyle name="Comma 2 2 2 2 2 2 2 2 3 2" xfId="43530"/>
    <cellStyle name="Comma 2 2 2 2 2 2 2 2 3 3" xfId="42849"/>
    <cellStyle name="Comma 2 2 2 2 2 2 2 2 4" xfId="43199"/>
    <cellStyle name="Comma 2 2 2 2 2 2 2 2 5" xfId="42488"/>
    <cellStyle name="Comma 2 2 2 2 2 2 2 3" xfId="41910"/>
    <cellStyle name="Comma 2 2 2 2 2 2 2 3 2" xfId="42210"/>
    <cellStyle name="Comma 2 2 2 2 2 2 2 3 2 2" xfId="43611"/>
    <cellStyle name="Comma 2 2 2 2 2 2 2 3 2 3" xfId="42943"/>
    <cellStyle name="Comma 2 2 2 2 2 2 2 3 3" xfId="43280"/>
    <cellStyle name="Comma 2 2 2 2 2 2 2 3 4" xfId="42582"/>
    <cellStyle name="Comma 2 2 2 2 2 2 2 4" xfId="42058"/>
    <cellStyle name="Comma 2 2 2 2 2 2 2 4 2" xfId="43444"/>
    <cellStyle name="Comma 2 2 2 2 2 2 2 4 3" xfId="42763"/>
    <cellStyle name="Comma 2 2 2 2 2 2 2 5" xfId="43113"/>
    <cellStyle name="Comma 2 2 2 2 2 2 2 6" xfId="42402"/>
    <cellStyle name="Comma 2 2 2 2 2 2 3" xfId="41815"/>
    <cellStyle name="Comma 2 2 2 2 2 2 3 2" xfId="41945"/>
    <cellStyle name="Comma 2 2 2 2 2 2 3 2 2" xfId="42246"/>
    <cellStyle name="Comma 2 2 2 2 2 2 3 2 2 2" xfId="43654"/>
    <cellStyle name="Comma 2 2 2 2 2 2 3 2 2 3" xfId="42989"/>
    <cellStyle name="Comma 2 2 2 2 2 2 3 2 3" xfId="43323"/>
    <cellStyle name="Comma 2 2 2 2 2 2 3 2 4" xfId="42628"/>
    <cellStyle name="Comma 2 2 2 2 2 2 3 3" xfId="42094"/>
    <cellStyle name="Comma 2 2 2 2 2 2 3 3 2" xfId="43487"/>
    <cellStyle name="Comma 2 2 2 2 2 2 3 3 3" xfId="42806"/>
    <cellStyle name="Comma 2 2 2 2 2 2 3 4" xfId="43156"/>
    <cellStyle name="Comma 2 2 2 2 2 2 3 5" xfId="42445"/>
    <cellStyle name="Comma 2 2 2 2 2 2 4" xfId="41875"/>
    <cellStyle name="Comma 2 2 2 2 2 2 4 2" xfId="42170"/>
    <cellStyle name="Comma 2 2 2 2 2 2 4 2 2" xfId="43571"/>
    <cellStyle name="Comma 2 2 2 2 2 2 4 2 3" xfId="42896"/>
    <cellStyle name="Comma 2 2 2 2 2 2 4 3" xfId="43240"/>
    <cellStyle name="Comma 2 2 2 2 2 2 4 4" xfId="42535"/>
    <cellStyle name="Comma 2 2 2 2 2 2 5" xfId="42018"/>
    <cellStyle name="Comma 2 2 2 2 2 2 5 2" xfId="43404"/>
    <cellStyle name="Comma 2 2 2 2 2 2 5 3" xfId="42720"/>
    <cellStyle name="Comma 2 2 2 2 2 2 6" xfId="43073"/>
    <cellStyle name="Comma 2 2 2 2 2 2 7" xfId="42361"/>
    <cellStyle name="Comma 2 2 2 2 2 3" xfId="28329"/>
    <cellStyle name="Comma 2 2 2 2 2 3 2" xfId="41828"/>
    <cellStyle name="Comma 2 2 2 2 2 3 2 2" xfId="41963"/>
    <cellStyle name="Comma 2 2 2 2 2 3 2 2 2" xfId="42266"/>
    <cellStyle name="Comma 2 2 2 2 2 3 2 2 2 2" xfId="43675"/>
    <cellStyle name="Comma 2 2 2 2 2 3 2 2 2 3" xfId="43012"/>
    <cellStyle name="Comma 2 2 2 2 2 3 2 2 3" xfId="43344"/>
    <cellStyle name="Comma 2 2 2 2 2 3 2 2 4" xfId="42651"/>
    <cellStyle name="Comma 2 2 2 2 2 3 2 3" xfId="42114"/>
    <cellStyle name="Comma 2 2 2 2 2 3 2 3 2" xfId="43508"/>
    <cellStyle name="Comma 2 2 2 2 2 3 2 3 3" xfId="42827"/>
    <cellStyle name="Comma 2 2 2 2 2 3 2 4" xfId="43177"/>
    <cellStyle name="Comma 2 2 2 2 2 3 2 5" xfId="42466"/>
    <cellStyle name="Comma 2 2 2 2 2 3 3" xfId="41892"/>
    <cellStyle name="Comma 2 2 2 2 2 3 3 2" xfId="42190"/>
    <cellStyle name="Comma 2 2 2 2 2 3 3 2 2" xfId="43591"/>
    <cellStyle name="Comma 2 2 2 2 2 3 3 2 3" xfId="42919"/>
    <cellStyle name="Comma 2 2 2 2 2 3 3 3" xfId="43260"/>
    <cellStyle name="Comma 2 2 2 2 2 3 3 4" xfId="42558"/>
    <cellStyle name="Comma 2 2 2 2 2 3 4" xfId="42038"/>
    <cellStyle name="Comma 2 2 2 2 2 3 4 2" xfId="43424"/>
    <cellStyle name="Comma 2 2 2 2 2 3 4 3" xfId="42741"/>
    <cellStyle name="Comma 2 2 2 2 2 3 5" xfId="43093"/>
    <cellStyle name="Comma 2 2 2 2 2 3 6" xfId="42382"/>
    <cellStyle name="Comma 2 2 2 2 2 4" xfId="41800"/>
    <cellStyle name="Comma 2 2 2 2 2 4 2" xfId="41927"/>
    <cellStyle name="Comma 2 2 2 2 2 4 2 2" xfId="42228"/>
    <cellStyle name="Comma 2 2 2 2 2 4 2 2 2" xfId="43632"/>
    <cellStyle name="Comma 2 2 2 2 2 4 2 2 3" xfId="42965"/>
    <cellStyle name="Comma 2 2 2 2 2 4 2 3" xfId="43301"/>
    <cellStyle name="Comma 2 2 2 2 2 4 2 4" xfId="42604"/>
    <cellStyle name="Comma 2 2 2 2 2 4 3" xfId="42076"/>
    <cellStyle name="Comma 2 2 2 2 2 4 3 2" xfId="43465"/>
    <cellStyle name="Comma 2 2 2 2 2 4 3 3" xfId="42784"/>
    <cellStyle name="Comma 2 2 2 2 2 4 4" xfId="43134"/>
    <cellStyle name="Comma 2 2 2 2 2 4 5" xfId="42423"/>
    <cellStyle name="Comma 2 2 2 2 2 5" xfId="41858"/>
    <cellStyle name="Comma 2 2 2 2 2 5 2" xfId="42152"/>
    <cellStyle name="Comma 2 2 2 2 2 5 2 2" xfId="43551"/>
    <cellStyle name="Comma 2 2 2 2 2 5 2 3" xfId="42872"/>
    <cellStyle name="Comma 2 2 2 2 2 5 3" xfId="43220"/>
    <cellStyle name="Comma 2 2 2 2 2 5 4" xfId="42511"/>
    <cellStyle name="Comma 2 2 2 2 2 6" xfId="42000"/>
    <cellStyle name="Comma 2 2 2 2 2 6 2" xfId="43386"/>
    <cellStyle name="Comma 2 2 2 2 2 6 3" xfId="42698"/>
    <cellStyle name="Comma 2 2 2 2 2 7" xfId="43055"/>
    <cellStyle name="Comma 2 2 2 2 2 8" xfId="42328"/>
    <cellStyle name="Comma 2 2 2 2 2 9" xfId="44164"/>
    <cellStyle name="Comma 2 2 2 2 3" xfId="28330"/>
    <cellStyle name="Comma 2 2 2 2 3 2" xfId="28331"/>
    <cellStyle name="Comma 2 2 2 2 3 2 2" xfId="41836"/>
    <cellStyle name="Comma 2 2 2 2 3 2 2 2" xfId="41972"/>
    <cellStyle name="Comma 2 2 2 2 3 2 2 2 2" xfId="42276"/>
    <cellStyle name="Comma 2 2 2 2 3 2 2 2 2 2" xfId="43686"/>
    <cellStyle name="Comma 2 2 2 2 3 2 2 2 2 3" xfId="43024"/>
    <cellStyle name="Comma 2 2 2 2 3 2 2 2 3" xfId="43355"/>
    <cellStyle name="Comma 2 2 2 2 3 2 2 2 4" xfId="42663"/>
    <cellStyle name="Comma 2 2 2 2 3 2 2 3" xfId="42124"/>
    <cellStyle name="Comma 2 2 2 2 3 2 2 3 2" xfId="43519"/>
    <cellStyle name="Comma 2 2 2 2 3 2 2 3 3" xfId="42838"/>
    <cellStyle name="Comma 2 2 2 2 3 2 2 4" xfId="43188"/>
    <cellStyle name="Comma 2 2 2 2 3 2 2 5" xfId="42477"/>
    <cellStyle name="Comma 2 2 2 2 3 2 3" xfId="41901"/>
    <cellStyle name="Comma 2 2 2 2 3 2 3 2" xfId="42200"/>
    <cellStyle name="Comma 2 2 2 2 3 2 3 2 2" xfId="43601"/>
    <cellStyle name="Comma 2 2 2 2 3 2 3 2 3" xfId="42931"/>
    <cellStyle name="Comma 2 2 2 2 3 2 3 3" xfId="43270"/>
    <cellStyle name="Comma 2 2 2 2 3 2 3 4" xfId="42570"/>
    <cellStyle name="Comma 2 2 2 2 3 2 4" xfId="42048"/>
    <cellStyle name="Comma 2 2 2 2 3 2 4 2" xfId="43434"/>
    <cellStyle name="Comma 2 2 2 2 3 2 4 3" xfId="42752"/>
    <cellStyle name="Comma 2 2 2 2 3 2 5" xfId="43103"/>
    <cellStyle name="Comma 2 2 2 2 3 2 6" xfId="42392"/>
    <cellStyle name="Comma 2 2 2 2 3 3" xfId="28332"/>
    <cellStyle name="Comma 2 2 2 2 3 3 2" xfId="41936"/>
    <cellStyle name="Comma 2 2 2 2 3 3 2 2" xfId="42237"/>
    <cellStyle name="Comma 2 2 2 2 3 3 2 2 2" xfId="43643"/>
    <cellStyle name="Comma 2 2 2 2 3 3 2 2 3" xfId="42977"/>
    <cellStyle name="Comma 2 2 2 2 3 3 2 3" xfId="43312"/>
    <cellStyle name="Comma 2 2 2 2 3 3 2 4" xfId="42616"/>
    <cellStyle name="Comma 2 2 2 2 3 3 3" xfId="42085"/>
    <cellStyle name="Comma 2 2 2 2 3 3 3 2" xfId="43476"/>
    <cellStyle name="Comma 2 2 2 2 3 3 3 3" xfId="42795"/>
    <cellStyle name="Comma 2 2 2 2 3 3 4" xfId="43145"/>
    <cellStyle name="Comma 2 2 2 2 3 3 5" xfId="42434"/>
    <cellStyle name="Comma 2 2 2 2 3 4" xfId="41866"/>
    <cellStyle name="Comma 2 2 2 2 3 4 2" xfId="42161"/>
    <cellStyle name="Comma 2 2 2 2 3 4 2 2" xfId="43561"/>
    <cellStyle name="Comma 2 2 2 2 3 4 2 3" xfId="42884"/>
    <cellStyle name="Comma 2 2 2 2 3 4 3" xfId="43230"/>
    <cellStyle name="Comma 2 2 2 2 3 4 4" xfId="42523"/>
    <cellStyle name="Comma 2 2 2 2 3 5" xfId="42009"/>
    <cellStyle name="Comma 2 2 2 2 3 5 2" xfId="43395"/>
    <cellStyle name="Comma 2 2 2 2 3 5 3" xfId="42709"/>
    <cellStyle name="Comma 2 2 2 2 3 6" xfId="43064"/>
    <cellStyle name="Comma 2 2 2 2 3 7" xfId="42351"/>
    <cellStyle name="Comma 2 2 2 2 3 8" xfId="44348"/>
    <cellStyle name="Comma 2 2 2 2 4" xfId="28333"/>
    <cellStyle name="Comma 2 2 2 2 4 2" xfId="28334"/>
    <cellStyle name="Comma 2 2 2 2 4 2 2" xfId="41954"/>
    <cellStyle name="Comma 2 2 2 2 4 2 2 2" xfId="42256"/>
    <cellStyle name="Comma 2 2 2 2 4 2 2 2 2" xfId="43664"/>
    <cellStyle name="Comma 2 2 2 2 4 2 2 2 3" xfId="43000"/>
    <cellStyle name="Comma 2 2 2 2 4 2 2 3" xfId="43333"/>
    <cellStyle name="Comma 2 2 2 2 4 2 2 4" xfId="42639"/>
    <cellStyle name="Comma 2 2 2 2 4 2 3" xfId="42104"/>
    <cellStyle name="Comma 2 2 2 2 4 2 3 2" xfId="43497"/>
    <cellStyle name="Comma 2 2 2 2 4 2 3 3" xfId="42816"/>
    <cellStyle name="Comma 2 2 2 2 4 2 4" xfId="43166"/>
    <cellStyle name="Comma 2 2 2 2 4 2 5" xfId="42455"/>
    <cellStyle name="Comma 2 2 2 2 4 3" xfId="28335"/>
    <cellStyle name="Comma 2 2 2 2 4 3 2" xfId="42180"/>
    <cellStyle name="Comma 2 2 2 2 4 3 2 2" xfId="43581"/>
    <cellStyle name="Comma 2 2 2 2 4 3 2 3" xfId="42907"/>
    <cellStyle name="Comma 2 2 2 2 4 3 3" xfId="43250"/>
    <cellStyle name="Comma 2 2 2 2 4 3 4" xfId="42546"/>
    <cellStyle name="Comma 2 2 2 2 4 4" xfId="42028"/>
    <cellStyle name="Comma 2 2 2 2 4 4 2" xfId="43414"/>
    <cellStyle name="Comma 2 2 2 2 4 4 3" xfId="42730"/>
    <cellStyle name="Comma 2 2 2 2 4 5" xfId="43083"/>
    <cellStyle name="Comma 2 2 2 2 4 6" xfId="42372"/>
    <cellStyle name="Comma 2 2 2 2 4 7" xfId="44377"/>
    <cellStyle name="Comma 2 2 2 2 5" xfId="28336"/>
    <cellStyle name="Comma 2 2 2 2 5 2" xfId="41918"/>
    <cellStyle name="Comma 2 2 2 2 5 2 2" xfId="42219"/>
    <cellStyle name="Comma 2 2 2 2 5 2 2 2" xfId="43621"/>
    <cellStyle name="Comma 2 2 2 2 5 2 2 3" xfId="42954"/>
    <cellStyle name="Comma 2 2 2 2 5 2 3" xfId="43290"/>
    <cellStyle name="Comma 2 2 2 2 5 2 4" xfId="42593"/>
    <cellStyle name="Comma 2 2 2 2 5 3" xfId="42067"/>
    <cellStyle name="Comma 2 2 2 2 5 3 2" xfId="43454"/>
    <cellStyle name="Comma 2 2 2 2 5 3 3" xfId="42773"/>
    <cellStyle name="Comma 2 2 2 2 5 4" xfId="43123"/>
    <cellStyle name="Comma 2 2 2 2 5 5" xfId="42412"/>
    <cellStyle name="Comma 2 2 2 2 5 6" xfId="44459"/>
    <cellStyle name="Comma 2 2 2 2 6" xfId="28337"/>
    <cellStyle name="Comma 2 2 2 2 6 2" xfId="42143"/>
    <cellStyle name="Comma 2 2 2 2 6 2 2" xfId="43541"/>
    <cellStyle name="Comma 2 2 2 2 6 2 3" xfId="42861"/>
    <cellStyle name="Comma 2 2 2 2 6 3" xfId="43210"/>
    <cellStyle name="Comma 2 2 2 2 6 4" xfId="42500"/>
    <cellStyle name="Comma 2 2 2 2 6 5" xfId="44342"/>
    <cellStyle name="Comma 2 2 2 2 7" xfId="28338"/>
    <cellStyle name="Comma 2 2 2 2 7 2" xfId="43377"/>
    <cellStyle name="Comma 2 2 2 2 7 3" xfId="42687"/>
    <cellStyle name="Comma 2 2 2 2 7 4" xfId="41991"/>
    <cellStyle name="Comma 2 2 2 2 8" xfId="43046"/>
    <cellStyle name="Comma 2 2 2 2 9" xfId="42314"/>
    <cellStyle name="Comma 2 2 2 3" xfId="28339"/>
    <cellStyle name="Comma 2 2 2 3 2" xfId="28340"/>
    <cellStyle name="Comma 2 2 2 3 2 2" xfId="41784"/>
    <cellStyle name="Comma 2 2 2 3 2 2 2" xfId="41840"/>
    <cellStyle name="Comma 2 2 2 3 2 2 2 2" xfId="41976"/>
    <cellStyle name="Comma 2 2 2 3 2 2 2 2 2" xfId="42280"/>
    <cellStyle name="Comma 2 2 2 3 2 2 2 2 2 2" xfId="43691"/>
    <cellStyle name="Comma 2 2 2 3 2 2 2 2 2 3" xfId="43030"/>
    <cellStyle name="Comma 2 2 2 3 2 2 2 2 3" xfId="43360"/>
    <cellStyle name="Comma 2 2 2 3 2 2 2 2 4" xfId="42669"/>
    <cellStyle name="Comma 2 2 2 3 2 2 2 3" xfId="42128"/>
    <cellStyle name="Comma 2 2 2 3 2 2 2 3 2" xfId="43524"/>
    <cellStyle name="Comma 2 2 2 3 2 2 2 3 3" xfId="42843"/>
    <cellStyle name="Comma 2 2 2 3 2 2 2 4" xfId="43193"/>
    <cellStyle name="Comma 2 2 2 3 2 2 2 5" xfId="42482"/>
    <cellStyle name="Comma 2 2 2 3 2 2 3" xfId="41905"/>
    <cellStyle name="Comma 2 2 2 3 2 2 3 2" xfId="42204"/>
    <cellStyle name="Comma 2 2 2 3 2 2 3 2 2" xfId="43605"/>
    <cellStyle name="Comma 2 2 2 3 2 2 3 2 3" xfId="42937"/>
    <cellStyle name="Comma 2 2 2 3 2 2 3 3" xfId="43274"/>
    <cellStyle name="Comma 2 2 2 3 2 2 3 4" xfId="42576"/>
    <cellStyle name="Comma 2 2 2 3 2 2 4" xfId="42052"/>
    <cellStyle name="Comma 2 2 2 3 2 2 4 2" xfId="43438"/>
    <cellStyle name="Comma 2 2 2 3 2 2 4 3" xfId="42757"/>
    <cellStyle name="Comma 2 2 2 3 2 2 5" xfId="43107"/>
    <cellStyle name="Comma 2 2 2 3 2 2 6" xfId="42396"/>
    <cellStyle name="Comma 2 2 2 3 2 3" xfId="41810"/>
    <cellStyle name="Comma 2 2 2 3 2 3 2" xfId="41940"/>
    <cellStyle name="Comma 2 2 2 3 2 3 2 2" xfId="42241"/>
    <cellStyle name="Comma 2 2 2 3 2 3 2 2 2" xfId="43648"/>
    <cellStyle name="Comma 2 2 2 3 2 3 2 2 3" xfId="42983"/>
    <cellStyle name="Comma 2 2 2 3 2 3 2 3" xfId="43317"/>
    <cellStyle name="Comma 2 2 2 3 2 3 2 4" xfId="42622"/>
    <cellStyle name="Comma 2 2 2 3 2 3 3" xfId="42089"/>
    <cellStyle name="Comma 2 2 2 3 2 3 3 2" xfId="43481"/>
    <cellStyle name="Comma 2 2 2 3 2 3 3 3" xfId="42800"/>
    <cellStyle name="Comma 2 2 2 3 2 3 4" xfId="43150"/>
    <cellStyle name="Comma 2 2 2 3 2 3 5" xfId="42439"/>
    <cellStyle name="Comma 2 2 2 3 2 4" xfId="41870"/>
    <cellStyle name="Comma 2 2 2 3 2 4 2" xfId="42165"/>
    <cellStyle name="Comma 2 2 2 3 2 4 2 2" xfId="43565"/>
    <cellStyle name="Comma 2 2 2 3 2 4 2 3" xfId="42890"/>
    <cellStyle name="Comma 2 2 2 3 2 4 3" xfId="43234"/>
    <cellStyle name="Comma 2 2 2 3 2 4 4" xfId="42529"/>
    <cellStyle name="Comma 2 2 2 3 2 5" xfId="42013"/>
    <cellStyle name="Comma 2 2 2 3 2 5 2" xfId="43399"/>
    <cellStyle name="Comma 2 2 2 3 2 5 3" xfId="42714"/>
    <cellStyle name="Comma 2 2 2 3 2 6" xfId="43068"/>
    <cellStyle name="Comma 2 2 2 3 2 7" xfId="42355"/>
    <cellStyle name="Comma 2 2 2 3 2 8" xfId="44365"/>
    <cellStyle name="Comma 2 2 2 3 2 9" xfId="41761"/>
    <cellStyle name="Comma 2 2 2 3 3" xfId="28341"/>
    <cellStyle name="Comma 2 2 2 3 3 2" xfId="41823"/>
    <cellStyle name="Comma 2 2 2 3 3 2 2" xfId="41958"/>
    <cellStyle name="Comma 2 2 2 3 3 2 2 2" xfId="42260"/>
    <cellStyle name="Comma 2 2 2 3 3 2 2 2 2" xfId="43669"/>
    <cellStyle name="Comma 2 2 2 3 3 2 2 2 3" xfId="43006"/>
    <cellStyle name="Comma 2 2 2 3 3 2 2 3" xfId="43338"/>
    <cellStyle name="Comma 2 2 2 3 3 2 2 4" xfId="42645"/>
    <cellStyle name="Comma 2 2 2 3 3 2 3" xfId="42108"/>
    <cellStyle name="Comma 2 2 2 3 3 2 3 2" xfId="43502"/>
    <cellStyle name="Comma 2 2 2 3 3 2 3 3" xfId="42821"/>
    <cellStyle name="Comma 2 2 2 3 3 2 4" xfId="43171"/>
    <cellStyle name="Comma 2 2 2 3 3 2 5" xfId="42460"/>
    <cellStyle name="Comma 2 2 2 3 3 3" xfId="41887"/>
    <cellStyle name="Comma 2 2 2 3 3 3 2" xfId="42184"/>
    <cellStyle name="Comma 2 2 2 3 3 3 2 2" xfId="43585"/>
    <cellStyle name="Comma 2 2 2 3 3 3 2 3" xfId="42913"/>
    <cellStyle name="Comma 2 2 2 3 3 3 3" xfId="43254"/>
    <cellStyle name="Comma 2 2 2 3 3 3 4" xfId="42552"/>
    <cellStyle name="Comma 2 2 2 3 3 4" xfId="42032"/>
    <cellStyle name="Comma 2 2 2 3 3 4 2" xfId="43418"/>
    <cellStyle name="Comma 2 2 2 3 3 4 3" xfId="42735"/>
    <cellStyle name="Comma 2 2 2 3 3 5" xfId="43087"/>
    <cellStyle name="Comma 2 2 2 3 3 6" xfId="42376"/>
    <cellStyle name="Comma 2 2 2 3 3 7" xfId="44381"/>
    <cellStyle name="Comma 2 2 2 3 3 8" xfId="41771"/>
    <cellStyle name="Comma 2 2 2 3 4" xfId="28342"/>
    <cellStyle name="Comma 2 2 2 3 4 2" xfId="41922"/>
    <cellStyle name="Comma 2 2 2 3 4 2 2" xfId="42223"/>
    <cellStyle name="Comma 2 2 2 3 4 2 2 2" xfId="43626"/>
    <cellStyle name="Comma 2 2 2 3 4 2 2 3" xfId="42959"/>
    <cellStyle name="Comma 2 2 2 3 4 2 3" xfId="43295"/>
    <cellStyle name="Comma 2 2 2 3 4 2 4" xfId="42598"/>
    <cellStyle name="Comma 2 2 2 3 4 3" xfId="42071"/>
    <cellStyle name="Comma 2 2 2 3 4 3 2" xfId="43459"/>
    <cellStyle name="Comma 2 2 2 3 4 3 3" xfId="42778"/>
    <cellStyle name="Comma 2 2 2 3 4 4" xfId="43128"/>
    <cellStyle name="Comma 2 2 2 3 4 5" xfId="42417"/>
    <cellStyle name="Comma 2 2 2 3 4 6" xfId="44350"/>
    <cellStyle name="Comma 2 2 2 3 5" xfId="28343"/>
    <cellStyle name="Comma 2 2 2 3 5 2" xfId="42147"/>
    <cellStyle name="Comma 2 2 2 3 5 2 2" xfId="43545"/>
    <cellStyle name="Comma 2 2 2 3 5 2 3" xfId="42866"/>
    <cellStyle name="Comma 2 2 2 3 5 3" xfId="43214"/>
    <cellStyle name="Comma 2 2 2 3 5 4" xfId="42505"/>
    <cellStyle name="Comma 2 2 2 3 6" xfId="41995"/>
    <cellStyle name="Comma 2 2 2 3 6 2" xfId="43381"/>
    <cellStyle name="Comma 2 2 2 3 6 3" xfId="42692"/>
    <cellStyle name="Comma 2 2 2 3 7" xfId="43050"/>
    <cellStyle name="Comma 2 2 2 3 8" xfId="42320"/>
    <cellStyle name="Comma 2 2 2 3 9" xfId="41754"/>
    <cellStyle name="Comma 2 2 2 4" xfId="28344"/>
    <cellStyle name="Comma 2 2 2 4 2" xfId="28345"/>
    <cellStyle name="Comma 2 2 2 4 2 2" xfId="41832"/>
    <cellStyle name="Comma 2 2 2 4 2 2 2" xfId="41967"/>
    <cellStyle name="Comma 2 2 2 4 2 2 2 2" xfId="42270"/>
    <cellStyle name="Comma 2 2 2 4 2 2 2 2 2" xfId="43680"/>
    <cellStyle name="Comma 2 2 2 4 2 2 2 2 3" xfId="43018"/>
    <cellStyle name="Comma 2 2 2 4 2 2 2 3" xfId="43349"/>
    <cellStyle name="Comma 2 2 2 4 2 2 2 4" xfId="42657"/>
    <cellStyle name="Comma 2 2 2 4 2 2 3" xfId="42118"/>
    <cellStyle name="Comma 2 2 2 4 2 2 3 2" xfId="43513"/>
    <cellStyle name="Comma 2 2 2 4 2 2 3 3" xfId="42832"/>
    <cellStyle name="Comma 2 2 2 4 2 2 4" xfId="43182"/>
    <cellStyle name="Comma 2 2 2 4 2 2 5" xfId="42471"/>
    <cellStyle name="Comma 2 2 2 4 2 3" xfId="41896"/>
    <cellStyle name="Comma 2 2 2 4 2 3 2" xfId="42194"/>
    <cellStyle name="Comma 2 2 2 4 2 3 2 2" xfId="43595"/>
    <cellStyle name="Comma 2 2 2 4 2 3 2 3" xfId="42925"/>
    <cellStyle name="Comma 2 2 2 4 2 3 3" xfId="43264"/>
    <cellStyle name="Comma 2 2 2 4 2 3 4" xfId="42564"/>
    <cellStyle name="Comma 2 2 2 4 2 4" xfId="42042"/>
    <cellStyle name="Comma 2 2 2 4 2 4 2" xfId="43428"/>
    <cellStyle name="Comma 2 2 2 4 2 4 3" xfId="42746"/>
    <cellStyle name="Comma 2 2 2 4 2 5" xfId="43097"/>
    <cellStyle name="Comma 2 2 2 4 2 6" xfId="42386"/>
    <cellStyle name="Comma 2 2 2 4 2 7" xfId="44361"/>
    <cellStyle name="Comma 2 2 2 4 2 8" xfId="41778"/>
    <cellStyle name="Comma 2 2 2 4 3" xfId="28346"/>
    <cellStyle name="Comma 2 2 2 4 3 2" xfId="41931"/>
    <cellStyle name="Comma 2 2 2 4 3 2 2" xfId="42232"/>
    <cellStyle name="Comma 2 2 2 4 3 2 2 2" xfId="43637"/>
    <cellStyle name="Comma 2 2 2 4 3 2 2 3" xfId="42971"/>
    <cellStyle name="Comma 2 2 2 4 3 2 3" xfId="43306"/>
    <cellStyle name="Comma 2 2 2 4 3 2 4" xfId="42610"/>
    <cellStyle name="Comma 2 2 2 4 3 3" xfId="42080"/>
    <cellStyle name="Comma 2 2 2 4 3 3 2" xfId="43470"/>
    <cellStyle name="Comma 2 2 2 4 3 3 3" xfId="42789"/>
    <cellStyle name="Comma 2 2 2 4 3 4" xfId="43139"/>
    <cellStyle name="Comma 2 2 2 4 3 5" xfId="42428"/>
    <cellStyle name="Comma 2 2 2 4 3 6" xfId="44379"/>
    <cellStyle name="Comma 2 2 2 4 4" xfId="28347"/>
    <cellStyle name="Comma 2 2 2 4 4 2" xfId="42156"/>
    <cellStyle name="Comma 2 2 2 4 4 2 2" xfId="43555"/>
    <cellStyle name="Comma 2 2 2 4 4 2 3" xfId="42878"/>
    <cellStyle name="Comma 2 2 2 4 4 3" xfId="43224"/>
    <cellStyle name="Comma 2 2 2 4 4 4" xfId="42517"/>
    <cellStyle name="Comma 2 2 2 4 4 5" xfId="44355"/>
    <cellStyle name="Comma 2 2 2 4 5" xfId="42004"/>
    <cellStyle name="Comma 2 2 2 4 5 2" xfId="43390"/>
    <cellStyle name="Comma 2 2 2 4 5 3" xfId="42703"/>
    <cellStyle name="Comma 2 2 2 4 6" xfId="43059"/>
    <cellStyle name="Comma 2 2 2 4 7" xfId="42345"/>
    <cellStyle name="Comma 2 2 2 4 8" xfId="44165"/>
    <cellStyle name="Comma 2 2 2 5" xfId="28348"/>
    <cellStyle name="Comma 2 2 2 5 2" xfId="28349"/>
    <cellStyle name="Comma 2 2 2 5 2 2" xfId="41949"/>
    <cellStyle name="Comma 2 2 2 5 2 2 2" xfId="42250"/>
    <cellStyle name="Comma 2 2 2 5 2 2 2 2" xfId="43658"/>
    <cellStyle name="Comma 2 2 2 5 2 2 2 3" xfId="42994"/>
    <cellStyle name="Comma 2 2 2 5 2 2 3" xfId="43327"/>
    <cellStyle name="Comma 2 2 2 5 2 2 4" xfId="42633"/>
    <cellStyle name="Comma 2 2 2 5 2 3" xfId="42098"/>
    <cellStyle name="Comma 2 2 2 5 2 3 2" xfId="43491"/>
    <cellStyle name="Comma 2 2 2 5 2 3 3" xfId="42810"/>
    <cellStyle name="Comma 2 2 2 5 2 4" xfId="43160"/>
    <cellStyle name="Comma 2 2 2 5 2 5" xfId="42449"/>
    <cellStyle name="Comma 2 2 2 5 3" xfId="41879"/>
    <cellStyle name="Comma 2 2 2 5 3 2" xfId="42174"/>
    <cellStyle name="Comma 2 2 2 5 3 2 2" xfId="43575"/>
    <cellStyle name="Comma 2 2 2 5 3 2 3" xfId="42901"/>
    <cellStyle name="Comma 2 2 2 5 3 3" xfId="43244"/>
    <cellStyle name="Comma 2 2 2 5 3 4" xfId="42540"/>
    <cellStyle name="Comma 2 2 2 5 4" xfId="42022"/>
    <cellStyle name="Comma 2 2 2 5 4 2" xfId="43408"/>
    <cellStyle name="Comma 2 2 2 5 4 3" xfId="42724"/>
    <cellStyle name="Comma 2 2 2 5 5" xfId="43077"/>
    <cellStyle name="Comma 2 2 2 5 6" xfId="42366"/>
    <cellStyle name="Comma 2 2 2 5 7" xfId="44343"/>
    <cellStyle name="Comma 2 2 2 6" xfId="28350"/>
    <cellStyle name="Comma 2 2 2 6 2" xfId="41914"/>
    <cellStyle name="Comma 2 2 2 6 2 2" xfId="42214"/>
    <cellStyle name="Comma 2 2 2 6 2 2 2" xfId="43615"/>
    <cellStyle name="Comma 2 2 2 6 2 2 3" xfId="42948"/>
    <cellStyle name="Comma 2 2 2 6 2 3" xfId="43284"/>
    <cellStyle name="Comma 2 2 2 6 2 4" xfId="42587"/>
    <cellStyle name="Comma 2 2 2 6 3" xfId="42062"/>
    <cellStyle name="Comma 2 2 2 6 3 2" xfId="43448"/>
    <cellStyle name="Comma 2 2 2 6 3 3" xfId="42767"/>
    <cellStyle name="Comma 2 2 2 6 4" xfId="43117"/>
    <cellStyle name="Comma 2 2 2 6 5" xfId="42406"/>
    <cellStyle name="Comma 2 2 2 7" xfId="28351"/>
    <cellStyle name="Comma 2 2 2 7 2" xfId="42139"/>
    <cellStyle name="Comma 2 2 2 7 2 2" xfId="43535"/>
    <cellStyle name="Comma 2 2 2 7 2 3" xfId="42855"/>
    <cellStyle name="Comma 2 2 2 7 3" xfId="43204"/>
    <cellStyle name="Comma 2 2 2 7 4" xfId="42494"/>
    <cellStyle name="Comma 2 2 2 8" xfId="41985"/>
    <cellStyle name="Comma 2 2 2 8 2" xfId="43371"/>
    <cellStyle name="Comma 2 2 2 8 3" xfId="42681"/>
    <cellStyle name="Comma 2 2 2 9" xfId="43041"/>
    <cellStyle name="Comma 2 2 3" xfId="28352"/>
    <cellStyle name="Comma 2 2 3 10" xfId="41749"/>
    <cellStyle name="Comma 2 2 3 2" xfId="28353"/>
    <cellStyle name="Comma 2 2 3 2 2" xfId="28354"/>
    <cellStyle name="Comma 2 2 3 2 2 2" xfId="41786"/>
    <cellStyle name="Comma 2 2 3 2 2 2 2" xfId="41843"/>
    <cellStyle name="Comma 2 2 3 2 2 2 2 2" xfId="41979"/>
    <cellStyle name="Comma 2 2 3 2 2 2 2 2 2" xfId="42283"/>
    <cellStyle name="Comma 2 2 3 2 2 2 2 2 2 2" xfId="43694"/>
    <cellStyle name="Comma 2 2 3 2 2 2 2 2 2 3" xfId="43033"/>
    <cellStyle name="Comma 2 2 3 2 2 2 2 2 3" xfId="43363"/>
    <cellStyle name="Comma 2 2 3 2 2 2 2 2 4" xfId="42672"/>
    <cellStyle name="Comma 2 2 3 2 2 2 2 3" xfId="42131"/>
    <cellStyle name="Comma 2 2 3 2 2 2 2 3 2" xfId="43527"/>
    <cellStyle name="Comma 2 2 3 2 2 2 2 3 3" xfId="42846"/>
    <cellStyle name="Comma 2 2 3 2 2 2 2 4" xfId="43196"/>
    <cellStyle name="Comma 2 2 3 2 2 2 2 5" xfId="42485"/>
    <cellStyle name="Comma 2 2 3 2 2 2 3" xfId="41908"/>
    <cellStyle name="Comma 2 2 3 2 2 2 3 2" xfId="42207"/>
    <cellStyle name="Comma 2 2 3 2 2 2 3 2 2" xfId="43608"/>
    <cellStyle name="Comma 2 2 3 2 2 2 3 2 3" xfId="42940"/>
    <cellStyle name="Comma 2 2 3 2 2 2 3 3" xfId="43277"/>
    <cellStyle name="Comma 2 2 3 2 2 2 3 4" xfId="42579"/>
    <cellStyle name="Comma 2 2 3 2 2 2 4" xfId="42055"/>
    <cellStyle name="Comma 2 2 3 2 2 2 4 2" xfId="43441"/>
    <cellStyle name="Comma 2 2 3 2 2 2 4 3" xfId="42760"/>
    <cellStyle name="Comma 2 2 3 2 2 2 5" xfId="43110"/>
    <cellStyle name="Comma 2 2 3 2 2 2 6" xfId="42399"/>
    <cellStyle name="Comma 2 2 3 2 2 3" xfId="41813"/>
    <cellStyle name="Comma 2 2 3 2 2 3 2" xfId="41943"/>
    <cellStyle name="Comma 2 2 3 2 2 3 2 2" xfId="42244"/>
    <cellStyle name="Comma 2 2 3 2 2 3 2 2 2" xfId="43651"/>
    <cellStyle name="Comma 2 2 3 2 2 3 2 2 3" xfId="42986"/>
    <cellStyle name="Comma 2 2 3 2 2 3 2 3" xfId="43320"/>
    <cellStyle name="Comma 2 2 3 2 2 3 2 4" xfId="42625"/>
    <cellStyle name="Comma 2 2 3 2 2 3 3" xfId="42092"/>
    <cellStyle name="Comma 2 2 3 2 2 3 3 2" xfId="43484"/>
    <cellStyle name="Comma 2 2 3 2 2 3 3 3" xfId="42803"/>
    <cellStyle name="Comma 2 2 3 2 2 3 4" xfId="43153"/>
    <cellStyle name="Comma 2 2 3 2 2 3 5" xfId="42442"/>
    <cellStyle name="Comma 2 2 3 2 2 4" xfId="41873"/>
    <cellStyle name="Comma 2 2 3 2 2 4 2" xfId="42168"/>
    <cellStyle name="Comma 2 2 3 2 2 4 2 2" xfId="43568"/>
    <cellStyle name="Comma 2 2 3 2 2 4 2 3" xfId="42893"/>
    <cellStyle name="Comma 2 2 3 2 2 4 3" xfId="43237"/>
    <cellStyle name="Comma 2 2 3 2 2 4 4" xfId="42532"/>
    <cellStyle name="Comma 2 2 3 2 2 5" xfId="42016"/>
    <cellStyle name="Comma 2 2 3 2 2 5 2" xfId="43402"/>
    <cellStyle name="Comma 2 2 3 2 2 5 3" xfId="42717"/>
    <cellStyle name="Comma 2 2 3 2 2 6" xfId="43071"/>
    <cellStyle name="Comma 2 2 3 2 2 7" xfId="42358"/>
    <cellStyle name="Comma 2 2 3 2 3" xfId="41774"/>
    <cellStyle name="Comma 2 2 3 2 3 2" xfId="41826"/>
    <cellStyle name="Comma 2 2 3 2 3 2 2" xfId="41961"/>
    <cellStyle name="Comma 2 2 3 2 3 2 2 2" xfId="42263"/>
    <cellStyle name="Comma 2 2 3 2 3 2 2 2 2" xfId="43672"/>
    <cellStyle name="Comma 2 2 3 2 3 2 2 2 3" xfId="43009"/>
    <cellStyle name="Comma 2 2 3 2 3 2 2 3" xfId="43341"/>
    <cellStyle name="Comma 2 2 3 2 3 2 2 4" xfId="42648"/>
    <cellStyle name="Comma 2 2 3 2 3 2 3" xfId="42111"/>
    <cellStyle name="Comma 2 2 3 2 3 2 3 2" xfId="43505"/>
    <cellStyle name="Comma 2 2 3 2 3 2 3 3" xfId="42824"/>
    <cellStyle name="Comma 2 2 3 2 3 2 4" xfId="43174"/>
    <cellStyle name="Comma 2 2 3 2 3 2 5" xfId="42463"/>
    <cellStyle name="Comma 2 2 3 2 3 3" xfId="41890"/>
    <cellStyle name="Comma 2 2 3 2 3 3 2" xfId="42187"/>
    <cellStyle name="Comma 2 2 3 2 3 3 2 2" xfId="43588"/>
    <cellStyle name="Comma 2 2 3 2 3 3 2 3" xfId="42916"/>
    <cellStyle name="Comma 2 2 3 2 3 3 3" xfId="43257"/>
    <cellStyle name="Comma 2 2 3 2 3 3 4" xfId="42555"/>
    <cellStyle name="Comma 2 2 3 2 3 4" xfId="42035"/>
    <cellStyle name="Comma 2 2 3 2 3 4 2" xfId="43421"/>
    <cellStyle name="Comma 2 2 3 2 3 4 3" xfId="42738"/>
    <cellStyle name="Comma 2 2 3 2 3 5" xfId="43090"/>
    <cellStyle name="Comma 2 2 3 2 3 6" xfId="42379"/>
    <cellStyle name="Comma 2 2 3 2 4" xfId="41798"/>
    <cellStyle name="Comma 2 2 3 2 4 2" xfId="41925"/>
    <cellStyle name="Comma 2 2 3 2 4 2 2" xfId="42226"/>
    <cellStyle name="Comma 2 2 3 2 4 2 2 2" xfId="43629"/>
    <cellStyle name="Comma 2 2 3 2 4 2 2 3" xfId="42962"/>
    <cellStyle name="Comma 2 2 3 2 4 2 3" xfId="43298"/>
    <cellStyle name="Comma 2 2 3 2 4 2 4" xfId="42601"/>
    <cellStyle name="Comma 2 2 3 2 4 3" xfId="42074"/>
    <cellStyle name="Comma 2 2 3 2 4 3 2" xfId="43462"/>
    <cellStyle name="Comma 2 2 3 2 4 3 3" xfId="42781"/>
    <cellStyle name="Comma 2 2 3 2 4 4" xfId="43131"/>
    <cellStyle name="Comma 2 2 3 2 4 5" xfId="42420"/>
    <cellStyle name="Comma 2 2 3 2 5" xfId="41856"/>
    <cellStyle name="Comma 2 2 3 2 5 2" xfId="42150"/>
    <cellStyle name="Comma 2 2 3 2 5 2 2" xfId="43548"/>
    <cellStyle name="Comma 2 2 3 2 5 2 3" xfId="42869"/>
    <cellStyle name="Comma 2 2 3 2 5 3" xfId="43217"/>
    <cellStyle name="Comma 2 2 3 2 5 4" xfId="42508"/>
    <cellStyle name="Comma 2 2 3 2 6" xfId="41998"/>
    <cellStyle name="Comma 2 2 3 2 6 2" xfId="43384"/>
    <cellStyle name="Comma 2 2 3 2 6 3" xfId="42695"/>
    <cellStyle name="Comma 2 2 3 2 7" xfId="43053"/>
    <cellStyle name="Comma 2 2 3 2 8" xfId="42325"/>
    <cellStyle name="Comma 2 2 3 3" xfId="28355"/>
    <cellStyle name="Comma 2 2 3 3 2" xfId="28356"/>
    <cellStyle name="Comma 2 2 3 3 2 2" xfId="41834"/>
    <cellStyle name="Comma 2 2 3 3 2 2 2" xfId="41970"/>
    <cellStyle name="Comma 2 2 3 3 2 2 2 2" xfId="42273"/>
    <cellStyle name="Comma 2 2 3 3 2 2 2 2 2" xfId="43683"/>
    <cellStyle name="Comma 2 2 3 3 2 2 2 2 3" xfId="43021"/>
    <cellStyle name="Comma 2 2 3 3 2 2 2 3" xfId="43352"/>
    <cellStyle name="Comma 2 2 3 3 2 2 2 4" xfId="42660"/>
    <cellStyle name="Comma 2 2 3 3 2 2 3" xfId="42121"/>
    <cellStyle name="Comma 2 2 3 3 2 2 3 2" xfId="43516"/>
    <cellStyle name="Comma 2 2 3 3 2 2 3 3" xfId="42835"/>
    <cellStyle name="Comma 2 2 3 3 2 2 4" xfId="43185"/>
    <cellStyle name="Comma 2 2 3 3 2 2 5" xfId="42474"/>
    <cellStyle name="Comma 2 2 3 3 2 3" xfId="41899"/>
    <cellStyle name="Comma 2 2 3 3 2 3 2" xfId="42197"/>
    <cellStyle name="Comma 2 2 3 3 2 3 2 2" xfId="43598"/>
    <cellStyle name="Comma 2 2 3 3 2 3 2 3" xfId="42928"/>
    <cellStyle name="Comma 2 2 3 3 2 3 3" xfId="43267"/>
    <cellStyle name="Comma 2 2 3 3 2 3 4" xfId="42567"/>
    <cellStyle name="Comma 2 2 3 3 2 4" xfId="42045"/>
    <cellStyle name="Comma 2 2 3 3 2 4 2" xfId="43431"/>
    <cellStyle name="Comma 2 2 3 3 2 4 3" xfId="42749"/>
    <cellStyle name="Comma 2 2 3 3 2 5" xfId="43100"/>
    <cellStyle name="Comma 2 2 3 3 2 6" xfId="42389"/>
    <cellStyle name="Comma 2 2 3 3 3" xfId="41805"/>
    <cellStyle name="Comma 2 2 3 3 3 2" xfId="41934"/>
    <cellStyle name="Comma 2 2 3 3 3 2 2" xfId="42235"/>
    <cellStyle name="Comma 2 2 3 3 3 2 2 2" xfId="43640"/>
    <cellStyle name="Comma 2 2 3 3 3 2 2 3" xfId="42974"/>
    <cellStyle name="Comma 2 2 3 3 3 2 3" xfId="43309"/>
    <cellStyle name="Comma 2 2 3 3 3 2 4" xfId="42613"/>
    <cellStyle name="Comma 2 2 3 3 3 3" xfId="42083"/>
    <cellStyle name="Comma 2 2 3 3 3 3 2" xfId="43473"/>
    <cellStyle name="Comma 2 2 3 3 3 3 3" xfId="42792"/>
    <cellStyle name="Comma 2 2 3 3 3 4" xfId="43142"/>
    <cellStyle name="Comma 2 2 3 3 3 5" xfId="42431"/>
    <cellStyle name="Comma 2 2 3 3 4" xfId="41864"/>
    <cellStyle name="Comma 2 2 3 3 4 2" xfId="42159"/>
    <cellStyle name="Comma 2 2 3 3 4 2 2" xfId="43558"/>
    <cellStyle name="Comma 2 2 3 3 4 2 3" xfId="42881"/>
    <cellStyle name="Comma 2 2 3 3 4 3" xfId="43227"/>
    <cellStyle name="Comma 2 2 3 3 4 4" xfId="42520"/>
    <cellStyle name="Comma 2 2 3 3 5" xfId="42007"/>
    <cellStyle name="Comma 2 2 3 3 5 2" xfId="43393"/>
    <cellStyle name="Comma 2 2 3 3 5 3" xfId="42706"/>
    <cellStyle name="Comma 2 2 3 3 6" xfId="43062"/>
    <cellStyle name="Comma 2 2 3 3 7" xfId="42348"/>
    <cellStyle name="Comma 2 2 3 4" xfId="28357"/>
    <cellStyle name="Comma 2 2 3 4 2" xfId="28358"/>
    <cellStyle name="Comma 2 2 3 4 2 2" xfId="41952"/>
    <cellStyle name="Comma 2 2 3 4 2 2 2" xfId="42253"/>
    <cellStyle name="Comma 2 2 3 4 2 2 2 2" xfId="43661"/>
    <cellStyle name="Comma 2 2 3 4 2 2 2 3" xfId="42997"/>
    <cellStyle name="Comma 2 2 3 4 2 2 3" xfId="43330"/>
    <cellStyle name="Comma 2 2 3 4 2 2 4" xfId="42636"/>
    <cellStyle name="Comma 2 2 3 4 2 3" xfId="42101"/>
    <cellStyle name="Comma 2 2 3 4 2 3 2" xfId="43494"/>
    <cellStyle name="Comma 2 2 3 4 2 3 3" xfId="42813"/>
    <cellStyle name="Comma 2 2 3 4 2 4" xfId="43163"/>
    <cellStyle name="Comma 2 2 3 4 2 5" xfId="42452"/>
    <cellStyle name="Comma 2 2 3 4 3" xfId="41882"/>
    <cellStyle name="Comma 2 2 3 4 3 2" xfId="42177"/>
    <cellStyle name="Comma 2 2 3 4 3 2 2" xfId="43578"/>
    <cellStyle name="Comma 2 2 3 4 3 2 3" xfId="42904"/>
    <cellStyle name="Comma 2 2 3 4 3 3" xfId="43247"/>
    <cellStyle name="Comma 2 2 3 4 3 4" xfId="42543"/>
    <cellStyle name="Comma 2 2 3 4 4" xfId="42025"/>
    <cellStyle name="Comma 2 2 3 4 4 2" xfId="43411"/>
    <cellStyle name="Comma 2 2 3 4 4 3" xfId="42727"/>
    <cellStyle name="Comma 2 2 3 4 5" xfId="43080"/>
    <cellStyle name="Comma 2 2 3 4 6" xfId="42369"/>
    <cellStyle name="Comma 2 2 3 5" xfId="28359"/>
    <cellStyle name="Comma 2 2 3 5 2" xfId="41916"/>
    <cellStyle name="Comma 2 2 3 5 2 2" xfId="42217"/>
    <cellStyle name="Comma 2 2 3 5 2 2 2" xfId="43618"/>
    <cellStyle name="Comma 2 2 3 5 2 2 3" xfId="42951"/>
    <cellStyle name="Comma 2 2 3 5 2 3" xfId="43287"/>
    <cellStyle name="Comma 2 2 3 5 2 4" xfId="42590"/>
    <cellStyle name="Comma 2 2 3 5 3" xfId="42065"/>
    <cellStyle name="Comma 2 2 3 5 3 2" xfId="43451"/>
    <cellStyle name="Comma 2 2 3 5 3 3" xfId="42770"/>
    <cellStyle name="Comma 2 2 3 5 4" xfId="43120"/>
    <cellStyle name="Comma 2 2 3 5 5" xfId="42409"/>
    <cellStyle name="Comma 2 2 3 6" xfId="28360"/>
    <cellStyle name="Comma 2 2 3 6 2" xfId="42141"/>
    <cellStyle name="Comma 2 2 3 6 2 2" xfId="43538"/>
    <cellStyle name="Comma 2 2 3 6 2 3" xfId="42858"/>
    <cellStyle name="Comma 2 2 3 6 3" xfId="43207"/>
    <cellStyle name="Comma 2 2 3 6 4" xfId="42497"/>
    <cellStyle name="Comma 2 2 3 7" xfId="41988"/>
    <cellStyle name="Comma 2 2 3 7 2" xfId="43374"/>
    <cellStyle name="Comma 2 2 3 7 3" xfId="42684"/>
    <cellStyle name="Comma 2 2 3 8" xfId="43044"/>
    <cellStyle name="Comma 2 2 3 9" xfId="42311"/>
    <cellStyle name="Comma 2 2 4" xfId="28361"/>
    <cellStyle name="Comma 2 2 4 2" xfId="28362"/>
    <cellStyle name="Comma 2 2 4 2 2" xfId="41782"/>
    <cellStyle name="Comma 2 2 4 2 2 2" xfId="41838"/>
    <cellStyle name="Comma 2 2 4 2 2 2 2" xfId="41974"/>
    <cellStyle name="Comma 2 2 4 2 2 2 2 2" xfId="42278"/>
    <cellStyle name="Comma 2 2 4 2 2 2 2 2 2" xfId="43688"/>
    <cellStyle name="Comma 2 2 4 2 2 2 2 2 3" xfId="43027"/>
    <cellStyle name="Comma 2 2 4 2 2 2 2 3" xfId="43357"/>
    <cellStyle name="Comma 2 2 4 2 2 2 2 4" xfId="42666"/>
    <cellStyle name="Comma 2 2 4 2 2 2 3" xfId="42126"/>
    <cellStyle name="Comma 2 2 4 2 2 2 3 2" xfId="43521"/>
    <cellStyle name="Comma 2 2 4 2 2 2 3 3" xfId="42840"/>
    <cellStyle name="Comma 2 2 4 2 2 2 4" xfId="43190"/>
    <cellStyle name="Comma 2 2 4 2 2 2 5" xfId="42479"/>
    <cellStyle name="Comma 2 2 4 2 2 3" xfId="41903"/>
    <cellStyle name="Comma 2 2 4 2 2 3 2" xfId="42202"/>
    <cellStyle name="Comma 2 2 4 2 2 3 2 2" xfId="43603"/>
    <cellStyle name="Comma 2 2 4 2 2 3 2 3" xfId="42934"/>
    <cellStyle name="Comma 2 2 4 2 2 3 3" xfId="43272"/>
    <cellStyle name="Comma 2 2 4 2 2 3 4" xfId="42573"/>
    <cellStyle name="Comma 2 2 4 2 2 4" xfId="42050"/>
    <cellStyle name="Comma 2 2 4 2 2 4 2" xfId="43436"/>
    <cellStyle name="Comma 2 2 4 2 2 4 3" xfId="42754"/>
    <cellStyle name="Comma 2 2 4 2 2 5" xfId="43105"/>
    <cellStyle name="Comma 2 2 4 2 2 6" xfId="42394"/>
    <cellStyle name="Comma 2 2 4 2 3" xfId="41808"/>
    <cellStyle name="Comma 2 2 4 2 3 2" xfId="41938"/>
    <cellStyle name="Comma 2 2 4 2 3 2 2" xfId="42239"/>
    <cellStyle name="Comma 2 2 4 2 3 2 2 2" xfId="43645"/>
    <cellStyle name="Comma 2 2 4 2 3 2 2 3" xfId="42980"/>
    <cellStyle name="Comma 2 2 4 2 3 2 3" xfId="43314"/>
    <cellStyle name="Comma 2 2 4 2 3 2 4" xfId="42619"/>
    <cellStyle name="Comma 2 2 4 2 3 3" xfId="42087"/>
    <cellStyle name="Comma 2 2 4 2 3 3 2" xfId="43478"/>
    <cellStyle name="Comma 2 2 4 2 3 3 3" xfId="42797"/>
    <cellStyle name="Comma 2 2 4 2 3 4" xfId="43147"/>
    <cellStyle name="Comma 2 2 4 2 3 5" xfId="42436"/>
    <cellStyle name="Comma 2 2 4 2 4" xfId="41868"/>
    <cellStyle name="Comma 2 2 4 2 4 2" xfId="42163"/>
    <cellStyle name="Comma 2 2 4 2 4 2 2" xfId="43563"/>
    <cellStyle name="Comma 2 2 4 2 4 2 3" xfId="42887"/>
    <cellStyle name="Comma 2 2 4 2 4 3" xfId="43232"/>
    <cellStyle name="Comma 2 2 4 2 4 4" xfId="42526"/>
    <cellStyle name="Comma 2 2 4 2 5" xfId="42011"/>
    <cellStyle name="Comma 2 2 4 2 5 2" xfId="43397"/>
    <cellStyle name="Comma 2 2 4 2 5 3" xfId="42711"/>
    <cellStyle name="Comma 2 2 4 2 6" xfId="43066"/>
    <cellStyle name="Comma 2 2 4 2 7" xfId="42353"/>
    <cellStyle name="Comma 2 2 4 3" xfId="41769"/>
    <cellStyle name="Comma 2 2 4 3 2" xfId="41821"/>
    <cellStyle name="Comma 2 2 4 3 2 2" xfId="41956"/>
    <cellStyle name="Comma 2 2 4 3 2 2 2" xfId="42258"/>
    <cellStyle name="Comma 2 2 4 3 2 2 2 2" xfId="43666"/>
    <cellStyle name="Comma 2 2 4 3 2 2 2 3" xfId="43003"/>
    <cellStyle name="Comma 2 2 4 3 2 2 3" xfId="43335"/>
    <cellStyle name="Comma 2 2 4 3 2 2 4" xfId="42642"/>
    <cellStyle name="Comma 2 2 4 3 2 3" xfId="42106"/>
    <cellStyle name="Comma 2 2 4 3 2 3 2" xfId="43499"/>
    <cellStyle name="Comma 2 2 4 3 2 3 3" xfId="42818"/>
    <cellStyle name="Comma 2 2 4 3 2 4" xfId="43168"/>
    <cellStyle name="Comma 2 2 4 3 2 5" xfId="42457"/>
    <cellStyle name="Comma 2 2 4 3 3" xfId="41885"/>
    <cellStyle name="Comma 2 2 4 3 3 2" xfId="42182"/>
    <cellStyle name="Comma 2 2 4 3 3 2 2" xfId="43583"/>
    <cellStyle name="Comma 2 2 4 3 3 2 3" xfId="42910"/>
    <cellStyle name="Comma 2 2 4 3 3 3" xfId="43252"/>
    <cellStyle name="Comma 2 2 4 3 3 4" xfId="42549"/>
    <cellStyle name="Comma 2 2 4 3 4" xfId="42030"/>
    <cellStyle name="Comma 2 2 4 3 4 2" xfId="43416"/>
    <cellStyle name="Comma 2 2 4 3 4 3" xfId="42732"/>
    <cellStyle name="Comma 2 2 4 3 5" xfId="43085"/>
    <cellStyle name="Comma 2 2 4 3 6" xfId="42374"/>
    <cellStyle name="Comma 2 2 4 4" xfId="41794"/>
    <cellStyle name="Comma 2 2 4 4 2" xfId="41920"/>
    <cellStyle name="Comma 2 2 4 4 2 2" xfId="42221"/>
    <cellStyle name="Comma 2 2 4 4 2 2 2" xfId="43623"/>
    <cellStyle name="Comma 2 2 4 4 2 2 3" xfId="42956"/>
    <cellStyle name="Comma 2 2 4 4 2 3" xfId="43292"/>
    <cellStyle name="Comma 2 2 4 4 2 4" xfId="42595"/>
    <cellStyle name="Comma 2 2 4 4 3" xfId="42069"/>
    <cellStyle name="Comma 2 2 4 4 3 2" xfId="43456"/>
    <cellStyle name="Comma 2 2 4 4 3 3" xfId="42775"/>
    <cellStyle name="Comma 2 2 4 4 4" xfId="43125"/>
    <cellStyle name="Comma 2 2 4 4 5" xfId="42414"/>
    <cellStyle name="Comma 2 2 4 5" xfId="41852"/>
    <cellStyle name="Comma 2 2 4 5 2" xfId="42145"/>
    <cellStyle name="Comma 2 2 4 5 2 2" xfId="43543"/>
    <cellStyle name="Comma 2 2 4 5 2 3" xfId="42863"/>
    <cellStyle name="Comma 2 2 4 5 3" xfId="43212"/>
    <cellStyle name="Comma 2 2 4 5 4" xfId="42502"/>
    <cellStyle name="Comma 2 2 4 6" xfId="41993"/>
    <cellStyle name="Comma 2 2 4 6 2" xfId="43379"/>
    <cellStyle name="Comma 2 2 4 6 3" xfId="42689"/>
    <cellStyle name="Comma 2 2 4 7" xfId="43048"/>
    <cellStyle name="Comma 2 2 4 8" xfId="42318"/>
    <cellStyle name="Comma 2 2 5" xfId="28363"/>
    <cellStyle name="Comma 2 2 5 2" xfId="28364"/>
    <cellStyle name="Comma 2 2 5 2 2" xfId="41830"/>
    <cellStyle name="Comma 2 2 5 2 2 2" xfId="41965"/>
    <cellStyle name="Comma 2 2 5 2 2 2 2" xfId="42268"/>
    <cellStyle name="Comma 2 2 5 2 2 2 2 2" xfId="43677"/>
    <cellStyle name="Comma 2 2 5 2 2 2 2 3" xfId="43015"/>
    <cellStyle name="Comma 2 2 5 2 2 2 3" xfId="43346"/>
    <cellStyle name="Comma 2 2 5 2 2 2 4" xfId="42654"/>
    <cellStyle name="Comma 2 2 5 2 2 3" xfId="42116"/>
    <cellStyle name="Comma 2 2 5 2 2 3 2" xfId="43510"/>
    <cellStyle name="Comma 2 2 5 2 2 3 3" xfId="42829"/>
    <cellStyle name="Comma 2 2 5 2 2 4" xfId="43179"/>
    <cellStyle name="Comma 2 2 5 2 2 5" xfId="42468"/>
    <cellStyle name="Comma 2 2 5 2 3" xfId="41894"/>
    <cellStyle name="Comma 2 2 5 2 3 2" xfId="42192"/>
    <cellStyle name="Comma 2 2 5 2 3 2 2" xfId="43593"/>
    <cellStyle name="Comma 2 2 5 2 3 2 3" xfId="42922"/>
    <cellStyle name="Comma 2 2 5 2 3 3" xfId="43262"/>
    <cellStyle name="Comma 2 2 5 2 3 4" xfId="42561"/>
    <cellStyle name="Comma 2 2 5 2 4" xfId="42040"/>
    <cellStyle name="Comma 2 2 5 2 4 2" xfId="43426"/>
    <cellStyle name="Comma 2 2 5 2 4 3" xfId="42743"/>
    <cellStyle name="Comma 2 2 5 2 5" xfId="43095"/>
    <cellStyle name="Comma 2 2 5 2 6" xfId="42384"/>
    <cellStyle name="Comma 2 2 5 3" xfId="41802"/>
    <cellStyle name="Comma 2 2 5 3 2" xfId="41929"/>
    <cellStyle name="Comma 2 2 5 3 2 2" xfId="42230"/>
    <cellStyle name="Comma 2 2 5 3 2 2 2" xfId="43634"/>
    <cellStyle name="Comma 2 2 5 3 2 2 3" xfId="42968"/>
    <cellStyle name="Comma 2 2 5 3 2 3" xfId="43303"/>
    <cellStyle name="Comma 2 2 5 3 2 4" xfId="42607"/>
    <cellStyle name="Comma 2 2 5 3 3" xfId="42078"/>
    <cellStyle name="Comma 2 2 5 3 3 2" xfId="43467"/>
    <cellStyle name="Comma 2 2 5 3 3 3" xfId="42786"/>
    <cellStyle name="Comma 2 2 5 3 4" xfId="43136"/>
    <cellStyle name="Comma 2 2 5 3 5" xfId="42425"/>
    <cellStyle name="Comma 2 2 5 4" xfId="41860"/>
    <cellStyle name="Comma 2 2 5 4 2" xfId="42154"/>
    <cellStyle name="Comma 2 2 5 4 2 2" xfId="43553"/>
    <cellStyle name="Comma 2 2 5 4 2 3" xfId="42875"/>
    <cellStyle name="Comma 2 2 5 4 3" xfId="43222"/>
    <cellStyle name="Comma 2 2 5 4 4" xfId="42514"/>
    <cellStyle name="Comma 2 2 5 5" xfId="42002"/>
    <cellStyle name="Comma 2 2 5 5 2" xfId="43388"/>
    <cellStyle name="Comma 2 2 5 5 3" xfId="42700"/>
    <cellStyle name="Comma 2 2 5 6" xfId="43057"/>
    <cellStyle name="Comma 2 2 5 7" xfId="42343"/>
    <cellStyle name="Comma 2 2 6" xfId="28365"/>
    <cellStyle name="Comma 2 2 6 2" xfId="28366"/>
    <cellStyle name="Comma 2 2 6 2 2" xfId="41947"/>
    <cellStyle name="Comma 2 2 6 2 2 2" xfId="42248"/>
    <cellStyle name="Comma 2 2 6 2 2 2 2" xfId="43656"/>
    <cellStyle name="Comma 2 2 6 2 2 2 3" xfId="42991"/>
    <cellStyle name="Comma 2 2 6 2 2 3" xfId="43325"/>
    <cellStyle name="Comma 2 2 6 2 2 4" xfId="42630"/>
    <cellStyle name="Comma 2 2 6 2 3" xfId="42096"/>
    <cellStyle name="Comma 2 2 6 2 3 2" xfId="43489"/>
    <cellStyle name="Comma 2 2 6 2 3 3" xfId="42808"/>
    <cellStyle name="Comma 2 2 6 2 4" xfId="43158"/>
    <cellStyle name="Comma 2 2 6 2 5" xfId="42447"/>
    <cellStyle name="Comma 2 2 6 3" xfId="41877"/>
    <cellStyle name="Comma 2 2 6 3 2" xfId="42172"/>
    <cellStyle name="Comma 2 2 6 3 2 2" xfId="43573"/>
    <cellStyle name="Comma 2 2 6 3 2 3" xfId="42898"/>
    <cellStyle name="Comma 2 2 6 3 3" xfId="43242"/>
    <cellStyle name="Comma 2 2 6 3 4" xfId="42537"/>
    <cellStyle name="Comma 2 2 6 4" xfId="42020"/>
    <cellStyle name="Comma 2 2 6 4 2" xfId="43406"/>
    <cellStyle name="Comma 2 2 6 4 3" xfId="42722"/>
    <cellStyle name="Comma 2 2 6 5" xfId="43075"/>
    <cellStyle name="Comma 2 2 6 6" xfId="42364"/>
    <cellStyle name="Comma 2 2 7" xfId="28367"/>
    <cellStyle name="Comma 2 2 7 2" xfId="41912"/>
    <cellStyle name="Comma 2 2 7 2 2" xfId="42212"/>
    <cellStyle name="Comma 2 2 7 2 2 2" xfId="43613"/>
    <cellStyle name="Comma 2 2 7 2 2 3" xfId="42945"/>
    <cellStyle name="Comma 2 2 7 2 3" xfId="43282"/>
    <cellStyle name="Comma 2 2 7 2 4" xfId="42584"/>
    <cellStyle name="Comma 2 2 7 3" xfId="42060"/>
    <cellStyle name="Comma 2 2 7 3 2" xfId="43446"/>
    <cellStyle name="Comma 2 2 7 3 3" xfId="42765"/>
    <cellStyle name="Comma 2 2 7 4" xfId="43115"/>
    <cellStyle name="Comma 2 2 7 5" xfId="42404"/>
    <cellStyle name="Comma 2 2 8" xfId="28368"/>
    <cellStyle name="Comma 2 2 8 2" xfId="42137"/>
    <cellStyle name="Comma 2 2 8 2 2" xfId="43533"/>
    <cellStyle name="Comma 2 2 8 2 3" xfId="42852"/>
    <cellStyle name="Comma 2 2 8 3" xfId="43202"/>
    <cellStyle name="Comma 2 2 8 4" xfId="42491"/>
    <cellStyle name="Comma 2 2 9" xfId="28369"/>
    <cellStyle name="Comma 2 2 9 2" xfId="43369"/>
    <cellStyle name="Comma 2 2 9 3" xfId="42679"/>
    <cellStyle name="Comma 2 2 9 4" xfId="41983"/>
    <cellStyle name="Comma 2 20" xfId="28370"/>
    <cellStyle name="Comma 2 21" xfId="28371"/>
    <cellStyle name="Comma 2 21 2" xfId="44544"/>
    <cellStyle name="Comma 2 22" xfId="28372"/>
    <cellStyle name="Comma 2 23" xfId="28373"/>
    <cellStyle name="Comma 2 24" xfId="28374"/>
    <cellStyle name="Comma 2 3" xfId="28375"/>
    <cellStyle name="Comma 2 3 2" xfId="28376"/>
    <cellStyle name="Comma 2 3 2 2" xfId="28377"/>
    <cellStyle name="Comma 2 3 2 2 2" xfId="28378"/>
    <cellStyle name="Comma 2 3 2 2 2 2" xfId="28379"/>
    <cellStyle name="Comma 2 3 2 2 2 2 2" xfId="28380"/>
    <cellStyle name="Comma 2 3 2 2 2 3" xfId="28381"/>
    <cellStyle name="Comma 2 3 2 2 2 4" xfId="28382"/>
    <cellStyle name="Comma 2 3 2 2 3" xfId="28383"/>
    <cellStyle name="Comma 2 3 2 2 3 2" xfId="28384"/>
    <cellStyle name="Comma 2 3 2 2 3 2 2" xfId="28385"/>
    <cellStyle name="Comma 2 3 2 2 3 3" xfId="28386"/>
    <cellStyle name="Comma 2 3 2 2 4" xfId="28387"/>
    <cellStyle name="Comma 2 3 2 2 4 2" xfId="28388"/>
    <cellStyle name="Comma 2 3 2 2 5" xfId="28389"/>
    <cellStyle name="Comma 2 3 2 2 5 2" xfId="28390"/>
    <cellStyle name="Comma 2 3 2 2 6" xfId="28391"/>
    <cellStyle name="Comma 2 3 2 2 7" xfId="28392"/>
    <cellStyle name="Comma 2 3 2 2 8" xfId="43791"/>
    <cellStyle name="Comma 2 3 2 3" xfId="28393"/>
    <cellStyle name="Comma 2 3 2 3 2" xfId="28394"/>
    <cellStyle name="Comma 2 3 2 3 2 2" xfId="28395"/>
    <cellStyle name="Comma 2 3 2 3 2 3" xfId="28396"/>
    <cellStyle name="Comma 2 3 2 3 3" xfId="28397"/>
    <cellStyle name="Comma 2 3 2 3 4" xfId="28398"/>
    <cellStyle name="Comma 2 3 2 4" xfId="28399"/>
    <cellStyle name="Comma 2 3 2 4 2" xfId="28400"/>
    <cellStyle name="Comma 2 3 2 4 2 2" xfId="28401"/>
    <cellStyle name="Comma 2 3 2 4 2 3" xfId="28402"/>
    <cellStyle name="Comma 2 3 2 4 3" xfId="28403"/>
    <cellStyle name="Comma 2 3 2 4 4" xfId="28404"/>
    <cellStyle name="Comma 2 3 2 5" xfId="28405"/>
    <cellStyle name="Comma 2 3 2 5 2" xfId="28406"/>
    <cellStyle name="Comma 2 3 2 5 3" xfId="28407"/>
    <cellStyle name="Comma 2 3 2 6" xfId="28408"/>
    <cellStyle name="Comma 2 3 2 6 2" xfId="28409"/>
    <cellStyle name="Comma 2 3 2 6 3" xfId="28410"/>
    <cellStyle name="Comma 2 3 2 7" xfId="28411"/>
    <cellStyle name="Comma 2 3 2 8" xfId="28412"/>
    <cellStyle name="Comma 2 3 2 9" xfId="42322"/>
    <cellStyle name="Comma 2 3 3" xfId="28413"/>
    <cellStyle name="Comma 2 3 3 2" xfId="28414"/>
    <cellStyle name="Comma 2 3 3 2 2" xfId="28415"/>
    <cellStyle name="Comma 2 3 3 2 2 2" xfId="28416"/>
    <cellStyle name="Comma 2 3 3 2 3" xfId="28417"/>
    <cellStyle name="Comma 2 3 3 2 4" xfId="28418"/>
    <cellStyle name="Comma 2 3 3 2 5" xfId="44167"/>
    <cellStyle name="Comma 2 3 3 3" xfId="28419"/>
    <cellStyle name="Comma 2 3 3 3 2" xfId="28420"/>
    <cellStyle name="Comma 2 3 3 3 2 2" xfId="28421"/>
    <cellStyle name="Comma 2 3 3 3 3" xfId="28422"/>
    <cellStyle name="Comma 2 3 3 3 4" xfId="28423"/>
    <cellStyle name="Comma 2 3 3 4" xfId="28424"/>
    <cellStyle name="Comma 2 3 3 4 2" xfId="28425"/>
    <cellStyle name="Comma 2 3 3 4 3" xfId="28426"/>
    <cellStyle name="Comma 2 3 3 5" xfId="28427"/>
    <cellStyle name="Comma 2 3 3 5 2" xfId="28428"/>
    <cellStyle name="Comma 2 3 3 6" xfId="28429"/>
    <cellStyle name="Comma 2 3 3 7" xfId="28430"/>
    <cellStyle name="Comma 2 3 3 8" xfId="41747"/>
    <cellStyle name="Comma 2 3 4" xfId="28431"/>
    <cellStyle name="Comma 2 3 4 2" xfId="28432"/>
    <cellStyle name="Comma 2 3 4 2 2" xfId="28433"/>
    <cellStyle name="Comma 2 3 4 2 3" xfId="28434"/>
    <cellStyle name="Comma 2 3 4 3" xfId="28435"/>
    <cellStyle name="Comma 2 3 4 4" xfId="28436"/>
    <cellStyle name="Comma 2 3 4 5" xfId="43766"/>
    <cellStyle name="Comma 2 3 5" xfId="28437"/>
    <cellStyle name="Comma 2 3 5 2" xfId="28438"/>
    <cellStyle name="Comma 2 3 5 2 2" xfId="28439"/>
    <cellStyle name="Comma 2 3 5 2 3" xfId="28440"/>
    <cellStyle name="Comma 2 3 5 3" xfId="28441"/>
    <cellStyle name="Comma 2 3 5 4" xfId="28442"/>
    <cellStyle name="Comma 2 3 6" xfId="28443"/>
    <cellStyle name="Comma 2 3 6 2" xfId="28444"/>
    <cellStyle name="Comma 2 3 6 3" xfId="28445"/>
    <cellStyle name="Comma 2 3 7" xfId="28446"/>
    <cellStyle name="Comma 2 3 7 2" xfId="28447"/>
    <cellStyle name="Comma 2 3 7 3" xfId="28448"/>
    <cellStyle name="Comma 2 3 8" xfId="28449"/>
    <cellStyle name="Comma 2 3 9" xfId="28450"/>
    <cellStyle name="Comma 2 4" xfId="28451"/>
    <cellStyle name="Comma 2 4 2" xfId="28452"/>
    <cellStyle name="Comma 2 4 2 2" xfId="28453"/>
    <cellStyle name="Comma 2 4 2 2 2" xfId="28454"/>
    <cellStyle name="Comma 2 4 2 2 2 2" xfId="28455"/>
    <cellStyle name="Comma 2 4 2 2 2 2 2" xfId="28456"/>
    <cellStyle name="Comma 2 4 2 2 2 3" xfId="28457"/>
    <cellStyle name="Comma 2 4 2 2 3" xfId="28458"/>
    <cellStyle name="Comma 2 4 2 2 3 2" xfId="28459"/>
    <cellStyle name="Comma 2 4 2 2 3 2 2" xfId="28460"/>
    <cellStyle name="Comma 2 4 2 2 3 3" xfId="28461"/>
    <cellStyle name="Comma 2 4 2 2 4" xfId="28462"/>
    <cellStyle name="Comma 2 4 2 2 4 2" xfId="28463"/>
    <cellStyle name="Comma 2 4 2 2 5" xfId="28464"/>
    <cellStyle name="Comma 2 4 2 2 5 2" xfId="28465"/>
    <cellStyle name="Comma 2 4 2 2 6" xfId="28466"/>
    <cellStyle name="Comma 2 4 2 2 7" xfId="28467"/>
    <cellStyle name="Comma 2 4 2 2 8" xfId="43792"/>
    <cellStyle name="Comma 2 4 2 3" xfId="28468"/>
    <cellStyle name="Comma 2 4 2 3 2" xfId="28469"/>
    <cellStyle name="Comma 2 4 2 3 2 2" xfId="28470"/>
    <cellStyle name="Comma 2 4 2 3 3" xfId="28471"/>
    <cellStyle name="Comma 2 4 2 3 4" xfId="28472"/>
    <cellStyle name="Comma 2 4 2 4" xfId="28473"/>
    <cellStyle name="Comma 2 4 2 4 2" xfId="28474"/>
    <cellStyle name="Comma 2 4 2 4 2 2" xfId="28475"/>
    <cellStyle name="Comma 2 4 2 4 3" xfId="28476"/>
    <cellStyle name="Comma 2 4 2 5" xfId="28477"/>
    <cellStyle name="Comma 2 4 2 5 2" xfId="28478"/>
    <cellStyle name="Comma 2 4 2 6" xfId="28479"/>
    <cellStyle name="Comma 2 4 2 6 2" xfId="28480"/>
    <cellStyle name="Comma 2 4 2 7" xfId="28481"/>
    <cellStyle name="Comma 2 4 2 8" xfId="28482"/>
    <cellStyle name="Comma 2 4 2 9" xfId="42309"/>
    <cellStyle name="Comma 2 4 3" xfId="28483"/>
    <cellStyle name="Comma 2 4 3 2" xfId="28484"/>
    <cellStyle name="Comma 2 4 3 2 2" xfId="28485"/>
    <cellStyle name="Comma 2 4 3 2 2 2" xfId="28486"/>
    <cellStyle name="Comma 2 4 3 2 3" xfId="28487"/>
    <cellStyle name="Comma 2 4 3 2 4" xfId="28488"/>
    <cellStyle name="Comma 2 4 3 3" xfId="28489"/>
    <cellStyle name="Comma 2 4 3 3 2" xfId="28490"/>
    <cellStyle name="Comma 2 4 3 3 2 2" xfId="28491"/>
    <cellStyle name="Comma 2 4 3 3 3" xfId="28492"/>
    <cellStyle name="Comma 2 4 3 3 4" xfId="28493"/>
    <cellStyle name="Comma 2 4 3 4" xfId="28494"/>
    <cellStyle name="Comma 2 4 3 4 2" xfId="28495"/>
    <cellStyle name="Comma 2 4 3 5" xfId="28496"/>
    <cellStyle name="Comma 2 4 3 5 2" xfId="28497"/>
    <cellStyle name="Comma 2 4 3 6" xfId="28498"/>
    <cellStyle name="Comma 2 4 3 7" xfId="28499"/>
    <cellStyle name="Comma 2 4 4" xfId="28500"/>
    <cellStyle name="Comma 2 4 4 2" xfId="28501"/>
    <cellStyle name="Comma 2 4 4 2 2" xfId="28502"/>
    <cellStyle name="Comma 2 4 4 2 3" xfId="28503"/>
    <cellStyle name="Comma 2 4 4 3" xfId="28504"/>
    <cellStyle name="Comma 2 4 4 3 2" xfId="28505"/>
    <cellStyle name="Comma 2 4 4 4" xfId="28506"/>
    <cellStyle name="Comma 2 4 4 5" xfId="28507"/>
    <cellStyle name="Comma 2 4 5" xfId="28508"/>
    <cellStyle name="Comma 2 4 5 2" xfId="28509"/>
    <cellStyle name="Comma 2 4 5 2 2" xfId="28510"/>
    <cellStyle name="Comma 2 4 5 3" xfId="28511"/>
    <cellStyle name="Comma 2 4 5 4" xfId="28512"/>
    <cellStyle name="Comma 2 4 6" xfId="28513"/>
    <cellStyle name="Comma 2 4 6 2" xfId="28514"/>
    <cellStyle name="Comma 2 4 6 3" xfId="28515"/>
    <cellStyle name="Comma 2 4 7" xfId="28516"/>
    <cellStyle name="Comma 2 4 8" xfId="28517"/>
    <cellStyle name="Comma 2 4 9" xfId="28518"/>
    <cellStyle name="Comma 2 5" xfId="28519"/>
    <cellStyle name="Comma 2 5 2" xfId="28520"/>
    <cellStyle name="Comma 2 5 2 2" xfId="28521"/>
    <cellStyle name="Comma 2 5 2 2 2" xfId="28522"/>
    <cellStyle name="Comma 2 5 2 2 2 2" xfId="28523"/>
    <cellStyle name="Comma 2 5 2 2 2 2 2" xfId="28524"/>
    <cellStyle name="Comma 2 5 2 2 2 3" xfId="28525"/>
    <cellStyle name="Comma 2 5 2 2 3" xfId="28526"/>
    <cellStyle name="Comma 2 5 2 2 3 2" xfId="28527"/>
    <cellStyle name="Comma 2 5 2 2 3 2 2" xfId="28528"/>
    <cellStyle name="Comma 2 5 2 2 3 3" xfId="28529"/>
    <cellStyle name="Comma 2 5 2 2 4" xfId="28530"/>
    <cellStyle name="Comma 2 5 2 2 4 2" xfId="28531"/>
    <cellStyle name="Comma 2 5 2 2 5" xfId="28532"/>
    <cellStyle name="Comma 2 5 2 2 5 2" xfId="28533"/>
    <cellStyle name="Comma 2 5 2 2 6" xfId="28534"/>
    <cellStyle name="Comma 2 5 2 2 7" xfId="43898"/>
    <cellStyle name="Comma 2 5 2 3" xfId="28535"/>
    <cellStyle name="Comma 2 5 2 3 2" xfId="28536"/>
    <cellStyle name="Comma 2 5 2 3 2 2" xfId="28537"/>
    <cellStyle name="Comma 2 5 2 3 3" xfId="28538"/>
    <cellStyle name="Comma 2 5 2 3 3 2" xfId="28539"/>
    <cellStyle name="Comma 2 5 2 3 4" xfId="28540"/>
    <cellStyle name="Comma 2 5 2 4" xfId="28541"/>
    <cellStyle name="Comma 2 5 2 4 2" xfId="28542"/>
    <cellStyle name="Comma 2 5 2 4 2 2" xfId="28543"/>
    <cellStyle name="Comma 2 5 2 4 3" xfId="28544"/>
    <cellStyle name="Comma 2 5 2 5" xfId="28545"/>
    <cellStyle name="Comma 2 5 2 5 2" xfId="28546"/>
    <cellStyle name="Comma 2 5 2 6" xfId="28547"/>
    <cellStyle name="Comma 2 5 2 7" xfId="28548"/>
    <cellStyle name="Comma 2 5 2 8" xfId="28549"/>
    <cellStyle name="Comma 2 5 2 9" xfId="42302"/>
    <cellStyle name="Comma 2 5 3" xfId="28550"/>
    <cellStyle name="Comma 2 5 3 2" xfId="28551"/>
    <cellStyle name="Comma 2 5 3 2 2" xfId="28552"/>
    <cellStyle name="Comma 2 5 3 2 2 2" xfId="28553"/>
    <cellStyle name="Comma 2 5 3 2 3" xfId="28554"/>
    <cellStyle name="Comma 2 5 3 2 4" xfId="28555"/>
    <cellStyle name="Comma 2 5 3 3" xfId="28556"/>
    <cellStyle name="Comma 2 5 3 3 2" xfId="28557"/>
    <cellStyle name="Comma 2 5 3 3 2 2" xfId="28558"/>
    <cellStyle name="Comma 2 5 3 3 3" xfId="28559"/>
    <cellStyle name="Comma 2 5 3 4" xfId="28560"/>
    <cellStyle name="Comma 2 5 3 4 2" xfId="28561"/>
    <cellStyle name="Comma 2 5 3 5" xfId="28562"/>
    <cellStyle name="Comma 2 5 3 5 2" xfId="28563"/>
    <cellStyle name="Comma 2 5 3 6" xfId="28564"/>
    <cellStyle name="Comma 2 5 3 7" xfId="28565"/>
    <cellStyle name="Comma 2 5 4" xfId="28566"/>
    <cellStyle name="Comma 2 5 4 2" xfId="28567"/>
    <cellStyle name="Comma 2 5 4 2 2" xfId="28568"/>
    <cellStyle name="Comma 2 5 4 2 3" xfId="28569"/>
    <cellStyle name="Comma 2 5 4 3" xfId="28570"/>
    <cellStyle name="Comma 2 5 4 3 2" xfId="28571"/>
    <cellStyle name="Comma 2 5 4 4" xfId="28572"/>
    <cellStyle name="Comma 2 5 5" xfId="28573"/>
    <cellStyle name="Comma 2 5 5 2" xfId="28574"/>
    <cellStyle name="Comma 2 5 5 2 2" xfId="28575"/>
    <cellStyle name="Comma 2 5 5 3" xfId="28576"/>
    <cellStyle name="Comma 2 5 6" xfId="28577"/>
    <cellStyle name="Comma 2 5 6 2" xfId="28578"/>
    <cellStyle name="Comma 2 5 7" xfId="28579"/>
    <cellStyle name="Comma 2 5 8" xfId="28580"/>
    <cellStyle name="Comma 2 5 9" xfId="28581"/>
    <cellStyle name="Comma 2 6" xfId="28582"/>
    <cellStyle name="Comma 2 6 2" xfId="28583"/>
    <cellStyle name="Comma 2 6 2 2" xfId="28584"/>
    <cellStyle name="Comma 2 6 2 2 2" xfId="28585"/>
    <cellStyle name="Comma 2 6 2 2 2 2" xfId="28586"/>
    <cellStyle name="Comma 2 6 2 2 3" xfId="28587"/>
    <cellStyle name="Comma 2 6 2 3" xfId="28588"/>
    <cellStyle name="Comma 2 6 2 3 2" xfId="28589"/>
    <cellStyle name="Comma 2 6 2 3 2 2" xfId="28590"/>
    <cellStyle name="Comma 2 6 2 3 3" xfId="28591"/>
    <cellStyle name="Comma 2 6 2 4" xfId="28592"/>
    <cellStyle name="Comma 2 6 2 4 2" xfId="28593"/>
    <cellStyle name="Comma 2 6 2 5" xfId="28594"/>
    <cellStyle name="Comma 2 6 2 5 2" xfId="28595"/>
    <cellStyle name="Comma 2 6 2 6" xfId="28596"/>
    <cellStyle name="Comma 2 6 2 7" xfId="28597"/>
    <cellStyle name="Comma 2 6 2 8" xfId="43899"/>
    <cellStyle name="Comma 2 6 3" xfId="28598"/>
    <cellStyle name="Comma 2 6 3 2" xfId="28599"/>
    <cellStyle name="Comma 2 6 3 2 2" xfId="28600"/>
    <cellStyle name="Comma 2 6 3 3" xfId="28601"/>
    <cellStyle name="Comma 2 6 3 4" xfId="28602"/>
    <cellStyle name="Comma 2 6 4" xfId="28603"/>
    <cellStyle name="Comma 2 6 4 2" xfId="28604"/>
    <cellStyle name="Comma 2 6 4 2 2" xfId="28605"/>
    <cellStyle name="Comma 2 6 4 3" xfId="28606"/>
    <cellStyle name="Comma 2 6 5" xfId="28607"/>
    <cellStyle name="Comma 2 6 5 2" xfId="28608"/>
    <cellStyle name="Comma 2 6 6" xfId="28609"/>
    <cellStyle name="Comma 2 6 6 2" xfId="28610"/>
    <cellStyle name="Comma 2 6 7" xfId="28611"/>
    <cellStyle name="Comma 2 6 8" xfId="28612"/>
    <cellStyle name="Comma 2 7" xfId="28613"/>
    <cellStyle name="Comma 2 7 2" xfId="28614"/>
    <cellStyle name="Comma 2 7 2 2" xfId="28615"/>
    <cellStyle name="Comma 2 7 2 2 2" xfId="28616"/>
    <cellStyle name="Comma 2 7 2 2 2 2" xfId="28617"/>
    <cellStyle name="Comma 2 7 2 2 3" xfId="28618"/>
    <cellStyle name="Comma 2 7 2 3" xfId="28619"/>
    <cellStyle name="Comma 2 7 2 3 2" xfId="28620"/>
    <cellStyle name="Comma 2 7 2 3 2 2" xfId="28621"/>
    <cellStyle name="Comma 2 7 2 3 3" xfId="28622"/>
    <cellStyle name="Comma 2 7 2 4" xfId="28623"/>
    <cellStyle name="Comma 2 7 2 4 2" xfId="28624"/>
    <cellStyle name="Comma 2 7 2 5" xfId="28625"/>
    <cellStyle name="Comma 2 7 2 5 2" xfId="28626"/>
    <cellStyle name="Comma 2 7 2 6" xfId="28627"/>
    <cellStyle name="Comma 2 7 2 7" xfId="28628"/>
    <cellStyle name="Comma 2 7 2 8" xfId="43900"/>
    <cellStyle name="Comma 2 7 3" xfId="28629"/>
    <cellStyle name="Comma 2 7 3 2" xfId="28630"/>
    <cellStyle name="Comma 2 7 3 2 2" xfId="28631"/>
    <cellStyle name="Comma 2 7 3 3" xfId="28632"/>
    <cellStyle name="Comma 2 7 3 4" xfId="28633"/>
    <cellStyle name="Comma 2 7 4" xfId="28634"/>
    <cellStyle name="Comma 2 7 4 2" xfId="28635"/>
    <cellStyle name="Comma 2 7 4 2 2" xfId="28636"/>
    <cellStyle name="Comma 2 7 4 3" xfId="28637"/>
    <cellStyle name="Comma 2 7 5" xfId="28638"/>
    <cellStyle name="Comma 2 7 5 2" xfId="28639"/>
    <cellStyle name="Comma 2 7 6" xfId="28640"/>
    <cellStyle name="Comma 2 7 6 2" xfId="28641"/>
    <cellStyle name="Comma 2 7 7" xfId="28642"/>
    <cellStyle name="Comma 2 7 8" xfId="28643"/>
    <cellStyle name="Comma 2 8" xfId="28644"/>
    <cellStyle name="Comma 2 8 2" xfId="28645"/>
    <cellStyle name="Comma 2 8 2 2" xfId="28646"/>
    <cellStyle name="Comma 2 8 2 2 2" xfId="28647"/>
    <cellStyle name="Comma 2 8 2 3" xfId="28648"/>
    <cellStyle name="Comma 2 8 2 4" xfId="43901"/>
    <cellStyle name="Comma 2 8 3" xfId="28649"/>
    <cellStyle name="Comma 2 8 3 2" xfId="28650"/>
    <cellStyle name="Comma 2 8 3 2 2" xfId="28651"/>
    <cellStyle name="Comma 2 8 3 3" xfId="28652"/>
    <cellStyle name="Comma 2 8 4" xfId="28653"/>
    <cellStyle name="Comma 2 8 4 2" xfId="28654"/>
    <cellStyle name="Comma 2 8 5" xfId="28655"/>
    <cellStyle name="Comma 2 8 5 2" xfId="28656"/>
    <cellStyle name="Comma 2 8 6" xfId="28657"/>
    <cellStyle name="Comma 2 8 7" xfId="28658"/>
    <cellStyle name="Comma 2 9" xfId="28659"/>
    <cellStyle name="Comma 2 9 2" xfId="28660"/>
    <cellStyle name="Comma 2 9 2 2" xfId="28661"/>
    <cellStyle name="Comma 2 9 2 3" xfId="43902"/>
    <cellStyle name="Comma 2 9 3" xfId="28662"/>
    <cellStyle name="Comma 2 9 4" xfId="28663"/>
    <cellStyle name="Comma 20" xfId="28664"/>
    <cellStyle name="Comma 20 10" xfId="28665"/>
    <cellStyle name="Comma 20 10 2" xfId="28666"/>
    <cellStyle name="Comma 20 10 2 2" xfId="44481"/>
    <cellStyle name="Comma 20 10 3" xfId="28667"/>
    <cellStyle name="Comma 20 11" xfId="28668"/>
    <cellStyle name="Comma 20 11 2" xfId="28669"/>
    <cellStyle name="Comma 20 11 3" xfId="28670"/>
    <cellStyle name="Comma 20 12" xfId="28671"/>
    <cellStyle name="Comma 20 13" xfId="28672"/>
    <cellStyle name="Comma 20 14" xfId="28673"/>
    <cellStyle name="Comma 20 14 2" xfId="43903"/>
    <cellStyle name="Comma 20 15" xfId="28674"/>
    <cellStyle name="Comma 20 16" xfId="41710"/>
    <cellStyle name="Comma 20 2" xfId="28675"/>
    <cellStyle name="Comma 20 2 10" xfId="28676"/>
    <cellStyle name="Comma 20 2 10 2" xfId="28677"/>
    <cellStyle name="Comma 20 2 10 3" xfId="28678"/>
    <cellStyle name="Comma 20 2 11" xfId="28679"/>
    <cellStyle name="Comma 20 2 12" xfId="28680"/>
    <cellStyle name="Comma 20 2 13" xfId="43904"/>
    <cellStyle name="Comma 20 2 2" xfId="28681"/>
    <cellStyle name="Comma 20 2 2 10" xfId="28682"/>
    <cellStyle name="Comma 20 2 2 2" xfId="28683"/>
    <cellStyle name="Comma 20 2 2 2 2" xfId="28684"/>
    <cellStyle name="Comma 20 2 2 2 2 2" xfId="28685"/>
    <cellStyle name="Comma 20 2 2 2 2 2 2" xfId="28686"/>
    <cellStyle name="Comma 20 2 2 2 2 2 2 2" xfId="28687"/>
    <cellStyle name="Comma 20 2 2 2 2 2 2 3" xfId="28688"/>
    <cellStyle name="Comma 20 2 2 2 2 2 3" xfId="28689"/>
    <cellStyle name="Comma 20 2 2 2 2 2 3 2" xfId="28690"/>
    <cellStyle name="Comma 20 2 2 2 2 2 3 3" xfId="28691"/>
    <cellStyle name="Comma 20 2 2 2 2 2 4" xfId="28692"/>
    <cellStyle name="Comma 20 2 2 2 2 2 5" xfId="28693"/>
    <cellStyle name="Comma 20 2 2 2 2 3" xfId="28694"/>
    <cellStyle name="Comma 20 2 2 2 2 3 2" xfId="28695"/>
    <cellStyle name="Comma 20 2 2 2 2 3 3" xfId="28696"/>
    <cellStyle name="Comma 20 2 2 2 2 4" xfId="28697"/>
    <cellStyle name="Comma 20 2 2 2 2 4 2" xfId="28698"/>
    <cellStyle name="Comma 20 2 2 2 2 4 3" xfId="28699"/>
    <cellStyle name="Comma 20 2 2 2 2 5" xfId="28700"/>
    <cellStyle name="Comma 20 2 2 2 2 6" xfId="28701"/>
    <cellStyle name="Comma 20 2 2 2 3" xfId="28702"/>
    <cellStyle name="Comma 20 2 2 2 3 2" xfId="28703"/>
    <cellStyle name="Comma 20 2 2 2 3 2 2" xfId="28704"/>
    <cellStyle name="Comma 20 2 2 2 3 2 3" xfId="28705"/>
    <cellStyle name="Comma 20 2 2 2 3 3" xfId="28706"/>
    <cellStyle name="Comma 20 2 2 2 3 3 2" xfId="28707"/>
    <cellStyle name="Comma 20 2 2 2 3 3 3" xfId="28708"/>
    <cellStyle name="Comma 20 2 2 2 3 4" xfId="28709"/>
    <cellStyle name="Comma 20 2 2 2 3 5" xfId="28710"/>
    <cellStyle name="Comma 20 2 2 2 4" xfId="28711"/>
    <cellStyle name="Comma 20 2 2 2 4 2" xfId="28712"/>
    <cellStyle name="Comma 20 2 2 2 4 2 2" xfId="28713"/>
    <cellStyle name="Comma 20 2 2 2 4 2 3" xfId="28714"/>
    <cellStyle name="Comma 20 2 2 2 4 3" xfId="28715"/>
    <cellStyle name="Comma 20 2 2 2 4 3 2" xfId="28716"/>
    <cellStyle name="Comma 20 2 2 2 4 3 3" xfId="28717"/>
    <cellStyle name="Comma 20 2 2 2 4 4" xfId="28718"/>
    <cellStyle name="Comma 20 2 2 2 4 5" xfId="28719"/>
    <cellStyle name="Comma 20 2 2 2 5" xfId="28720"/>
    <cellStyle name="Comma 20 2 2 2 5 2" xfId="28721"/>
    <cellStyle name="Comma 20 2 2 2 5 3" xfId="28722"/>
    <cellStyle name="Comma 20 2 2 2 6" xfId="28723"/>
    <cellStyle name="Comma 20 2 2 2 6 2" xfId="28724"/>
    <cellStyle name="Comma 20 2 2 2 6 3" xfId="28725"/>
    <cellStyle name="Comma 20 2 2 2 7" xfId="28726"/>
    <cellStyle name="Comma 20 2 2 2 8" xfId="28727"/>
    <cellStyle name="Comma 20 2 2 3" xfId="28728"/>
    <cellStyle name="Comma 20 2 2 3 2" xfId="28729"/>
    <cellStyle name="Comma 20 2 2 3 2 2" xfId="28730"/>
    <cellStyle name="Comma 20 2 2 3 2 2 2" xfId="28731"/>
    <cellStyle name="Comma 20 2 2 3 2 2 3" xfId="28732"/>
    <cellStyle name="Comma 20 2 2 3 2 3" xfId="28733"/>
    <cellStyle name="Comma 20 2 2 3 2 3 2" xfId="28734"/>
    <cellStyle name="Comma 20 2 2 3 2 3 3" xfId="28735"/>
    <cellStyle name="Comma 20 2 2 3 2 4" xfId="28736"/>
    <cellStyle name="Comma 20 2 2 3 2 5" xfId="28737"/>
    <cellStyle name="Comma 20 2 2 3 3" xfId="28738"/>
    <cellStyle name="Comma 20 2 2 3 3 2" xfId="28739"/>
    <cellStyle name="Comma 20 2 2 3 3 3" xfId="28740"/>
    <cellStyle name="Comma 20 2 2 3 4" xfId="28741"/>
    <cellStyle name="Comma 20 2 2 3 4 2" xfId="28742"/>
    <cellStyle name="Comma 20 2 2 3 4 3" xfId="28743"/>
    <cellStyle name="Comma 20 2 2 3 5" xfId="28744"/>
    <cellStyle name="Comma 20 2 2 3 6" xfId="28745"/>
    <cellStyle name="Comma 20 2 2 4" xfId="28746"/>
    <cellStyle name="Comma 20 2 2 4 2" xfId="28747"/>
    <cellStyle name="Comma 20 2 2 4 2 2" xfId="28748"/>
    <cellStyle name="Comma 20 2 2 4 2 3" xfId="28749"/>
    <cellStyle name="Comma 20 2 2 4 3" xfId="28750"/>
    <cellStyle name="Comma 20 2 2 4 3 2" xfId="28751"/>
    <cellStyle name="Comma 20 2 2 4 3 3" xfId="28752"/>
    <cellStyle name="Comma 20 2 2 4 4" xfId="28753"/>
    <cellStyle name="Comma 20 2 2 4 5" xfId="28754"/>
    <cellStyle name="Comma 20 2 2 5" xfId="28755"/>
    <cellStyle name="Comma 20 2 2 5 2" xfId="28756"/>
    <cellStyle name="Comma 20 2 2 5 2 2" xfId="28757"/>
    <cellStyle name="Comma 20 2 2 5 2 3" xfId="28758"/>
    <cellStyle name="Comma 20 2 2 5 3" xfId="28759"/>
    <cellStyle name="Comma 20 2 2 5 3 2" xfId="28760"/>
    <cellStyle name="Comma 20 2 2 5 3 3" xfId="28761"/>
    <cellStyle name="Comma 20 2 2 5 4" xfId="28762"/>
    <cellStyle name="Comma 20 2 2 5 5" xfId="28763"/>
    <cellStyle name="Comma 20 2 2 6" xfId="28764"/>
    <cellStyle name="Comma 20 2 2 6 2" xfId="28765"/>
    <cellStyle name="Comma 20 2 2 6 2 2" xfId="28766"/>
    <cellStyle name="Comma 20 2 2 6 2 3" xfId="28767"/>
    <cellStyle name="Comma 20 2 2 6 3" xfId="28768"/>
    <cellStyle name="Comma 20 2 2 6 3 2" xfId="28769"/>
    <cellStyle name="Comma 20 2 2 6 3 3" xfId="28770"/>
    <cellStyle name="Comma 20 2 2 6 4" xfId="28771"/>
    <cellStyle name="Comma 20 2 2 6 5" xfId="28772"/>
    <cellStyle name="Comma 20 2 2 7" xfId="28773"/>
    <cellStyle name="Comma 20 2 2 7 2" xfId="28774"/>
    <cellStyle name="Comma 20 2 2 7 3" xfId="28775"/>
    <cellStyle name="Comma 20 2 2 8" xfId="28776"/>
    <cellStyle name="Comma 20 2 2 8 2" xfId="28777"/>
    <cellStyle name="Comma 20 2 2 8 3" xfId="28778"/>
    <cellStyle name="Comma 20 2 2 9" xfId="28779"/>
    <cellStyle name="Comma 20 2 3" xfId="28780"/>
    <cellStyle name="Comma 20 2 3 2" xfId="28781"/>
    <cellStyle name="Comma 20 2 3 2 2" xfId="28782"/>
    <cellStyle name="Comma 20 2 3 2 2 2" xfId="28783"/>
    <cellStyle name="Comma 20 2 3 2 2 2 2" xfId="28784"/>
    <cellStyle name="Comma 20 2 3 2 2 2 2 2" xfId="28785"/>
    <cellStyle name="Comma 20 2 3 2 2 2 2 3" xfId="28786"/>
    <cellStyle name="Comma 20 2 3 2 2 2 3" xfId="28787"/>
    <cellStyle name="Comma 20 2 3 2 2 2 3 2" xfId="28788"/>
    <cellStyle name="Comma 20 2 3 2 2 2 3 3" xfId="28789"/>
    <cellStyle name="Comma 20 2 3 2 2 2 4" xfId="28790"/>
    <cellStyle name="Comma 20 2 3 2 2 2 5" xfId="28791"/>
    <cellStyle name="Comma 20 2 3 2 2 3" xfId="28792"/>
    <cellStyle name="Comma 20 2 3 2 2 3 2" xfId="28793"/>
    <cellStyle name="Comma 20 2 3 2 2 3 3" xfId="28794"/>
    <cellStyle name="Comma 20 2 3 2 2 4" xfId="28795"/>
    <cellStyle name="Comma 20 2 3 2 2 4 2" xfId="28796"/>
    <cellStyle name="Comma 20 2 3 2 2 4 3" xfId="28797"/>
    <cellStyle name="Comma 20 2 3 2 2 5" xfId="28798"/>
    <cellStyle name="Comma 20 2 3 2 2 6" xfId="28799"/>
    <cellStyle name="Comma 20 2 3 2 3" xfId="28800"/>
    <cellStyle name="Comma 20 2 3 2 3 2" xfId="28801"/>
    <cellStyle name="Comma 20 2 3 2 3 2 2" xfId="28802"/>
    <cellStyle name="Comma 20 2 3 2 3 2 3" xfId="28803"/>
    <cellStyle name="Comma 20 2 3 2 3 3" xfId="28804"/>
    <cellStyle name="Comma 20 2 3 2 3 3 2" xfId="28805"/>
    <cellStyle name="Comma 20 2 3 2 3 3 3" xfId="28806"/>
    <cellStyle name="Comma 20 2 3 2 3 4" xfId="28807"/>
    <cellStyle name="Comma 20 2 3 2 3 5" xfId="28808"/>
    <cellStyle name="Comma 20 2 3 2 4" xfId="28809"/>
    <cellStyle name="Comma 20 2 3 2 4 2" xfId="28810"/>
    <cellStyle name="Comma 20 2 3 2 4 2 2" xfId="28811"/>
    <cellStyle name="Comma 20 2 3 2 4 2 3" xfId="28812"/>
    <cellStyle name="Comma 20 2 3 2 4 3" xfId="28813"/>
    <cellStyle name="Comma 20 2 3 2 4 3 2" xfId="28814"/>
    <cellStyle name="Comma 20 2 3 2 4 3 3" xfId="28815"/>
    <cellStyle name="Comma 20 2 3 2 4 4" xfId="28816"/>
    <cellStyle name="Comma 20 2 3 2 4 5" xfId="28817"/>
    <cellStyle name="Comma 20 2 3 2 5" xfId="28818"/>
    <cellStyle name="Comma 20 2 3 2 5 2" xfId="28819"/>
    <cellStyle name="Comma 20 2 3 2 5 3" xfId="28820"/>
    <cellStyle name="Comma 20 2 3 2 6" xfId="28821"/>
    <cellStyle name="Comma 20 2 3 2 6 2" xfId="28822"/>
    <cellStyle name="Comma 20 2 3 2 6 3" xfId="28823"/>
    <cellStyle name="Comma 20 2 3 2 7" xfId="28824"/>
    <cellStyle name="Comma 20 2 3 2 8" xfId="28825"/>
    <cellStyle name="Comma 20 2 3 3" xfId="28826"/>
    <cellStyle name="Comma 20 2 3 3 2" xfId="28827"/>
    <cellStyle name="Comma 20 2 3 3 2 2" xfId="28828"/>
    <cellStyle name="Comma 20 2 3 3 2 2 2" xfId="28829"/>
    <cellStyle name="Comma 20 2 3 3 2 2 3" xfId="28830"/>
    <cellStyle name="Comma 20 2 3 3 2 3" xfId="28831"/>
    <cellStyle name="Comma 20 2 3 3 2 3 2" xfId="28832"/>
    <cellStyle name="Comma 20 2 3 3 2 3 3" xfId="28833"/>
    <cellStyle name="Comma 20 2 3 3 2 4" xfId="28834"/>
    <cellStyle name="Comma 20 2 3 3 2 5" xfId="28835"/>
    <cellStyle name="Comma 20 2 3 3 3" xfId="28836"/>
    <cellStyle name="Comma 20 2 3 3 3 2" xfId="28837"/>
    <cellStyle name="Comma 20 2 3 3 3 3" xfId="28838"/>
    <cellStyle name="Comma 20 2 3 3 4" xfId="28839"/>
    <cellStyle name="Comma 20 2 3 3 4 2" xfId="28840"/>
    <cellStyle name="Comma 20 2 3 3 4 3" xfId="28841"/>
    <cellStyle name="Comma 20 2 3 3 5" xfId="28842"/>
    <cellStyle name="Comma 20 2 3 3 6" xfId="28843"/>
    <cellStyle name="Comma 20 2 3 4" xfId="28844"/>
    <cellStyle name="Comma 20 2 3 4 2" xfId="28845"/>
    <cellStyle name="Comma 20 2 3 4 2 2" xfId="28846"/>
    <cellStyle name="Comma 20 2 3 4 2 3" xfId="28847"/>
    <cellStyle name="Comma 20 2 3 4 3" xfId="28848"/>
    <cellStyle name="Comma 20 2 3 4 3 2" xfId="28849"/>
    <cellStyle name="Comma 20 2 3 4 3 3" xfId="28850"/>
    <cellStyle name="Comma 20 2 3 4 4" xfId="28851"/>
    <cellStyle name="Comma 20 2 3 4 5" xfId="28852"/>
    <cellStyle name="Comma 20 2 3 5" xfId="28853"/>
    <cellStyle name="Comma 20 2 3 5 2" xfId="28854"/>
    <cellStyle name="Comma 20 2 3 5 2 2" xfId="28855"/>
    <cellStyle name="Comma 20 2 3 5 2 3" xfId="28856"/>
    <cellStyle name="Comma 20 2 3 5 3" xfId="28857"/>
    <cellStyle name="Comma 20 2 3 5 3 2" xfId="28858"/>
    <cellStyle name="Comma 20 2 3 5 3 3" xfId="28859"/>
    <cellStyle name="Comma 20 2 3 5 4" xfId="28860"/>
    <cellStyle name="Comma 20 2 3 5 5" xfId="28861"/>
    <cellStyle name="Comma 20 2 3 6" xfId="28862"/>
    <cellStyle name="Comma 20 2 3 6 2" xfId="28863"/>
    <cellStyle name="Comma 20 2 3 6 3" xfId="28864"/>
    <cellStyle name="Comma 20 2 3 7" xfId="28865"/>
    <cellStyle name="Comma 20 2 3 7 2" xfId="28866"/>
    <cellStyle name="Comma 20 2 3 7 3" xfId="28867"/>
    <cellStyle name="Comma 20 2 3 8" xfId="28868"/>
    <cellStyle name="Comma 20 2 3 9" xfId="28869"/>
    <cellStyle name="Comma 20 2 4" xfId="28870"/>
    <cellStyle name="Comma 20 2 4 2" xfId="28871"/>
    <cellStyle name="Comma 20 2 4 2 2" xfId="28872"/>
    <cellStyle name="Comma 20 2 4 2 2 2" xfId="28873"/>
    <cellStyle name="Comma 20 2 4 2 2 2 2" xfId="28874"/>
    <cellStyle name="Comma 20 2 4 2 2 2 3" xfId="28875"/>
    <cellStyle name="Comma 20 2 4 2 2 3" xfId="28876"/>
    <cellStyle name="Comma 20 2 4 2 2 3 2" xfId="28877"/>
    <cellStyle name="Comma 20 2 4 2 2 3 3" xfId="28878"/>
    <cellStyle name="Comma 20 2 4 2 2 4" xfId="28879"/>
    <cellStyle name="Comma 20 2 4 2 2 5" xfId="28880"/>
    <cellStyle name="Comma 20 2 4 2 3" xfId="28881"/>
    <cellStyle name="Comma 20 2 4 2 3 2" xfId="28882"/>
    <cellStyle name="Comma 20 2 4 2 3 3" xfId="28883"/>
    <cellStyle name="Comma 20 2 4 2 4" xfId="28884"/>
    <cellStyle name="Comma 20 2 4 2 4 2" xfId="28885"/>
    <cellStyle name="Comma 20 2 4 2 4 3" xfId="28886"/>
    <cellStyle name="Comma 20 2 4 2 5" xfId="28887"/>
    <cellStyle name="Comma 20 2 4 2 6" xfId="28888"/>
    <cellStyle name="Comma 20 2 4 3" xfId="28889"/>
    <cellStyle name="Comma 20 2 4 3 2" xfId="28890"/>
    <cellStyle name="Comma 20 2 4 3 2 2" xfId="28891"/>
    <cellStyle name="Comma 20 2 4 3 2 3" xfId="28892"/>
    <cellStyle name="Comma 20 2 4 3 3" xfId="28893"/>
    <cellStyle name="Comma 20 2 4 3 3 2" xfId="28894"/>
    <cellStyle name="Comma 20 2 4 3 3 3" xfId="28895"/>
    <cellStyle name="Comma 20 2 4 3 4" xfId="28896"/>
    <cellStyle name="Comma 20 2 4 3 5" xfId="28897"/>
    <cellStyle name="Comma 20 2 4 4" xfId="28898"/>
    <cellStyle name="Comma 20 2 4 4 2" xfId="28899"/>
    <cellStyle name="Comma 20 2 4 4 2 2" xfId="28900"/>
    <cellStyle name="Comma 20 2 4 4 2 3" xfId="28901"/>
    <cellStyle name="Comma 20 2 4 4 3" xfId="28902"/>
    <cellStyle name="Comma 20 2 4 4 3 2" xfId="28903"/>
    <cellStyle name="Comma 20 2 4 4 3 3" xfId="28904"/>
    <cellStyle name="Comma 20 2 4 4 4" xfId="28905"/>
    <cellStyle name="Comma 20 2 4 4 5" xfId="28906"/>
    <cellStyle name="Comma 20 2 4 5" xfId="28907"/>
    <cellStyle name="Comma 20 2 4 5 2" xfId="28908"/>
    <cellStyle name="Comma 20 2 4 5 3" xfId="28909"/>
    <cellStyle name="Comma 20 2 4 6" xfId="28910"/>
    <cellStyle name="Comma 20 2 4 6 2" xfId="28911"/>
    <cellStyle name="Comma 20 2 4 6 3" xfId="28912"/>
    <cellStyle name="Comma 20 2 4 7" xfId="28913"/>
    <cellStyle name="Comma 20 2 4 8" xfId="28914"/>
    <cellStyle name="Comma 20 2 5" xfId="28915"/>
    <cellStyle name="Comma 20 2 5 2" xfId="28916"/>
    <cellStyle name="Comma 20 2 5 2 2" xfId="28917"/>
    <cellStyle name="Comma 20 2 5 2 2 2" xfId="28918"/>
    <cellStyle name="Comma 20 2 5 2 2 3" xfId="28919"/>
    <cellStyle name="Comma 20 2 5 2 3" xfId="28920"/>
    <cellStyle name="Comma 20 2 5 2 3 2" xfId="28921"/>
    <cellStyle name="Comma 20 2 5 2 3 3" xfId="28922"/>
    <cellStyle name="Comma 20 2 5 2 4" xfId="28923"/>
    <cellStyle name="Comma 20 2 5 2 5" xfId="28924"/>
    <cellStyle name="Comma 20 2 5 3" xfId="28925"/>
    <cellStyle name="Comma 20 2 5 3 2" xfId="28926"/>
    <cellStyle name="Comma 20 2 5 3 3" xfId="28927"/>
    <cellStyle name="Comma 20 2 5 4" xfId="28928"/>
    <cellStyle name="Comma 20 2 5 4 2" xfId="28929"/>
    <cellStyle name="Comma 20 2 5 4 3" xfId="28930"/>
    <cellStyle name="Comma 20 2 5 5" xfId="28931"/>
    <cellStyle name="Comma 20 2 5 6" xfId="28932"/>
    <cellStyle name="Comma 20 2 6" xfId="28933"/>
    <cellStyle name="Comma 20 2 6 2" xfId="28934"/>
    <cellStyle name="Comma 20 2 6 2 2" xfId="28935"/>
    <cellStyle name="Comma 20 2 6 2 2 2" xfId="28936"/>
    <cellStyle name="Comma 20 2 6 2 2 3" xfId="28937"/>
    <cellStyle name="Comma 20 2 6 2 3" xfId="28938"/>
    <cellStyle name="Comma 20 2 6 2 3 2" xfId="28939"/>
    <cellStyle name="Comma 20 2 6 2 3 3" xfId="28940"/>
    <cellStyle name="Comma 20 2 6 2 4" xfId="28941"/>
    <cellStyle name="Comma 20 2 6 2 5" xfId="28942"/>
    <cellStyle name="Comma 20 2 6 3" xfId="28943"/>
    <cellStyle name="Comma 20 2 6 3 2" xfId="28944"/>
    <cellStyle name="Comma 20 2 6 3 3" xfId="28945"/>
    <cellStyle name="Comma 20 2 6 4" xfId="28946"/>
    <cellStyle name="Comma 20 2 6 4 2" xfId="28947"/>
    <cellStyle name="Comma 20 2 6 4 3" xfId="28948"/>
    <cellStyle name="Comma 20 2 6 5" xfId="28949"/>
    <cellStyle name="Comma 20 2 6 6" xfId="28950"/>
    <cellStyle name="Comma 20 2 7" xfId="28951"/>
    <cellStyle name="Comma 20 2 7 2" xfId="28952"/>
    <cellStyle name="Comma 20 2 7 2 2" xfId="28953"/>
    <cellStyle name="Comma 20 2 7 2 3" xfId="28954"/>
    <cellStyle name="Comma 20 2 7 3" xfId="28955"/>
    <cellStyle name="Comma 20 2 7 3 2" xfId="28956"/>
    <cellStyle name="Comma 20 2 7 3 3" xfId="28957"/>
    <cellStyle name="Comma 20 2 7 4" xfId="28958"/>
    <cellStyle name="Comma 20 2 7 5" xfId="28959"/>
    <cellStyle name="Comma 20 2 8" xfId="28960"/>
    <cellStyle name="Comma 20 2 8 2" xfId="28961"/>
    <cellStyle name="Comma 20 2 8 2 2" xfId="28962"/>
    <cellStyle name="Comma 20 2 8 2 3" xfId="28963"/>
    <cellStyle name="Comma 20 2 8 3" xfId="28964"/>
    <cellStyle name="Comma 20 2 8 3 2" xfId="28965"/>
    <cellStyle name="Comma 20 2 8 3 3" xfId="28966"/>
    <cellStyle name="Comma 20 2 8 4" xfId="28967"/>
    <cellStyle name="Comma 20 2 8 5" xfId="28968"/>
    <cellStyle name="Comma 20 2 9" xfId="28969"/>
    <cellStyle name="Comma 20 2 9 2" xfId="28970"/>
    <cellStyle name="Comma 20 2 9 2 2" xfId="44497"/>
    <cellStyle name="Comma 20 2 9 3" xfId="28971"/>
    <cellStyle name="Comma 20 3" xfId="28972"/>
    <cellStyle name="Comma 20 3 10" xfId="28973"/>
    <cellStyle name="Comma 20 3 2" xfId="28974"/>
    <cellStyle name="Comma 20 3 2 2" xfId="28975"/>
    <cellStyle name="Comma 20 3 2 2 2" xfId="28976"/>
    <cellStyle name="Comma 20 3 2 2 2 2" xfId="28977"/>
    <cellStyle name="Comma 20 3 2 2 2 2 2" xfId="28978"/>
    <cellStyle name="Comma 20 3 2 2 2 2 3" xfId="28979"/>
    <cellStyle name="Comma 20 3 2 2 2 3" xfId="28980"/>
    <cellStyle name="Comma 20 3 2 2 2 3 2" xfId="28981"/>
    <cellStyle name="Comma 20 3 2 2 2 3 3" xfId="28982"/>
    <cellStyle name="Comma 20 3 2 2 2 4" xfId="28983"/>
    <cellStyle name="Comma 20 3 2 2 2 5" xfId="28984"/>
    <cellStyle name="Comma 20 3 2 2 3" xfId="28985"/>
    <cellStyle name="Comma 20 3 2 2 3 2" xfId="28986"/>
    <cellStyle name="Comma 20 3 2 2 3 3" xfId="28987"/>
    <cellStyle name="Comma 20 3 2 2 4" xfId="28988"/>
    <cellStyle name="Comma 20 3 2 2 4 2" xfId="28989"/>
    <cellStyle name="Comma 20 3 2 2 4 3" xfId="28990"/>
    <cellStyle name="Comma 20 3 2 2 5" xfId="28991"/>
    <cellStyle name="Comma 20 3 2 2 6" xfId="28992"/>
    <cellStyle name="Comma 20 3 2 3" xfId="28993"/>
    <cellStyle name="Comma 20 3 2 3 2" xfId="28994"/>
    <cellStyle name="Comma 20 3 2 3 2 2" xfId="28995"/>
    <cellStyle name="Comma 20 3 2 3 2 3" xfId="28996"/>
    <cellStyle name="Comma 20 3 2 3 3" xfId="28997"/>
    <cellStyle name="Comma 20 3 2 3 3 2" xfId="28998"/>
    <cellStyle name="Comma 20 3 2 3 3 3" xfId="28999"/>
    <cellStyle name="Comma 20 3 2 3 4" xfId="29000"/>
    <cellStyle name="Comma 20 3 2 3 5" xfId="29001"/>
    <cellStyle name="Comma 20 3 2 4" xfId="29002"/>
    <cellStyle name="Comma 20 3 2 4 2" xfId="29003"/>
    <cellStyle name="Comma 20 3 2 4 2 2" xfId="29004"/>
    <cellStyle name="Comma 20 3 2 4 2 3" xfId="29005"/>
    <cellStyle name="Comma 20 3 2 4 3" xfId="29006"/>
    <cellStyle name="Comma 20 3 2 4 3 2" xfId="29007"/>
    <cellStyle name="Comma 20 3 2 4 3 3" xfId="29008"/>
    <cellStyle name="Comma 20 3 2 4 4" xfId="29009"/>
    <cellStyle name="Comma 20 3 2 4 5" xfId="29010"/>
    <cellStyle name="Comma 20 3 2 5" xfId="29011"/>
    <cellStyle name="Comma 20 3 2 5 2" xfId="29012"/>
    <cellStyle name="Comma 20 3 2 5 3" xfId="29013"/>
    <cellStyle name="Comma 20 3 2 6" xfId="29014"/>
    <cellStyle name="Comma 20 3 2 6 2" xfId="29015"/>
    <cellStyle name="Comma 20 3 2 6 3" xfId="29016"/>
    <cellStyle name="Comma 20 3 2 7" xfId="29017"/>
    <cellStyle name="Comma 20 3 2 8" xfId="29018"/>
    <cellStyle name="Comma 20 3 3" xfId="29019"/>
    <cellStyle name="Comma 20 3 3 2" xfId="29020"/>
    <cellStyle name="Comma 20 3 3 2 2" xfId="29021"/>
    <cellStyle name="Comma 20 3 3 2 2 2" xfId="29022"/>
    <cellStyle name="Comma 20 3 3 2 2 3" xfId="29023"/>
    <cellStyle name="Comma 20 3 3 2 3" xfId="29024"/>
    <cellStyle name="Comma 20 3 3 2 3 2" xfId="29025"/>
    <cellStyle name="Comma 20 3 3 2 3 3" xfId="29026"/>
    <cellStyle name="Comma 20 3 3 2 4" xfId="29027"/>
    <cellStyle name="Comma 20 3 3 2 5" xfId="29028"/>
    <cellStyle name="Comma 20 3 3 3" xfId="29029"/>
    <cellStyle name="Comma 20 3 3 3 2" xfId="29030"/>
    <cellStyle name="Comma 20 3 3 3 3" xfId="29031"/>
    <cellStyle name="Comma 20 3 3 4" xfId="29032"/>
    <cellStyle name="Comma 20 3 3 4 2" xfId="29033"/>
    <cellStyle name="Comma 20 3 3 4 3" xfId="29034"/>
    <cellStyle name="Comma 20 3 3 5" xfId="29035"/>
    <cellStyle name="Comma 20 3 3 6" xfId="29036"/>
    <cellStyle name="Comma 20 3 4" xfId="29037"/>
    <cellStyle name="Comma 20 3 4 2" xfId="29038"/>
    <cellStyle name="Comma 20 3 4 2 2" xfId="29039"/>
    <cellStyle name="Comma 20 3 4 2 3" xfId="29040"/>
    <cellStyle name="Comma 20 3 4 3" xfId="29041"/>
    <cellStyle name="Comma 20 3 4 3 2" xfId="29042"/>
    <cellStyle name="Comma 20 3 4 3 3" xfId="29043"/>
    <cellStyle name="Comma 20 3 4 4" xfId="29044"/>
    <cellStyle name="Comma 20 3 4 5" xfId="29045"/>
    <cellStyle name="Comma 20 3 5" xfId="29046"/>
    <cellStyle name="Comma 20 3 5 2" xfId="29047"/>
    <cellStyle name="Comma 20 3 5 2 2" xfId="29048"/>
    <cellStyle name="Comma 20 3 5 2 3" xfId="29049"/>
    <cellStyle name="Comma 20 3 5 3" xfId="29050"/>
    <cellStyle name="Comma 20 3 5 3 2" xfId="29051"/>
    <cellStyle name="Comma 20 3 5 3 3" xfId="29052"/>
    <cellStyle name="Comma 20 3 5 4" xfId="29053"/>
    <cellStyle name="Comma 20 3 5 5" xfId="29054"/>
    <cellStyle name="Comma 20 3 6" xfId="29055"/>
    <cellStyle name="Comma 20 3 6 2" xfId="29056"/>
    <cellStyle name="Comma 20 3 6 2 2" xfId="29057"/>
    <cellStyle name="Comma 20 3 6 2 3" xfId="29058"/>
    <cellStyle name="Comma 20 3 6 3" xfId="29059"/>
    <cellStyle name="Comma 20 3 6 3 2" xfId="29060"/>
    <cellStyle name="Comma 20 3 6 3 3" xfId="29061"/>
    <cellStyle name="Comma 20 3 6 4" xfId="29062"/>
    <cellStyle name="Comma 20 3 6 5" xfId="29063"/>
    <cellStyle name="Comma 20 3 7" xfId="29064"/>
    <cellStyle name="Comma 20 3 7 2" xfId="29065"/>
    <cellStyle name="Comma 20 3 7 3" xfId="29066"/>
    <cellStyle name="Comma 20 3 8" xfId="29067"/>
    <cellStyle name="Comma 20 3 8 2" xfId="29068"/>
    <cellStyle name="Comma 20 3 8 3" xfId="29069"/>
    <cellStyle name="Comma 20 3 9" xfId="29070"/>
    <cellStyle name="Comma 20 4" xfId="29071"/>
    <cellStyle name="Comma 20 4 2" xfId="29072"/>
    <cellStyle name="Comma 20 4 2 2" xfId="29073"/>
    <cellStyle name="Comma 20 4 2 2 2" xfId="29074"/>
    <cellStyle name="Comma 20 4 2 2 2 2" xfId="29075"/>
    <cellStyle name="Comma 20 4 2 2 2 2 2" xfId="29076"/>
    <cellStyle name="Comma 20 4 2 2 2 2 3" xfId="29077"/>
    <cellStyle name="Comma 20 4 2 2 2 3" xfId="29078"/>
    <cellStyle name="Comma 20 4 2 2 2 3 2" xfId="29079"/>
    <cellStyle name="Comma 20 4 2 2 2 3 3" xfId="29080"/>
    <cellStyle name="Comma 20 4 2 2 2 4" xfId="29081"/>
    <cellStyle name="Comma 20 4 2 2 2 5" xfId="29082"/>
    <cellStyle name="Comma 20 4 2 2 3" xfId="29083"/>
    <cellStyle name="Comma 20 4 2 2 3 2" xfId="29084"/>
    <cellStyle name="Comma 20 4 2 2 3 3" xfId="29085"/>
    <cellStyle name="Comma 20 4 2 2 4" xfId="29086"/>
    <cellStyle name="Comma 20 4 2 2 4 2" xfId="29087"/>
    <cellStyle name="Comma 20 4 2 2 4 3" xfId="29088"/>
    <cellStyle name="Comma 20 4 2 2 5" xfId="29089"/>
    <cellStyle name="Comma 20 4 2 2 6" xfId="29090"/>
    <cellStyle name="Comma 20 4 2 3" xfId="29091"/>
    <cellStyle name="Comma 20 4 2 3 2" xfId="29092"/>
    <cellStyle name="Comma 20 4 2 3 2 2" xfId="29093"/>
    <cellStyle name="Comma 20 4 2 3 2 3" xfId="29094"/>
    <cellStyle name="Comma 20 4 2 3 3" xfId="29095"/>
    <cellStyle name="Comma 20 4 2 3 3 2" xfId="29096"/>
    <cellStyle name="Comma 20 4 2 3 3 3" xfId="29097"/>
    <cellStyle name="Comma 20 4 2 3 4" xfId="29098"/>
    <cellStyle name="Comma 20 4 2 3 5" xfId="29099"/>
    <cellStyle name="Comma 20 4 2 4" xfId="29100"/>
    <cellStyle name="Comma 20 4 2 4 2" xfId="29101"/>
    <cellStyle name="Comma 20 4 2 4 2 2" xfId="29102"/>
    <cellStyle name="Comma 20 4 2 4 2 3" xfId="29103"/>
    <cellStyle name="Comma 20 4 2 4 3" xfId="29104"/>
    <cellStyle name="Comma 20 4 2 4 3 2" xfId="29105"/>
    <cellStyle name="Comma 20 4 2 4 3 3" xfId="29106"/>
    <cellStyle name="Comma 20 4 2 4 4" xfId="29107"/>
    <cellStyle name="Comma 20 4 2 4 5" xfId="29108"/>
    <cellStyle name="Comma 20 4 2 5" xfId="29109"/>
    <cellStyle name="Comma 20 4 2 5 2" xfId="29110"/>
    <cellStyle name="Comma 20 4 2 5 3" xfId="29111"/>
    <cellStyle name="Comma 20 4 2 6" xfId="29112"/>
    <cellStyle name="Comma 20 4 2 6 2" xfId="29113"/>
    <cellStyle name="Comma 20 4 2 6 3" xfId="29114"/>
    <cellStyle name="Comma 20 4 2 7" xfId="29115"/>
    <cellStyle name="Comma 20 4 2 8" xfId="29116"/>
    <cellStyle name="Comma 20 4 3" xfId="29117"/>
    <cellStyle name="Comma 20 4 3 2" xfId="29118"/>
    <cellStyle name="Comma 20 4 3 2 2" xfId="29119"/>
    <cellStyle name="Comma 20 4 3 2 2 2" xfId="29120"/>
    <cellStyle name="Comma 20 4 3 2 2 3" xfId="29121"/>
    <cellStyle name="Comma 20 4 3 2 3" xfId="29122"/>
    <cellStyle name="Comma 20 4 3 2 3 2" xfId="29123"/>
    <cellStyle name="Comma 20 4 3 2 3 3" xfId="29124"/>
    <cellStyle name="Comma 20 4 3 2 4" xfId="29125"/>
    <cellStyle name="Comma 20 4 3 2 5" xfId="29126"/>
    <cellStyle name="Comma 20 4 3 3" xfId="29127"/>
    <cellStyle name="Comma 20 4 3 3 2" xfId="29128"/>
    <cellStyle name="Comma 20 4 3 3 3" xfId="29129"/>
    <cellStyle name="Comma 20 4 3 4" xfId="29130"/>
    <cellStyle name="Comma 20 4 3 4 2" xfId="29131"/>
    <cellStyle name="Comma 20 4 3 4 3" xfId="29132"/>
    <cellStyle name="Comma 20 4 3 5" xfId="29133"/>
    <cellStyle name="Comma 20 4 3 6" xfId="29134"/>
    <cellStyle name="Comma 20 4 4" xfId="29135"/>
    <cellStyle name="Comma 20 4 4 2" xfId="29136"/>
    <cellStyle name="Comma 20 4 4 2 2" xfId="29137"/>
    <cellStyle name="Comma 20 4 4 2 3" xfId="29138"/>
    <cellStyle name="Comma 20 4 4 3" xfId="29139"/>
    <cellStyle name="Comma 20 4 4 3 2" xfId="29140"/>
    <cellStyle name="Comma 20 4 4 3 3" xfId="29141"/>
    <cellStyle name="Comma 20 4 4 4" xfId="29142"/>
    <cellStyle name="Comma 20 4 4 5" xfId="29143"/>
    <cellStyle name="Comma 20 4 5" xfId="29144"/>
    <cellStyle name="Comma 20 4 5 2" xfId="29145"/>
    <cellStyle name="Comma 20 4 5 2 2" xfId="29146"/>
    <cellStyle name="Comma 20 4 5 2 3" xfId="29147"/>
    <cellStyle name="Comma 20 4 5 3" xfId="29148"/>
    <cellStyle name="Comma 20 4 5 3 2" xfId="29149"/>
    <cellStyle name="Comma 20 4 5 3 3" xfId="29150"/>
    <cellStyle name="Comma 20 4 5 4" xfId="29151"/>
    <cellStyle name="Comma 20 4 5 5" xfId="29152"/>
    <cellStyle name="Comma 20 4 6" xfId="29153"/>
    <cellStyle name="Comma 20 4 6 2" xfId="29154"/>
    <cellStyle name="Comma 20 4 6 3" xfId="29155"/>
    <cellStyle name="Comma 20 4 7" xfId="29156"/>
    <cellStyle name="Comma 20 4 7 2" xfId="29157"/>
    <cellStyle name="Comma 20 4 7 3" xfId="29158"/>
    <cellStyle name="Comma 20 4 8" xfId="29159"/>
    <cellStyle name="Comma 20 4 9" xfId="29160"/>
    <cellStyle name="Comma 20 5" xfId="29161"/>
    <cellStyle name="Comma 20 5 2" xfId="29162"/>
    <cellStyle name="Comma 20 5 2 2" xfId="29163"/>
    <cellStyle name="Comma 20 5 2 2 2" xfId="29164"/>
    <cellStyle name="Comma 20 5 2 2 2 2" xfId="29165"/>
    <cellStyle name="Comma 20 5 2 2 2 3" xfId="29166"/>
    <cellStyle name="Comma 20 5 2 2 3" xfId="29167"/>
    <cellStyle name="Comma 20 5 2 2 3 2" xfId="29168"/>
    <cellStyle name="Comma 20 5 2 2 3 3" xfId="29169"/>
    <cellStyle name="Comma 20 5 2 2 4" xfId="29170"/>
    <cellStyle name="Comma 20 5 2 2 5" xfId="29171"/>
    <cellStyle name="Comma 20 5 2 3" xfId="29172"/>
    <cellStyle name="Comma 20 5 2 3 2" xfId="29173"/>
    <cellStyle name="Comma 20 5 2 3 3" xfId="29174"/>
    <cellStyle name="Comma 20 5 2 4" xfId="29175"/>
    <cellStyle name="Comma 20 5 2 4 2" xfId="29176"/>
    <cellStyle name="Comma 20 5 2 4 3" xfId="29177"/>
    <cellStyle name="Comma 20 5 2 5" xfId="29178"/>
    <cellStyle name="Comma 20 5 2 6" xfId="29179"/>
    <cellStyle name="Comma 20 5 3" xfId="29180"/>
    <cellStyle name="Comma 20 5 3 2" xfId="29181"/>
    <cellStyle name="Comma 20 5 3 2 2" xfId="29182"/>
    <cellStyle name="Comma 20 5 3 2 3" xfId="29183"/>
    <cellStyle name="Comma 20 5 3 3" xfId="29184"/>
    <cellStyle name="Comma 20 5 3 3 2" xfId="29185"/>
    <cellStyle name="Comma 20 5 3 3 3" xfId="29186"/>
    <cellStyle name="Comma 20 5 3 4" xfId="29187"/>
    <cellStyle name="Comma 20 5 3 5" xfId="29188"/>
    <cellStyle name="Comma 20 5 4" xfId="29189"/>
    <cellStyle name="Comma 20 5 4 2" xfId="29190"/>
    <cellStyle name="Comma 20 5 4 2 2" xfId="29191"/>
    <cellStyle name="Comma 20 5 4 2 3" xfId="29192"/>
    <cellStyle name="Comma 20 5 4 3" xfId="29193"/>
    <cellStyle name="Comma 20 5 4 3 2" xfId="29194"/>
    <cellStyle name="Comma 20 5 4 3 3" xfId="29195"/>
    <cellStyle name="Comma 20 5 4 4" xfId="29196"/>
    <cellStyle name="Comma 20 5 4 5" xfId="29197"/>
    <cellStyle name="Comma 20 5 5" xfId="29198"/>
    <cellStyle name="Comma 20 5 5 2" xfId="29199"/>
    <cellStyle name="Comma 20 5 5 3" xfId="29200"/>
    <cellStyle name="Comma 20 5 6" xfId="29201"/>
    <cellStyle name="Comma 20 5 6 2" xfId="29202"/>
    <cellStyle name="Comma 20 5 6 3" xfId="29203"/>
    <cellStyle name="Comma 20 5 7" xfId="29204"/>
    <cellStyle name="Comma 20 5 8" xfId="29205"/>
    <cellStyle name="Comma 20 6" xfId="29206"/>
    <cellStyle name="Comma 20 6 2" xfId="29207"/>
    <cellStyle name="Comma 20 6 2 2" xfId="29208"/>
    <cellStyle name="Comma 20 6 2 2 2" xfId="29209"/>
    <cellStyle name="Comma 20 6 2 2 3" xfId="29210"/>
    <cellStyle name="Comma 20 6 2 3" xfId="29211"/>
    <cellStyle name="Comma 20 6 2 3 2" xfId="29212"/>
    <cellStyle name="Comma 20 6 2 3 3" xfId="29213"/>
    <cellStyle name="Comma 20 6 2 4" xfId="29214"/>
    <cellStyle name="Comma 20 6 2 5" xfId="29215"/>
    <cellStyle name="Comma 20 6 3" xfId="29216"/>
    <cellStyle name="Comma 20 6 3 2" xfId="29217"/>
    <cellStyle name="Comma 20 6 3 3" xfId="29218"/>
    <cellStyle name="Comma 20 6 4" xfId="29219"/>
    <cellStyle name="Comma 20 6 4 2" xfId="29220"/>
    <cellStyle name="Comma 20 6 4 3" xfId="29221"/>
    <cellStyle name="Comma 20 6 5" xfId="29222"/>
    <cellStyle name="Comma 20 6 6" xfId="29223"/>
    <cellStyle name="Comma 20 7" xfId="29224"/>
    <cellStyle name="Comma 20 7 2" xfId="29225"/>
    <cellStyle name="Comma 20 7 2 2" xfId="29226"/>
    <cellStyle name="Comma 20 7 2 2 2" xfId="29227"/>
    <cellStyle name="Comma 20 7 2 2 3" xfId="29228"/>
    <cellStyle name="Comma 20 7 2 3" xfId="29229"/>
    <cellStyle name="Comma 20 7 2 3 2" xfId="29230"/>
    <cellStyle name="Comma 20 7 2 3 3" xfId="29231"/>
    <cellStyle name="Comma 20 7 2 4" xfId="29232"/>
    <cellStyle name="Comma 20 7 2 5" xfId="29233"/>
    <cellStyle name="Comma 20 7 3" xfId="29234"/>
    <cellStyle name="Comma 20 7 3 2" xfId="29235"/>
    <cellStyle name="Comma 20 7 3 3" xfId="29236"/>
    <cellStyle name="Comma 20 7 4" xfId="29237"/>
    <cellStyle name="Comma 20 7 4 2" xfId="29238"/>
    <cellStyle name="Comma 20 7 4 3" xfId="29239"/>
    <cellStyle name="Comma 20 7 5" xfId="29240"/>
    <cellStyle name="Comma 20 7 6" xfId="29241"/>
    <cellStyle name="Comma 20 8" xfId="29242"/>
    <cellStyle name="Comma 20 8 2" xfId="29243"/>
    <cellStyle name="Comma 20 8 2 2" xfId="29244"/>
    <cellStyle name="Comma 20 8 2 3" xfId="29245"/>
    <cellStyle name="Comma 20 8 3" xfId="29246"/>
    <cellStyle name="Comma 20 8 3 2" xfId="29247"/>
    <cellStyle name="Comma 20 8 3 3" xfId="29248"/>
    <cellStyle name="Comma 20 8 4" xfId="29249"/>
    <cellStyle name="Comma 20 8 5" xfId="29250"/>
    <cellStyle name="Comma 20 9" xfId="29251"/>
    <cellStyle name="Comma 20 9 2" xfId="29252"/>
    <cellStyle name="Comma 20 9 2 2" xfId="29253"/>
    <cellStyle name="Comma 20 9 2 3" xfId="29254"/>
    <cellStyle name="Comma 20 9 3" xfId="29255"/>
    <cellStyle name="Comma 20 9 3 2" xfId="29256"/>
    <cellStyle name="Comma 20 9 3 3" xfId="29257"/>
    <cellStyle name="Comma 20 9 4" xfId="29258"/>
    <cellStyle name="Comma 20 9 5" xfId="29259"/>
    <cellStyle name="Comma 21" xfId="29260"/>
    <cellStyle name="Comma 21 2" xfId="29261"/>
    <cellStyle name="Comma 21 2 2" xfId="29262"/>
    <cellStyle name="Comma 21 2 3" xfId="29263"/>
    <cellStyle name="Comma 21 3" xfId="29264"/>
    <cellStyle name="Comma 21 3 2" xfId="29265"/>
    <cellStyle name="Comma 21 4" xfId="29266"/>
    <cellStyle name="Comma 21 4 2" xfId="43905"/>
    <cellStyle name="Comma 21 5" xfId="41713"/>
    <cellStyle name="Comma 22" xfId="29267"/>
    <cellStyle name="Comma 22 10" xfId="29268"/>
    <cellStyle name="Comma 22 10 2" xfId="29269"/>
    <cellStyle name="Comma 22 10 3" xfId="29270"/>
    <cellStyle name="Comma 22 11" xfId="29271"/>
    <cellStyle name="Comma 22 12" xfId="29272"/>
    <cellStyle name="Comma 22 13" xfId="43906"/>
    <cellStyle name="Comma 22 14" xfId="41715"/>
    <cellStyle name="Comma 22 2" xfId="29273"/>
    <cellStyle name="Comma 22 2 10" xfId="29274"/>
    <cellStyle name="Comma 22 2 2" xfId="29275"/>
    <cellStyle name="Comma 22 2 2 2" xfId="29276"/>
    <cellStyle name="Comma 22 2 2 2 2" xfId="29277"/>
    <cellStyle name="Comma 22 2 2 2 2 2" xfId="29278"/>
    <cellStyle name="Comma 22 2 2 2 2 2 2" xfId="29279"/>
    <cellStyle name="Comma 22 2 2 2 2 2 3" xfId="29280"/>
    <cellStyle name="Comma 22 2 2 2 2 3" xfId="29281"/>
    <cellStyle name="Comma 22 2 2 2 2 3 2" xfId="29282"/>
    <cellStyle name="Comma 22 2 2 2 2 3 3" xfId="29283"/>
    <cellStyle name="Comma 22 2 2 2 2 4" xfId="29284"/>
    <cellStyle name="Comma 22 2 2 2 2 5" xfId="29285"/>
    <cellStyle name="Comma 22 2 2 2 3" xfId="29286"/>
    <cellStyle name="Comma 22 2 2 2 3 2" xfId="29287"/>
    <cellStyle name="Comma 22 2 2 2 3 3" xfId="29288"/>
    <cellStyle name="Comma 22 2 2 2 4" xfId="29289"/>
    <cellStyle name="Comma 22 2 2 2 4 2" xfId="29290"/>
    <cellStyle name="Comma 22 2 2 2 4 3" xfId="29291"/>
    <cellStyle name="Comma 22 2 2 2 5" xfId="29292"/>
    <cellStyle name="Comma 22 2 2 2 6" xfId="29293"/>
    <cellStyle name="Comma 22 2 2 3" xfId="29294"/>
    <cellStyle name="Comma 22 2 2 3 2" xfId="29295"/>
    <cellStyle name="Comma 22 2 2 3 2 2" xfId="29296"/>
    <cellStyle name="Comma 22 2 2 3 2 3" xfId="29297"/>
    <cellStyle name="Comma 22 2 2 3 3" xfId="29298"/>
    <cellStyle name="Comma 22 2 2 3 3 2" xfId="29299"/>
    <cellStyle name="Comma 22 2 2 3 3 3" xfId="29300"/>
    <cellStyle name="Comma 22 2 2 3 4" xfId="29301"/>
    <cellStyle name="Comma 22 2 2 3 5" xfId="29302"/>
    <cellStyle name="Comma 22 2 2 4" xfId="29303"/>
    <cellStyle name="Comma 22 2 2 4 2" xfId="29304"/>
    <cellStyle name="Comma 22 2 2 4 2 2" xfId="29305"/>
    <cellStyle name="Comma 22 2 2 4 2 3" xfId="29306"/>
    <cellStyle name="Comma 22 2 2 4 3" xfId="29307"/>
    <cellStyle name="Comma 22 2 2 4 3 2" xfId="29308"/>
    <cellStyle name="Comma 22 2 2 4 3 3" xfId="29309"/>
    <cellStyle name="Comma 22 2 2 4 4" xfId="29310"/>
    <cellStyle name="Comma 22 2 2 4 5" xfId="29311"/>
    <cellStyle name="Comma 22 2 2 5" xfId="29312"/>
    <cellStyle name="Comma 22 2 2 5 2" xfId="29313"/>
    <cellStyle name="Comma 22 2 2 5 3" xfId="29314"/>
    <cellStyle name="Comma 22 2 2 6" xfId="29315"/>
    <cellStyle name="Comma 22 2 2 6 2" xfId="29316"/>
    <cellStyle name="Comma 22 2 2 6 3" xfId="29317"/>
    <cellStyle name="Comma 22 2 2 7" xfId="29318"/>
    <cellStyle name="Comma 22 2 2 8" xfId="29319"/>
    <cellStyle name="Comma 22 2 3" xfId="29320"/>
    <cellStyle name="Comma 22 2 3 2" xfId="29321"/>
    <cellStyle name="Comma 22 2 3 2 2" xfId="29322"/>
    <cellStyle name="Comma 22 2 3 2 2 2" xfId="29323"/>
    <cellStyle name="Comma 22 2 3 2 2 3" xfId="29324"/>
    <cellStyle name="Comma 22 2 3 2 3" xfId="29325"/>
    <cellStyle name="Comma 22 2 3 2 3 2" xfId="29326"/>
    <cellStyle name="Comma 22 2 3 2 3 3" xfId="29327"/>
    <cellStyle name="Comma 22 2 3 2 4" xfId="29328"/>
    <cellStyle name="Comma 22 2 3 2 5" xfId="29329"/>
    <cellStyle name="Comma 22 2 3 3" xfId="29330"/>
    <cellStyle name="Comma 22 2 3 3 2" xfId="29331"/>
    <cellStyle name="Comma 22 2 3 3 3" xfId="29332"/>
    <cellStyle name="Comma 22 2 3 4" xfId="29333"/>
    <cellStyle name="Comma 22 2 3 4 2" xfId="29334"/>
    <cellStyle name="Comma 22 2 3 4 3" xfId="29335"/>
    <cellStyle name="Comma 22 2 3 5" xfId="29336"/>
    <cellStyle name="Comma 22 2 3 6" xfId="29337"/>
    <cellStyle name="Comma 22 2 4" xfId="29338"/>
    <cellStyle name="Comma 22 2 4 2" xfId="29339"/>
    <cellStyle name="Comma 22 2 4 2 2" xfId="29340"/>
    <cellStyle name="Comma 22 2 4 2 3" xfId="29341"/>
    <cellStyle name="Comma 22 2 4 3" xfId="29342"/>
    <cellStyle name="Comma 22 2 4 3 2" xfId="29343"/>
    <cellStyle name="Comma 22 2 4 3 3" xfId="29344"/>
    <cellStyle name="Comma 22 2 4 4" xfId="29345"/>
    <cellStyle name="Comma 22 2 4 5" xfId="29346"/>
    <cellStyle name="Comma 22 2 5" xfId="29347"/>
    <cellStyle name="Comma 22 2 5 2" xfId="29348"/>
    <cellStyle name="Comma 22 2 5 2 2" xfId="29349"/>
    <cellStyle name="Comma 22 2 5 2 3" xfId="29350"/>
    <cellStyle name="Comma 22 2 5 3" xfId="29351"/>
    <cellStyle name="Comma 22 2 5 3 2" xfId="29352"/>
    <cellStyle name="Comma 22 2 5 3 3" xfId="29353"/>
    <cellStyle name="Comma 22 2 5 4" xfId="29354"/>
    <cellStyle name="Comma 22 2 5 5" xfId="29355"/>
    <cellStyle name="Comma 22 2 6" xfId="29356"/>
    <cellStyle name="Comma 22 2 6 2" xfId="29357"/>
    <cellStyle name="Comma 22 2 6 2 2" xfId="29358"/>
    <cellStyle name="Comma 22 2 6 2 3" xfId="29359"/>
    <cellStyle name="Comma 22 2 6 3" xfId="29360"/>
    <cellStyle name="Comma 22 2 6 3 2" xfId="29361"/>
    <cellStyle name="Comma 22 2 6 3 3" xfId="29362"/>
    <cellStyle name="Comma 22 2 6 4" xfId="29363"/>
    <cellStyle name="Comma 22 2 6 5" xfId="29364"/>
    <cellStyle name="Comma 22 2 7" xfId="29365"/>
    <cellStyle name="Comma 22 2 7 2" xfId="29366"/>
    <cellStyle name="Comma 22 2 7 3" xfId="29367"/>
    <cellStyle name="Comma 22 2 8" xfId="29368"/>
    <cellStyle name="Comma 22 2 8 2" xfId="29369"/>
    <cellStyle name="Comma 22 2 8 3" xfId="29370"/>
    <cellStyle name="Comma 22 2 9" xfId="29371"/>
    <cellStyle name="Comma 22 3" xfId="29372"/>
    <cellStyle name="Comma 22 3 2" xfId="29373"/>
    <cellStyle name="Comma 22 3 2 2" xfId="29374"/>
    <cellStyle name="Comma 22 3 2 2 2" xfId="29375"/>
    <cellStyle name="Comma 22 3 2 2 2 2" xfId="29376"/>
    <cellStyle name="Comma 22 3 2 2 2 2 2" xfId="29377"/>
    <cellStyle name="Comma 22 3 2 2 2 2 3" xfId="29378"/>
    <cellStyle name="Comma 22 3 2 2 2 3" xfId="29379"/>
    <cellStyle name="Comma 22 3 2 2 2 3 2" xfId="29380"/>
    <cellStyle name="Comma 22 3 2 2 2 3 3" xfId="29381"/>
    <cellStyle name="Comma 22 3 2 2 2 4" xfId="29382"/>
    <cellStyle name="Comma 22 3 2 2 2 5" xfId="29383"/>
    <cellStyle name="Comma 22 3 2 2 3" xfId="29384"/>
    <cellStyle name="Comma 22 3 2 2 3 2" xfId="29385"/>
    <cellStyle name="Comma 22 3 2 2 3 3" xfId="29386"/>
    <cellStyle name="Comma 22 3 2 2 4" xfId="29387"/>
    <cellStyle name="Comma 22 3 2 2 4 2" xfId="29388"/>
    <cellStyle name="Comma 22 3 2 2 4 3" xfId="29389"/>
    <cellStyle name="Comma 22 3 2 2 5" xfId="29390"/>
    <cellStyle name="Comma 22 3 2 2 6" xfId="29391"/>
    <cellStyle name="Comma 22 3 2 3" xfId="29392"/>
    <cellStyle name="Comma 22 3 2 3 2" xfId="29393"/>
    <cellStyle name="Comma 22 3 2 3 2 2" xfId="29394"/>
    <cellStyle name="Comma 22 3 2 3 2 3" xfId="29395"/>
    <cellStyle name="Comma 22 3 2 3 3" xfId="29396"/>
    <cellStyle name="Comma 22 3 2 3 3 2" xfId="29397"/>
    <cellStyle name="Comma 22 3 2 3 3 3" xfId="29398"/>
    <cellStyle name="Comma 22 3 2 3 4" xfId="29399"/>
    <cellStyle name="Comma 22 3 2 3 5" xfId="29400"/>
    <cellStyle name="Comma 22 3 2 4" xfId="29401"/>
    <cellStyle name="Comma 22 3 2 4 2" xfId="29402"/>
    <cellStyle name="Comma 22 3 2 4 2 2" xfId="29403"/>
    <cellStyle name="Comma 22 3 2 4 2 3" xfId="29404"/>
    <cellStyle name="Comma 22 3 2 4 3" xfId="29405"/>
    <cellStyle name="Comma 22 3 2 4 3 2" xfId="29406"/>
    <cellStyle name="Comma 22 3 2 4 3 3" xfId="29407"/>
    <cellStyle name="Comma 22 3 2 4 4" xfId="29408"/>
    <cellStyle name="Comma 22 3 2 4 5" xfId="29409"/>
    <cellStyle name="Comma 22 3 2 5" xfId="29410"/>
    <cellStyle name="Comma 22 3 2 5 2" xfId="29411"/>
    <cellStyle name="Comma 22 3 2 5 3" xfId="29412"/>
    <cellStyle name="Comma 22 3 2 6" xfId="29413"/>
    <cellStyle name="Comma 22 3 2 6 2" xfId="29414"/>
    <cellStyle name="Comma 22 3 2 6 3" xfId="29415"/>
    <cellStyle name="Comma 22 3 2 7" xfId="29416"/>
    <cellStyle name="Comma 22 3 2 8" xfId="29417"/>
    <cellStyle name="Comma 22 3 3" xfId="29418"/>
    <cellStyle name="Comma 22 3 3 2" xfId="29419"/>
    <cellStyle name="Comma 22 3 3 2 2" xfId="29420"/>
    <cellStyle name="Comma 22 3 3 2 2 2" xfId="29421"/>
    <cellStyle name="Comma 22 3 3 2 2 3" xfId="29422"/>
    <cellStyle name="Comma 22 3 3 2 3" xfId="29423"/>
    <cellStyle name="Comma 22 3 3 2 3 2" xfId="29424"/>
    <cellStyle name="Comma 22 3 3 2 3 3" xfId="29425"/>
    <cellStyle name="Comma 22 3 3 2 4" xfId="29426"/>
    <cellStyle name="Comma 22 3 3 2 5" xfId="29427"/>
    <cellStyle name="Comma 22 3 3 3" xfId="29428"/>
    <cellStyle name="Comma 22 3 3 3 2" xfId="29429"/>
    <cellStyle name="Comma 22 3 3 3 3" xfId="29430"/>
    <cellStyle name="Comma 22 3 3 4" xfId="29431"/>
    <cellStyle name="Comma 22 3 3 4 2" xfId="29432"/>
    <cellStyle name="Comma 22 3 3 4 3" xfId="29433"/>
    <cellStyle name="Comma 22 3 3 5" xfId="29434"/>
    <cellStyle name="Comma 22 3 3 6" xfId="29435"/>
    <cellStyle name="Comma 22 3 4" xfId="29436"/>
    <cellStyle name="Comma 22 3 4 2" xfId="29437"/>
    <cellStyle name="Comma 22 3 4 2 2" xfId="29438"/>
    <cellStyle name="Comma 22 3 4 2 3" xfId="29439"/>
    <cellStyle name="Comma 22 3 4 3" xfId="29440"/>
    <cellStyle name="Comma 22 3 4 3 2" xfId="29441"/>
    <cellStyle name="Comma 22 3 4 3 3" xfId="29442"/>
    <cellStyle name="Comma 22 3 4 4" xfId="29443"/>
    <cellStyle name="Comma 22 3 4 5" xfId="29444"/>
    <cellStyle name="Comma 22 3 5" xfId="29445"/>
    <cellStyle name="Comma 22 3 5 2" xfId="29446"/>
    <cellStyle name="Comma 22 3 5 2 2" xfId="29447"/>
    <cellStyle name="Comma 22 3 5 2 3" xfId="29448"/>
    <cellStyle name="Comma 22 3 5 3" xfId="29449"/>
    <cellStyle name="Comma 22 3 5 3 2" xfId="29450"/>
    <cellStyle name="Comma 22 3 5 3 3" xfId="29451"/>
    <cellStyle name="Comma 22 3 5 4" xfId="29452"/>
    <cellStyle name="Comma 22 3 5 5" xfId="29453"/>
    <cellStyle name="Comma 22 3 6" xfId="29454"/>
    <cellStyle name="Comma 22 3 6 2" xfId="29455"/>
    <cellStyle name="Comma 22 3 6 3" xfId="29456"/>
    <cellStyle name="Comma 22 3 7" xfId="29457"/>
    <cellStyle name="Comma 22 3 7 2" xfId="29458"/>
    <cellStyle name="Comma 22 3 7 3" xfId="29459"/>
    <cellStyle name="Comma 22 3 8" xfId="29460"/>
    <cellStyle name="Comma 22 3 9" xfId="29461"/>
    <cellStyle name="Comma 22 4" xfId="29462"/>
    <cellStyle name="Comma 22 4 2" xfId="29463"/>
    <cellStyle name="Comma 22 4 2 2" xfId="29464"/>
    <cellStyle name="Comma 22 4 2 2 2" xfId="29465"/>
    <cellStyle name="Comma 22 4 2 2 2 2" xfId="29466"/>
    <cellStyle name="Comma 22 4 2 2 2 3" xfId="29467"/>
    <cellStyle name="Comma 22 4 2 2 3" xfId="29468"/>
    <cellStyle name="Comma 22 4 2 2 3 2" xfId="29469"/>
    <cellStyle name="Comma 22 4 2 2 3 3" xfId="29470"/>
    <cellStyle name="Comma 22 4 2 2 4" xfId="29471"/>
    <cellStyle name="Comma 22 4 2 2 5" xfId="29472"/>
    <cellStyle name="Comma 22 4 2 3" xfId="29473"/>
    <cellStyle name="Comma 22 4 2 3 2" xfId="29474"/>
    <cellStyle name="Comma 22 4 2 3 3" xfId="29475"/>
    <cellStyle name="Comma 22 4 2 4" xfId="29476"/>
    <cellStyle name="Comma 22 4 2 4 2" xfId="29477"/>
    <cellStyle name="Comma 22 4 2 4 3" xfId="29478"/>
    <cellStyle name="Comma 22 4 2 5" xfId="29479"/>
    <cellStyle name="Comma 22 4 2 6" xfId="29480"/>
    <cellStyle name="Comma 22 4 3" xfId="29481"/>
    <cellStyle name="Comma 22 4 3 2" xfId="29482"/>
    <cellStyle name="Comma 22 4 3 2 2" xfId="29483"/>
    <cellStyle name="Comma 22 4 3 2 3" xfId="29484"/>
    <cellStyle name="Comma 22 4 3 3" xfId="29485"/>
    <cellStyle name="Comma 22 4 3 3 2" xfId="29486"/>
    <cellStyle name="Comma 22 4 3 3 3" xfId="29487"/>
    <cellStyle name="Comma 22 4 3 4" xfId="29488"/>
    <cellStyle name="Comma 22 4 3 5" xfId="29489"/>
    <cellStyle name="Comma 22 4 4" xfId="29490"/>
    <cellStyle name="Comma 22 4 4 2" xfId="29491"/>
    <cellStyle name="Comma 22 4 4 2 2" xfId="29492"/>
    <cellStyle name="Comma 22 4 4 2 3" xfId="29493"/>
    <cellStyle name="Comma 22 4 4 3" xfId="29494"/>
    <cellStyle name="Comma 22 4 4 3 2" xfId="29495"/>
    <cellStyle name="Comma 22 4 4 3 3" xfId="29496"/>
    <cellStyle name="Comma 22 4 4 4" xfId="29497"/>
    <cellStyle name="Comma 22 4 4 5" xfId="29498"/>
    <cellStyle name="Comma 22 4 5" xfId="29499"/>
    <cellStyle name="Comma 22 4 5 2" xfId="29500"/>
    <cellStyle name="Comma 22 4 5 3" xfId="29501"/>
    <cellStyle name="Comma 22 4 6" xfId="29502"/>
    <cellStyle name="Comma 22 4 6 2" xfId="29503"/>
    <cellStyle name="Comma 22 4 6 3" xfId="29504"/>
    <cellStyle name="Comma 22 4 7" xfId="29505"/>
    <cellStyle name="Comma 22 4 8" xfId="29506"/>
    <cellStyle name="Comma 22 5" xfId="29507"/>
    <cellStyle name="Comma 22 5 2" xfId="29508"/>
    <cellStyle name="Comma 22 5 2 2" xfId="29509"/>
    <cellStyle name="Comma 22 5 2 2 2" xfId="29510"/>
    <cellStyle name="Comma 22 5 2 2 3" xfId="29511"/>
    <cellStyle name="Comma 22 5 2 3" xfId="29512"/>
    <cellStyle name="Comma 22 5 2 3 2" xfId="29513"/>
    <cellStyle name="Comma 22 5 2 3 3" xfId="29514"/>
    <cellStyle name="Comma 22 5 2 4" xfId="29515"/>
    <cellStyle name="Comma 22 5 2 5" xfId="29516"/>
    <cellStyle name="Comma 22 5 3" xfId="29517"/>
    <cellStyle name="Comma 22 5 3 2" xfId="29518"/>
    <cellStyle name="Comma 22 5 3 3" xfId="29519"/>
    <cellStyle name="Comma 22 5 4" xfId="29520"/>
    <cellStyle name="Comma 22 5 4 2" xfId="29521"/>
    <cellStyle name="Comma 22 5 4 3" xfId="29522"/>
    <cellStyle name="Comma 22 5 5" xfId="29523"/>
    <cellStyle name="Comma 22 5 6" xfId="29524"/>
    <cellStyle name="Comma 22 6" xfId="29525"/>
    <cellStyle name="Comma 22 6 2" xfId="29526"/>
    <cellStyle name="Comma 22 6 2 2" xfId="29527"/>
    <cellStyle name="Comma 22 6 2 2 2" xfId="29528"/>
    <cellStyle name="Comma 22 6 2 2 3" xfId="29529"/>
    <cellStyle name="Comma 22 6 2 3" xfId="29530"/>
    <cellStyle name="Comma 22 6 2 3 2" xfId="29531"/>
    <cellStyle name="Comma 22 6 2 3 3" xfId="29532"/>
    <cellStyle name="Comma 22 6 2 4" xfId="29533"/>
    <cellStyle name="Comma 22 6 2 5" xfId="29534"/>
    <cellStyle name="Comma 22 6 3" xfId="29535"/>
    <cellStyle name="Comma 22 6 3 2" xfId="29536"/>
    <cellStyle name="Comma 22 6 3 3" xfId="29537"/>
    <cellStyle name="Comma 22 6 4" xfId="29538"/>
    <cellStyle name="Comma 22 6 4 2" xfId="29539"/>
    <cellStyle name="Comma 22 6 4 3" xfId="29540"/>
    <cellStyle name="Comma 22 6 5" xfId="29541"/>
    <cellStyle name="Comma 22 6 6" xfId="29542"/>
    <cellStyle name="Comma 22 7" xfId="29543"/>
    <cellStyle name="Comma 22 7 2" xfId="29544"/>
    <cellStyle name="Comma 22 7 2 2" xfId="29545"/>
    <cellStyle name="Comma 22 7 2 3" xfId="29546"/>
    <cellStyle name="Comma 22 7 3" xfId="29547"/>
    <cellStyle name="Comma 22 7 3 2" xfId="29548"/>
    <cellStyle name="Comma 22 7 3 3" xfId="29549"/>
    <cellStyle name="Comma 22 7 4" xfId="29550"/>
    <cellStyle name="Comma 22 7 5" xfId="29551"/>
    <cellStyle name="Comma 22 8" xfId="29552"/>
    <cellStyle name="Comma 22 8 2" xfId="29553"/>
    <cellStyle name="Comma 22 8 2 2" xfId="29554"/>
    <cellStyle name="Comma 22 8 2 3" xfId="29555"/>
    <cellStyle name="Comma 22 8 3" xfId="29556"/>
    <cellStyle name="Comma 22 8 3 2" xfId="29557"/>
    <cellStyle name="Comma 22 8 3 3" xfId="29558"/>
    <cellStyle name="Comma 22 8 4" xfId="29559"/>
    <cellStyle name="Comma 22 8 5" xfId="29560"/>
    <cellStyle name="Comma 22 9" xfId="29561"/>
    <cellStyle name="Comma 22 9 2" xfId="29562"/>
    <cellStyle name="Comma 22 9 2 2" xfId="44513"/>
    <cellStyle name="Comma 22 9 3" xfId="29563"/>
    <cellStyle name="Comma 23" xfId="29564"/>
    <cellStyle name="Comma 23 10" xfId="29565"/>
    <cellStyle name="Comma 23 10 2" xfId="29566"/>
    <cellStyle name="Comma 23 10 3" xfId="29567"/>
    <cellStyle name="Comma 23 11" xfId="29568"/>
    <cellStyle name="Comma 23 12" xfId="29569"/>
    <cellStyle name="Comma 23 13" xfId="43907"/>
    <cellStyle name="Comma 23 14" xfId="41717"/>
    <cellStyle name="Comma 23 2" xfId="29570"/>
    <cellStyle name="Comma 23 2 10" xfId="29571"/>
    <cellStyle name="Comma 23 2 2" xfId="29572"/>
    <cellStyle name="Comma 23 2 2 2" xfId="29573"/>
    <cellStyle name="Comma 23 2 2 2 2" xfId="29574"/>
    <cellStyle name="Comma 23 2 2 2 2 2" xfId="29575"/>
    <cellStyle name="Comma 23 2 2 2 2 2 2" xfId="29576"/>
    <cellStyle name="Comma 23 2 2 2 2 2 3" xfId="29577"/>
    <cellStyle name="Comma 23 2 2 2 2 3" xfId="29578"/>
    <cellStyle name="Comma 23 2 2 2 2 3 2" xfId="29579"/>
    <cellStyle name="Comma 23 2 2 2 2 3 3" xfId="29580"/>
    <cellStyle name="Comma 23 2 2 2 2 4" xfId="29581"/>
    <cellStyle name="Comma 23 2 2 2 2 5" xfId="29582"/>
    <cellStyle name="Comma 23 2 2 2 3" xfId="29583"/>
    <cellStyle name="Comma 23 2 2 2 3 2" xfId="29584"/>
    <cellStyle name="Comma 23 2 2 2 3 3" xfId="29585"/>
    <cellStyle name="Comma 23 2 2 2 4" xfId="29586"/>
    <cellStyle name="Comma 23 2 2 2 4 2" xfId="29587"/>
    <cellStyle name="Comma 23 2 2 2 4 3" xfId="29588"/>
    <cellStyle name="Comma 23 2 2 2 5" xfId="29589"/>
    <cellStyle name="Comma 23 2 2 2 6" xfId="29590"/>
    <cellStyle name="Comma 23 2 2 3" xfId="29591"/>
    <cellStyle name="Comma 23 2 2 3 2" xfId="29592"/>
    <cellStyle name="Comma 23 2 2 3 2 2" xfId="29593"/>
    <cellStyle name="Comma 23 2 2 3 2 3" xfId="29594"/>
    <cellStyle name="Comma 23 2 2 3 3" xfId="29595"/>
    <cellStyle name="Comma 23 2 2 3 3 2" xfId="29596"/>
    <cellStyle name="Comma 23 2 2 3 3 3" xfId="29597"/>
    <cellStyle name="Comma 23 2 2 3 4" xfId="29598"/>
    <cellStyle name="Comma 23 2 2 3 5" xfId="29599"/>
    <cellStyle name="Comma 23 2 2 4" xfId="29600"/>
    <cellStyle name="Comma 23 2 2 4 2" xfId="29601"/>
    <cellStyle name="Comma 23 2 2 4 2 2" xfId="29602"/>
    <cellStyle name="Comma 23 2 2 4 2 3" xfId="29603"/>
    <cellStyle name="Comma 23 2 2 4 3" xfId="29604"/>
    <cellStyle name="Comma 23 2 2 4 3 2" xfId="29605"/>
    <cellStyle name="Comma 23 2 2 4 3 3" xfId="29606"/>
    <cellStyle name="Comma 23 2 2 4 4" xfId="29607"/>
    <cellStyle name="Comma 23 2 2 4 5" xfId="29608"/>
    <cellStyle name="Comma 23 2 2 5" xfId="29609"/>
    <cellStyle name="Comma 23 2 2 5 2" xfId="29610"/>
    <cellStyle name="Comma 23 2 2 5 3" xfId="29611"/>
    <cellStyle name="Comma 23 2 2 6" xfId="29612"/>
    <cellStyle name="Comma 23 2 2 6 2" xfId="29613"/>
    <cellStyle name="Comma 23 2 2 6 3" xfId="29614"/>
    <cellStyle name="Comma 23 2 2 7" xfId="29615"/>
    <cellStyle name="Comma 23 2 2 8" xfId="29616"/>
    <cellStyle name="Comma 23 2 3" xfId="29617"/>
    <cellStyle name="Comma 23 2 3 2" xfId="29618"/>
    <cellStyle name="Comma 23 2 3 2 2" xfId="29619"/>
    <cellStyle name="Comma 23 2 3 2 2 2" xfId="29620"/>
    <cellStyle name="Comma 23 2 3 2 2 3" xfId="29621"/>
    <cellStyle name="Comma 23 2 3 2 3" xfId="29622"/>
    <cellStyle name="Comma 23 2 3 2 3 2" xfId="29623"/>
    <cellStyle name="Comma 23 2 3 2 3 3" xfId="29624"/>
    <cellStyle name="Comma 23 2 3 2 4" xfId="29625"/>
    <cellStyle name="Comma 23 2 3 2 5" xfId="29626"/>
    <cellStyle name="Comma 23 2 3 3" xfId="29627"/>
    <cellStyle name="Comma 23 2 3 3 2" xfId="29628"/>
    <cellStyle name="Comma 23 2 3 3 3" xfId="29629"/>
    <cellStyle name="Comma 23 2 3 4" xfId="29630"/>
    <cellStyle name="Comma 23 2 3 4 2" xfId="29631"/>
    <cellStyle name="Comma 23 2 3 4 3" xfId="29632"/>
    <cellStyle name="Comma 23 2 3 5" xfId="29633"/>
    <cellStyle name="Comma 23 2 3 6" xfId="29634"/>
    <cellStyle name="Comma 23 2 4" xfId="29635"/>
    <cellStyle name="Comma 23 2 4 2" xfId="29636"/>
    <cellStyle name="Comma 23 2 4 2 2" xfId="29637"/>
    <cellStyle name="Comma 23 2 4 2 3" xfId="29638"/>
    <cellStyle name="Comma 23 2 4 3" xfId="29639"/>
    <cellStyle name="Comma 23 2 4 3 2" xfId="29640"/>
    <cellStyle name="Comma 23 2 4 3 3" xfId="29641"/>
    <cellStyle name="Comma 23 2 4 4" xfId="29642"/>
    <cellStyle name="Comma 23 2 4 5" xfId="29643"/>
    <cellStyle name="Comma 23 2 5" xfId="29644"/>
    <cellStyle name="Comma 23 2 5 2" xfId="29645"/>
    <cellStyle name="Comma 23 2 5 2 2" xfId="29646"/>
    <cellStyle name="Comma 23 2 5 2 3" xfId="29647"/>
    <cellStyle name="Comma 23 2 5 3" xfId="29648"/>
    <cellStyle name="Comma 23 2 5 3 2" xfId="29649"/>
    <cellStyle name="Comma 23 2 5 3 3" xfId="29650"/>
    <cellStyle name="Comma 23 2 5 4" xfId="29651"/>
    <cellStyle name="Comma 23 2 5 5" xfId="29652"/>
    <cellStyle name="Comma 23 2 6" xfId="29653"/>
    <cellStyle name="Comma 23 2 6 2" xfId="29654"/>
    <cellStyle name="Comma 23 2 6 2 2" xfId="29655"/>
    <cellStyle name="Comma 23 2 6 2 3" xfId="29656"/>
    <cellStyle name="Comma 23 2 6 3" xfId="29657"/>
    <cellStyle name="Comma 23 2 6 3 2" xfId="29658"/>
    <cellStyle name="Comma 23 2 6 3 3" xfId="29659"/>
    <cellStyle name="Comma 23 2 6 4" xfId="29660"/>
    <cellStyle name="Comma 23 2 6 5" xfId="29661"/>
    <cellStyle name="Comma 23 2 7" xfId="29662"/>
    <cellStyle name="Comma 23 2 7 2" xfId="29663"/>
    <cellStyle name="Comma 23 2 7 3" xfId="29664"/>
    <cellStyle name="Comma 23 2 8" xfId="29665"/>
    <cellStyle name="Comma 23 2 8 2" xfId="29666"/>
    <cellStyle name="Comma 23 2 8 3" xfId="29667"/>
    <cellStyle name="Comma 23 2 9" xfId="29668"/>
    <cellStyle name="Comma 23 3" xfId="29669"/>
    <cellStyle name="Comma 23 3 2" xfId="29670"/>
    <cellStyle name="Comma 23 3 2 2" xfId="29671"/>
    <cellStyle name="Comma 23 3 2 2 2" xfId="29672"/>
    <cellStyle name="Comma 23 3 2 2 2 2" xfId="29673"/>
    <cellStyle name="Comma 23 3 2 2 2 2 2" xfId="29674"/>
    <cellStyle name="Comma 23 3 2 2 2 2 3" xfId="29675"/>
    <cellStyle name="Comma 23 3 2 2 2 3" xfId="29676"/>
    <cellStyle name="Comma 23 3 2 2 2 3 2" xfId="29677"/>
    <cellStyle name="Comma 23 3 2 2 2 3 3" xfId="29678"/>
    <cellStyle name="Comma 23 3 2 2 2 4" xfId="29679"/>
    <cellStyle name="Comma 23 3 2 2 2 5" xfId="29680"/>
    <cellStyle name="Comma 23 3 2 2 3" xfId="29681"/>
    <cellStyle name="Comma 23 3 2 2 3 2" xfId="29682"/>
    <cellStyle name="Comma 23 3 2 2 3 3" xfId="29683"/>
    <cellStyle name="Comma 23 3 2 2 4" xfId="29684"/>
    <cellStyle name="Comma 23 3 2 2 4 2" xfId="29685"/>
    <cellStyle name="Comma 23 3 2 2 4 3" xfId="29686"/>
    <cellStyle name="Comma 23 3 2 2 5" xfId="29687"/>
    <cellStyle name="Comma 23 3 2 2 6" xfId="29688"/>
    <cellStyle name="Comma 23 3 2 3" xfId="29689"/>
    <cellStyle name="Comma 23 3 2 3 2" xfId="29690"/>
    <cellStyle name="Comma 23 3 2 3 2 2" xfId="29691"/>
    <cellStyle name="Comma 23 3 2 3 2 3" xfId="29692"/>
    <cellStyle name="Comma 23 3 2 3 3" xfId="29693"/>
    <cellStyle name="Comma 23 3 2 3 3 2" xfId="29694"/>
    <cellStyle name="Comma 23 3 2 3 3 3" xfId="29695"/>
    <cellStyle name="Comma 23 3 2 3 4" xfId="29696"/>
    <cellStyle name="Comma 23 3 2 3 5" xfId="29697"/>
    <cellStyle name="Comma 23 3 2 4" xfId="29698"/>
    <cellStyle name="Comma 23 3 2 4 2" xfId="29699"/>
    <cellStyle name="Comma 23 3 2 4 2 2" xfId="29700"/>
    <cellStyle name="Comma 23 3 2 4 2 3" xfId="29701"/>
    <cellStyle name="Comma 23 3 2 4 3" xfId="29702"/>
    <cellStyle name="Comma 23 3 2 4 3 2" xfId="29703"/>
    <cellStyle name="Comma 23 3 2 4 3 3" xfId="29704"/>
    <cellStyle name="Comma 23 3 2 4 4" xfId="29705"/>
    <cellStyle name="Comma 23 3 2 4 5" xfId="29706"/>
    <cellStyle name="Comma 23 3 2 5" xfId="29707"/>
    <cellStyle name="Comma 23 3 2 5 2" xfId="29708"/>
    <cellStyle name="Comma 23 3 2 5 3" xfId="29709"/>
    <cellStyle name="Comma 23 3 2 6" xfId="29710"/>
    <cellStyle name="Comma 23 3 2 6 2" xfId="29711"/>
    <cellStyle name="Comma 23 3 2 6 3" xfId="29712"/>
    <cellStyle name="Comma 23 3 2 7" xfId="29713"/>
    <cellStyle name="Comma 23 3 2 8" xfId="29714"/>
    <cellStyle name="Comma 23 3 3" xfId="29715"/>
    <cellStyle name="Comma 23 3 3 2" xfId="29716"/>
    <cellStyle name="Comma 23 3 3 2 2" xfId="29717"/>
    <cellStyle name="Comma 23 3 3 2 2 2" xfId="29718"/>
    <cellStyle name="Comma 23 3 3 2 2 3" xfId="29719"/>
    <cellStyle name="Comma 23 3 3 2 3" xfId="29720"/>
    <cellStyle name="Comma 23 3 3 2 3 2" xfId="29721"/>
    <cellStyle name="Comma 23 3 3 2 3 3" xfId="29722"/>
    <cellStyle name="Comma 23 3 3 2 4" xfId="29723"/>
    <cellStyle name="Comma 23 3 3 2 5" xfId="29724"/>
    <cellStyle name="Comma 23 3 3 3" xfId="29725"/>
    <cellStyle name="Comma 23 3 3 3 2" xfId="29726"/>
    <cellStyle name="Comma 23 3 3 3 3" xfId="29727"/>
    <cellStyle name="Comma 23 3 3 4" xfId="29728"/>
    <cellStyle name="Comma 23 3 3 4 2" xfId="29729"/>
    <cellStyle name="Comma 23 3 3 4 3" xfId="29730"/>
    <cellStyle name="Comma 23 3 3 5" xfId="29731"/>
    <cellStyle name="Comma 23 3 3 6" xfId="29732"/>
    <cellStyle name="Comma 23 3 4" xfId="29733"/>
    <cellStyle name="Comma 23 3 4 2" xfId="29734"/>
    <cellStyle name="Comma 23 3 4 2 2" xfId="29735"/>
    <cellStyle name="Comma 23 3 4 2 3" xfId="29736"/>
    <cellStyle name="Comma 23 3 4 3" xfId="29737"/>
    <cellStyle name="Comma 23 3 4 3 2" xfId="29738"/>
    <cellStyle name="Comma 23 3 4 3 3" xfId="29739"/>
    <cellStyle name="Comma 23 3 4 4" xfId="29740"/>
    <cellStyle name="Comma 23 3 4 5" xfId="29741"/>
    <cellStyle name="Comma 23 3 5" xfId="29742"/>
    <cellStyle name="Comma 23 3 5 2" xfId="29743"/>
    <cellStyle name="Comma 23 3 5 2 2" xfId="29744"/>
    <cellStyle name="Comma 23 3 5 2 3" xfId="29745"/>
    <cellStyle name="Comma 23 3 5 3" xfId="29746"/>
    <cellStyle name="Comma 23 3 5 3 2" xfId="29747"/>
    <cellStyle name="Comma 23 3 5 3 3" xfId="29748"/>
    <cellStyle name="Comma 23 3 5 4" xfId="29749"/>
    <cellStyle name="Comma 23 3 5 5" xfId="29750"/>
    <cellStyle name="Comma 23 3 6" xfId="29751"/>
    <cellStyle name="Comma 23 3 6 2" xfId="29752"/>
    <cellStyle name="Comma 23 3 6 3" xfId="29753"/>
    <cellStyle name="Comma 23 3 7" xfId="29754"/>
    <cellStyle name="Comma 23 3 7 2" xfId="29755"/>
    <cellStyle name="Comma 23 3 7 3" xfId="29756"/>
    <cellStyle name="Comma 23 3 8" xfId="29757"/>
    <cellStyle name="Comma 23 3 9" xfId="29758"/>
    <cellStyle name="Comma 23 4" xfId="29759"/>
    <cellStyle name="Comma 23 4 2" xfId="29760"/>
    <cellStyle name="Comma 23 4 2 2" xfId="29761"/>
    <cellStyle name="Comma 23 4 2 2 2" xfId="29762"/>
    <cellStyle name="Comma 23 4 2 2 2 2" xfId="29763"/>
    <cellStyle name="Comma 23 4 2 2 2 3" xfId="29764"/>
    <cellStyle name="Comma 23 4 2 2 3" xfId="29765"/>
    <cellStyle name="Comma 23 4 2 2 3 2" xfId="29766"/>
    <cellStyle name="Comma 23 4 2 2 3 3" xfId="29767"/>
    <cellStyle name="Comma 23 4 2 2 4" xfId="29768"/>
    <cellStyle name="Comma 23 4 2 2 5" xfId="29769"/>
    <cellStyle name="Comma 23 4 2 3" xfId="29770"/>
    <cellStyle name="Comma 23 4 2 3 2" xfId="29771"/>
    <cellStyle name="Comma 23 4 2 3 3" xfId="29772"/>
    <cellStyle name="Comma 23 4 2 4" xfId="29773"/>
    <cellStyle name="Comma 23 4 2 4 2" xfId="29774"/>
    <cellStyle name="Comma 23 4 2 4 3" xfId="29775"/>
    <cellStyle name="Comma 23 4 2 5" xfId="29776"/>
    <cellStyle name="Comma 23 4 2 6" xfId="29777"/>
    <cellStyle name="Comma 23 4 3" xfId="29778"/>
    <cellStyle name="Comma 23 4 3 2" xfId="29779"/>
    <cellStyle name="Comma 23 4 3 2 2" xfId="29780"/>
    <cellStyle name="Comma 23 4 3 2 3" xfId="29781"/>
    <cellStyle name="Comma 23 4 3 3" xfId="29782"/>
    <cellStyle name="Comma 23 4 3 3 2" xfId="29783"/>
    <cellStyle name="Comma 23 4 3 3 3" xfId="29784"/>
    <cellStyle name="Comma 23 4 3 4" xfId="29785"/>
    <cellStyle name="Comma 23 4 3 5" xfId="29786"/>
    <cellStyle name="Comma 23 4 4" xfId="29787"/>
    <cellStyle name="Comma 23 4 4 2" xfId="29788"/>
    <cellStyle name="Comma 23 4 4 2 2" xfId="29789"/>
    <cellStyle name="Comma 23 4 4 2 3" xfId="29790"/>
    <cellStyle name="Comma 23 4 4 3" xfId="29791"/>
    <cellStyle name="Comma 23 4 4 3 2" xfId="29792"/>
    <cellStyle name="Comma 23 4 4 3 3" xfId="29793"/>
    <cellStyle name="Comma 23 4 4 4" xfId="29794"/>
    <cellStyle name="Comma 23 4 4 5" xfId="29795"/>
    <cellStyle name="Comma 23 4 5" xfId="29796"/>
    <cellStyle name="Comma 23 4 5 2" xfId="29797"/>
    <cellStyle name="Comma 23 4 5 3" xfId="29798"/>
    <cellStyle name="Comma 23 4 6" xfId="29799"/>
    <cellStyle name="Comma 23 4 6 2" xfId="29800"/>
    <cellStyle name="Comma 23 4 6 3" xfId="29801"/>
    <cellStyle name="Comma 23 4 7" xfId="29802"/>
    <cellStyle name="Comma 23 4 8" xfId="29803"/>
    <cellStyle name="Comma 23 5" xfId="29804"/>
    <cellStyle name="Comma 23 5 2" xfId="29805"/>
    <cellStyle name="Comma 23 5 2 2" xfId="29806"/>
    <cellStyle name="Comma 23 5 2 2 2" xfId="29807"/>
    <cellStyle name="Comma 23 5 2 2 3" xfId="29808"/>
    <cellStyle name="Comma 23 5 2 3" xfId="29809"/>
    <cellStyle name="Comma 23 5 2 3 2" xfId="29810"/>
    <cellStyle name="Comma 23 5 2 3 3" xfId="29811"/>
    <cellStyle name="Comma 23 5 2 4" xfId="29812"/>
    <cellStyle name="Comma 23 5 2 5" xfId="29813"/>
    <cellStyle name="Comma 23 5 3" xfId="29814"/>
    <cellStyle name="Comma 23 5 3 2" xfId="29815"/>
    <cellStyle name="Comma 23 5 3 3" xfId="29816"/>
    <cellStyle name="Comma 23 5 4" xfId="29817"/>
    <cellStyle name="Comma 23 5 4 2" xfId="29818"/>
    <cellStyle name="Comma 23 5 4 3" xfId="29819"/>
    <cellStyle name="Comma 23 5 5" xfId="29820"/>
    <cellStyle name="Comma 23 5 6" xfId="29821"/>
    <cellStyle name="Comma 23 6" xfId="29822"/>
    <cellStyle name="Comma 23 6 2" xfId="29823"/>
    <cellStyle name="Comma 23 6 2 2" xfId="29824"/>
    <cellStyle name="Comma 23 6 2 2 2" xfId="29825"/>
    <cellStyle name="Comma 23 6 2 2 3" xfId="29826"/>
    <cellStyle name="Comma 23 6 2 3" xfId="29827"/>
    <cellStyle name="Comma 23 6 2 3 2" xfId="29828"/>
    <cellStyle name="Comma 23 6 2 3 3" xfId="29829"/>
    <cellStyle name="Comma 23 6 2 4" xfId="29830"/>
    <cellStyle name="Comma 23 6 2 5" xfId="29831"/>
    <cellStyle name="Comma 23 6 3" xfId="29832"/>
    <cellStyle name="Comma 23 6 3 2" xfId="29833"/>
    <cellStyle name="Comma 23 6 3 3" xfId="29834"/>
    <cellStyle name="Comma 23 6 4" xfId="29835"/>
    <cellStyle name="Comma 23 6 4 2" xfId="29836"/>
    <cellStyle name="Comma 23 6 4 3" xfId="29837"/>
    <cellStyle name="Comma 23 6 5" xfId="29838"/>
    <cellStyle name="Comma 23 6 6" xfId="29839"/>
    <cellStyle name="Comma 23 7" xfId="29840"/>
    <cellStyle name="Comma 23 7 2" xfId="29841"/>
    <cellStyle name="Comma 23 7 2 2" xfId="29842"/>
    <cellStyle name="Comma 23 7 2 3" xfId="29843"/>
    <cellStyle name="Comma 23 7 3" xfId="29844"/>
    <cellStyle name="Comma 23 7 3 2" xfId="29845"/>
    <cellStyle name="Comma 23 7 3 3" xfId="29846"/>
    <cellStyle name="Comma 23 7 4" xfId="29847"/>
    <cellStyle name="Comma 23 7 5" xfId="29848"/>
    <cellStyle name="Comma 23 8" xfId="29849"/>
    <cellStyle name="Comma 23 8 2" xfId="29850"/>
    <cellStyle name="Comma 23 8 2 2" xfId="29851"/>
    <cellStyle name="Comma 23 8 2 3" xfId="29852"/>
    <cellStyle name="Comma 23 8 3" xfId="29853"/>
    <cellStyle name="Comma 23 8 3 2" xfId="29854"/>
    <cellStyle name="Comma 23 8 3 3" xfId="29855"/>
    <cellStyle name="Comma 23 8 4" xfId="29856"/>
    <cellStyle name="Comma 23 8 5" xfId="29857"/>
    <cellStyle name="Comma 23 9" xfId="29858"/>
    <cellStyle name="Comma 23 9 2" xfId="29859"/>
    <cellStyle name="Comma 23 9 2 2" xfId="44516"/>
    <cellStyle name="Comma 23 9 3" xfId="29860"/>
    <cellStyle name="Comma 24" xfId="29861"/>
    <cellStyle name="Comma 24 2" xfId="29862"/>
    <cellStyle name="Comma 24 2 2" xfId="29863"/>
    <cellStyle name="Comma 24 2 3" xfId="29864"/>
    <cellStyle name="Comma 24 3" xfId="29865"/>
    <cellStyle name="Comma 24 3 2" xfId="29866"/>
    <cellStyle name="Comma 24 4" xfId="29867"/>
    <cellStyle name="Comma 24 4 2" xfId="43908"/>
    <cellStyle name="Comma 24 5" xfId="41719"/>
    <cellStyle name="Comma 25" xfId="29868"/>
    <cellStyle name="Comma 25 10" xfId="29869"/>
    <cellStyle name="Comma 25 10 2" xfId="29870"/>
    <cellStyle name="Comma 25 10 3" xfId="29871"/>
    <cellStyle name="Comma 25 11" xfId="29872"/>
    <cellStyle name="Comma 25 12" xfId="29873"/>
    <cellStyle name="Comma 25 13" xfId="43909"/>
    <cellStyle name="Comma 25 14" xfId="41721"/>
    <cellStyle name="Comma 25 2" xfId="29874"/>
    <cellStyle name="Comma 25 2 10" xfId="29875"/>
    <cellStyle name="Comma 25 2 2" xfId="29876"/>
    <cellStyle name="Comma 25 2 2 2" xfId="29877"/>
    <cellStyle name="Comma 25 2 2 2 2" xfId="29878"/>
    <cellStyle name="Comma 25 2 2 2 2 2" xfId="29879"/>
    <cellStyle name="Comma 25 2 2 2 2 2 2" xfId="29880"/>
    <cellStyle name="Comma 25 2 2 2 2 2 3" xfId="29881"/>
    <cellStyle name="Comma 25 2 2 2 2 3" xfId="29882"/>
    <cellStyle name="Comma 25 2 2 2 2 3 2" xfId="29883"/>
    <cellStyle name="Comma 25 2 2 2 2 3 3" xfId="29884"/>
    <cellStyle name="Comma 25 2 2 2 2 4" xfId="29885"/>
    <cellStyle name="Comma 25 2 2 2 2 5" xfId="29886"/>
    <cellStyle name="Comma 25 2 2 2 3" xfId="29887"/>
    <cellStyle name="Comma 25 2 2 2 3 2" xfId="29888"/>
    <cellStyle name="Comma 25 2 2 2 3 3" xfId="29889"/>
    <cellStyle name="Comma 25 2 2 2 4" xfId="29890"/>
    <cellStyle name="Comma 25 2 2 2 4 2" xfId="29891"/>
    <cellStyle name="Comma 25 2 2 2 4 3" xfId="29892"/>
    <cellStyle name="Comma 25 2 2 2 5" xfId="29893"/>
    <cellStyle name="Comma 25 2 2 2 6" xfId="29894"/>
    <cellStyle name="Comma 25 2 2 3" xfId="29895"/>
    <cellStyle name="Comma 25 2 2 3 2" xfId="29896"/>
    <cellStyle name="Comma 25 2 2 3 2 2" xfId="29897"/>
    <cellStyle name="Comma 25 2 2 3 2 3" xfId="29898"/>
    <cellStyle name="Comma 25 2 2 3 3" xfId="29899"/>
    <cellStyle name="Comma 25 2 2 3 3 2" xfId="29900"/>
    <cellStyle name="Comma 25 2 2 3 3 3" xfId="29901"/>
    <cellStyle name="Comma 25 2 2 3 4" xfId="29902"/>
    <cellStyle name="Comma 25 2 2 3 5" xfId="29903"/>
    <cellStyle name="Comma 25 2 2 4" xfId="29904"/>
    <cellStyle name="Comma 25 2 2 4 2" xfId="29905"/>
    <cellStyle name="Comma 25 2 2 4 2 2" xfId="29906"/>
    <cellStyle name="Comma 25 2 2 4 2 3" xfId="29907"/>
    <cellStyle name="Comma 25 2 2 4 3" xfId="29908"/>
    <cellStyle name="Comma 25 2 2 4 3 2" xfId="29909"/>
    <cellStyle name="Comma 25 2 2 4 3 3" xfId="29910"/>
    <cellStyle name="Comma 25 2 2 4 4" xfId="29911"/>
    <cellStyle name="Comma 25 2 2 4 5" xfId="29912"/>
    <cellStyle name="Comma 25 2 2 5" xfId="29913"/>
    <cellStyle name="Comma 25 2 2 5 2" xfId="29914"/>
    <cellStyle name="Comma 25 2 2 5 3" xfId="29915"/>
    <cellStyle name="Comma 25 2 2 6" xfId="29916"/>
    <cellStyle name="Comma 25 2 2 6 2" xfId="29917"/>
    <cellStyle name="Comma 25 2 2 6 3" xfId="29918"/>
    <cellStyle name="Comma 25 2 2 7" xfId="29919"/>
    <cellStyle name="Comma 25 2 2 8" xfId="29920"/>
    <cellStyle name="Comma 25 2 3" xfId="29921"/>
    <cellStyle name="Comma 25 2 3 2" xfId="29922"/>
    <cellStyle name="Comma 25 2 3 2 2" xfId="29923"/>
    <cellStyle name="Comma 25 2 3 2 2 2" xfId="29924"/>
    <cellStyle name="Comma 25 2 3 2 2 3" xfId="29925"/>
    <cellStyle name="Comma 25 2 3 2 3" xfId="29926"/>
    <cellStyle name="Comma 25 2 3 2 3 2" xfId="29927"/>
    <cellStyle name="Comma 25 2 3 2 3 3" xfId="29928"/>
    <cellStyle name="Comma 25 2 3 2 4" xfId="29929"/>
    <cellStyle name="Comma 25 2 3 2 5" xfId="29930"/>
    <cellStyle name="Comma 25 2 3 3" xfId="29931"/>
    <cellStyle name="Comma 25 2 3 3 2" xfId="29932"/>
    <cellStyle name="Comma 25 2 3 3 3" xfId="29933"/>
    <cellStyle name="Comma 25 2 3 4" xfId="29934"/>
    <cellStyle name="Comma 25 2 3 4 2" xfId="29935"/>
    <cellStyle name="Comma 25 2 3 4 3" xfId="29936"/>
    <cellStyle name="Comma 25 2 3 5" xfId="29937"/>
    <cellStyle name="Comma 25 2 3 6" xfId="29938"/>
    <cellStyle name="Comma 25 2 4" xfId="29939"/>
    <cellStyle name="Comma 25 2 4 2" xfId="29940"/>
    <cellStyle name="Comma 25 2 4 2 2" xfId="29941"/>
    <cellStyle name="Comma 25 2 4 2 3" xfId="29942"/>
    <cellStyle name="Comma 25 2 4 3" xfId="29943"/>
    <cellStyle name="Comma 25 2 4 3 2" xfId="29944"/>
    <cellStyle name="Comma 25 2 4 3 3" xfId="29945"/>
    <cellStyle name="Comma 25 2 4 4" xfId="29946"/>
    <cellStyle name="Comma 25 2 4 5" xfId="29947"/>
    <cellStyle name="Comma 25 2 5" xfId="29948"/>
    <cellStyle name="Comma 25 2 5 2" xfId="29949"/>
    <cellStyle name="Comma 25 2 5 2 2" xfId="29950"/>
    <cellStyle name="Comma 25 2 5 2 3" xfId="29951"/>
    <cellStyle name="Comma 25 2 5 3" xfId="29952"/>
    <cellStyle name="Comma 25 2 5 3 2" xfId="29953"/>
    <cellStyle name="Comma 25 2 5 3 3" xfId="29954"/>
    <cellStyle name="Comma 25 2 5 4" xfId="29955"/>
    <cellStyle name="Comma 25 2 5 5" xfId="29956"/>
    <cellStyle name="Comma 25 2 6" xfId="29957"/>
    <cellStyle name="Comma 25 2 6 2" xfId="29958"/>
    <cellStyle name="Comma 25 2 6 2 2" xfId="29959"/>
    <cellStyle name="Comma 25 2 6 2 3" xfId="29960"/>
    <cellStyle name="Comma 25 2 6 3" xfId="29961"/>
    <cellStyle name="Comma 25 2 6 3 2" xfId="29962"/>
    <cellStyle name="Comma 25 2 6 3 3" xfId="29963"/>
    <cellStyle name="Comma 25 2 6 4" xfId="29964"/>
    <cellStyle name="Comma 25 2 6 5" xfId="29965"/>
    <cellStyle name="Comma 25 2 7" xfId="29966"/>
    <cellStyle name="Comma 25 2 7 2" xfId="29967"/>
    <cellStyle name="Comma 25 2 7 3" xfId="29968"/>
    <cellStyle name="Comma 25 2 8" xfId="29969"/>
    <cellStyle name="Comma 25 2 8 2" xfId="29970"/>
    <cellStyle name="Comma 25 2 8 3" xfId="29971"/>
    <cellStyle name="Comma 25 2 9" xfId="29972"/>
    <cellStyle name="Comma 25 3" xfId="29973"/>
    <cellStyle name="Comma 25 3 2" xfId="29974"/>
    <cellStyle name="Comma 25 3 2 2" xfId="29975"/>
    <cellStyle name="Comma 25 3 2 2 2" xfId="29976"/>
    <cellStyle name="Comma 25 3 2 2 2 2" xfId="29977"/>
    <cellStyle name="Comma 25 3 2 2 2 2 2" xfId="29978"/>
    <cellStyle name="Comma 25 3 2 2 2 2 3" xfId="29979"/>
    <cellStyle name="Comma 25 3 2 2 2 3" xfId="29980"/>
    <cellStyle name="Comma 25 3 2 2 2 3 2" xfId="29981"/>
    <cellStyle name="Comma 25 3 2 2 2 3 3" xfId="29982"/>
    <cellStyle name="Comma 25 3 2 2 2 4" xfId="29983"/>
    <cellStyle name="Comma 25 3 2 2 2 5" xfId="29984"/>
    <cellStyle name="Comma 25 3 2 2 3" xfId="29985"/>
    <cellStyle name="Comma 25 3 2 2 3 2" xfId="29986"/>
    <cellStyle name="Comma 25 3 2 2 3 3" xfId="29987"/>
    <cellStyle name="Comma 25 3 2 2 4" xfId="29988"/>
    <cellStyle name="Comma 25 3 2 2 4 2" xfId="29989"/>
    <cellStyle name="Comma 25 3 2 2 4 3" xfId="29990"/>
    <cellStyle name="Comma 25 3 2 2 5" xfId="29991"/>
    <cellStyle name="Comma 25 3 2 2 6" xfId="29992"/>
    <cellStyle name="Comma 25 3 2 3" xfId="29993"/>
    <cellStyle name="Comma 25 3 2 3 2" xfId="29994"/>
    <cellStyle name="Comma 25 3 2 3 2 2" xfId="29995"/>
    <cellStyle name="Comma 25 3 2 3 2 3" xfId="29996"/>
    <cellStyle name="Comma 25 3 2 3 3" xfId="29997"/>
    <cellStyle name="Comma 25 3 2 3 3 2" xfId="29998"/>
    <cellStyle name="Comma 25 3 2 3 3 3" xfId="29999"/>
    <cellStyle name="Comma 25 3 2 3 4" xfId="30000"/>
    <cellStyle name="Comma 25 3 2 3 5" xfId="30001"/>
    <cellStyle name="Comma 25 3 2 4" xfId="30002"/>
    <cellStyle name="Comma 25 3 2 4 2" xfId="30003"/>
    <cellStyle name="Comma 25 3 2 4 2 2" xfId="30004"/>
    <cellStyle name="Comma 25 3 2 4 2 3" xfId="30005"/>
    <cellStyle name="Comma 25 3 2 4 3" xfId="30006"/>
    <cellStyle name="Comma 25 3 2 4 3 2" xfId="30007"/>
    <cellStyle name="Comma 25 3 2 4 3 3" xfId="30008"/>
    <cellStyle name="Comma 25 3 2 4 4" xfId="30009"/>
    <cellStyle name="Comma 25 3 2 4 5" xfId="30010"/>
    <cellStyle name="Comma 25 3 2 5" xfId="30011"/>
    <cellStyle name="Comma 25 3 2 5 2" xfId="30012"/>
    <cellStyle name="Comma 25 3 2 5 3" xfId="30013"/>
    <cellStyle name="Comma 25 3 2 6" xfId="30014"/>
    <cellStyle name="Comma 25 3 2 6 2" xfId="30015"/>
    <cellStyle name="Comma 25 3 2 6 3" xfId="30016"/>
    <cellStyle name="Comma 25 3 2 7" xfId="30017"/>
    <cellStyle name="Comma 25 3 2 8" xfId="30018"/>
    <cellStyle name="Comma 25 3 3" xfId="30019"/>
    <cellStyle name="Comma 25 3 3 2" xfId="30020"/>
    <cellStyle name="Comma 25 3 3 2 2" xfId="30021"/>
    <cellStyle name="Comma 25 3 3 2 2 2" xfId="30022"/>
    <cellStyle name="Comma 25 3 3 2 2 3" xfId="30023"/>
    <cellStyle name="Comma 25 3 3 2 3" xfId="30024"/>
    <cellStyle name="Comma 25 3 3 2 3 2" xfId="30025"/>
    <cellStyle name="Comma 25 3 3 2 3 3" xfId="30026"/>
    <cellStyle name="Comma 25 3 3 2 4" xfId="30027"/>
    <cellStyle name="Comma 25 3 3 2 5" xfId="30028"/>
    <cellStyle name="Comma 25 3 3 3" xfId="30029"/>
    <cellStyle name="Comma 25 3 3 3 2" xfId="30030"/>
    <cellStyle name="Comma 25 3 3 3 3" xfId="30031"/>
    <cellStyle name="Comma 25 3 3 4" xfId="30032"/>
    <cellStyle name="Comma 25 3 3 4 2" xfId="30033"/>
    <cellStyle name="Comma 25 3 3 4 3" xfId="30034"/>
    <cellStyle name="Comma 25 3 3 5" xfId="30035"/>
    <cellStyle name="Comma 25 3 3 6" xfId="30036"/>
    <cellStyle name="Comma 25 3 4" xfId="30037"/>
    <cellStyle name="Comma 25 3 4 2" xfId="30038"/>
    <cellStyle name="Comma 25 3 4 2 2" xfId="30039"/>
    <cellStyle name="Comma 25 3 4 2 3" xfId="30040"/>
    <cellStyle name="Comma 25 3 4 3" xfId="30041"/>
    <cellStyle name="Comma 25 3 4 3 2" xfId="30042"/>
    <cellStyle name="Comma 25 3 4 3 3" xfId="30043"/>
    <cellStyle name="Comma 25 3 4 4" xfId="30044"/>
    <cellStyle name="Comma 25 3 4 5" xfId="30045"/>
    <cellStyle name="Comma 25 3 5" xfId="30046"/>
    <cellStyle name="Comma 25 3 5 2" xfId="30047"/>
    <cellStyle name="Comma 25 3 5 2 2" xfId="30048"/>
    <cellStyle name="Comma 25 3 5 2 3" xfId="30049"/>
    <cellStyle name="Comma 25 3 5 3" xfId="30050"/>
    <cellStyle name="Comma 25 3 5 3 2" xfId="30051"/>
    <cellStyle name="Comma 25 3 5 3 3" xfId="30052"/>
    <cellStyle name="Comma 25 3 5 4" xfId="30053"/>
    <cellStyle name="Comma 25 3 5 5" xfId="30054"/>
    <cellStyle name="Comma 25 3 6" xfId="30055"/>
    <cellStyle name="Comma 25 3 6 2" xfId="30056"/>
    <cellStyle name="Comma 25 3 6 3" xfId="30057"/>
    <cellStyle name="Comma 25 3 7" xfId="30058"/>
    <cellStyle name="Comma 25 3 7 2" xfId="30059"/>
    <cellStyle name="Comma 25 3 7 3" xfId="30060"/>
    <cellStyle name="Comma 25 3 8" xfId="30061"/>
    <cellStyle name="Comma 25 3 9" xfId="30062"/>
    <cellStyle name="Comma 25 4" xfId="30063"/>
    <cellStyle name="Comma 25 4 2" xfId="30064"/>
    <cellStyle name="Comma 25 4 2 2" xfId="30065"/>
    <cellStyle name="Comma 25 4 2 2 2" xfId="30066"/>
    <cellStyle name="Comma 25 4 2 2 2 2" xfId="30067"/>
    <cellStyle name="Comma 25 4 2 2 2 3" xfId="30068"/>
    <cellStyle name="Comma 25 4 2 2 3" xfId="30069"/>
    <cellStyle name="Comma 25 4 2 2 3 2" xfId="30070"/>
    <cellStyle name="Comma 25 4 2 2 3 3" xfId="30071"/>
    <cellStyle name="Comma 25 4 2 2 4" xfId="30072"/>
    <cellStyle name="Comma 25 4 2 2 5" xfId="30073"/>
    <cellStyle name="Comma 25 4 2 3" xfId="30074"/>
    <cellStyle name="Comma 25 4 2 3 2" xfId="30075"/>
    <cellStyle name="Comma 25 4 2 3 3" xfId="30076"/>
    <cellStyle name="Comma 25 4 2 4" xfId="30077"/>
    <cellStyle name="Comma 25 4 2 4 2" xfId="30078"/>
    <cellStyle name="Comma 25 4 2 4 3" xfId="30079"/>
    <cellStyle name="Comma 25 4 2 5" xfId="30080"/>
    <cellStyle name="Comma 25 4 2 6" xfId="30081"/>
    <cellStyle name="Comma 25 4 3" xfId="30082"/>
    <cellStyle name="Comma 25 4 3 2" xfId="30083"/>
    <cellStyle name="Comma 25 4 3 2 2" xfId="30084"/>
    <cellStyle name="Comma 25 4 3 2 3" xfId="30085"/>
    <cellStyle name="Comma 25 4 3 3" xfId="30086"/>
    <cellStyle name="Comma 25 4 3 3 2" xfId="30087"/>
    <cellStyle name="Comma 25 4 3 3 3" xfId="30088"/>
    <cellStyle name="Comma 25 4 3 4" xfId="30089"/>
    <cellStyle name="Comma 25 4 3 5" xfId="30090"/>
    <cellStyle name="Comma 25 4 4" xfId="30091"/>
    <cellStyle name="Comma 25 4 4 2" xfId="30092"/>
    <cellStyle name="Comma 25 4 4 2 2" xfId="30093"/>
    <cellStyle name="Comma 25 4 4 2 3" xfId="30094"/>
    <cellStyle name="Comma 25 4 4 3" xfId="30095"/>
    <cellStyle name="Comma 25 4 4 3 2" xfId="30096"/>
    <cellStyle name="Comma 25 4 4 3 3" xfId="30097"/>
    <cellStyle name="Comma 25 4 4 4" xfId="30098"/>
    <cellStyle name="Comma 25 4 4 5" xfId="30099"/>
    <cellStyle name="Comma 25 4 5" xfId="30100"/>
    <cellStyle name="Comma 25 4 5 2" xfId="30101"/>
    <cellStyle name="Comma 25 4 5 3" xfId="30102"/>
    <cellStyle name="Comma 25 4 6" xfId="30103"/>
    <cellStyle name="Comma 25 4 6 2" xfId="30104"/>
    <cellStyle name="Comma 25 4 6 3" xfId="30105"/>
    <cellStyle name="Comma 25 4 7" xfId="30106"/>
    <cellStyle name="Comma 25 4 8" xfId="30107"/>
    <cellStyle name="Comma 25 5" xfId="30108"/>
    <cellStyle name="Comma 25 5 2" xfId="30109"/>
    <cellStyle name="Comma 25 5 2 2" xfId="30110"/>
    <cellStyle name="Comma 25 5 2 2 2" xfId="30111"/>
    <cellStyle name="Comma 25 5 2 2 3" xfId="30112"/>
    <cellStyle name="Comma 25 5 2 3" xfId="30113"/>
    <cellStyle name="Comma 25 5 2 3 2" xfId="30114"/>
    <cellStyle name="Comma 25 5 2 3 3" xfId="30115"/>
    <cellStyle name="Comma 25 5 2 4" xfId="30116"/>
    <cellStyle name="Comma 25 5 2 5" xfId="30117"/>
    <cellStyle name="Comma 25 5 3" xfId="30118"/>
    <cellStyle name="Comma 25 5 3 2" xfId="30119"/>
    <cellStyle name="Comma 25 5 3 3" xfId="30120"/>
    <cellStyle name="Comma 25 5 4" xfId="30121"/>
    <cellStyle name="Comma 25 5 4 2" xfId="30122"/>
    <cellStyle name="Comma 25 5 4 3" xfId="30123"/>
    <cellStyle name="Comma 25 5 5" xfId="30124"/>
    <cellStyle name="Comma 25 5 6" xfId="30125"/>
    <cellStyle name="Comma 25 6" xfId="30126"/>
    <cellStyle name="Comma 25 6 2" xfId="30127"/>
    <cellStyle name="Comma 25 6 2 2" xfId="30128"/>
    <cellStyle name="Comma 25 6 2 2 2" xfId="30129"/>
    <cellStyle name="Comma 25 6 2 2 3" xfId="30130"/>
    <cellStyle name="Comma 25 6 2 3" xfId="30131"/>
    <cellStyle name="Comma 25 6 2 3 2" xfId="30132"/>
    <cellStyle name="Comma 25 6 2 3 3" xfId="30133"/>
    <cellStyle name="Comma 25 6 2 4" xfId="30134"/>
    <cellStyle name="Comma 25 6 2 5" xfId="30135"/>
    <cellStyle name="Comma 25 6 3" xfId="30136"/>
    <cellStyle name="Comma 25 6 3 2" xfId="30137"/>
    <cellStyle name="Comma 25 6 3 3" xfId="30138"/>
    <cellStyle name="Comma 25 6 4" xfId="30139"/>
    <cellStyle name="Comma 25 6 4 2" xfId="30140"/>
    <cellStyle name="Comma 25 6 4 3" xfId="30141"/>
    <cellStyle name="Comma 25 6 5" xfId="30142"/>
    <cellStyle name="Comma 25 6 6" xfId="30143"/>
    <cellStyle name="Comma 25 7" xfId="30144"/>
    <cellStyle name="Comma 25 7 2" xfId="30145"/>
    <cellStyle name="Comma 25 7 2 2" xfId="30146"/>
    <cellStyle name="Comma 25 7 2 3" xfId="30147"/>
    <cellStyle name="Comma 25 7 3" xfId="30148"/>
    <cellStyle name="Comma 25 7 3 2" xfId="30149"/>
    <cellStyle name="Comma 25 7 3 3" xfId="30150"/>
    <cellStyle name="Comma 25 7 4" xfId="30151"/>
    <cellStyle name="Comma 25 7 5" xfId="30152"/>
    <cellStyle name="Comma 25 8" xfId="30153"/>
    <cellStyle name="Comma 25 8 2" xfId="30154"/>
    <cellStyle name="Comma 25 8 2 2" xfId="30155"/>
    <cellStyle name="Comma 25 8 2 3" xfId="30156"/>
    <cellStyle name="Comma 25 8 3" xfId="30157"/>
    <cellStyle name="Comma 25 8 3 2" xfId="30158"/>
    <cellStyle name="Comma 25 8 3 3" xfId="30159"/>
    <cellStyle name="Comma 25 8 4" xfId="30160"/>
    <cellStyle name="Comma 25 8 5" xfId="30161"/>
    <cellStyle name="Comma 25 9" xfId="30162"/>
    <cellStyle name="Comma 25 9 2" xfId="30163"/>
    <cellStyle name="Comma 25 9 2 2" xfId="44531"/>
    <cellStyle name="Comma 25 9 3" xfId="30164"/>
    <cellStyle name="Comma 26" xfId="30165"/>
    <cellStyle name="Comma 26 10" xfId="30166"/>
    <cellStyle name="Comma 26 10 2" xfId="30167"/>
    <cellStyle name="Comma 26 10 3" xfId="30168"/>
    <cellStyle name="Comma 26 11" xfId="30169"/>
    <cellStyle name="Comma 26 12" xfId="30170"/>
    <cellStyle name="Comma 26 13" xfId="43910"/>
    <cellStyle name="Comma 26 14" xfId="41723"/>
    <cellStyle name="Comma 26 2" xfId="30171"/>
    <cellStyle name="Comma 26 2 10" xfId="30172"/>
    <cellStyle name="Comma 26 2 2" xfId="30173"/>
    <cellStyle name="Comma 26 2 2 2" xfId="30174"/>
    <cellStyle name="Comma 26 2 2 2 2" xfId="30175"/>
    <cellStyle name="Comma 26 2 2 2 2 2" xfId="30176"/>
    <cellStyle name="Comma 26 2 2 2 2 2 2" xfId="30177"/>
    <cellStyle name="Comma 26 2 2 2 2 2 3" xfId="30178"/>
    <cellStyle name="Comma 26 2 2 2 2 3" xfId="30179"/>
    <cellStyle name="Comma 26 2 2 2 2 3 2" xfId="30180"/>
    <cellStyle name="Comma 26 2 2 2 2 3 3" xfId="30181"/>
    <cellStyle name="Comma 26 2 2 2 2 4" xfId="30182"/>
    <cellStyle name="Comma 26 2 2 2 2 5" xfId="30183"/>
    <cellStyle name="Comma 26 2 2 2 3" xfId="30184"/>
    <cellStyle name="Comma 26 2 2 2 3 2" xfId="30185"/>
    <cellStyle name="Comma 26 2 2 2 3 3" xfId="30186"/>
    <cellStyle name="Comma 26 2 2 2 4" xfId="30187"/>
    <cellStyle name="Comma 26 2 2 2 4 2" xfId="30188"/>
    <cellStyle name="Comma 26 2 2 2 4 3" xfId="30189"/>
    <cellStyle name="Comma 26 2 2 2 5" xfId="30190"/>
    <cellStyle name="Comma 26 2 2 2 6" xfId="30191"/>
    <cellStyle name="Comma 26 2 2 3" xfId="30192"/>
    <cellStyle name="Comma 26 2 2 3 2" xfId="30193"/>
    <cellStyle name="Comma 26 2 2 3 2 2" xfId="30194"/>
    <cellStyle name="Comma 26 2 2 3 2 3" xfId="30195"/>
    <cellStyle name="Comma 26 2 2 3 3" xfId="30196"/>
    <cellStyle name="Comma 26 2 2 3 3 2" xfId="30197"/>
    <cellStyle name="Comma 26 2 2 3 3 3" xfId="30198"/>
    <cellStyle name="Comma 26 2 2 3 4" xfId="30199"/>
    <cellStyle name="Comma 26 2 2 3 5" xfId="30200"/>
    <cellStyle name="Comma 26 2 2 4" xfId="30201"/>
    <cellStyle name="Comma 26 2 2 4 2" xfId="30202"/>
    <cellStyle name="Comma 26 2 2 4 2 2" xfId="30203"/>
    <cellStyle name="Comma 26 2 2 4 2 3" xfId="30204"/>
    <cellStyle name="Comma 26 2 2 4 3" xfId="30205"/>
    <cellStyle name="Comma 26 2 2 4 3 2" xfId="30206"/>
    <cellStyle name="Comma 26 2 2 4 3 3" xfId="30207"/>
    <cellStyle name="Comma 26 2 2 4 4" xfId="30208"/>
    <cellStyle name="Comma 26 2 2 4 5" xfId="30209"/>
    <cellStyle name="Comma 26 2 2 5" xfId="30210"/>
    <cellStyle name="Comma 26 2 2 5 2" xfId="30211"/>
    <cellStyle name="Comma 26 2 2 5 3" xfId="30212"/>
    <cellStyle name="Comma 26 2 2 6" xfId="30213"/>
    <cellStyle name="Comma 26 2 2 6 2" xfId="30214"/>
    <cellStyle name="Comma 26 2 2 6 3" xfId="30215"/>
    <cellStyle name="Comma 26 2 2 7" xfId="30216"/>
    <cellStyle name="Comma 26 2 2 8" xfId="30217"/>
    <cellStyle name="Comma 26 2 3" xfId="30218"/>
    <cellStyle name="Comma 26 2 3 2" xfId="30219"/>
    <cellStyle name="Comma 26 2 3 2 2" xfId="30220"/>
    <cellStyle name="Comma 26 2 3 2 2 2" xfId="30221"/>
    <cellStyle name="Comma 26 2 3 2 2 3" xfId="30222"/>
    <cellStyle name="Comma 26 2 3 2 3" xfId="30223"/>
    <cellStyle name="Comma 26 2 3 2 3 2" xfId="30224"/>
    <cellStyle name="Comma 26 2 3 2 3 3" xfId="30225"/>
    <cellStyle name="Comma 26 2 3 2 4" xfId="30226"/>
    <cellStyle name="Comma 26 2 3 2 5" xfId="30227"/>
    <cellStyle name="Comma 26 2 3 3" xfId="30228"/>
    <cellStyle name="Comma 26 2 3 3 2" xfId="30229"/>
    <cellStyle name="Comma 26 2 3 3 3" xfId="30230"/>
    <cellStyle name="Comma 26 2 3 4" xfId="30231"/>
    <cellStyle name="Comma 26 2 3 4 2" xfId="30232"/>
    <cellStyle name="Comma 26 2 3 4 3" xfId="30233"/>
    <cellStyle name="Comma 26 2 3 5" xfId="30234"/>
    <cellStyle name="Comma 26 2 3 6" xfId="30235"/>
    <cellStyle name="Comma 26 2 4" xfId="30236"/>
    <cellStyle name="Comma 26 2 4 2" xfId="30237"/>
    <cellStyle name="Comma 26 2 4 2 2" xfId="30238"/>
    <cellStyle name="Comma 26 2 4 2 3" xfId="30239"/>
    <cellStyle name="Comma 26 2 4 3" xfId="30240"/>
    <cellStyle name="Comma 26 2 4 3 2" xfId="30241"/>
    <cellStyle name="Comma 26 2 4 3 3" xfId="30242"/>
    <cellStyle name="Comma 26 2 4 4" xfId="30243"/>
    <cellStyle name="Comma 26 2 4 5" xfId="30244"/>
    <cellStyle name="Comma 26 2 5" xfId="30245"/>
    <cellStyle name="Comma 26 2 5 2" xfId="30246"/>
    <cellStyle name="Comma 26 2 5 2 2" xfId="30247"/>
    <cellStyle name="Comma 26 2 5 2 3" xfId="30248"/>
    <cellStyle name="Comma 26 2 5 3" xfId="30249"/>
    <cellStyle name="Comma 26 2 5 3 2" xfId="30250"/>
    <cellStyle name="Comma 26 2 5 3 3" xfId="30251"/>
    <cellStyle name="Comma 26 2 5 4" xfId="30252"/>
    <cellStyle name="Comma 26 2 5 5" xfId="30253"/>
    <cellStyle name="Comma 26 2 6" xfId="30254"/>
    <cellStyle name="Comma 26 2 6 2" xfId="30255"/>
    <cellStyle name="Comma 26 2 6 2 2" xfId="30256"/>
    <cellStyle name="Comma 26 2 6 2 3" xfId="30257"/>
    <cellStyle name="Comma 26 2 6 3" xfId="30258"/>
    <cellStyle name="Comma 26 2 6 3 2" xfId="30259"/>
    <cellStyle name="Comma 26 2 6 3 3" xfId="30260"/>
    <cellStyle name="Comma 26 2 6 4" xfId="30261"/>
    <cellStyle name="Comma 26 2 6 5" xfId="30262"/>
    <cellStyle name="Comma 26 2 7" xfId="30263"/>
    <cellStyle name="Comma 26 2 7 2" xfId="30264"/>
    <cellStyle name="Comma 26 2 7 3" xfId="30265"/>
    <cellStyle name="Comma 26 2 8" xfId="30266"/>
    <cellStyle name="Comma 26 2 8 2" xfId="30267"/>
    <cellStyle name="Comma 26 2 8 3" xfId="30268"/>
    <cellStyle name="Comma 26 2 9" xfId="30269"/>
    <cellStyle name="Comma 26 3" xfId="30270"/>
    <cellStyle name="Comma 26 3 2" xfId="30271"/>
    <cellStyle name="Comma 26 3 2 2" xfId="30272"/>
    <cellStyle name="Comma 26 3 2 2 2" xfId="30273"/>
    <cellStyle name="Comma 26 3 2 2 2 2" xfId="30274"/>
    <cellStyle name="Comma 26 3 2 2 2 2 2" xfId="30275"/>
    <cellStyle name="Comma 26 3 2 2 2 2 3" xfId="30276"/>
    <cellStyle name="Comma 26 3 2 2 2 3" xfId="30277"/>
    <cellStyle name="Comma 26 3 2 2 2 3 2" xfId="30278"/>
    <cellStyle name="Comma 26 3 2 2 2 3 3" xfId="30279"/>
    <cellStyle name="Comma 26 3 2 2 2 4" xfId="30280"/>
    <cellStyle name="Comma 26 3 2 2 2 5" xfId="30281"/>
    <cellStyle name="Comma 26 3 2 2 3" xfId="30282"/>
    <cellStyle name="Comma 26 3 2 2 3 2" xfId="30283"/>
    <cellStyle name="Comma 26 3 2 2 3 3" xfId="30284"/>
    <cellStyle name="Comma 26 3 2 2 4" xfId="30285"/>
    <cellStyle name="Comma 26 3 2 2 4 2" xfId="30286"/>
    <cellStyle name="Comma 26 3 2 2 4 3" xfId="30287"/>
    <cellStyle name="Comma 26 3 2 2 5" xfId="30288"/>
    <cellStyle name="Comma 26 3 2 2 6" xfId="30289"/>
    <cellStyle name="Comma 26 3 2 3" xfId="30290"/>
    <cellStyle name="Comma 26 3 2 3 2" xfId="30291"/>
    <cellStyle name="Comma 26 3 2 3 2 2" xfId="30292"/>
    <cellStyle name="Comma 26 3 2 3 2 3" xfId="30293"/>
    <cellStyle name="Comma 26 3 2 3 3" xfId="30294"/>
    <cellStyle name="Comma 26 3 2 3 3 2" xfId="30295"/>
    <cellStyle name="Comma 26 3 2 3 3 3" xfId="30296"/>
    <cellStyle name="Comma 26 3 2 3 4" xfId="30297"/>
    <cellStyle name="Comma 26 3 2 3 5" xfId="30298"/>
    <cellStyle name="Comma 26 3 2 4" xfId="30299"/>
    <cellStyle name="Comma 26 3 2 4 2" xfId="30300"/>
    <cellStyle name="Comma 26 3 2 4 2 2" xfId="30301"/>
    <cellStyle name="Comma 26 3 2 4 2 3" xfId="30302"/>
    <cellStyle name="Comma 26 3 2 4 3" xfId="30303"/>
    <cellStyle name="Comma 26 3 2 4 3 2" xfId="30304"/>
    <cellStyle name="Comma 26 3 2 4 3 3" xfId="30305"/>
    <cellStyle name="Comma 26 3 2 4 4" xfId="30306"/>
    <cellStyle name="Comma 26 3 2 4 5" xfId="30307"/>
    <cellStyle name="Comma 26 3 2 5" xfId="30308"/>
    <cellStyle name="Comma 26 3 2 5 2" xfId="30309"/>
    <cellStyle name="Comma 26 3 2 5 3" xfId="30310"/>
    <cellStyle name="Comma 26 3 2 6" xfId="30311"/>
    <cellStyle name="Comma 26 3 2 6 2" xfId="30312"/>
    <cellStyle name="Comma 26 3 2 6 3" xfId="30313"/>
    <cellStyle name="Comma 26 3 2 7" xfId="30314"/>
    <cellStyle name="Comma 26 3 2 8" xfId="30315"/>
    <cellStyle name="Comma 26 3 3" xfId="30316"/>
    <cellStyle name="Comma 26 3 3 2" xfId="30317"/>
    <cellStyle name="Comma 26 3 3 2 2" xfId="30318"/>
    <cellStyle name="Comma 26 3 3 2 2 2" xfId="30319"/>
    <cellStyle name="Comma 26 3 3 2 2 3" xfId="30320"/>
    <cellStyle name="Comma 26 3 3 2 3" xfId="30321"/>
    <cellStyle name="Comma 26 3 3 2 3 2" xfId="30322"/>
    <cellStyle name="Comma 26 3 3 2 3 3" xfId="30323"/>
    <cellStyle name="Comma 26 3 3 2 4" xfId="30324"/>
    <cellStyle name="Comma 26 3 3 2 5" xfId="30325"/>
    <cellStyle name="Comma 26 3 3 3" xfId="30326"/>
    <cellStyle name="Comma 26 3 3 3 2" xfId="30327"/>
    <cellStyle name="Comma 26 3 3 3 3" xfId="30328"/>
    <cellStyle name="Comma 26 3 3 4" xfId="30329"/>
    <cellStyle name="Comma 26 3 3 4 2" xfId="30330"/>
    <cellStyle name="Comma 26 3 3 4 3" xfId="30331"/>
    <cellStyle name="Comma 26 3 3 5" xfId="30332"/>
    <cellStyle name="Comma 26 3 3 6" xfId="30333"/>
    <cellStyle name="Comma 26 3 4" xfId="30334"/>
    <cellStyle name="Comma 26 3 4 2" xfId="30335"/>
    <cellStyle name="Comma 26 3 4 2 2" xfId="30336"/>
    <cellStyle name="Comma 26 3 4 2 3" xfId="30337"/>
    <cellStyle name="Comma 26 3 4 3" xfId="30338"/>
    <cellStyle name="Comma 26 3 4 3 2" xfId="30339"/>
    <cellStyle name="Comma 26 3 4 3 3" xfId="30340"/>
    <cellStyle name="Comma 26 3 4 4" xfId="30341"/>
    <cellStyle name="Comma 26 3 4 5" xfId="30342"/>
    <cellStyle name="Comma 26 3 5" xfId="30343"/>
    <cellStyle name="Comma 26 3 5 2" xfId="30344"/>
    <cellStyle name="Comma 26 3 5 2 2" xfId="30345"/>
    <cellStyle name="Comma 26 3 5 2 3" xfId="30346"/>
    <cellStyle name="Comma 26 3 5 3" xfId="30347"/>
    <cellStyle name="Comma 26 3 5 3 2" xfId="30348"/>
    <cellStyle name="Comma 26 3 5 3 3" xfId="30349"/>
    <cellStyle name="Comma 26 3 5 4" xfId="30350"/>
    <cellStyle name="Comma 26 3 5 5" xfId="30351"/>
    <cellStyle name="Comma 26 3 6" xfId="30352"/>
    <cellStyle name="Comma 26 3 6 2" xfId="30353"/>
    <cellStyle name="Comma 26 3 6 3" xfId="30354"/>
    <cellStyle name="Comma 26 3 7" xfId="30355"/>
    <cellStyle name="Comma 26 3 7 2" xfId="30356"/>
    <cellStyle name="Comma 26 3 7 3" xfId="30357"/>
    <cellStyle name="Comma 26 3 8" xfId="30358"/>
    <cellStyle name="Comma 26 3 9" xfId="30359"/>
    <cellStyle name="Comma 26 4" xfId="30360"/>
    <cellStyle name="Comma 26 4 2" xfId="30361"/>
    <cellStyle name="Comma 26 4 2 2" xfId="30362"/>
    <cellStyle name="Comma 26 4 2 2 2" xfId="30363"/>
    <cellStyle name="Comma 26 4 2 2 2 2" xfId="30364"/>
    <cellStyle name="Comma 26 4 2 2 2 3" xfId="30365"/>
    <cellStyle name="Comma 26 4 2 2 3" xfId="30366"/>
    <cellStyle name="Comma 26 4 2 2 3 2" xfId="30367"/>
    <cellStyle name="Comma 26 4 2 2 3 3" xfId="30368"/>
    <cellStyle name="Comma 26 4 2 2 4" xfId="30369"/>
    <cellStyle name="Comma 26 4 2 2 5" xfId="30370"/>
    <cellStyle name="Comma 26 4 2 3" xfId="30371"/>
    <cellStyle name="Comma 26 4 2 3 2" xfId="30372"/>
    <cellStyle name="Comma 26 4 2 3 3" xfId="30373"/>
    <cellStyle name="Comma 26 4 2 4" xfId="30374"/>
    <cellStyle name="Comma 26 4 2 4 2" xfId="30375"/>
    <cellStyle name="Comma 26 4 2 4 3" xfId="30376"/>
    <cellStyle name="Comma 26 4 2 5" xfId="30377"/>
    <cellStyle name="Comma 26 4 2 6" xfId="30378"/>
    <cellStyle name="Comma 26 4 3" xfId="30379"/>
    <cellStyle name="Comma 26 4 3 2" xfId="30380"/>
    <cellStyle name="Comma 26 4 3 2 2" xfId="30381"/>
    <cellStyle name="Comma 26 4 3 2 3" xfId="30382"/>
    <cellStyle name="Comma 26 4 3 3" xfId="30383"/>
    <cellStyle name="Comma 26 4 3 3 2" xfId="30384"/>
    <cellStyle name="Comma 26 4 3 3 3" xfId="30385"/>
    <cellStyle name="Comma 26 4 3 4" xfId="30386"/>
    <cellStyle name="Comma 26 4 3 5" xfId="30387"/>
    <cellStyle name="Comma 26 4 4" xfId="30388"/>
    <cellStyle name="Comma 26 4 4 2" xfId="30389"/>
    <cellStyle name="Comma 26 4 4 2 2" xfId="30390"/>
    <cellStyle name="Comma 26 4 4 2 3" xfId="30391"/>
    <cellStyle name="Comma 26 4 4 3" xfId="30392"/>
    <cellStyle name="Comma 26 4 4 3 2" xfId="30393"/>
    <cellStyle name="Comma 26 4 4 3 3" xfId="30394"/>
    <cellStyle name="Comma 26 4 4 4" xfId="30395"/>
    <cellStyle name="Comma 26 4 4 5" xfId="30396"/>
    <cellStyle name="Comma 26 4 5" xfId="30397"/>
    <cellStyle name="Comma 26 4 5 2" xfId="30398"/>
    <cellStyle name="Comma 26 4 5 3" xfId="30399"/>
    <cellStyle name="Comma 26 4 6" xfId="30400"/>
    <cellStyle name="Comma 26 4 6 2" xfId="30401"/>
    <cellStyle name="Comma 26 4 6 3" xfId="30402"/>
    <cellStyle name="Comma 26 4 7" xfId="30403"/>
    <cellStyle name="Comma 26 4 8" xfId="30404"/>
    <cellStyle name="Comma 26 5" xfId="30405"/>
    <cellStyle name="Comma 26 5 2" xfId="30406"/>
    <cellStyle name="Comma 26 5 2 2" xfId="30407"/>
    <cellStyle name="Comma 26 5 2 2 2" xfId="30408"/>
    <cellStyle name="Comma 26 5 2 2 3" xfId="30409"/>
    <cellStyle name="Comma 26 5 2 3" xfId="30410"/>
    <cellStyle name="Comma 26 5 2 3 2" xfId="30411"/>
    <cellStyle name="Comma 26 5 2 3 3" xfId="30412"/>
    <cellStyle name="Comma 26 5 2 4" xfId="30413"/>
    <cellStyle name="Comma 26 5 2 5" xfId="30414"/>
    <cellStyle name="Comma 26 5 3" xfId="30415"/>
    <cellStyle name="Comma 26 5 3 2" xfId="30416"/>
    <cellStyle name="Comma 26 5 3 3" xfId="30417"/>
    <cellStyle name="Comma 26 5 4" xfId="30418"/>
    <cellStyle name="Comma 26 5 4 2" xfId="30419"/>
    <cellStyle name="Comma 26 5 4 3" xfId="30420"/>
    <cellStyle name="Comma 26 5 5" xfId="30421"/>
    <cellStyle name="Comma 26 5 6" xfId="30422"/>
    <cellStyle name="Comma 26 6" xfId="30423"/>
    <cellStyle name="Comma 26 6 2" xfId="30424"/>
    <cellStyle name="Comma 26 6 2 2" xfId="30425"/>
    <cellStyle name="Comma 26 6 2 2 2" xfId="30426"/>
    <cellStyle name="Comma 26 6 2 2 3" xfId="30427"/>
    <cellStyle name="Comma 26 6 2 3" xfId="30428"/>
    <cellStyle name="Comma 26 6 2 3 2" xfId="30429"/>
    <cellStyle name="Comma 26 6 2 3 3" xfId="30430"/>
    <cellStyle name="Comma 26 6 2 4" xfId="30431"/>
    <cellStyle name="Comma 26 6 2 5" xfId="30432"/>
    <cellStyle name="Comma 26 6 3" xfId="30433"/>
    <cellStyle name="Comma 26 6 3 2" xfId="30434"/>
    <cellStyle name="Comma 26 6 3 3" xfId="30435"/>
    <cellStyle name="Comma 26 6 4" xfId="30436"/>
    <cellStyle name="Comma 26 6 4 2" xfId="30437"/>
    <cellStyle name="Comma 26 6 4 3" xfId="30438"/>
    <cellStyle name="Comma 26 6 5" xfId="30439"/>
    <cellStyle name="Comma 26 6 6" xfId="30440"/>
    <cellStyle name="Comma 26 7" xfId="30441"/>
    <cellStyle name="Comma 26 7 2" xfId="30442"/>
    <cellStyle name="Comma 26 7 2 2" xfId="30443"/>
    <cellStyle name="Comma 26 7 2 3" xfId="30444"/>
    <cellStyle name="Comma 26 7 3" xfId="30445"/>
    <cellStyle name="Comma 26 7 3 2" xfId="30446"/>
    <cellStyle name="Comma 26 7 3 3" xfId="30447"/>
    <cellStyle name="Comma 26 7 4" xfId="30448"/>
    <cellStyle name="Comma 26 7 5" xfId="30449"/>
    <cellStyle name="Comma 26 8" xfId="30450"/>
    <cellStyle name="Comma 26 8 2" xfId="30451"/>
    <cellStyle name="Comma 26 8 2 2" xfId="30452"/>
    <cellStyle name="Comma 26 8 2 3" xfId="30453"/>
    <cellStyle name="Comma 26 8 3" xfId="30454"/>
    <cellStyle name="Comma 26 8 3 2" xfId="30455"/>
    <cellStyle name="Comma 26 8 3 3" xfId="30456"/>
    <cellStyle name="Comma 26 8 4" xfId="30457"/>
    <cellStyle name="Comma 26 8 5" xfId="30458"/>
    <cellStyle name="Comma 26 9" xfId="30459"/>
    <cellStyle name="Comma 26 9 2" xfId="30460"/>
    <cellStyle name="Comma 26 9 2 2" xfId="44534"/>
    <cellStyle name="Comma 26 9 3" xfId="30461"/>
    <cellStyle name="Comma 27" xfId="30462"/>
    <cellStyle name="Comma 27 2" xfId="30463"/>
    <cellStyle name="Comma 27 2 2" xfId="30464"/>
    <cellStyle name="Comma 27 2 3" xfId="30465"/>
    <cellStyle name="Comma 27 3" xfId="30466"/>
    <cellStyle name="Comma 27 3 2" xfId="30467"/>
    <cellStyle name="Comma 27 4" xfId="30468"/>
    <cellStyle name="Comma 28" xfId="30469"/>
    <cellStyle name="Comma 28 2" xfId="30470"/>
    <cellStyle name="Comma 28 2 2" xfId="30471"/>
    <cellStyle name="Comma 28 2 3" xfId="30472"/>
    <cellStyle name="Comma 28 3" xfId="30473"/>
    <cellStyle name="Comma 28 3 2" xfId="30474"/>
    <cellStyle name="Comma 28 4" xfId="30475"/>
    <cellStyle name="Comma 28 5" xfId="30476"/>
    <cellStyle name="Comma 28 5 2" xfId="44374"/>
    <cellStyle name="Comma 29" xfId="30477"/>
    <cellStyle name="Comma 29 2" xfId="30478"/>
    <cellStyle name="Comma 29 2 2" xfId="30479"/>
    <cellStyle name="Comma 29 2 3" xfId="30480"/>
    <cellStyle name="Comma 29 3" xfId="30481"/>
    <cellStyle name="Comma 29 3 2" xfId="44384"/>
    <cellStyle name="Comma 29 4" xfId="30482"/>
    <cellStyle name="Comma 29 4 2" xfId="44358"/>
    <cellStyle name="Comma 3" xfId="30483"/>
    <cellStyle name="Comma 3 10" xfId="30484"/>
    <cellStyle name="Comma 3 11" xfId="30485"/>
    <cellStyle name="Comma 3 12" xfId="30486"/>
    <cellStyle name="Comma 3 12 2" xfId="30487"/>
    <cellStyle name="Comma 3 12 2 2" xfId="44161"/>
    <cellStyle name="Comma 3 12 3" xfId="43911"/>
    <cellStyle name="Comma 3 12 4" xfId="41708"/>
    <cellStyle name="Comma 3 13" xfId="30488"/>
    <cellStyle name="Comma 3 13 2" xfId="43912"/>
    <cellStyle name="Comma 3 14" xfId="30489"/>
    <cellStyle name="Comma 3 14 2" xfId="43913"/>
    <cellStyle name="Comma 3 15" xfId="30490"/>
    <cellStyle name="Comma 3 15 2" xfId="43914"/>
    <cellStyle name="Comma 3 16" xfId="30491"/>
    <cellStyle name="Comma 3 17" xfId="43915"/>
    <cellStyle name="Comma 3 18" xfId="44545"/>
    <cellStyle name="Comma 3 2" xfId="30492"/>
    <cellStyle name="Comma 3 2 2" xfId="30493"/>
    <cellStyle name="Comma 3 2 2 2" xfId="43788"/>
    <cellStyle name="Comma 3 2 2 3" xfId="42312"/>
    <cellStyle name="Comma 3 2 3" xfId="30494"/>
    <cellStyle name="Comma 3 3" xfId="30495"/>
    <cellStyle name="Comma 3 3 2" xfId="30496"/>
    <cellStyle name="Comma 3 3 3" xfId="30497"/>
    <cellStyle name="Comma 3 4" xfId="30498"/>
    <cellStyle name="Comma 3 5" xfId="30499"/>
    <cellStyle name="Comma 3 6" xfId="30500"/>
    <cellStyle name="Comma 3 7" xfId="30501"/>
    <cellStyle name="Comma 3 8" xfId="30502"/>
    <cellStyle name="Comma 3 9" xfId="30503"/>
    <cellStyle name="Comma 30" xfId="30504"/>
    <cellStyle name="Comma 30 2" xfId="30505"/>
    <cellStyle name="Comma 30 2 2" xfId="44208"/>
    <cellStyle name="Comma 30 3" xfId="30506"/>
    <cellStyle name="Comma 30 3 2" xfId="44385"/>
    <cellStyle name="Comma 30 4" xfId="41728"/>
    <cellStyle name="Comma 31" xfId="30507"/>
    <cellStyle name="Comma 31 2" xfId="30508"/>
    <cellStyle name="Comma 31 2 2" xfId="44386"/>
    <cellStyle name="Comma 31 2 3" xfId="44210"/>
    <cellStyle name="Comma 31 3" xfId="43916"/>
    <cellStyle name="Comma 31 4" xfId="41729"/>
    <cellStyle name="Comma 32" xfId="30509"/>
    <cellStyle name="Comma 32 2" xfId="30510"/>
    <cellStyle name="Comma 32 2 2" xfId="44388"/>
    <cellStyle name="Comma 32 2 3" xfId="44214"/>
    <cellStyle name="Comma 32 3" xfId="43917"/>
    <cellStyle name="Comma 32 4" xfId="41731"/>
    <cellStyle name="Comma 33" xfId="30511"/>
    <cellStyle name="Comma 33 2" xfId="44217"/>
    <cellStyle name="Comma 33 2 2" xfId="44390"/>
    <cellStyle name="Comma 33 3" xfId="44424"/>
    <cellStyle name="Comma 33 4" xfId="44367"/>
    <cellStyle name="Comma 33 5" xfId="43918"/>
    <cellStyle name="Comma 33 6" xfId="41733"/>
    <cellStyle name="Comma 34" xfId="30512"/>
    <cellStyle name="Comma 34 2" xfId="44220"/>
    <cellStyle name="Comma 34 3" xfId="44392"/>
    <cellStyle name="Comma 34 4" xfId="43919"/>
    <cellStyle name="Comma 34 5" xfId="41735"/>
    <cellStyle name="Comma 35" xfId="30513"/>
    <cellStyle name="Comma 35 2" xfId="44223"/>
    <cellStyle name="Comma 35 3" xfId="44394"/>
    <cellStyle name="Comma 35 4" xfId="44042"/>
    <cellStyle name="Comma 35 5" xfId="41737"/>
    <cellStyle name="Comma 36" xfId="30514"/>
    <cellStyle name="Comma 36 2" xfId="44226"/>
    <cellStyle name="Comma 36 3" xfId="44396"/>
    <cellStyle name="Comma 36 4" xfId="44057"/>
    <cellStyle name="Comma 36 5" xfId="41736"/>
    <cellStyle name="Comma 37" xfId="30515"/>
    <cellStyle name="Comma 37 2" xfId="44398"/>
    <cellStyle name="Comma 37 3" xfId="44229"/>
    <cellStyle name="Comma 37 4" xfId="41741"/>
    <cellStyle name="Comma 38" xfId="30516"/>
    <cellStyle name="Comma 38 2" xfId="44399"/>
    <cellStyle name="Comma 38 3" xfId="41700"/>
    <cellStyle name="Comma 39" xfId="30517"/>
    <cellStyle name="Comma 39 2" xfId="44400"/>
    <cellStyle name="Comma 39 3" xfId="41702"/>
    <cellStyle name="Comma 4" xfId="30518"/>
    <cellStyle name="Comma 4 10" xfId="30519"/>
    <cellStyle name="Comma 4 11" xfId="30520"/>
    <cellStyle name="Comma 4 12" xfId="30521"/>
    <cellStyle name="Comma 4 2" xfId="30522"/>
    <cellStyle name="Comma 4 2 2" xfId="30523"/>
    <cellStyle name="Comma 4 2 2 2" xfId="30524"/>
    <cellStyle name="Comma 4 2 2 2 2" xfId="30525"/>
    <cellStyle name="Comma 4 2 2 3" xfId="30526"/>
    <cellStyle name="Comma 4 2 2 3 2" xfId="30527"/>
    <cellStyle name="Comma 4 2 2 4" xfId="30528"/>
    <cellStyle name="Comma 4 2 2 4 2" xfId="30529"/>
    <cellStyle name="Comma 4 2 2 5" xfId="30530"/>
    <cellStyle name="Comma 4 2 2 6" xfId="30531"/>
    <cellStyle name="Comma 4 2 3" xfId="30532"/>
    <cellStyle name="Comma 4 2 3 2" xfId="30533"/>
    <cellStyle name="Comma 4 2 3 3" xfId="30534"/>
    <cellStyle name="Comma 4 2 4" xfId="30535"/>
    <cellStyle name="Comma 4 2 4 2" xfId="30536"/>
    <cellStyle name="Comma 4 2 5" xfId="30537"/>
    <cellStyle name="Comma 4 2 5 2" xfId="30538"/>
    <cellStyle name="Comma 4 2 6" xfId="30539"/>
    <cellStyle name="Comma 4 2 7" xfId="30540"/>
    <cellStyle name="Comma 4 3" xfId="30541"/>
    <cellStyle name="Comma 4 3 2" xfId="30542"/>
    <cellStyle name="Comma 4 3 2 2" xfId="30543"/>
    <cellStyle name="Comma 4 3 3" xfId="30544"/>
    <cellStyle name="Comma 4 3 3 2" xfId="30545"/>
    <cellStyle name="Comma 4 3 4" xfId="30546"/>
    <cellStyle name="Comma 4 3 4 2" xfId="30547"/>
    <cellStyle name="Comma 4 3 5" xfId="30548"/>
    <cellStyle name="Comma 4 3 6" xfId="42321"/>
    <cellStyle name="Comma 4 4" xfId="30549"/>
    <cellStyle name="Comma 4 4 2" xfId="30550"/>
    <cellStyle name="Comma 4 4 3" xfId="44547"/>
    <cellStyle name="Comma 4 5" xfId="30551"/>
    <cellStyle name="Comma 4 5 2" xfId="30552"/>
    <cellStyle name="Comma 4 6" xfId="30553"/>
    <cellStyle name="Comma 4 6 2" xfId="30554"/>
    <cellStyle name="Comma 4 7" xfId="30555"/>
    <cellStyle name="Comma 4 8" xfId="30556"/>
    <cellStyle name="Comma 4 9" xfId="30557"/>
    <cellStyle name="Comma 40" xfId="30558"/>
    <cellStyle name="Comma 40 2" xfId="44401"/>
    <cellStyle name="Comma 40 3" xfId="43704"/>
    <cellStyle name="Comma 41" xfId="30559"/>
    <cellStyle name="Comma 41 2" xfId="44403"/>
    <cellStyle name="Comma 41 3" xfId="43708"/>
    <cellStyle name="Comma 42" xfId="30560"/>
    <cellStyle name="Comma 42 2" xfId="44405"/>
    <cellStyle name="Comma 42 3" xfId="43706"/>
    <cellStyle name="Comma 43" xfId="30561"/>
    <cellStyle name="Comma 43 2" xfId="44406"/>
    <cellStyle name="Comma 43 3" xfId="43713"/>
    <cellStyle name="Comma 44" xfId="30562"/>
    <cellStyle name="Comma 44 2" xfId="44408"/>
    <cellStyle name="Comma 44 3" xfId="44244"/>
    <cellStyle name="Comma 44 4" xfId="43804"/>
    <cellStyle name="Comma 45" xfId="30563"/>
    <cellStyle name="Comma 45 2" xfId="44410"/>
    <cellStyle name="Comma 45 3" xfId="44247"/>
    <cellStyle name="Comma 45 4" xfId="43807"/>
    <cellStyle name="Comma 46" xfId="30564"/>
    <cellStyle name="Comma 46 2" xfId="44412"/>
    <cellStyle name="Comma 46 3" xfId="44250"/>
    <cellStyle name="Comma 47" xfId="30565"/>
    <cellStyle name="Comma 47 2" xfId="30566"/>
    <cellStyle name="Comma 47 2 2" xfId="30567"/>
    <cellStyle name="Comma 47 2 3" xfId="30568"/>
    <cellStyle name="Comma 47 3" xfId="30569"/>
    <cellStyle name="Comma 47 3 2" xfId="30570"/>
    <cellStyle name="Comma 47 3 3" xfId="30571"/>
    <cellStyle name="Comma 47 4" xfId="30572"/>
    <cellStyle name="Comma 47 5" xfId="30573"/>
    <cellStyle name="Comma 47 6" xfId="44253"/>
    <cellStyle name="Comma 47 7" xfId="43810"/>
    <cellStyle name="Comma 48" xfId="30574"/>
    <cellStyle name="Comma 48 2" xfId="30575"/>
    <cellStyle name="Comma 48 2 2" xfId="30576"/>
    <cellStyle name="Comma 48 2 3" xfId="30577"/>
    <cellStyle name="Comma 48 3" xfId="30578"/>
    <cellStyle name="Comma 48 3 2" xfId="30579"/>
    <cellStyle name="Comma 48 3 3" xfId="30580"/>
    <cellStyle name="Comma 48 4" xfId="30581"/>
    <cellStyle name="Comma 48 5" xfId="30582"/>
    <cellStyle name="Comma 48 6" xfId="44256"/>
    <cellStyle name="Comma 48 7" xfId="43812"/>
    <cellStyle name="Comma 49" xfId="30583"/>
    <cellStyle name="Comma 49 2" xfId="30584"/>
    <cellStyle name="Comma 49 2 2" xfId="30585"/>
    <cellStyle name="Comma 49 2 3" xfId="30586"/>
    <cellStyle name="Comma 49 3" xfId="30587"/>
    <cellStyle name="Comma 49 3 2" xfId="30588"/>
    <cellStyle name="Comma 49 3 3" xfId="30589"/>
    <cellStyle name="Comma 49 4" xfId="30590"/>
    <cellStyle name="Comma 49 5" xfId="30591"/>
    <cellStyle name="Comma 49 6" xfId="44259"/>
    <cellStyle name="Comma 49 7" xfId="43814"/>
    <cellStyle name="Comma 5" xfId="30592"/>
    <cellStyle name="Comma 5 10" xfId="30593"/>
    <cellStyle name="Comma 5 11" xfId="30594"/>
    <cellStyle name="Comma 5 12" xfId="30595"/>
    <cellStyle name="Comma 5 2" xfId="30596"/>
    <cellStyle name="Comma 5 2 2" xfId="30597"/>
    <cellStyle name="Comma 5 2 2 2" xfId="30598"/>
    <cellStyle name="Comma 5 2 2 2 2" xfId="30599"/>
    <cellStyle name="Comma 5 2 2 2 2 2" xfId="30600"/>
    <cellStyle name="Comma 5 2 2 2 2 3" xfId="30601"/>
    <cellStyle name="Comma 5 2 2 2 3" xfId="30602"/>
    <cellStyle name="Comma 5 2 2 2 4" xfId="30603"/>
    <cellStyle name="Comma 5 2 2 3" xfId="30604"/>
    <cellStyle name="Comma 5 2 2 3 2" xfId="30605"/>
    <cellStyle name="Comma 5 2 2 3 2 2" xfId="30606"/>
    <cellStyle name="Comma 5 2 2 3 2 3" xfId="30607"/>
    <cellStyle name="Comma 5 2 2 3 3" xfId="30608"/>
    <cellStyle name="Comma 5 2 2 3 4" xfId="30609"/>
    <cellStyle name="Comma 5 2 2 4" xfId="30610"/>
    <cellStyle name="Comma 5 2 2 4 2" xfId="30611"/>
    <cellStyle name="Comma 5 2 2 4 3" xfId="30612"/>
    <cellStyle name="Comma 5 2 2 4 4" xfId="30613"/>
    <cellStyle name="Comma 5 2 2 5" xfId="30614"/>
    <cellStyle name="Comma 5 2 2 5 2" xfId="30615"/>
    <cellStyle name="Comma 5 2 2 5 3" xfId="30616"/>
    <cellStyle name="Comma 5 2 2 6" xfId="30617"/>
    <cellStyle name="Comma 5 2 2 7" xfId="30618"/>
    <cellStyle name="Comma 5 2 2 8" xfId="30619"/>
    <cellStyle name="Comma 5 2 2 9" xfId="43772"/>
    <cellStyle name="Comma 5 2 3" xfId="30620"/>
    <cellStyle name="Comma 5 2 3 2" xfId="30621"/>
    <cellStyle name="Comma 5 2 3 2 2" xfId="30622"/>
    <cellStyle name="Comma 5 2 3 2 3" xfId="30623"/>
    <cellStyle name="Comma 5 2 3 3" xfId="30624"/>
    <cellStyle name="Comma 5 2 3 4" xfId="30625"/>
    <cellStyle name="Comma 5 2 4" xfId="30626"/>
    <cellStyle name="Comma 5 2 4 2" xfId="30627"/>
    <cellStyle name="Comma 5 2 4 2 2" xfId="30628"/>
    <cellStyle name="Comma 5 2 4 2 3" xfId="30629"/>
    <cellStyle name="Comma 5 2 4 3" xfId="30630"/>
    <cellStyle name="Comma 5 2 4 4" xfId="30631"/>
    <cellStyle name="Comma 5 2 5" xfId="30632"/>
    <cellStyle name="Comma 5 2 5 2" xfId="30633"/>
    <cellStyle name="Comma 5 2 5 3" xfId="30634"/>
    <cellStyle name="Comma 5 2 5 4" xfId="30635"/>
    <cellStyle name="Comma 5 2 6" xfId="30636"/>
    <cellStyle name="Comma 5 2 6 2" xfId="30637"/>
    <cellStyle name="Comma 5 2 6 3" xfId="30638"/>
    <cellStyle name="Comma 5 2 7" xfId="30639"/>
    <cellStyle name="Comma 5 2 8" xfId="30640"/>
    <cellStyle name="Comma 5 2 9" xfId="30641"/>
    <cellStyle name="Comma 5 3" xfId="30642"/>
    <cellStyle name="Comma 5 3 2" xfId="30643"/>
    <cellStyle name="Comma 5 3 2 2" xfId="30644"/>
    <cellStyle name="Comma 5 3 2 2 2" xfId="30645"/>
    <cellStyle name="Comma 5 3 2 2 3" xfId="30646"/>
    <cellStyle name="Comma 5 3 2 3" xfId="30647"/>
    <cellStyle name="Comma 5 3 2 4" xfId="30648"/>
    <cellStyle name="Comma 5 3 3" xfId="30649"/>
    <cellStyle name="Comma 5 3 3 2" xfId="30650"/>
    <cellStyle name="Comma 5 3 3 2 2" xfId="30651"/>
    <cellStyle name="Comma 5 3 3 2 3" xfId="30652"/>
    <cellStyle name="Comma 5 3 3 3" xfId="30653"/>
    <cellStyle name="Comma 5 3 3 4" xfId="30654"/>
    <cellStyle name="Comma 5 3 4" xfId="30655"/>
    <cellStyle name="Comma 5 3 4 2" xfId="30656"/>
    <cellStyle name="Comma 5 3 4 3" xfId="30657"/>
    <cellStyle name="Comma 5 3 4 4" xfId="30658"/>
    <cellStyle name="Comma 5 3 5" xfId="30659"/>
    <cellStyle name="Comma 5 3 5 2" xfId="30660"/>
    <cellStyle name="Comma 5 3 5 3" xfId="30661"/>
    <cellStyle name="Comma 5 3 6" xfId="30662"/>
    <cellStyle name="Comma 5 3 7" xfId="30663"/>
    <cellStyle name="Comma 5 3 8" xfId="30664"/>
    <cellStyle name="Comma 5 4" xfId="30665"/>
    <cellStyle name="Comma 5 4 2" xfId="30666"/>
    <cellStyle name="Comma 5 4 2 2" xfId="30667"/>
    <cellStyle name="Comma 5 4 2 3" xfId="30668"/>
    <cellStyle name="Comma 5 4 3" xfId="30669"/>
    <cellStyle name="Comma 5 4 3 2" xfId="30670"/>
    <cellStyle name="Comma 5 4 4" xfId="30671"/>
    <cellStyle name="Comma 5 4 5" xfId="30672"/>
    <cellStyle name="Comma 5 5" xfId="30673"/>
    <cellStyle name="Comma 5 5 2" xfId="30674"/>
    <cellStyle name="Comma 5 5 2 2" xfId="30675"/>
    <cellStyle name="Comma 5 5 2 3" xfId="30676"/>
    <cellStyle name="Comma 5 5 3" xfId="30677"/>
    <cellStyle name="Comma 5 5 4" xfId="30678"/>
    <cellStyle name="Comma 5 6" xfId="30679"/>
    <cellStyle name="Comma 5 6 2" xfId="30680"/>
    <cellStyle name="Comma 5 6 3" xfId="30681"/>
    <cellStyle name="Comma 5 6 4" xfId="30682"/>
    <cellStyle name="Comma 5 7" xfId="30683"/>
    <cellStyle name="Comma 5 7 2" xfId="30684"/>
    <cellStyle name="Comma 5 7 3" xfId="30685"/>
    <cellStyle name="Comma 5 8" xfId="30686"/>
    <cellStyle name="Comma 5 9" xfId="30687"/>
    <cellStyle name="Comma 50" xfId="30688"/>
    <cellStyle name="Comma 50 2" xfId="30689"/>
    <cellStyle name="Comma 50 2 2" xfId="30690"/>
    <cellStyle name="Comma 50 2 3" xfId="30691"/>
    <cellStyle name="Comma 50 3" xfId="30692"/>
    <cellStyle name="Comma 50 3 2" xfId="30693"/>
    <cellStyle name="Comma 50 3 3" xfId="30694"/>
    <cellStyle name="Comma 50 4" xfId="30695"/>
    <cellStyle name="Comma 50 5" xfId="30696"/>
    <cellStyle name="Comma 50 6" xfId="44262"/>
    <cellStyle name="Comma 50 7" xfId="43816"/>
    <cellStyle name="Comma 51" xfId="30697"/>
    <cellStyle name="Comma 51 2" xfId="30698"/>
    <cellStyle name="Comma 51 2 2" xfId="30699"/>
    <cellStyle name="Comma 51 2 3" xfId="30700"/>
    <cellStyle name="Comma 51 3" xfId="30701"/>
    <cellStyle name="Comma 51 3 2" xfId="30702"/>
    <cellStyle name="Comma 51 3 3" xfId="30703"/>
    <cellStyle name="Comma 51 4" xfId="30704"/>
    <cellStyle name="Comma 51 5" xfId="30705"/>
    <cellStyle name="Comma 51 6" xfId="44265"/>
    <cellStyle name="Comma 51 7" xfId="43818"/>
    <cellStyle name="Comma 52" xfId="30706"/>
    <cellStyle name="Comma 52 2" xfId="30707"/>
    <cellStyle name="Comma 52 2 2" xfId="30708"/>
    <cellStyle name="Comma 52 2 3" xfId="30709"/>
    <cellStyle name="Comma 52 3" xfId="30710"/>
    <cellStyle name="Comma 52 3 2" xfId="30711"/>
    <cellStyle name="Comma 52 3 3" xfId="30712"/>
    <cellStyle name="Comma 52 4" xfId="30713"/>
    <cellStyle name="Comma 52 5" xfId="30714"/>
    <cellStyle name="Comma 52 6" xfId="44268"/>
    <cellStyle name="Comma 52 7" xfId="43820"/>
    <cellStyle name="Comma 53" xfId="30715"/>
    <cellStyle name="Comma 53 2" xfId="30716"/>
    <cellStyle name="Comma 53 2 2" xfId="30717"/>
    <cellStyle name="Comma 53 2 3" xfId="30718"/>
    <cellStyle name="Comma 53 3" xfId="30719"/>
    <cellStyle name="Comma 53 3 2" xfId="30720"/>
    <cellStyle name="Comma 53 3 3" xfId="30721"/>
    <cellStyle name="Comma 53 4" xfId="30722"/>
    <cellStyle name="Comma 53 5" xfId="30723"/>
    <cellStyle name="Comma 53 6" xfId="44271"/>
    <cellStyle name="Comma 53 7" xfId="43822"/>
    <cellStyle name="Comma 54" xfId="30724"/>
    <cellStyle name="Comma 54 2" xfId="30725"/>
    <cellStyle name="Comma 54 2 2" xfId="30726"/>
    <cellStyle name="Comma 54 2 3" xfId="30727"/>
    <cellStyle name="Comma 54 3" xfId="30728"/>
    <cellStyle name="Comma 54 3 2" xfId="30729"/>
    <cellStyle name="Comma 54 3 3" xfId="30730"/>
    <cellStyle name="Comma 54 4" xfId="30731"/>
    <cellStyle name="Comma 54 5" xfId="30732"/>
    <cellStyle name="Comma 54 6" xfId="44273"/>
    <cellStyle name="Comma 54 7" xfId="43824"/>
    <cellStyle name="Comma 55" xfId="30733"/>
    <cellStyle name="Comma 55 2" xfId="30734"/>
    <cellStyle name="Comma 55 2 2" xfId="30735"/>
    <cellStyle name="Comma 55 2 3" xfId="30736"/>
    <cellStyle name="Comma 55 3" xfId="30737"/>
    <cellStyle name="Comma 55 3 2" xfId="30738"/>
    <cellStyle name="Comma 55 3 3" xfId="30739"/>
    <cellStyle name="Comma 55 4" xfId="30740"/>
    <cellStyle name="Comma 55 5" xfId="30741"/>
    <cellStyle name="Comma 55 6" xfId="44275"/>
    <cellStyle name="Comma 56" xfId="30742"/>
    <cellStyle name="Comma 56 2" xfId="30743"/>
    <cellStyle name="Comma 56 2 2" xfId="30744"/>
    <cellStyle name="Comma 56 2 3" xfId="30745"/>
    <cellStyle name="Comma 56 3" xfId="30746"/>
    <cellStyle name="Comma 56 3 2" xfId="30747"/>
    <cellStyle name="Comma 56 3 3" xfId="30748"/>
    <cellStyle name="Comma 56 4" xfId="30749"/>
    <cellStyle name="Comma 56 5" xfId="30750"/>
    <cellStyle name="Comma 56 6" xfId="44280"/>
    <cellStyle name="Comma 57" xfId="30751"/>
    <cellStyle name="Comma 57 2" xfId="30752"/>
    <cellStyle name="Comma 57 2 2" xfId="30753"/>
    <cellStyle name="Comma 57 2 3" xfId="30754"/>
    <cellStyle name="Comma 57 3" xfId="30755"/>
    <cellStyle name="Comma 57 3 2" xfId="30756"/>
    <cellStyle name="Comma 57 3 3" xfId="30757"/>
    <cellStyle name="Comma 57 4" xfId="30758"/>
    <cellStyle name="Comma 57 5" xfId="30759"/>
    <cellStyle name="Comma 57 6" xfId="44283"/>
    <cellStyle name="Comma 58" xfId="30760"/>
    <cellStyle name="Comma 58 2" xfId="30761"/>
    <cellStyle name="Comma 58 2 2" xfId="30762"/>
    <cellStyle name="Comma 58 2 3" xfId="30763"/>
    <cellStyle name="Comma 58 3" xfId="30764"/>
    <cellStyle name="Comma 58 3 2" xfId="30765"/>
    <cellStyle name="Comma 58 3 3" xfId="30766"/>
    <cellStyle name="Comma 58 4" xfId="30767"/>
    <cellStyle name="Comma 58 5" xfId="30768"/>
    <cellStyle name="Comma 58 6" xfId="44286"/>
    <cellStyle name="Comma 59" xfId="30769"/>
    <cellStyle name="Comma 59 2" xfId="30770"/>
    <cellStyle name="Comma 59 2 2" xfId="30771"/>
    <cellStyle name="Comma 59 2 3" xfId="30772"/>
    <cellStyle name="Comma 59 3" xfId="30773"/>
    <cellStyle name="Comma 59 3 2" xfId="30774"/>
    <cellStyle name="Comma 59 3 3" xfId="30775"/>
    <cellStyle name="Comma 59 4" xfId="30776"/>
    <cellStyle name="Comma 59 5" xfId="30777"/>
    <cellStyle name="Comma 59 6" xfId="44289"/>
    <cellStyle name="Comma 6" xfId="30778"/>
    <cellStyle name="Comma 6 10" xfId="30779"/>
    <cellStyle name="Comma 6 2" xfId="30780"/>
    <cellStyle name="Comma 6 2 10" xfId="41711"/>
    <cellStyle name="Comma 6 2 2" xfId="30781"/>
    <cellStyle name="Comma 6 2 2 2" xfId="30782"/>
    <cellStyle name="Comma 6 2 2 2 2" xfId="30783"/>
    <cellStyle name="Comma 6 2 2 2 2 2" xfId="30784"/>
    <cellStyle name="Comma 6 2 2 2 3" xfId="30785"/>
    <cellStyle name="Comma 6 2 2 2 4" xfId="30786"/>
    <cellStyle name="Comma 6 2 2 3" xfId="30787"/>
    <cellStyle name="Comma 6 2 2 3 2" xfId="30788"/>
    <cellStyle name="Comma 6 2 2 3 2 2" xfId="30789"/>
    <cellStyle name="Comma 6 2 2 3 3" xfId="30790"/>
    <cellStyle name="Comma 6 2 2 4" xfId="30791"/>
    <cellStyle name="Comma 6 2 2 4 2" xfId="30792"/>
    <cellStyle name="Comma 6 2 2 5" xfId="30793"/>
    <cellStyle name="Comma 6 2 2 5 2" xfId="30794"/>
    <cellStyle name="Comma 6 2 2 6" xfId="30795"/>
    <cellStyle name="Comma 6 2 2 7" xfId="30796"/>
    <cellStyle name="Comma 6 2 2 8" xfId="43774"/>
    <cellStyle name="Comma 6 2 3" xfId="30797"/>
    <cellStyle name="Comma 6 2 3 2" xfId="30798"/>
    <cellStyle name="Comma 6 2 3 2 2" xfId="30799"/>
    <cellStyle name="Comma 6 2 3 2 3" xfId="30800"/>
    <cellStyle name="Comma 6 2 3 3" xfId="30801"/>
    <cellStyle name="Comma 6 2 3 4" xfId="30802"/>
    <cellStyle name="Comma 6 2 4" xfId="30803"/>
    <cellStyle name="Comma 6 2 4 2" xfId="30804"/>
    <cellStyle name="Comma 6 2 4 2 2" xfId="30805"/>
    <cellStyle name="Comma 6 2 4 2 3" xfId="30806"/>
    <cellStyle name="Comma 6 2 4 3" xfId="30807"/>
    <cellStyle name="Comma 6 2 4 4" xfId="30808"/>
    <cellStyle name="Comma 6 2 5" xfId="30809"/>
    <cellStyle name="Comma 6 2 5 2" xfId="30810"/>
    <cellStyle name="Comma 6 2 5 3" xfId="30811"/>
    <cellStyle name="Comma 6 2 6" xfId="30812"/>
    <cellStyle name="Comma 6 2 6 2" xfId="30813"/>
    <cellStyle name="Comma 6 2 6 3" xfId="30814"/>
    <cellStyle name="Comma 6 2 7" xfId="30815"/>
    <cellStyle name="Comma 6 2 8" xfId="30816"/>
    <cellStyle name="Comma 6 2 9" xfId="30817"/>
    <cellStyle name="Comma 6 3" xfId="30818"/>
    <cellStyle name="Comma 6 3 2" xfId="30819"/>
    <cellStyle name="Comma 6 3 2 2" xfId="30820"/>
    <cellStyle name="Comma 6 3 2 2 2" xfId="30821"/>
    <cellStyle name="Comma 6 3 2 3" xfId="30822"/>
    <cellStyle name="Comma 6 3 2 4" xfId="30823"/>
    <cellStyle name="Comma 6 3 3" xfId="30824"/>
    <cellStyle name="Comma 6 3 3 2" xfId="30825"/>
    <cellStyle name="Comma 6 3 3 2 2" xfId="30826"/>
    <cellStyle name="Comma 6 3 3 3" xfId="30827"/>
    <cellStyle name="Comma 6 3 3 4" xfId="30828"/>
    <cellStyle name="Comma 6 3 4" xfId="30829"/>
    <cellStyle name="Comma 6 3 4 2" xfId="30830"/>
    <cellStyle name="Comma 6 3 5" xfId="30831"/>
    <cellStyle name="Comma 6 3 5 2" xfId="30832"/>
    <cellStyle name="Comma 6 3 6" xfId="30833"/>
    <cellStyle name="Comma 6 3 7" xfId="30834"/>
    <cellStyle name="Comma 6 4" xfId="30835"/>
    <cellStyle name="Comma 6 4 2" xfId="30836"/>
    <cellStyle name="Comma 6 4 2 2" xfId="30837"/>
    <cellStyle name="Comma 6 4 2 3" xfId="30838"/>
    <cellStyle name="Comma 6 4 3" xfId="30839"/>
    <cellStyle name="Comma 6 4 3 2" xfId="30840"/>
    <cellStyle name="Comma 6 4 3 3" xfId="30841"/>
    <cellStyle name="Comma 6 4 4" xfId="30842"/>
    <cellStyle name="Comma 6 4 5" xfId="30843"/>
    <cellStyle name="Comma 6 5" xfId="30844"/>
    <cellStyle name="Comma 6 5 2" xfId="30845"/>
    <cellStyle name="Comma 6 5 2 2" xfId="30846"/>
    <cellStyle name="Comma 6 5 2 3" xfId="30847"/>
    <cellStyle name="Comma 6 5 3" xfId="30848"/>
    <cellStyle name="Comma 6 5 4" xfId="30849"/>
    <cellStyle name="Comma 6 5 5" xfId="30850"/>
    <cellStyle name="Comma 6 6" xfId="30851"/>
    <cellStyle name="Comma 6 6 2" xfId="30852"/>
    <cellStyle name="Comma 6 6 3" xfId="30853"/>
    <cellStyle name="Comma 6 7" xfId="30854"/>
    <cellStyle name="Comma 6 7 2" xfId="30855"/>
    <cellStyle name="Comma 6 7 3" xfId="30856"/>
    <cellStyle name="Comma 6 8" xfId="30857"/>
    <cellStyle name="Comma 6 9" xfId="30858"/>
    <cellStyle name="Comma 60" xfId="30859"/>
    <cellStyle name="Comma 60 2" xfId="44425"/>
    <cellStyle name="Comma 60 3" xfId="44368"/>
    <cellStyle name="Comma 60 4" xfId="44292"/>
    <cellStyle name="Comma 61" xfId="30860"/>
    <cellStyle name="Comma 61 2" xfId="44456"/>
    <cellStyle name="Comma 61 3" xfId="44416"/>
    <cellStyle name="Comma 61 4" xfId="44294"/>
    <cellStyle name="Comma 62" xfId="30861"/>
    <cellStyle name="Comma 62 2" xfId="30862"/>
    <cellStyle name="Comma 62 2 2" xfId="44461"/>
    <cellStyle name="Comma 62 3" xfId="30863"/>
    <cellStyle name="Comma 62 3 2" xfId="44418"/>
    <cellStyle name="Comma 62 4" xfId="44296"/>
    <cellStyle name="Comma 63" xfId="30864"/>
    <cellStyle name="Comma 63 2" xfId="30865"/>
    <cellStyle name="Comma 63 2 2" xfId="44464"/>
    <cellStyle name="Comma 63 3" xfId="44299"/>
    <cellStyle name="Comma 64" xfId="30866"/>
    <cellStyle name="Comma 64 2" xfId="44465"/>
    <cellStyle name="Comma 64 3" xfId="44301"/>
    <cellStyle name="Comma 65" xfId="30867"/>
    <cellStyle name="Comma 65 2" xfId="44422"/>
    <cellStyle name="Comma 65 3" xfId="44303"/>
    <cellStyle name="Comma 66" xfId="30868"/>
    <cellStyle name="Comma 66 2" xfId="44466"/>
    <cellStyle name="Comma 66 3" xfId="44305"/>
    <cellStyle name="Comma 67" xfId="30869"/>
    <cellStyle name="Comma 67 2" xfId="44307"/>
    <cellStyle name="Comma 68" xfId="30870"/>
    <cellStyle name="Comma 68 2" xfId="44309"/>
    <cellStyle name="Comma 69" xfId="30871"/>
    <cellStyle name="Comma 69 2" xfId="44311"/>
    <cellStyle name="Comma 7" xfId="30872"/>
    <cellStyle name="Comma 7 10" xfId="30873"/>
    <cellStyle name="Comma 7 2" xfId="30874"/>
    <cellStyle name="Comma 7 2 2" xfId="30875"/>
    <cellStyle name="Comma 7 2 2 2" xfId="30876"/>
    <cellStyle name="Comma 7 2 3" xfId="30877"/>
    <cellStyle name="Comma 7 2 3 2" xfId="30878"/>
    <cellStyle name="Comma 7 2 4" xfId="30879"/>
    <cellStyle name="Comma 7 2 4 2" xfId="30880"/>
    <cellStyle name="Comma 7 2 5" xfId="30881"/>
    <cellStyle name="Comma 7 2 6" xfId="30882"/>
    <cellStyle name="Comma 7 2 7" xfId="30883"/>
    <cellStyle name="Comma 7 2 8" xfId="30884"/>
    <cellStyle name="Comma 7 3" xfId="30885"/>
    <cellStyle name="Comma 7 3 2" xfId="30886"/>
    <cellStyle name="Comma 7 3 3" xfId="30887"/>
    <cellStyle name="Comma 7 3 4" xfId="30888"/>
    <cellStyle name="Comma 7 4" xfId="30889"/>
    <cellStyle name="Comma 7 4 2" xfId="30890"/>
    <cellStyle name="Comma 7 4 3" xfId="30891"/>
    <cellStyle name="Comma 7 4 4" xfId="30892"/>
    <cellStyle name="Comma 7 5" xfId="30893"/>
    <cellStyle name="Comma 7 5 2" xfId="30894"/>
    <cellStyle name="Comma 7 6" xfId="30895"/>
    <cellStyle name="Comma 7 7" xfId="30896"/>
    <cellStyle name="Comma 7 8" xfId="30897"/>
    <cellStyle name="Comma 7 9" xfId="30898"/>
    <cellStyle name="Comma 70" xfId="30899"/>
    <cellStyle name="Comma 70 2" xfId="44313"/>
    <cellStyle name="Comma 71" xfId="30900"/>
    <cellStyle name="Comma 71 2" xfId="44315"/>
    <cellStyle name="Comma 72" xfId="30901"/>
    <cellStyle name="Comma 72 2" xfId="44316"/>
    <cellStyle name="Comma 73" xfId="30902"/>
    <cellStyle name="Comma 73 2" xfId="44320"/>
    <cellStyle name="Comma 74" xfId="30903"/>
    <cellStyle name="Comma 74 2" xfId="44323"/>
    <cellStyle name="Comma 75" xfId="30904"/>
    <cellStyle name="Comma 75 2" xfId="44327"/>
    <cellStyle name="Comma 76" xfId="30905"/>
    <cellStyle name="Comma 76 2" xfId="44329"/>
    <cellStyle name="Comma 77" xfId="30906"/>
    <cellStyle name="Comma 77 2" xfId="44331"/>
    <cellStyle name="Comma 78" xfId="30907"/>
    <cellStyle name="Comma 78 2" xfId="44333"/>
    <cellStyle name="Comma 79" xfId="30908"/>
    <cellStyle name="Comma 79 2" xfId="44204"/>
    <cellStyle name="Comma 8" xfId="30909"/>
    <cellStyle name="Comma 8 2" xfId="30910"/>
    <cellStyle name="Comma 8 2 2" xfId="30911"/>
    <cellStyle name="Comma 8 2 2 2" xfId="30912"/>
    <cellStyle name="Comma 8 2 2 2 2" xfId="30913"/>
    <cellStyle name="Comma 8 2 2 2 2 2" xfId="30914"/>
    <cellStyle name="Comma 8 2 2 2 3" xfId="30915"/>
    <cellStyle name="Comma 8 2 2 2 4" xfId="30916"/>
    <cellStyle name="Comma 8 2 2 3" xfId="30917"/>
    <cellStyle name="Comma 8 2 2 3 2" xfId="30918"/>
    <cellStyle name="Comma 8 2 2 3 2 2" xfId="30919"/>
    <cellStyle name="Comma 8 2 2 3 3" xfId="30920"/>
    <cellStyle name="Comma 8 2 2 4" xfId="30921"/>
    <cellStyle name="Comma 8 2 2 4 2" xfId="30922"/>
    <cellStyle name="Comma 8 2 2 5" xfId="30923"/>
    <cellStyle name="Comma 8 2 2 5 2" xfId="30924"/>
    <cellStyle name="Comma 8 2 2 6" xfId="30925"/>
    <cellStyle name="Comma 8 2 2 7" xfId="30926"/>
    <cellStyle name="Comma 8 2 3" xfId="30927"/>
    <cellStyle name="Comma 8 2 3 2" xfId="30928"/>
    <cellStyle name="Comma 8 2 3 2 2" xfId="30929"/>
    <cellStyle name="Comma 8 2 3 2 3" xfId="30930"/>
    <cellStyle name="Comma 8 2 3 3" xfId="30931"/>
    <cellStyle name="Comma 8 2 3 4" xfId="30932"/>
    <cellStyle name="Comma 8 2 4" xfId="30933"/>
    <cellStyle name="Comma 8 2 4 2" xfId="30934"/>
    <cellStyle name="Comma 8 2 4 2 2" xfId="30935"/>
    <cellStyle name="Comma 8 2 4 2 3" xfId="30936"/>
    <cellStyle name="Comma 8 2 4 3" xfId="30937"/>
    <cellStyle name="Comma 8 2 4 4" xfId="30938"/>
    <cellStyle name="Comma 8 2 5" xfId="30939"/>
    <cellStyle name="Comma 8 2 5 2" xfId="30940"/>
    <cellStyle name="Comma 8 2 5 3" xfId="30941"/>
    <cellStyle name="Comma 8 2 6" xfId="30942"/>
    <cellStyle name="Comma 8 2 6 2" xfId="30943"/>
    <cellStyle name="Comma 8 2 7" xfId="30944"/>
    <cellStyle name="Comma 8 2 8" xfId="30945"/>
    <cellStyle name="Comma 8 2 9" xfId="44553"/>
    <cellStyle name="Comma 8 3" xfId="30946"/>
    <cellStyle name="Comma 8 3 2" xfId="30947"/>
    <cellStyle name="Comma 8 3 2 2" xfId="30948"/>
    <cellStyle name="Comma 8 3 2 2 2" xfId="30949"/>
    <cellStyle name="Comma 8 3 2 3" xfId="30950"/>
    <cellStyle name="Comma 8 3 2 4" xfId="30951"/>
    <cellStyle name="Comma 8 3 3" xfId="30952"/>
    <cellStyle name="Comma 8 3 3 2" xfId="30953"/>
    <cellStyle name="Comma 8 3 3 2 2" xfId="30954"/>
    <cellStyle name="Comma 8 3 3 3" xfId="30955"/>
    <cellStyle name="Comma 8 3 4" xfId="30956"/>
    <cellStyle name="Comma 8 3 4 2" xfId="30957"/>
    <cellStyle name="Comma 8 3 5" xfId="30958"/>
    <cellStyle name="Comma 8 3 5 2" xfId="30959"/>
    <cellStyle name="Comma 8 3 6" xfId="30960"/>
    <cellStyle name="Comma 8 3 7" xfId="30961"/>
    <cellStyle name="Comma 8 4" xfId="30962"/>
    <cellStyle name="Comma 8 4 2" xfId="30963"/>
    <cellStyle name="Comma 8 4 2 2" xfId="30964"/>
    <cellStyle name="Comma 8 4 2 3" xfId="30965"/>
    <cellStyle name="Comma 8 4 3" xfId="30966"/>
    <cellStyle name="Comma 8 4 3 2" xfId="30967"/>
    <cellStyle name="Comma 8 4 4" xfId="30968"/>
    <cellStyle name="Comma 8 4 5" xfId="30969"/>
    <cellStyle name="Comma 8 5" xfId="30970"/>
    <cellStyle name="Comma 8 5 2" xfId="30971"/>
    <cellStyle name="Comma 8 5 2 2" xfId="30972"/>
    <cellStyle name="Comma 8 5 2 3" xfId="30973"/>
    <cellStyle name="Comma 8 5 3" xfId="30974"/>
    <cellStyle name="Comma 8 5 4" xfId="30975"/>
    <cellStyle name="Comma 8 6" xfId="30976"/>
    <cellStyle name="Comma 8 6 2" xfId="30977"/>
    <cellStyle name="Comma 8 6 3" xfId="30978"/>
    <cellStyle name="Comma 8 7" xfId="30979"/>
    <cellStyle name="Comma 8 7 2" xfId="30980"/>
    <cellStyle name="Comma 8 7 3" xfId="30981"/>
    <cellStyle name="Comma 8 8" xfId="30982"/>
    <cellStyle name="Comma 8 9" xfId="30983"/>
    <cellStyle name="Comma 80" xfId="30984"/>
    <cellStyle name="Comma 81" xfId="30985"/>
    <cellStyle name="Comma 81 2" xfId="44353"/>
    <cellStyle name="Comma 82" xfId="30986"/>
    <cellStyle name="Comma 82 2" xfId="43886"/>
    <cellStyle name="Comma 83" xfId="30987"/>
    <cellStyle name="Comma 84" xfId="30988"/>
    <cellStyle name="Comma 85" xfId="30989"/>
    <cellStyle name="Comma 86" xfId="30990"/>
    <cellStyle name="Comma 87" xfId="30991"/>
    <cellStyle name="Comma 88" xfId="30992"/>
    <cellStyle name="Comma 89" xfId="30993"/>
    <cellStyle name="Comma 9" xfId="30994"/>
    <cellStyle name="Comma 9 2" xfId="30995"/>
    <cellStyle name="Comma 9 2 2" xfId="30996"/>
    <cellStyle name="Comma 9 2 2 2" xfId="30997"/>
    <cellStyle name="Comma 9 2 2 2 2" xfId="30998"/>
    <cellStyle name="Comma 9 2 2 2 2 2" xfId="30999"/>
    <cellStyle name="Comma 9 2 2 2 3" xfId="31000"/>
    <cellStyle name="Comma 9 2 2 2 4" xfId="31001"/>
    <cellStyle name="Comma 9 2 2 3" xfId="31002"/>
    <cellStyle name="Comma 9 2 2 3 2" xfId="31003"/>
    <cellStyle name="Comma 9 2 2 3 2 2" xfId="31004"/>
    <cellStyle name="Comma 9 2 2 3 3" xfId="31005"/>
    <cellStyle name="Comma 9 2 2 4" xfId="31006"/>
    <cellStyle name="Comma 9 2 2 4 2" xfId="31007"/>
    <cellStyle name="Comma 9 2 2 5" xfId="31008"/>
    <cellStyle name="Comma 9 2 2 5 2" xfId="31009"/>
    <cellStyle name="Comma 9 2 2 6" xfId="31010"/>
    <cellStyle name="Comma 9 2 2 7" xfId="31011"/>
    <cellStyle name="Comma 9 2 3" xfId="31012"/>
    <cellStyle name="Comma 9 2 3 2" xfId="31013"/>
    <cellStyle name="Comma 9 2 3 2 2" xfId="31014"/>
    <cellStyle name="Comma 9 2 3 2 3" xfId="31015"/>
    <cellStyle name="Comma 9 2 3 3" xfId="31016"/>
    <cellStyle name="Comma 9 2 3 4" xfId="31017"/>
    <cellStyle name="Comma 9 2 4" xfId="31018"/>
    <cellStyle name="Comma 9 2 4 2" xfId="31019"/>
    <cellStyle name="Comma 9 2 4 2 2" xfId="31020"/>
    <cellStyle name="Comma 9 2 4 2 3" xfId="31021"/>
    <cellStyle name="Comma 9 2 4 3" xfId="31022"/>
    <cellStyle name="Comma 9 2 4 4" xfId="31023"/>
    <cellStyle name="Comma 9 2 5" xfId="31024"/>
    <cellStyle name="Comma 9 2 5 2" xfId="31025"/>
    <cellStyle name="Comma 9 2 5 3" xfId="31026"/>
    <cellStyle name="Comma 9 2 6" xfId="31027"/>
    <cellStyle name="Comma 9 2 6 2" xfId="31028"/>
    <cellStyle name="Comma 9 2 6 3" xfId="31029"/>
    <cellStyle name="Comma 9 2 7" xfId="31030"/>
    <cellStyle name="Comma 9 2 8" xfId="31031"/>
    <cellStyle name="Comma 9 3" xfId="31032"/>
    <cellStyle name="Comma 9 3 2" xfId="31033"/>
    <cellStyle name="Comma 9 3 2 2" xfId="31034"/>
    <cellStyle name="Comma 9 3 2 2 2" xfId="31035"/>
    <cellStyle name="Comma 9 3 2 3" xfId="31036"/>
    <cellStyle name="Comma 9 3 2 4" xfId="31037"/>
    <cellStyle name="Comma 9 3 3" xfId="31038"/>
    <cellStyle name="Comma 9 3 3 2" xfId="31039"/>
    <cellStyle name="Comma 9 3 3 2 2" xfId="31040"/>
    <cellStyle name="Comma 9 3 3 3" xfId="31041"/>
    <cellStyle name="Comma 9 3 3 4" xfId="31042"/>
    <cellStyle name="Comma 9 3 4" xfId="31043"/>
    <cellStyle name="Comma 9 3 4 2" xfId="31044"/>
    <cellStyle name="Comma 9 3 5" xfId="31045"/>
    <cellStyle name="Comma 9 3 5 2" xfId="31046"/>
    <cellStyle name="Comma 9 3 6" xfId="31047"/>
    <cellStyle name="Comma 9 3 7" xfId="31048"/>
    <cellStyle name="Comma 9 4" xfId="31049"/>
    <cellStyle name="Comma 9 4 2" xfId="31050"/>
    <cellStyle name="Comma 9 4 2 2" xfId="31051"/>
    <cellStyle name="Comma 9 4 2 3" xfId="31052"/>
    <cellStyle name="Comma 9 4 3" xfId="31053"/>
    <cellStyle name="Comma 9 4 3 2" xfId="31054"/>
    <cellStyle name="Comma 9 4 4" xfId="31055"/>
    <cellStyle name="Comma 9 4 5" xfId="31056"/>
    <cellStyle name="Comma 9 5" xfId="31057"/>
    <cellStyle name="Comma 9 5 2" xfId="31058"/>
    <cellStyle name="Comma 9 5 2 2" xfId="31059"/>
    <cellStyle name="Comma 9 5 2 3" xfId="31060"/>
    <cellStyle name="Comma 9 5 3" xfId="31061"/>
    <cellStyle name="Comma 9 5 4" xfId="31062"/>
    <cellStyle name="Comma 9 6" xfId="31063"/>
    <cellStyle name="Comma 9 6 2" xfId="31064"/>
    <cellStyle name="Comma 9 6 3" xfId="31065"/>
    <cellStyle name="Comma 9 7" xfId="31066"/>
    <cellStyle name="Comma 9 7 2" xfId="31067"/>
    <cellStyle name="Comma 9 7 3" xfId="31068"/>
    <cellStyle name="Comma 9 8" xfId="31069"/>
    <cellStyle name="Comma 9 9" xfId="31070"/>
    <cellStyle name="Comma 90" xfId="31071"/>
    <cellStyle name="Comma 91" xfId="31072"/>
    <cellStyle name="Comma 92" xfId="31073"/>
    <cellStyle name="Comma 93" xfId="31074"/>
    <cellStyle name="Comma 94" xfId="31075"/>
    <cellStyle name="Comma 95" xfId="31076"/>
    <cellStyle name="Comma 96" xfId="31077"/>
    <cellStyle name="Comma 97" xfId="31078"/>
    <cellStyle name="Comma 98" xfId="31079"/>
    <cellStyle name="Comma 99" xfId="31080"/>
    <cellStyle name="Comma0" xfId="42291"/>
    <cellStyle name="Currency" xfId="2" builtinId="4"/>
    <cellStyle name="Currency [0] 2" xfId="31081"/>
    <cellStyle name="Currency [0] 2 2" xfId="31082"/>
    <cellStyle name="Currency [0] 2 3" xfId="31083"/>
    <cellStyle name="Currency [0] 2 4" xfId="31084"/>
    <cellStyle name="Currency [0] 3" xfId="31085"/>
    <cellStyle name="Currency [0] 3 2" xfId="31086"/>
    <cellStyle name="Currency [0] 3 3" xfId="31087"/>
    <cellStyle name="Currency [0] 3 4" xfId="44546"/>
    <cellStyle name="Currency [0] 4" xfId="31088"/>
    <cellStyle name="Currency 10" xfId="31089"/>
    <cellStyle name="Currency 10 10" xfId="31090"/>
    <cellStyle name="Currency 10 10 2" xfId="31091"/>
    <cellStyle name="Currency 10 10 3" xfId="31092"/>
    <cellStyle name="Currency 10 11" xfId="31093"/>
    <cellStyle name="Currency 10 12" xfId="31094"/>
    <cellStyle name="Currency 10 13" xfId="31095"/>
    <cellStyle name="Currency 10 13 2" xfId="43921"/>
    <cellStyle name="Currency 10 14" xfId="31096"/>
    <cellStyle name="Currency 10 14 2" xfId="44554"/>
    <cellStyle name="Currency 10 2" xfId="31097"/>
    <cellStyle name="Currency 10 2 10" xfId="31098"/>
    <cellStyle name="Currency 10 2 11" xfId="31099"/>
    <cellStyle name="Currency 10 2 12" xfId="31100"/>
    <cellStyle name="Currency 10 2 2" xfId="31101"/>
    <cellStyle name="Currency 10 2 2 10" xfId="31102"/>
    <cellStyle name="Currency 10 2 2 2" xfId="31103"/>
    <cellStyle name="Currency 10 2 2 2 2" xfId="31104"/>
    <cellStyle name="Currency 10 2 2 2 2 2" xfId="31105"/>
    <cellStyle name="Currency 10 2 2 2 2 2 2" xfId="31106"/>
    <cellStyle name="Currency 10 2 2 2 2 2 3" xfId="31107"/>
    <cellStyle name="Currency 10 2 2 2 2 3" xfId="31108"/>
    <cellStyle name="Currency 10 2 2 2 2 3 2" xfId="31109"/>
    <cellStyle name="Currency 10 2 2 2 2 3 3" xfId="31110"/>
    <cellStyle name="Currency 10 2 2 2 2 4" xfId="31111"/>
    <cellStyle name="Currency 10 2 2 2 2 5" xfId="31112"/>
    <cellStyle name="Currency 10 2 2 2 3" xfId="31113"/>
    <cellStyle name="Currency 10 2 2 2 3 2" xfId="31114"/>
    <cellStyle name="Currency 10 2 2 2 3 3" xfId="31115"/>
    <cellStyle name="Currency 10 2 2 2 4" xfId="31116"/>
    <cellStyle name="Currency 10 2 2 2 4 2" xfId="31117"/>
    <cellStyle name="Currency 10 2 2 2 4 3" xfId="31118"/>
    <cellStyle name="Currency 10 2 2 2 5" xfId="31119"/>
    <cellStyle name="Currency 10 2 2 2 6" xfId="31120"/>
    <cellStyle name="Currency 10 2 2 2 7" xfId="31121"/>
    <cellStyle name="Currency 10 2 2 2 8" xfId="31122"/>
    <cellStyle name="Currency 10 2 2 3" xfId="31123"/>
    <cellStyle name="Currency 10 2 2 3 2" xfId="31124"/>
    <cellStyle name="Currency 10 2 2 3 2 2" xfId="31125"/>
    <cellStyle name="Currency 10 2 2 3 2 3" xfId="31126"/>
    <cellStyle name="Currency 10 2 2 3 3" xfId="31127"/>
    <cellStyle name="Currency 10 2 2 3 3 2" xfId="31128"/>
    <cellStyle name="Currency 10 2 2 3 3 3" xfId="31129"/>
    <cellStyle name="Currency 10 2 2 3 4" xfId="31130"/>
    <cellStyle name="Currency 10 2 2 3 5" xfId="31131"/>
    <cellStyle name="Currency 10 2 2 4" xfId="31132"/>
    <cellStyle name="Currency 10 2 2 4 2" xfId="31133"/>
    <cellStyle name="Currency 10 2 2 4 2 2" xfId="31134"/>
    <cellStyle name="Currency 10 2 2 4 2 3" xfId="31135"/>
    <cellStyle name="Currency 10 2 2 4 3" xfId="31136"/>
    <cellStyle name="Currency 10 2 2 4 3 2" xfId="31137"/>
    <cellStyle name="Currency 10 2 2 4 3 3" xfId="31138"/>
    <cellStyle name="Currency 10 2 2 4 4" xfId="31139"/>
    <cellStyle name="Currency 10 2 2 4 5" xfId="31140"/>
    <cellStyle name="Currency 10 2 2 5" xfId="31141"/>
    <cellStyle name="Currency 10 2 2 5 2" xfId="31142"/>
    <cellStyle name="Currency 10 2 2 5 3" xfId="31143"/>
    <cellStyle name="Currency 10 2 2 6" xfId="31144"/>
    <cellStyle name="Currency 10 2 2 6 2" xfId="31145"/>
    <cellStyle name="Currency 10 2 2 6 3" xfId="31146"/>
    <cellStyle name="Currency 10 2 2 7" xfId="31147"/>
    <cellStyle name="Currency 10 2 2 8" xfId="31148"/>
    <cellStyle name="Currency 10 2 2 9" xfId="31149"/>
    <cellStyle name="Currency 10 2 3" xfId="31150"/>
    <cellStyle name="Currency 10 2 3 2" xfId="31151"/>
    <cellStyle name="Currency 10 2 3 2 2" xfId="31152"/>
    <cellStyle name="Currency 10 2 3 2 2 2" xfId="31153"/>
    <cellStyle name="Currency 10 2 3 2 2 3" xfId="31154"/>
    <cellStyle name="Currency 10 2 3 2 3" xfId="31155"/>
    <cellStyle name="Currency 10 2 3 2 3 2" xfId="31156"/>
    <cellStyle name="Currency 10 2 3 2 3 3" xfId="31157"/>
    <cellStyle name="Currency 10 2 3 2 4" xfId="31158"/>
    <cellStyle name="Currency 10 2 3 2 5" xfId="31159"/>
    <cellStyle name="Currency 10 2 3 2 6" xfId="31160"/>
    <cellStyle name="Currency 10 2 3 2 7" xfId="31161"/>
    <cellStyle name="Currency 10 2 3 3" xfId="31162"/>
    <cellStyle name="Currency 10 2 3 3 2" xfId="31163"/>
    <cellStyle name="Currency 10 2 3 3 3" xfId="31164"/>
    <cellStyle name="Currency 10 2 3 4" xfId="31165"/>
    <cellStyle name="Currency 10 2 3 4 2" xfId="31166"/>
    <cellStyle name="Currency 10 2 3 4 3" xfId="31167"/>
    <cellStyle name="Currency 10 2 3 5" xfId="31168"/>
    <cellStyle name="Currency 10 2 3 6" xfId="31169"/>
    <cellStyle name="Currency 10 2 3 7" xfId="31170"/>
    <cellStyle name="Currency 10 2 3 8" xfId="31171"/>
    <cellStyle name="Currency 10 2 4" xfId="31172"/>
    <cellStyle name="Currency 10 2 4 2" xfId="31173"/>
    <cellStyle name="Currency 10 2 4 2 2" xfId="31174"/>
    <cellStyle name="Currency 10 2 4 2 3" xfId="31175"/>
    <cellStyle name="Currency 10 2 4 3" xfId="31176"/>
    <cellStyle name="Currency 10 2 4 3 2" xfId="31177"/>
    <cellStyle name="Currency 10 2 4 3 3" xfId="31178"/>
    <cellStyle name="Currency 10 2 4 4" xfId="31179"/>
    <cellStyle name="Currency 10 2 4 5" xfId="31180"/>
    <cellStyle name="Currency 10 2 4 6" xfId="31181"/>
    <cellStyle name="Currency 10 2 4 7" xfId="31182"/>
    <cellStyle name="Currency 10 2 5" xfId="31183"/>
    <cellStyle name="Currency 10 2 5 2" xfId="31184"/>
    <cellStyle name="Currency 10 2 5 2 2" xfId="31185"/>
    <cellStyle name="Currency 10 2 5 2 3" xfId="31186"/>
    <cellStyle name="Currency 10 2 5 3" xfId="31187"/>
    <cellStyle name="Currency 10 2 5 3 2" xfId="31188"/>
    <cellStyle name="Currency 10 2 5 3 3" xfId="31189"/>
    <cellStyle name="Currency 10 2 5 4" xfId="31190"/>
    <cellStyle name="Currency 10 2 5 5" xfId="31191"/>
    <cellStyle name="Currency 10 2 5 6" xfId="31192"/>
    <cellStyle name="Currency 10 2 5 7" xfId="31193"/>
    <cellStyle name="Currency 10 2 6" xfId="31194"/>
    <cellStyle name="Currency 10 2 6 2" xfId="31195"/>
    <cellStyle name="Currency 10 2 6 2 2" xfId="31196"/>
    <cellStyle name="Currency 10 2 6 2 3" xfId="31197"/>
    <cellStyle name="Currency 10 2 6 3" xfId="31198"/>
    <cellStyle name="Currency 10 2 6 3 2" xfId="31199"/>
    <cellStyle name="Currency 10 2 6 3 3" xfId="31200"/>
    <cellStyle name="Currency 10 2 6 4" xfId="31201"/>
    <cellStyle name="Currency 10 2 6 5" xfId="31202"/>
    <cellStyle name="Currency 10 2 7" xfId="31203"/>
    <cellStyle name="Currency 10 2 7 2" xfId="31204"/>
    <cellStyle name="Currency 10 2 7 3" xfId="31205"/>
    <cellStyle name="Currency 10 2 8" xfId="31206"/>
    <cellStyle name="Currency 10 2 8 2" xfId="31207"/>
    <cellStyle name="Currency 10 2 8 3" xfId="31208"/>
    <cellStyle name="Currency 10 2 9" xfId="31209"/>
    <cellStyle name="Currency 10 3" xfId="31210"/>
    <cellStyle name="Currency 10 3 10" xfId="31211"/>
    <cellStyle name="Currency 10 3 11" xfId="31212"/>
    <cellStyle name="Currency 10 3 2" xfId="31213"/>
    <cellStyle name="Currency 10 3 2 10" xfId="31214"/>
    <cellStyle name="Currency 10 3 2 2" xfId="31215"/>
    <cellStyle name="Currency 10 3 2 2 2" xfId="31216"/>
    <cellStyle name="Currency 10 3 2 2 2 2" xfId="31217"/>
    <cellStyle name="Currency 10 3 2 2 2 2 2" xfId="31218"/>
    <cellStyle name="Currency 10 3 2 2 2 2 3" xfId="31219"/>
    <cellStyle name="Currency 10 3 2 2 2 3" xfId="31220"/>
    <cellStyle name="Currency 10 3 2 2 2 3 2" xfId="31221"/>
    <cellStyle name="Currency 10 3 2 2 2 3 3" xfId="31222"/>
    <cellStyle name="Currency 10 3 2 2 2 4" xfId="31223"/>
    <cellStyle name="Currency 10 3 2 2 2 5" xfId="31224"/>
    <cellStyle name="Currency 10 3 2 2 3" xfId="31225"/>
    <cellStyle name="Currency 10 3 2 2 3 2" xfId="31226"/>
    <cellStyle name="Currency 10 3 2 2 3 3" xfId="31227"/>
    <cellStyle name="Currency 10 3 2 2 4" xfId="31228"/>
    <cellStyle name="Currency 10 3 2 2 4 2" xfId="31229"/>
    <cellStyle name="Currency 10 3 2 2 4 3" xfId="31230"/>
    <cellStyle name="Currency 10 3 2 2 5" xfId="31231"/>
    <cellStyle name="Currency 10 3 2 2 6" xfId="31232"/>
    <cellStyle name="Currency 10 3 2 3" xfId="31233"/>
    <cellStyle name="Currency 10 3 2 3 2" xfId="31234"/>
    <cellStyle name="Currency 10 3 2 3 2 2" xfId="31235"/>
    <cellStyle name="Currency 10 3 2 3 2 3" xfId="31236"/>
    <cellStyle name="Currency 10 3 2 3 3" xfId="31237"/>
    <cellStyle name="Currency 10 3 2 3 3 2" xfId="31238"/>
    <cellStyle name="Currency 10 3 2 3 3 3" xfId="31239"/>
    <cellStyle name="Currency 10 3 2 3 4" xfId="31240"/>
    <cellStyle name="Currency 10 3 2 3 5" xfId="31241"/>
    <cellStyle name="Currency 10 3 2 4" xfId="31242"/>
    <cellStyle name="Currency 10 3 2 4 2" xfId="31243"/>
    <cellStyle name="Currency 10 3 2 4 2 2" xfId="31244"/>
    <cellStyle name="Currency 10 3 2 4 2 3" xfId="31245"/>
    <cellStyle name="Currency 10 3 2 4 3" xfId="31246"/>
    <cellStyle name="Currency 10 3 2 4 3 2" xfId="31247"/>
    <cellStyle name="Currency 10 3 2 4 3 3" xfId="31248"/>
    <cellStyle name="Currency 10 3 2 4 4" xfId="31249"/>
    <cellStyle name="Currency 10 3 2 4 5" xfId="31250"/>
    <cellStyle name="Currency 10 3 2 5" xfId="31251"/>
    <cellStyle name="Currency 10 3 2 5 2" xfId="31252"/>
    <cellStyle name="Currency 10 3 2 5 3" xfId="31253"/>
    <cellStyle name="Currency 10 3 2 6" xfId="31254"/>
    <cellStyle name="Currency 10 3 2 6 2" xfId="31255"/>
    <cellStyle name="Currency 10 3 2 6 3" xfId="31256"/>
    <cellStyle name="Currency 10 3 2 7" xfId="31257"/>
    <cellStyle name="Currency 10 3 2 8" xfId="31258"/>
    <cellStyle name="Currency 10 3 2 9" xfId="31259"/>
    <cellStyle name="Currency 10 3 3" xfId="31260"/>
    <cellStyle name="Currency 10 3 3 2" xfId="31261"/>
    <cellStyle name="Currency 10 3 3 2 2" xfId="31262"/>
    <cellStyle name="Currency 10 3 3 2 2 2" xfId="31263"/>
    <cellStyle name="Currency 10 3 3 2 2 3" xfId="31264"/>
    <cellStyle name="Currency 10 3 3 2 3" xfId="31265"/>
    <cellStyle name="Currency 10 3 3 2 3 2" xfId="31266"/>
    <cellStyle name="Currency 10 3 3 2 3 3" xfId="31267"/>
    <cellStyle name="Currency 10 3 3 2 4" xfId="31268"/>
    <cellStyle name="Currency 10 3 3 2 5" xfId="31269"/>
    <cellStyle name="Currency 10 3 3 3" xfId="31270"/>
    <cellStyle name="Currency 10 3 3 3 2" xfId="31271"/>
    <cellStyle name="Currency 10 3 3 3 3" xfId="31272"/>
    <cellStyle name="Currency 10 3 3 4" xfId="31273"/>
    <cellStyle name="Currency 10 3 3 4 2" xfId="31274"/>
    <cellStyle name="Currency 10 3 3 4 3" xfId="31275"/>
    <cellStyle name="Currency 10 3 3 5" xfId="31276"/>
    <cellStyle name="Currency 10 3 3 6" xfId="31277"/>
    <cellStyle name="Currency 10 3 3 7" xfId="31278"/>
    <cellStyle name="Currency 10 3 3 8" xfId="31279"/>
    <cellStyle name="Currency 10 3 4" xfId="31280"/>
    <cellStyle name="Currency 10 3 4 2" xfId="31281"/>
    <cellStyle name="Currency 10 3 4 2 2" xfId="31282"/>
    <cellStyle name="Currency 10 3 4 2 3" xfId="31283"/>
    <cellStyle name="Currency 10 3 4 3" xfId="31284"/>
    <cellStyle name="Currency 10 3 4 3 2" xfId="31285"/>
    <cellStyle name="Currency 10 3 4 3 3" xfId="31286"/>
    <cellStyle name="Currency 10 3 4 4" xfId="31287"/>
    <cellStyle name="Currency 10 3 4 5" xfId="31288"/>
    <cellStyle name="Currency 10 3 5" xfId="31289"/>
    <cellStyle name="Currency 10 3 5 2" xfId="31290"/>
    <cellStyle name="Currency 10 3 5 2 2" xfId="31291"/>
    <cellStyle name="Currency 10 3 5 2 3" xfId="31292"/>
    <cellStyle name="Currency 10 3 5 3" xfId="31293"/>
    <cellStyle name="Currency 10 3 5 3 2" xfId="31294"/>
    <cellStyle name="Currency 10 3 5 3 3" xfId="31295"/>
    <cellStyle name="Currency 10 3 5 4" xfId="31296"/>
    <cellStyle name="Currency 10 3 5 5" xfId="31297"/>
    <cellStyle name="Currency 10 3 6" xfId="31298"/>
    <cellStyle name="Currency 10 3 6 2" xfId="31299"/>
    <cellStyle name="Currency 10 3 6 3" xfId="31300"/>
    <cellStyle name="Currency 10 3 7" xfId="31301"/>
    <cellStyle name="Currency 10 3 7 2" xfId="31302"/>
    <cellStyle name="Currency 10 3 7 3" xfId="31303"/>
    <cellStyle name="Currency 10 3 8" xfId="31304"/>
    <cellStyle name="Currency 10 3 9" xfId="31305"/>
    <cellStyle name="Currency 10 4" xfId="31306"/>
    <cellStyle name="Currency 10 4 10" xfId="31307"/>
    <cellStyle name="Currency 10 4 2" xfId="31308"/>
    <cellStyle name="Currency 10 4 2 2" xfId="31309"/>
    <cellStyle name="Currency 10 4 2 2 2" xfId="31310"/>
    <cellStyle name="Currency 10 4 2 2 2 2" xfId="31311"/>
    <cellStyle name="Currency 10 4 2 2 2 3" xfId="31312"/>
    <cellStyle name="Currency 10 4 2 2 3" xfId="31313"/>
    <cellStyle name="Currency 10 4 2 2 3 2" xfId="31314"/>
    <cellStyle name="Currency 10 4 2 2 3 3" xfId="31315"/>
    <cellStyle name="Currency 10 4 2 2 4" xfId="31316"/>
    <cellStyle name="Currency 10 4 2 2 5" xfId="31317"/>
    <cellStyle name="Currency 10 4 2 3" xfId="31318"/>
    <cellStyle name="Currency 10 4 2 3 2" xfId="31319"/>
    <cellStyle name="Currency 10 4 2 3 3" xfId="31320"/>
    <cellStyle name="Currency 10 4 2 4" xfId="31321"/>
    <cellStyle name="Currency 10 4 2 4 2" xfId="31322"/>
    <cellStyle name="Currency 10 4 2 4 3" xfId="31323"/>
    <cellStyle name="Currency 10 4 2 5" xfId="31324"/>
    <cellStyle name="Currency 10 4 2 6" xfId="31325"/>
    <cellStyle name="Currency 10 4 2 7" xfId="31326"/>
    <cellStyle name="Currency 10 4 2 8" xfId="31327"/>
    <cellStyle name="Currency 10 4 3" xfId="31328"/>
    <cellStyle name="Currency 10 4 3 2" xfId="31329"/>
    <cellStyle name="Currency 10 4 3 2 2" xfId="31330"/>
    <cellStyle name="Currency 10 4 3 2 3" xfId="31331"/>
    <cellStyle name="Currency 10 4 3 3" xfId="31332"/>
    <cellStyle name="Currency 10 4 3 3 2" xfId="31333"/>
    <cellStyle name="Currency 10 4 3 3 3" xfId="31334"/>
    <cellStyle name="Currency 10 4 3 4" xfId="31335"/>
    <cellStyle name="Currency 10 4 3 5" xfId="31336"/>
    <cellStyle name="Currency 10 4 4" xfId="31337"/>
    <cellStyle name="Currency 10 4 4 2" xfId="31338"/>
    <cellStyle name="Currency 10 4 4 2 2" xfId="31339"/>
    <cellStyle name="Currency 10 4 4 2 3" xfId="31340"/>
    <cellStyle name="Currency 10 4 4 3" xfId="31341"/>
    <cellStyle name="Currency 10 4 4 3 2" xfId="31342"/>
    <cellStyle name="Currency 10 4 4 3 3" xfId="31343"/>
    <cellStyle name="Currency 10 4 4 4" xfId="31344"/>
    <cellStyle name="Currency 10 4 4 5" xfId="31345"/>
    <cellStyle name="Currency 10 4 5" xfId="31346"/>
    <cellStyle name="Currency 10 4 5 2" xfId="31347"/>
    <cellStyle name="Currency 10 4 5 3" xfId="31348"/>
    <cellStyle name="Currency 10 4 6" xfId="31349"/>
    <cellStyle name="Currency 10 4 6 2" xfId="31350"/>
    <cellStyle name="Currency 10 4 6 3" xfId="31351"/>
    <cellStyle name="Currency 10 4 7" xfId="31352"/>
    <cellStyle name="Currency 10 4 8" xfId="31353"/>
    <cellStyle name="Currency 10 4 9" xfId="31354"/>
    <cellStyle name="Currency 10 5" xfId="31355"/>
    <cellStyle name="Currency 10 5 2" xfId="31356"/>
    <cellStyle name="Currency 10 5 2 2" xfId="31357"/>
    <cellStyle name="Currency 10 5 2 2 2" xfId="31358"/>
    <cellStyle name="Currency 10 5 2 2 3" xfId="31359"/>
    <cellStyle name="Currency 10 5 2 3" xfId="31360"/>
    <cellStyle name="Currency 10 5 2 3 2" xfId="31361"/>
    <cellStyle name="Currency 10 5 2 3 3" xfId="31362"/>
    <cellStyle name="Currency 10 5 2 4" xfId="31363"/>
    <cellStyle name="Currency 10 5 2 5" xfId="31364"/>
    <cellStyle name="Currency 10 5 3" xfId="31365"/>
    <cellStyle name="Currency 10 5 3 2" xfId="31366"/>
    <cellStyle name="Currency 10 5 3 3" xfId="31367"/>
    <cellStyle name="Currency 10 5 4" xfId="31368"/>
    <cellStyle name="Currency 10 5 4 2" xfId="31369"/>
    <cellStyle name="Currency 10 5 4 3" xfId="31370"/>
    <cellStyle name="Currency 10 5 5" xfId="31371"/>
    <cellStyle name="Currency 10 5 6" xfId="31372"/>
    <cellStyle name="Currency 10 5 7" xfId="31373"/>
    <cellStyle name="Currency 10 5 8" xfId="31374"/>
    <cellStyle name="Currency 10 6" xfId="31375"/>
    <cellStyle name="Currency 10 6 2" xfId="31376"/>
    <cellStyle name="Currency 10 6 2 2" xfId="31377"/>
    <cellStyle name="Currency 10 6 2 2 2" xfId="31378"/>
    <cellStyle name="Currency 10 6 2 2 3" xfId="31379"/>
    <cellStyle name="Currency 10 6 2 3" xfId="31380"/>
    <cellStyle name="Currency 10 6 2 3 2" xfId="31381"/>
    <cellStyle name="Currency 10 6 2 3 3" xfId="31382"/>
    <cellStyle name="Currency 10 6 2 4" xfId="31383"/>
    <cellStyle name="Currency 10 6 2 5" xfId="31384"/>
    <cellStyle name="Currency 10 6 3" xfId="31385"/>
    <cellStyle name="Currency 10 6 3 2" xfId="31386"/>
    <cellStyle name="Currency 10 6 3 3" xfId="31387"/>
    <cellStyle name="Currency 10 6 4" xfId="31388"/>
    <cellStyle name="Currency 10 6 4 2" xfId="31389"/>
    <cellStyle name="Currency 10 6 4 3" xfId="31390"/>
    <cellStyle name="Currency 10 6 5" xfId="31391"/>
    <cellStyle name="Currency 10 6 6" xfId="31392"/>
    <cellStyle name="Currency 10 6 7" xfId="31393"/>
    <cellStyle name="Currency 10 6 8" xfId="31394"/>
    <cellStyle name="Currency 10 7" xfId="31395"/>
    <cellStyle name="Currency 10 7 2" xfId="31396"/>
    <cellStyle name="Currency 10 7 2 2" xfId="31397"/>
    <cellStyle name="Currency 10 7 2 3" xfId="31398"/>
    <cellStyle name="Currency 10 7 3" xfId="31399"/>
    <cellStyle name="Currency 10 7 3 2" xfId="31400"/>
    <cellStyle name="Currency 10 7 3 3" xfId="31401"/>
    <cellStyle name="Currency 10 7 4" xfId="31402"/>
    <cellStyle name="Currency 10 7 5" xfId="31403"/>
    <cellStyle name="Currency 10 8" xfId="31404"/>
    <cellStyle name="Currency 10 8 2" xfId="31405"/>
    <cellStyle name="Currency 10 8 2 2" xfId="31406"/>
    <cellStyle name="Currency 10 8 2 3" xfId="31407"/>
    <cellStyle name="Currency 10 8 3" xfId="31408"/>
    <cellStyle name="Currency 10 8 3 2" xfId="31409"/>
    <cellStyle name="Currency 10 8 3 3" xfId="31410"/>
    <cellStyle name="Currency 10 8 4" xfId="31411"/>
    <cellStyle name="Currency 10 8 5" xfId="31412"/>
    <cellStyle name="Currency 10 9" xfId="31413"/>
    <cellStyle name="Currency 10 9 2" xfId="31414"/>
    <cellStyle name="Currency 10 9 2 2" xfId="44532"/>
    <cellStyle name="Currency 10 9 3" xfId="31415"/>
    <cellStyle name="Currency 11" xfId="31416"/>
    <cellStyle name="Currency 11 10" xfId="31417"/>
    <cellStyle name="Currency 11 10 2" xfId="31418"/>
    <cellStyle name="Currency 11 10 3" xfId="31419"/>
    <cellStyle name="Currency 11 11" xfId="31420"/>
    <cellStyle name="Currency 11 12" xfId="31421"/>
    <cellStyle name="Currency 11 13" xfId="31422"/>
    <cellStyle name="Currency 11 13 2" xfId="43922"/>
    <cellStyle name="Currency 11 14" xfId="31423"/>
    <cellStyle name="Currency 11 14 2" xfId="44555"/>
    <cellStyle name="Currency 11 15" xfId="41738"/>
    <cellStyle name="Currency 11 2" xfId="31424"/>
    <cellStyle name="Currency 11 2 10" xfId="31425"/>
    <cellStyle name="Currency 11 2 11" xfId="31426"/>
    <cellStyle name="Currency 11 2 12" xfId="31427"/>
    <cellStyle name="Currency 11 2 2" xfId="31428"/>
    <cellStyle name="Currency 11 2 2 10" xfId="31429"/>
    <cellStyle name="Currency 11 2 2 2" xfId="31430"/>
    <cellStyle name="Currency 11 2 2 2 2" xfId="31431"/>
    <cellStyle name="Currency 11 2 2 2 2 2" xfId="31432"/>
    <cellStyle name="Currency 11 2 2 2 2 2 2" xfId="31433"/>
    <cellStyle name="Currency 11 2 2 2 2 2 3" xfId="31434"/>
    <cellStyle name="Currency 11 2 2 2 2 3" xfId="31435"/>
    <cellStyle name="Currency 11 2 2 2 2 3 2" xfId="31436"/>
    <cellStyle name="Currency 11 2 2 2 2 3 3" xfId="31437"/>
    <cellStyle name="Currency 11 2 2 2 2 4" xfId="31438"/>
    <cellStyle name="Currency 11 2 2 2 2 5" xfId="31439"/>
    <cellStyle name="Currency 11 2 2 2 3" xfId="31440"/>
    <cellStyle name="Currency 11 2 2 2 3 2" xfId="31441"/>
    <cellStyle name="Currency 11 2 2 2 3 3" xfId="31442"/>
    <cellStyle name="Currency 11 2 2 2 4" xfId="31443"/>
    <cellStyle name="Currency 11 2 2 2 4 2" xfId="31444"/>
    <cellStyle name="Currency 11 2 2 2 4 3" xfId="31445"/>
    <cellStyle name="Currency 11 2 2 2 5" xfId="31446"/>
    <cellStyle name="Currency 11 2 2 2 6" xfId="31447"/>
    <cellStyle name="Currency 11 2 2 2 7" xfId="31448"/>
    <cellStyle name="Currency 11 2 2 2 8" xfId="31449"/>
    <cellStyle name="Currency 11 2 2 3" xfId="31450"/>
    <cellStyle name="Currency 11 2 2 3 2" xfId="31451"/>
    <cellStyle name="Currency 11 2 2 3 2 2" xfId="31452"/>
    <cellStyle name="Currency 11 2 2 3 2 3" xfId="31453"/>
    <cellStyle name="Currency 11 2 2 3 3" xfId="31454"/>
    <cellStyle name="Currency 11 2 2 3 3 2" xfId="31455"/>
    <cellStyle name="Currency 11 2 2 3 3 3" xfId="31456"/>
    <cellStyle name="Currency 11 2 2 3 4" xfId="31457"/>
    <cellStyle name="Currency 11 2 2 3 5" xfId="31458"/>
    <cellStyle name="Currency 11 2 2 4" xfId="31459"/>
    <cellStyle name="Currency 11 2 2 4 2" xfId="31460"/>
    <cellStyle name="Currency 11 2 2 4 2 2" xfId="31461"/>
    <cellStyle name="Currency 11 2 2 4 2 3" xfId="31462"/>
    <cellStyle name="Currency 11 2 2 4 3" xfId="31463"/>
    <cellStyle name="Currency 11 2 2 4 3 2" xfId="31464"/>
    <cellStyle name="Currency 11 2 2 4 3 3" xfId="31465"/>
    <cellStyle name="Currency 11 2 2 4 4" xfId="31466"/>
    <cellStyle name="Currency 11 2 2 4 5" xfId="31467"/>
    <cellStyle name="Currency 11 2 2 5" xfId="31468"/>
    <cellStyle name="Currency 11 2 2 5 2" xfId="31469"/>
    <cellStyle name="Currency 11 2 2 5 3" xfId="31470"/>
    <cellStyle name="Currency 11 2 2 6" xfId="31471"/>
    <cellStyle name="Currency 11 2 2 6 2" xfId="31472"/>
    <cellStyle name="Currency 11 2 2 6 3" xfId="31473"/>
    <cellStyle name="Currency 11 2 2 7" xfId="31474"/>
    <cellStyle name="Currency 11 2 2 8" xfId="31475"/>
    <cellStyle name="Currency 11 2 2 9" xfId="31476"/>
    <cellStyle name="Currency 11 2 3" xfId="31477"/>
    <cellStyle name="Currency 11 2 3 2" xfId="31478"/>
    <cellStyle name="Currency 11 2 3 2 2" xfId="31479"/>
    <cellStyle name="Currency 11 2 3 2 2 2" xfId="31480"/>
    <cellStyle name="Currency 11 2 3 2 2 3" xfId="31481"/>
    <cellStyle name="Currency 11 2 3 2 3" xfId="31482"/>
    <cellStyle name="Currency 11 2 3 2 3 2" xfId="31483"/>
    <cellStyle name="Currency 11 2 3 2 3 3" xfId="31484"/>
    <cellStyle name="Currency 11 2 3 2 4" xfId="31485"/>
    <cellStyle name="Currency 11 2 3 2 5" xfId="31486"/>
    <cellStyle name="Currency 11 2 3 2 6" xfId="31487"/>
    <cellStyle name="Currency 11 2 3 2 7" xfId="31488"/>
    <cellStyle name="Currency 11 2 3 3" xfId="31489"/>
    <cellStyle name="Currency 11 2 3 3 2" xfId="31490"/>
    <cellStyle name="Currency 11 2 3 3 3" xfId="31491"/>
    <cellStyle name="Currency 11 2 3 4" xfId="31492"/>
    <cellStyle name="Currency 11 2 3 4 2" xfId="31493"/>
    <cellStyle name="Currency 11 2 3 4 3" xfId="31494"/>
    <cellStyle name="Currency 11 2 3 5" xfId="31495"/>
    <cellStyle name="Currency 11 2 3 6" xfId="31496"/>
    <cellStyle name="Currency 11 2 3 7" xfId="31497"/>
    <cellStyle name="Currency 11 2 3 8" xfId="31498"/>
    <cellStyle name="Currency 11 2 4" xfId="31499"/>
    <cellStyle name="Currency 11 2 4 2" xfId="31500"/>
    <cellStyle name="Currency 11 2 4 2 2" xfId="31501"/>
    <cellStyle name="Currency 11 2 4 2 3" xfId="31502"/>
    <cellStyle name="Currency 11 2 4 3" xfId="31503"/>
    <cellStyle name="Currency 11 2 4 3 2" xfId="31504"/>
    <cellStyle name="Currency 11 2 4 3 3" xfId="31505"/>
    <cellStyle name="Currency 11 2 4 4" xfId="31506"/>
    <cellStyle name="Currency 11 2 4 5" xfId="31507"/>
    <cellStyle name="Currency 11 2 4 6" xfId="31508"/>
    <cellStyle name="Currency 11 2 4 7" xfId="31509"/>
    <cellStyle name="Currency 11 2 5" xfId="31510"/>
    <cellStyle name="Currency 11 2 5 2" xfId="31511"/>
    <cellStyle name="Currency 11 2 5 2 2" xfId="31512"/>
    <cellStyle name="Currency 11 2 5 2 3" xfId="31513"/>
    <cellStyle name="Currency 11 2 5 3" xfId="31514"/>
    <cellStyle name="Currency 11 2 5 3 2" xfId="31515"/>
    <cellStyle name="Currency 11 2 5 3 3" xfId="31516"/>
    <cellStyle name="Currency 11 2 5 4" xfId="31517"/>
    <cellStyle name="Currency 11 2 5 5" xfId="31518"/>
    <cellStyle name="Currency 11 2 5 6" xfId="31519"/>
    <cellStyle name="Currency 11 2 5 7" xfId="31520"/>
    <cellStyle name="Currency 11 2 6" xfId="31521"/>
    <cellStyle name="Currency 11 2 6 2" xfId="31522"/>
    <cellStyle name="Currency 11 2 6 2 2" xfId="31523"/>
    <cellStyle name="Currency 11 2 6 2 3" xfId="31524"/>
    <cellStyle name="Currency 11 2 6 3" xfId="31525"/>
    <cellStyle name="Currency 11 2 6 3 2" xfId="31526"/>
    <cellStyle name="Currency 11 2 6 3 3" xfId="31527"/>
    <cellStyle name="Currency 11 2 6 4" xfId="31528"/>
    <cellStyle name="Currency 11 2 6 5" xfId="31529"/>
    <cellStyle name="Currency 11 2 7" xfId="31530"/>
    <cellStyle name="Currency 11 2 7 2" xfId="31531"/>
    <cellStyle name="Currency 11 2 7 3" xfId="31532"/>
    <cellStyle name="Currency 11 2 8" xfId="31533"/>
    <cellStyle name="Currency 11 2 8 2" xfId="31534"/>
    <cellStyle name="Currency 11 2 8 3" xfId="31535"/>
    <cellStyle name="Currency 11 2 9" xfId="31536"/>
    <cellStyle name="Currency 11 3" xfId="31537"/>
    <cellStyle name="Currency 11 3 10" xfId="31538"/>
    <cellStyle name="Currency 11 3 11" xfId="31539"/>
    <cellStyle name="Currency 11 3 2" xfId="31540"/>
    <cellStyle name="Currency 11 3 2 10" xfId="31541"/>
    <cellStyle name="Currency 11 3 2 2" xfId="31542"/>
    <cellStyle name="Currency 11 3 2 2 2" xfId="31543"/>
    <cellStyle name="Currency 11 3 2 2 2 2" xfId="31544"/>
    <cellStyle name="Currency 11 3 2 2 2 2 2" xfId="31545"/>
    <cellStyle name="Currency 11 3 2 2 2 2 3" xfId="31546"/>
    <cellStyle name="Currency 11 3 2 2 2 3" xfId="31547"/>
    <cellStyle name="Currency 11 3 2 2 2 3 2" xfId="31548"/>
    <cellStyle name="Currency 11 3 2 2 2 3 3" xfId="31549"/>
    <cellStyle name="Currency 11 3 2 2 2 4" xfId="31550"/>
    <cellStyle name="Currency 11 3 2 2 2 5" xfId="31551"/>
    <cellStyle name="Currency 11 3 2 2 3" xfId="31552"/>
    <cellStyle name="Currency 11 3 2 2 3 2" xfId="31553"/>
    <cellStyle name="Currency 11 3 2 2 3 3" xfId="31554"/>
    <cellStyle name="Currency 11 3 2 2 4" xfId="31555"/>
    <cellStyle name="Currency 11 3 2 2 4 2" xfId="31556"/>
    <cellStyle name="Currency 11 3 2 2 4 3" xfId="31557"/>
    <cellStyle name="Currency 11 3 2 2 5" xfId="31558"/>
    <cellStyle name="Currency 11 3 2 2 6" xfId="31559"/>
    <cellStyle name="Currency 11 3 2 3" xfId="31560"/>
    <cellStyle name="Currency 11 3 2 3 2" xfId="31561"/>
    <cellStyle name="Currency 11 3 2 3 2 2" xfId="31562"/>
    <cellStyle name="Currency 11 3 2 3 2 3" xfId="31563"/>
    <cellStyle name="Currency 11 3 2 3 3" xfId="31564"/>
    <cellStyle name="Currency 11 3 2 3 3 2" xfId="31565"/>
    <cellStyle name="Currency 11 3 2 3 3 3" xfId="31566"/>
    <cellStyle name="Currency 11 3 2 3 4" xfId="31567"/>
    <cellStyle name="Currency 11 3 2 3 5" xfId="31568"/>
    <cellStyle name="Currency 11 3 2 4" xfId="31569"/>
    <cellStyle name="Currency 11 3 2 4 2" xfId="31570"/>
    <cellStyle name="Currency 11 3 2 4 2 2" xfId="31571"/>
    <cellStyle name="Currency 11 3 2 4 2 3" xfId="31572"/>
    <cellStyle name="Currency 11 3 2 4 3" xfId="31573"/>
    <cellStyle name="Currency 11 3 2 4 3 2" xfId="31574"/>
    <cellStyle name="Currency 11 3 2 4 3 3" xfId="31575"/>
    <cellStyle name="Currency 11 3 2 4 4" xfId="31576"/>
    <cellStyle name="Currency 11 3 2 4 5" xfId="31577"/>
    <cellStyle name="Currency 11 3 2 5" xfId="31578"/>
    <cellStyle name="Currency 11 3 2 5 2" xfId="31579"/>
    <cellStyle name="Currency 11 3 2 5 3" xfId="31580"/>
    <cellStyle name="Currency 11 3 2 6" xfId="31581"/>
    <cellStyle name="Currency 11 3 2 6 2" xfId="31582"/>
    <cellStyle name="Currency 11 3 2 6 3" xfId="31583"/>
    <cellStyle name="Currency 11 3 2 7" xfId="31584"/>
    <cellStyle name="Currency 11 3 2 8" xfId="31585"/>
    <cellStyle name="Currency 11 3 2 9" xfId="31586"/>
    <cellStyle name="Currency 11 3 3" xfId="31587"/>
    <cellStyle name="Currency 11 3 3 2" xfId="31588"/>
    <cellStyle name="Currency 11 3 3 2 2" xfId="31589"/>
    <cellStyle name="Currency 11 3 3 2 2 2" xfId="31590"/>
    <cellStyle name="Currency 11 3 3 2 2 3" xfId="31591"/>
    <cellStyle name="Currency 11 3 3 2 3" xfId="31592"/>
    <cellStyle name="Currency 11 3 3 2 3 2" xfId="31593"/>
    <cellStyle name="Currency 11 3 3 2 3 3" xfId="31594"/>
    <cellStyle name="Currency 11 3 3 2 4" xfId="31595"/>
    <cellStyle name="Currency 11 3 3 2 5" xfId="31596"/>
    <cellStyle name="Currency 11 3 3 3" xfId="31597"/>
    <cellStyle name="Currency 11 3 3 3 2" xfId="31598"/>
    <cellStyle name="Currency 11 3 3 3 3" xfId="31599"/>
    <cellStyle name="Currency 11 3 3 4" xfId="31600"/>
    <cellStyle name="Currency 11 3 3 4 2" xfId="31601"/>
    <cellStyle name="Currency 11 3 3 4 3" xfId="31602"/>
    <cellStyle name="Currency 11 3 3 5" xfId="31603"/>
    <cellStyle name="Currency 11 3 3 6" xfId="31604"/>
    <cellStyle name="Currency 11 3 3 7" xfId="31605"/>
    <cellStyle name="Currency 11 3 3 8" xfId="31606"/>
    <cellStyle name="Currency 11 3 4" xfId="31607"/>
    <cellStyle name="Currency 11 3 4 2" xfId="31608"/>
    <cellStyle name="Currency 11 3 4 2 2" xfId="31609"/>
    <cellStyle name="Currency 11 3 4 2 3" xfId="31610"/>
    <cellStyle name="Currency 11 3 4 3" xfId="31611"/>
    <cellStyle name="Currency 11 3 4 3 2" xfId="31612"/>
    <cellStyle name="Currency 11 3 4 3 3" xfId="31613"/>
    <cellStyle name="Currency 11 3 4 4" xfId="31614"/>
    <cellStyle name="Currency 11 3 4 5" xfId="31615"/>
    <cellStyle name="Currency 11 3 5" xfId="31616"/>
    <cellStyle name="Currency 11 3 5 2" xfId="31617"/>
    <cellStyle name="Currency 11 3 5 2 2" xfId="31618"/>
    <cellStyle name="Currency 11 3 5 2 3" xfId="31619"/>
    <cellStyle name="Currency 11 3 5 3" xfId="31620"/>
    <cellStyle name="Currency 11 3 5 3 2" xfId="31621"/>
    <cellStyle name="Currency 11 3 5 3 3" xfId="31622"/>
    <cellStyle name="Currency 11 3 5 4" xfId="31623"/>
    <cellStyle name="Currency 11 3 5 5" xfId="31624"/>
    <cellStyle name="Currency 11 3 6" xfId="31625"/>
    <cellStyle name="Currency 11 3 6 2" xfId="31626"/>
    <cellStyle name="Currency 11 3 6 3" xfId="31627"/>
    <cellStyle name="Currency 11 3 7" xfId="31628"/>
    <cellStyle name="Currency 11 3 7 2" xfId="31629"/>
    <cellStyle name="Currency 11 3 7 3" xfId="31630"/>
    <cellStyle name="Currency 11 3 8" xfId="31631"/>
    <cellStyle name="Currency 11 3 9" xfId="31632"/>
    <cellStyle name="Currency 11 4" xfId="31633"/>
    <cellStyle name="Currency 11 4 10" xfId="31634"/>
    <cellStyle name="Currency 11 4 2" xfId="31635"/>
    <cellStyle name="Currency 11 4 2 2" xfId="31636"/>
    <cellStyle name="Currency 11 4 2 2 2" xfId="31637"/>
    <cellStyle name="Currency 11 4 2 2 2 2" xfId="31638"/>
    <cellStyle name="Currency 11 4 2 2 2 3" xfId="31639"/>
    <cellStyle name="Currency 11 4 2 2 3" xfId="31640"/>
    <cellStyle name="Currency 11 4 2 2 3 2" xfId="31641"/>
    <cellStyle name="Currency 11 4 2 2 3 3" xfId="31642"/>
    <cellStyle name="Currency 11 4 2 2 4" xfId="31643"/>
    <cellStyle name="Currency 11 4 2 2 5" xfId="31644"/>
    <cellStyle name="Currency 11 4 2 3" xfId="31645"/>
    <cellStyle name="Currency 11 4 2 3 2" xfId="31646"/>
    <cellStyle name="Currency 11 4 2 3 3" xfId="31647"/>
    <cellStyle name="Currency 11 4 2 4" xfId="31648"/>
    <cellStyle name="Currency 11 4 2 4 2" xfId="31649"/>
    <cellStyle name="Currency 11 4 2 4 3" xfId="31650"/>
    <cellStyle name="Currency 11 4 2 5" xfId="31651"/>
    <cellStyle name="Currency 11 4 2 6" xfId="31652"/>
    <cellStyle name="Currency 11 4 2 7" xfId="31653"/>
    <cellStyle name="Currency 11 4 2 8" xfId="31654"/>
    <cellStyle name="Currency 11 4 3" xfId="31655"/>
    <cellStyle name="Currency 11 4 3 2" xfId="31656"/>
    <cellStyle name="Currency 11 4 3 2 2" xfId="31657"/>
    <cellStyle name="Currency 11 4 3 2 3" xfId="31658"/>
    <cellStyle name="Currency 11 4 3 3" xfId="31659"/>
    <cellStyle name="Currency 11 4 3 3 2" xfId="31660"/>
    <cellStyle name="Currency 11 4 3 3 3" xfId="31661"/>
    <cellStyle name="Currency 11 4 3 4" xfId="31662"/>
    <cellStyle name="Currency 11 4 3 5" xfId="31663"/>
    <cellStyle name="Currency 11 4 4" xfId="31664"/>
    <cellStyle name="Currency 11 4 4 2" xfId="31665"/>
    <cellStyle name="Currency 11 4 4 2 2" xfId="31666"/>
    <cellStyle name="Currency 11 4 4 2 3" xfId="31667"/>
    <cellStyle name="Currency 11 4 4 3" xfId="31668"/>
    <cellStyle name="Currency 11 4 4 3 2" xfId="31669"/>
    <cellStyle name="Currency 11 4 4 3 3" xfId="31670"/>
    <cellStyle name="Currency 11 4 4 4" xfId="31671"/>
    <cellStyle name="Currency 11 4 4 5" xfId="31672"/>
    <cellStyle name="Currency 11 4 5" xfId="31673"/>
    <cellStyle name="Currency 11 4 5 2" xfId="31674"/>
    <cellStyle name="Currency 11 4 5 3" xfId="31675"/>
    <cellStyle name="Currency 11 4 6" xfId="31676"/>
    <cellStyle name="Currency 11 4 6 2" xfId="31677"/>
    <cellStyle name="Currency 11 4 6 3" xfId="31678"/>
    <cellStyle name="Currency 11 4 7" xfId="31679"/>
    <cellStyle name="Currency 11 4 8" xfId="31680"/>
    <cellStyle name="Currency 11 4 9" xfId="31681"/>
    <cellStyle name="Currency 11 5" xfId="31682"/>
    <cellStyle name="Currency 11 5 2" xfId="31683"/>
    <cellStyle name="Currency 11 5 2 2" xfId="31684"/>
    <cellStyle name="Currency 11 5 2 2 2" xfId="31685"/>
    <cellStyle name="Currency 11 5 2 2 3" xfId="31686"/>
    <cellStyle name="Currency 11 5 2 3" xfId="31687"/>
    <cellStyle name="Currency 11 5 2 3 2" xfId="31688"/>
    <cellStyle name="Currency 11 5 2 3 3" xfId="31689"/>
    <cellStyle name="Currency 11 5 2 4" xfId="31690"/>
    <cellStyle name="Currency 11 5 2 5" xfId="31691"/>
    <cellStyle name="Currency 11 5 3" xfId="31692"/>
    <cellStyle name="Currency 11 5 3 2" xfId="31693"/>
    <cellStyle name="Currency 11 5 3 3" xfId="31694"/>
    <cellStyle name="Currency 11 5 4" xfId="31695"/>
    <cellStyle name="Currency 11 5 4 2" xfId="31696"/>
    <cellStyle name="Currency 11 5 4 3" xfId="31697"/>
    <cellStyle name="Currency 11 5 5" xfId="31698"/>
    <cellStyle name="Currency 11 5 6" xfId="31699"/>
    <cellStyle name="Currency 11 5 7" xfId="31700"/>
    <cellStyle name="Currency 11 5 8" xfId="31701"/>
    <cellStyle name="Currency 11 6" xfId="31702"/>
    <cellStyle name="Currency 11 6 2" xfId="31703"/>
    <cellStyle name="Currency 11 6 2 2" xfId="31704"/>
    <cellStyle name="Currency 11 6 2 2 2" xfId="31705"/>
    <cellStyle name="Currency 11 6 2 2 3" xfId="31706"/>
    <cellStyle name="Currency 11 6 2 3" xfId="31707"/>
    <cellStyle name="Currency 11 6 2 3 2" xfId="31708"/>
    <cellStyle name="Currency 11 6 2 3 3" xfId="31709"/>
    <cellStyle name="Currency 11 6 2 4" xfId="31710"/>
    <cellStyle name="Currency 11 6 2 5" xfId="31711"/>
    <cellStyle name="Currency 11 6 3" xfId="31712"/>
    <cellStyle name="Currency 11 6 3 2" xfId="31713"/>
    <cellStyle name="Currency 11 6 3 3" xfId="31714"/>
    <cellStyle name="Currency 11 6 4" xfId="31715"/>
    <cellStyle name="Currency 11 6 4 2" xfId="31716"/>
    <cellStyle name="Currency 11 6 4 3" xfId="31717"/>
    <cellStyle name="Currency 11 6 5" xfId="31718"/>
    <cellStyle name="Currency 11 6 6" xfId="31719"/>
    <cellStyle name="Currency 11 6 7" xfId="31720"/>
    <cellStyle name="Currency 11 6 8" xfId="31721"/>
    <cellStyle name="Currency 11 7" xfId="31722"/>
    <cellStyle name="Currency 11 7 2" xfId="31723"/>
    <cellStyle name="Currency 11 7 2 2" xfId="31724"/>
    <cellStyle name="Currency 11 7 2 3" xfId="31725"/>
    <cellStyle name="Currency 11 7 3" xfId="31726"/>
    <cellStyle name="Currency 11 7 3 2" xfId="31727"/>
    <cellStyle name="Currency 11 7 3 3" xfId="31728"/>
    <cellStyle name="Currency 11 7 4" xfId="31729"/>
    <cellStyle name="Currency 11 7 5" xfId="31730"/>
    <cellStyle name="Currency 11 8" xfId="31731"/>
    <cellStyle name="Currency 11 8 2" xfId="31732"/>
    <cellStyle name="Currency 11 8 2 2" xfId="31733"/>
    <cellStyle name="Currency 11 8 2 3" xfId="31734"/>
    <cellStyle name="Currency 11 8 3" xfId="31735"/>
    <cellStyle name="Currency 11 8 3 2" xfId="31736"/>
    <cellStyle name="Currency 11 8 3 3" xfId="31737"/>
    <cellStyle name="Currency 11 8 4" xfId="31738"/>
    <cellStyle name="Currency 11 8 5" xfId="31739"/>
    <cellStyle name="Currency 11 9" xfId="31740"/>
    <cellStyle name="Currency 11 9 2" xfId="31741"/>
    <cellStyle name="Currency 11 9 2 2" xfId="44535"/>
    <cellStyle name="Currency 11 9 3" xfId="31742"/>
    <cellStyle name="Currency 12" xfId="31743"/>
    <cellStyle name="Currency 12 2" xfId="31744"/>
    <cellStyle name="Currency 12 2 2" xfId="31745"/>
    <cellStyle name="Currency 12 2 2 2" xfId="31746"/>
    <cellStyle name="Currency 12 2 3" xfId="31747"/>
    <cellStyle name="Currency 12 2 4" xfId="43923"/>
    <cellStyle name="Currency 12 3" xfId="31748"/>
    <cellStyle name="Currency 12 3 2" xfId="31749"/>
    <cellStyle name="Currency 12 4" xfId="31750"/>
    <cellStyle name="Currency 12 5" xfId="31751"/>
    <cellStyle name="Currency 12 6" xfId="31752"/>
    <cellStyle name="Currency 12 7" xfId="41739"/>
    <cellStyle name="Currency 13" xfId="31753"/>
    <cellStyle name="Currency 13 2" xfId="31754"/>
    <cellStyle name="Currency 13 2 2" xfId="31755"/>
    <cellStyle name="Currency 13 2 2 2" xfId="31756"/>
    <cellStyle name="Currency 13 2 3" xfId="31757"/>
    <cellStyle name="Currency 13 2 4" xfId="31758"/>
    <cellStyle name="Currency 13 3" xfId="31759"/>
    <cellStyle name="Currency 13 3 2" xfId="31760"/>
    <cellStyle name="Currency 13 3 3" xfId="31761"/>
    <cellStyle name="Currency 13 3 4" xfId="31762"/>
    <cellStyle name="Currency 13 4" xfId="31763"/>
    <cellStyle name="Currency 13 4 2" xfId="44375"/>
    <cellStyle name="Currency 13 5" xfId="31764"/>
    <cellStyle name="Currency 13 5 2" xfId="43924"/>
    <cellStyle name="Currency 13 6" xfId="31765"/>
    <cellStyle name="Currency 13 7" xfId="41699"/>
    <cellStyle name="Currency 14" xfId="31766"/>
    <cellStyle name="Currency 14 2" xfId="31767"/>
    <cellStyle name="Currency 14 2 2" xfId="31768"/>
    <cellStyle name="Currency 14 2 3" xfId="31769"/>
    <cellStyle name="Currency 14 2 4" xfId="43925"/>
    <cellStyle name="Currency 14 3" xfId="31770"/>
    <cellStyle name="Currency 14 3 2" xfId="31771"/>
    <cellStyle name="Currency 14 4" xfId="31772"/>
    <cellStyle name="Currency 14 5" xfId="31773"/>
    <cellStyle name="Currency 14 6" xfId="41701"/>
    <cellStyle name="Currency 15" xfId="31774"/>
    <cellStyle name="Currency 15 2" xfId="31775"/>
    <cellStyle name="Currency 15 2 2" xfId="31776"/>
    <cellStyle name="Currency 15 2 3" xfId="43926"/>
    <cellStyle name="Currency 15 3" xfId="31777"/>
    <cellStyle name="Currency 15 4" xfId="31778"/>
    <cellStyle name="Currency 15 5" xfId="43702"/>
    <cellStyle name="Currency 16" xfId="31779"/>
    <cellStyle name="Currency 16 2" xfId="31780"/>
    <cellStyle name="Currency 16 2 2" xfId="31781"/>
    <cellStyle name="Currency 16 3" xfId="31782"/>
    <cellStyle name="Currency 16 3 2" xfId="44387"/>
    <cellStyle name="Currency 16 4" xfId="31783"/>
    <cellStyle name="Currency 16 5" xfId="31784"/>
    <cellStyle name="Currency 16 5 2" xfId="43927"/>
    <cellStyle name="Currency 16 6" xfId="43710"/>
    <cellStyle name="Currency 17" xfId="31785"/>
    <cellStyle name="Currency 17 2" xfId="31786"/>
    <cellStyle name="Currency 17 3" xfId="31787"/>
    <cellStyle name="Currency 17 3 2" xfId="44389"/>
    <cellStyle name="Currency 17 4" xfId="31788"/>
    <cellStyle name="Currency 17 4 2" xfId="43928"/>
    <cellStyle name="Currency 17 5" xfId="31789"/>
    <cellStyle name="Currency 17 6" xfId="43714"/>
    <cellStyle name="Currency 18" xfId="31790"/>
    <cellStyle name="Currency 18 2" xfId="31791"/>
    <cellStyle name="Currency 18 3" xfId="31792"/>
    <cellStyle name="Currency 18 3 2" xfId="44391"/>
    <cellStyle name="Currency 18 4" xfId="31793"/>
    <cellStyle name="Currency 18 4 2" xfId="43929"/>
    <cellStyle name="Currency 18 5" xfId="31794"/>
    <cellStyle name="Currency 18 6" xfId="43712"/>
    <cellStyle name="Currency 19" xfId="31795"/>
    <cellStyle name="Currency 19 2" xfId="31796"/>
    <cellStyle name="Currency 19 3" xfId="31797"/>
    <cellStyle name="Currency 19 3 2" xfId="44393"/>
    <cellStyle name="Currency 19 4" xfId="31798"/>
    <cellStyle name="Currency 19 4 2" xfId="44201"/>
    <cellStyle name="Currency 19 5" xfId="43805"/>
    <cellStyle name="Currency 2" xfId="46"/>
    <cellStyle name="Currency 2 10" xfId="31800"/>
    <cellStyle name="Currency 2 10 2" xfId="31801"/>
    <cellStyle name="Currency 2 10 2 2" xfId="31802"/>
    <cellStyle name="Currency 2 10 3" xfId="31803"/>
    <cellStyle name="Currency 2 11" xfId="31804"/>
    <cellStyle name="Currency 2 11 2" xfId="31805"/>
    <cellStyle name="Currency 2 12" xfId="31806"/>
    <cellStyle name="Currency 2 12 2" xfId="31807"/>
    <cellStyle name="Currency 2 13" xfId="31808"/>
    <cellStyle name="Currency 2 14" xfId="31809"/>
    <cellStyle name="Currency 2 15" xfId="31810"/>
    <cellStyle name="Currency 2 16" xfId="31811"/>
    <cellStyle name="Currency 2 17" xfId="31812"/>
    <cellStyle name="Currency 2 18" xfId="31799"/>
    <cellStyle name="Currency 2 2" xfId="31813"/>
    <cellStyle name="Currency 2 2 2" xfId="31814"/>
    <cellStyle name="Currency 2 2 2 2" xfId="44186"/>
    <cellStyle name="Currency 2 2 2 3" xfId="43800"/>
    <cellStyle name="Currency 2 2 3" xfId="31815"/>
    <cellStyle name="Currency 2 2 4" xfId="31816"/>
    <cellStyle name="Currency 2 2 5" xfId="31817"/>
    <cellStyle name="Currency 2 2 6" xfId="31818"/>
    <cellStyle name="Currency 2 3" xfId="31819"/>
    <cellStyle name="Currency 2 3 10" xfId="31820"/>
    <cellStyle name="Currency 2 3 11" xfId="31821"/>
    <cellStyle name="Currency 2 3 2" xfId="31822"/>
    <cellStyle name="Currency 2 3 2 2" xfId="31823"/>
    <cellStyle name="Currency 2 3 2 2 2" xfId="31824"/>
    <cellStyle name="Currency 2 3 2 2 2 2" xfId="31825"/>
    <cellStyle name="Currency 2 3 2 2 2 2 2" xfId="31826"/>
    <cellStyle name="Currency 2 3 2 2 2 3" xfId="31827"/>
    <cellStyle name="Currency 2 3 2 2 3" xfId="31828"/>
    <cellStyle name="Currency 2 3 2 2 3 2" xfId="31829"/>
    <cellStyle name="Currency 2 3 2 2 3 2 2" xfId="31830"/>
    <cellStyle name="Currency 2 3 2 2 3 3" xfId="31831"/>
    <cellStyle name="Currency 2 3 2 2 4" xfId="31832"/>
    <cellStyle name="Currency 2 3 2 2 4 2" xfId="31833"/>
    <cellStyle name="Currency 2 3 2 2 5" xfId="31834"/>
    <cellStyle name="Currency 2 3 2 2 5 2" xfId="31835"/>
    <cellStyle name="Currency 2 3 2 2 6" xfId="31836"/>
    <cellStyle name="Currency 2 3 2 3" xfId="31837"/>
    <cellStyle name="Currency 2 3 2 3 2" xfId="31838"/>
    <cellStyle name="Currency 2 3 2 3 2 2" xfId="31839"/>
    <cellStyle name="Currency 2 3 2 3 3" xfId="31840"/>
    <cellStyle name="Currency 2 3 2 4" xfId="31841"/>
    <cellStyle name="Currency 2 3 2 4 2" xfId="31842"/>
    <cellStyle name="Currency 2 3 2 4 2 2" xfId="31843"/>
    <cellStyle name="Currency 2 3 2 4 3" xfId="31844"/>
    <cellStyle name="Currency 2 3 2 5" xfId="31845"/>
    <cellStyle name="Currency 2 3 2 5 2" xfId="31846"/>
    <cellStyle name="Currency 2 3 2 6" xfId="31847"/>
    <cellStyle name="Currency 2 3 2 6 2" xfId="31848"/>
    <cellStyle name="Currency 2 3 2 7" xfId="31849"/>
    <cellStyle name="Currency 2 3 2 8" xfId="31850"/>
    <cellStyle name="Currency 2 3 3" xfId="31851"/>
    <cellStyle name="Currency 2 3 3 2" xfId="31852"/>
    <cellStyle name="Currency 2 3 3 2 2" xfId="31853"/>
    <cellStyle name="Currency 2 3 3 2 2 2" xfId="31854"/>
    <cellStyle name="Currency 2 3 3 2 3" xfId="31855"/>
    <cellStyle name="Currency 2 3 3 2 4" xfId="44463"/>
    <cellStyle name="Currency 2 3 3 3" xfId="31856"/>
    <cellStyle name="Currency 2 3 3 3 2" xfId="31857"/>
    <cellStyle name="Currency 2 3 3 3 2 2" xfId="31858"/>
    <cellStyle name="Currency 2 3 3 3 3" xfId="31859"/>
    <cellStyle name="Currency 2 3 3 4" xfId="31860"/>
    <cellStyle name="Currency 2 3 3 4 2" xfId="31861"/>
    <cellStyle name="Currency 2 3 3 5" xfId="31862"/>
    <cellStyle name="Currency 2 3 3 5 2" xfId="31863"/>
    <cellStyle name="Currency 2 3 3 6" xfId="31864"/>
    <cellStyle name="Currency 2 3 3 7" xfId="44382"/>
    <cellStyle name="Currency 2 3 4" xfId="31865"/>
    <cellStyle name="Currency 2 3 4 2" xfId="31866"/>
    <cellStyle name="Currency 2 3 4 2 2" xfId="31867"/>
    <cellStyle name="Currency 2 3 4 3" xfId="31868"/>
    <cellStyle name="Currency 2 3 4 4" xfId="44160"/>
    <cellStyle name="Currency 2 3 5" xfId="31869"/>
    <cellStyle name="Currency 2 3 5 2" xfId="31870"/>
    <cellStyle name="Currency 2 3 5 2 2" xfId="31871"/>
    <cellStyle name="Currency 2 3 5 3" xfId="31872"/>
    <cellStyle name="Currency 2 3 6" xfId="31873"/>
    <cellStyle name="Currency 2 3 6 2" xfId="31874"/>
    <cellStyle name="Currency 2 3 7" xfId="31875"/>
    <cellStyle name="Currency 2 3 7 2" xfId="31876"/>
    <cellStyle name="Currency 2 3 8" xfId="31877"/>
    <cellStyle name="Currency 2 3 9" xfId="31878"/>
    <cellStyle name="Currency 2 4" xfId="31879"/>
    <cellStyle name="Currency 2 4 10" xfId="31880"/>
    <cellStyle name="Currency 2 4 2" xfId="31881"/>
    <cellStyle name="Currency 2 4 2 2" xfId="31882"/>
    <cellStyle name="Currency 2 4 2 2 2" xfId="31883"/>
    <cellStyle name="Currency 2 4 2 2 2 2" xfId="31884"/>
    <cellStyle name="Currency 2 4 2 2 2 2 2" xfId="31885"/>
    <cellStyle name="Currency 2 4 2 2 2 3" xfId="31886"/>
    <cellStyle name="Currency 2 4 2 2 3" xfId="31887"/>
    <cellStyle name="Currency 2 4 2 2 3 2" xfId="31888"/>
    <cellStyle name="Currency 2 4 2 2 3 2 2" xfId="31889"/>
    <cellStyle name="Currency 2 4 2 2 3 3" xfId="31890"/>
    <cellStyle name="Currency 2 4 2 2 4" xfId="31891"/>
    <cellStyle name="Currency 2 4 2 2 4 2" xfId="31892"/>
    <cellStyle name="Currency 2 4 2 2 5" xfId="31893"/>
    <cellStyle name="Currency 2 4 2 2 5 2" xfId="31894"/>
    <cellStyle name="Currency 2 4 2 2 6" xfId="31895"/>
    <cellStyle name="Currency 2 4 2 3" xfId="31896"/>
    <cellStyle name="Currency 2 4 2 3 2" xfId="31897"/>
    <cellStyle name="Currency 2 4 2 3 2 2" xfId="31898"/>
    <cellStyle name="Currency 2 4 2 3 3" xfId="31899"/>
    <cellStyle name="Currency 2 4 2 4" xfId="31900"/>
    <cellStyle name="Currency 2 4 2 4 2" xfId="31901"/>
    <cellStyle name="Currency 2 4 2 4 2 2" xfId="31902"/>
    <cellStyle name="Currency 2 4 2 4 3" xfId="31903"/>
    <cellStyle name="Currency 2 4 2 5" xfId="31904"/>
    <cellStyle name="Currency 2 4 2 5 2" xfId="31905"/>
    <cellStyle name="Currency 2 4 2 6" xfId="31906"/>
    <cellStyle name="Currency 2 4 2 6 2" xfId="31907"/>
    <cellStyle name="Currency 2 4 2 7" xfId="31908"/>
    <cellStyle name="Currency 2 4 3" xfId="31909"/>
    <cellStyle name="Currency 2 4 3 2" xfId="31910"/>
    <cellStyle name="Currency 2 4 3 2 2" xfId="31911"/>
    <cellStyle name="Currency 2 4 3 2 2 2" xfId="31912"/>
    <cellStyle name="Currency 2 4 3 2 3" xfId="31913"/>
    <cellStyle name="Currency 2 4 3 3" xfId="31914"/>
    <cellStyle name="Currency 2 4 3 3 2" xfId="31915"/>
    <cellStyle name="Currency 2 4 3 3 2 2" xfId="31916"/>
    <cellStyle name="Currency 2 4 3 3 3" xfId="31917"/>
    <cellStyle name="Currency 2 4 3 4" xfId="31918"/>
    <cellStyle name="Currency 2 4 3 4 2" xfId="31919"/>
    <cellStyle name="Currency 2 4 3 5" xfId="31920"/>
    <cellStyle name="Currency 2 4 3 5 2" xfId="31921"/>
    <cellStyle name="Currency 2 4 3 6" xfId="31922"/>
    <cellStyle name="Currency 2 4 3 7" xfId="44171"/>
    <cellStyle name="Currency 2 4 4" xfId="31923"/>
    <cellStyle name="Currency 2 4 4 2" xfId="31924"/>
    <cellStyle name="Currency 2 4 4 2 2" xfId="31925"/>
    <cellStyle name="Currency 2 4 4 3" xfId="31926"/>
    <cellStyle name="Currency 2 4 4 3 2" xfId="31927"/>
    <cellStyle name="Currency 2 4 4 4" xfId="31928"/>
    <cellStyle name="Currency 2 4 5" xfId="31929"/>
    <cellStyle name="Currency 2 4 5 2" xfId="31930"/>
    <cellStyle name="Currency 2 4 5 2 2" xfId="31931"/>
    <cellStyle name="Currency 2 4 5 3" xfId="31932"/>
    <cellStyle name="Currency 2 4 6" xfId="31933"/>
    <cellStyle name="Currency 2 4 6 2" xfId="31934"/>
    <cellStyle name="Currency 2 4 7" xfId="31935"/>
    <cellStyle name="Currency 2 4 8" xfId="31936"/>
    <cellStyle name="Currency 2 4 9" xfId="31937"/>
    <cellStyle name="Currency 2 5" xfId="31938"/>
    <cellStyle name="Currency 2 5 10" xfId="31939"/>
    <cellStyle name="Currency 2 5 11" xfId="41707"/>
    <cellStyle name="Currency 2 5 2" xfId="31940"/>
    <cellStyle name="Currency 2 5 2 2" xfId="31941"/>
    <cellStyle name="Currency 2 5 2 2 2" xfId="31942"/>
    <cellStyle name="Currency 2 5 2 2 2 2" xfId="31943"/>
    <cellStyle name="Currency 2 5 2 2 2 2 2" xfId="31944"/>
    <cellStyle name="Currency 2 5 2 2 2 3" xfId="31945"/>
    <cellStyle name="Currency 2 5 2 2 3" xfId="31946"/>
    <cellStyle name="Currency 2 5 2 2 3 2" xfId="31947"/>
    <cellStyle name="Currency 2 5 2 2 3 2 2" xfId="31948"/>
    <cellStyle name="Currency 2 5 2 2 3 3" xfId="31949"/>
    <cellStyle name="Currency 2 5 2 2 4" xfId="31950"/>
    <cellStyle name="Currency 2 5 2 2 4 2" xfId="31951"/>
    <cellStyle name="Currency 2 5 2 2 5" xfId="31952"/>
    <cellStyle name="Currency 2 5 2 2 5 2" xfId="31953"/>
    <cellStyle name="Currency 2 5 2 2 6" xfId="31954"/>
    <cellStyle name="Currency 2 5 2 3" xfId="31955"/>
    <cellStyle name="Currency 2 5 2 3 2" xfId="31956"/>
    <cellStyle name="Currency 2 5 2 3 2 2" xfId="31957"/>
    <cellStyle name="Currency 2 5 2 3 3" xfId="31958"/>
    <cellStyle name="Currency 2 5 2 3 3 2" xfId="31959"/>
    <cellStyle name="Currency 2 5 2 3 4" xfId="31960"/>
    <cellStyle name="Currency 2 5 2 4" xfId="31961"/>
    <cellStyle name="Currency 2 5 2 4 2" xfId="31962"/>
    <cellStyle name="Currency 2 5 2 4 2 2" xfId="31963"/>
    <cellStyle name="Currency 2 5 2 4 3" xfId="31964"/>
    <cellStyle name="Currency 2 5 2 5" xfId="31965"/>
    <cellStyle name="Currency 2 5 2 5 2" xfId="31966"/>
    <cellStyle name="Currency 2 5 2 6" xfId="31967"/>
    <cellStyle name="Currency 2 5 2 7" xfId="31968"/>
    <cellStyle name="Currency 2 5 2 8" xfId="44433"/>
    <cellStyle name="Currency 2 5 3" xfId="31969"/>
    <cellStyle name="Currency 2 5 3 2" xfId="31970"/>
    <cellStyle name="Currency 2 5 3 2 2" xfId="31971"/>
    <cellStyle name="Currency 2 5 3 2 2 2" xfId="31972"/>
    <cellStyle name="Currency 2 5 3 2 3" xfId="31973"/>
    <cellStyle name="Currency 2 5 3 2 4" xfId="31974"/>
    <cellStyle name="Currency 2 5 3 3" xfId="31975"/>
    <cellStyle name="Currency 2 5 3 3 2" xfId="31976"/>
    <cellStyle name="Currency 2 5 3 3 2 2" xfId="31977"/>
    <cellStyle name="Currency 2 5 3 3 3" xfId="31978"/>
    <cellStyle name="Currency 2 5 3 4" xfId="31979"/>
    <cellStyle name="Currency 2 5 3 4 2" xfId="31980"/>
    <cellStyle name="Currency 2 5 3 5" xfId="31981"/>
    <cellStyle name="Currency 2 5 3 5 2" xfId="31982"/>
    <cellStyle name="Currency 2 5 3 6" xfId="31983"/>
    <cellStyle name="Currency 2 5 3 7" xfId="44059"/>
    <cellStyle name="Currency 2 5 4" xfId="31984"/>
    <cellStyle name="Currency 2 5 4 2" xfId="31985"/>
    <cellStyle name="Currency 2 5 4 2 2" xfId="31986"/>
    <cellStyle name="Currency 2 5 4 2 3" xfId="31987"/>
    <cellStyle name="Currency 2 5 4 3" xfId="31988"/>
    <cellStyle name="Currency 2 5 4 3 2" xfId="31989"/>
    <cellStyle name="Currency 2 5 4 4" xfId="31990"/>
    <cellStyle name="Currency 2 5 5" xfId="31991"/>
    <cellStyle name="Currency 2 5 5 2" xfId="31992"/>
    <cellStyle name="Currency 2 5 5 2 2" xfId="31993"/>
    <cellStyle name="Currency 2 5 5 3" xfId="31994"/>
    <cellStyle name="Currency 2 5 6" xfId="31995"/>
    <cellStyle name="Currency 2 5 6 2" xfId="31996"/>
    <cellStyle name="Currency 2 5 7" xfId="31997"/>
    <cellStyle name="Currency 2 5 8" xfId="31998"/>
    <cellStyle name="Currency 2 5 9" xfId="31999"/>
    <cellStyle name="Currency 2 6" xfId="32000"/>
    <cellStyle name="Currency 2 6 2" xfId="32001"/>
    <cellStyle name="Currency 2 6 2 2" xfId="32002"/>
    <cellStyle name="Currency 2 6 2 2 2" xfId="32003"/>
    <cellStyle name="Currency 2 6 2 2 2 2" xfId="32004"/>
    <cellStyle name="Currency 2 6 2 2 3" xfId="32005"/>
    <cellStyle name="Currency 2 6 2 3" xfId="32006"/>
    <cellStyle name="Currency 2 6 2 3 2" xfId="32007"/>
    <cellStyle name="Currency 2 6 2 3 2 2" xfId="32008"/>
    <cellStyle name="Currency 2 6 2 3 3" xfId="32009"/>
    <cellStyle name="Currency 2 6 2 4" xfId="32010"/>
    <cellStyle name="Currency 2 6 2 4 2" xfId="32011"/>
    <cellStyle name="Currency 2 6 2 5" xfId="32012"/>
    <cellStyle name="Currency 2 6 2 5 2" xfId="32013"/>
    <cellStyle name="Currency 2 6 2 6" xfId="32014"/>
    <cellStyle name="Currency 2 6 3" xfId="32015"/>
    <cellStyle name="Currency 2 6 3 2" xfId="32016"/>
    <cellStyle name="Currency 2 6 3 2 2" xfId="32017"/>
    <cellStyle name="Currency 2 6 3 3" xfId="32018"/>
    <cellStyle name="Currency 2 6 4" xfId="32019"/>
    <cellStyle name="Currency 2 6 4 2" xfId="32020"/>
    <cellStyle name="Currency 2 6 4 2 2" xfId="32021"/>
    <cellStyle name="Currency 2 6 4 3" xfId="32022"/>
    <cellStyle name="Currency 2 6 5" xfId="32023"/>
    <cellStyle name="Currency 2 6 5 2" xfId="32024"/>
    <cellStyle name="Currency 2 6 6" xfId="32025"/>
    <cellStyle name="Currency 2 6 6 2" xfId="32026"/>
    <cellStyle name="Currency 2 6 7" xfId="32027"/>
    <cellStyle name="Currency 2 6 8" xfId="43719"/>
    <cellStyle name="Currency 2 7" xfId="32028"/>
    <cellStyle name="Currency 2 7 2" xfId="32029"/>
    <cellStyle name="Currency 2 7 2 2" xfId="32030"/>
    <cellStyle name="Currency 2 7 2 2 2" xfId="32031"/>
    <cellStyle name="Currency 2 7 2 2 2 2" xfId="32032"/>
    <cellStyle name="Currency 2 7 2 2 3" xfId="32033"/>
    <cellStyle name="Currency 2 7 2 3" xfId="32034"/>
    <cellStyle name="Currency 2 7 2 3 2" xfId="32035"/>
    <cellStyle name="Currency 2 7 2 3 2 2" xfId="32036"/>
    <cellStyle name="Currency 2 7 2 3 3" xfId="32037"/>
    <cellStyle name="Currency 2 7 2 4" xfId="32038"/>
    <cellStyle name="Currency 2 7 2 4 2" xfId="32039"/>
    <cellStyle name="Currency 2 7 2 5" xfId="32040"/>
    <cellStyle name="Currency 2 7 2 5 2" xfId="32041"/>
    <cellStyle name="Currency 2 7 2 6" xfId="32042"/>
    <cellStyle name="Currency 2 7 3" xfId="32043"/>
    <cellStyle name="Currency 2 7 3 2" xfId="32044"/>
    <cellStyle name="Currency 2 7 3 2 2" xfId="32045"/>
    <cellStyle name="Currency 2 7 3 3" xfId="32046"/>
    <cellStyle name="Currency 2 7 4" xfId="32047"/>
    <cellStyle name="Currency 2 7 4 2" xfId="32048"/>
    <cellStyle name="Currency 2 7 4 2 2" xfId="32049"/>
    <cellStyle name="Currency 2 7 4 3" xfId="32050"/>
    <cellStyle name="Currency 2 7 5" xfId="32051"/>
    <cellStyle name="Currency 2 7 5 2" xfId="32052"/>
    <cellStyle name="Currency 2 7 6" xfId="32053"/>
    <cellStyle name="Currency 2 7 6 2" xfId="32054"/>
    <cellStyle name="Currency 2 7 7" xfId="32055"/>
    <cellStyle name="Currency 2 7 8" xfId="43930"/>
    <cellStyle name="Currency 2 8" xfId="32056"/>
    <cellStyle name="Currency 2 8 2" xfId="32057"/>
    <cellStyle name="Currency 2 8 2 2" xfId="32058"/>
    <cellStyle name="Currency 2 8 2 2 2" xfId="32059"/>
    <cellStyle name="Currency 2 8 2 3" xfId="32060"/>
    <cellStyle name="Currency 2 8 3" xfId="32061"/>
    <cellStyle name="Currency 2 8 3 2" xfId="32062"/>
    <cellStyle name="Currency 2 8 3 2 2" xfId="32063"/>
    <cellStyle name="Currency 2 8 3 3" xfId="32064"/>
    <cellStyle name="Currency 2 8 4" xfId="32065"/>
    <cellStyle name="Currency 2 8 4 2" xfId="32066"/>
    <cellStyle name="Currency 2 8 5" xfId="32067"/>
    <cellStyle name="Currency 2 8 5 2" xfId="32068"/>
    <cellStyle name="Currency 2 8 6" xfId="32069"/>
    <cellStyle name="Currency 2 8 7" xfId="44541"/>
    <cellStyle name="Currency 2 9" xfId="32070"/>
    <cellStyle name="Currency 2 9 2" xfId="32071"/>
    <cellStyle name="Currency 2 9 2 2" xfId="32072"/>
    <cellStyle name="Currency 2 9 3" xfId="32073"/>
    <cellStyle name="Currency 20" xfId="32074"/>
    <cellStyle name="Currency 20 2" xfId="32075"/>
    <cellStyle name="Currency 20 3" xfId="32076"/>
    <cellStyle name="Currency 20 3 2" xfId="44395"/>
    <cellStyle name="Currency 20 4" xfId="32077"/>
    <cellStyle name="Currency 21" xfId="32078"/>
    <cellStyle name="Currency 21 2" xfId="32079"/>
    <cellStyle name="Currency 21 3" xfId="32080"/>
    <cellStyle name="Currency 21 3 2" xfId="44397"/>
    <cellStyle name="Currency 21 4" xfId="32081"/>
    <cellStyle name="Currency 22" xfId="32082"/>
    <cellStyle name="Currency 22 2" xfId="32083"/>
    <cellStyle name="Currency 22 3" xfId="32084"/>
    <cellStyle name="Currency 23" xfId="32085"/>
    <cellStyle name="Currency 24" xfId="32086"/>
    <cellStyle name="Currency 25" xfId="32087"/>
    <cellStyle name="Currency 25 2" xfId="44207"/>
    <cellStyle name="Currency 25 2 2" xfId="44402"/>
    <cellStyle name="Currency 26" xfId="32088"/>
    <cellStyle name="Currency 26 2" xfId="44404"/>
    <cellStyle name="Currency 26 3" xfId="44209"/>
    <cellStyle name="Currency 27" xfId="32089"/>
    <cellStyle name="Currency 27 2" xfId="44359"/>
    <cellStyle name="Currency 27 3" xfId="44212"/>
    <cellStyle name="Currency 28" xfId="32090"/>
    <cellStyle name="Currency 28 2" xfId="44407"/>
    <cellStyle name="Currency 28 3" xfId="44215"/>
    <cellStyle name="Currency 29" xfId="32091"/>
    <cellStyle name="Currency 29 2" xfId="44409"/>
    <cellStyle name="Currency 29 3" xfId="44218"/>
    <cellStyle name="Currency 3" xfId="32092"/>
    <cellStyle name="Currency 3 2" xfId="32093"/>
    <cellStyle name="Currency 3 2 10" xfId="32094"/>
    <cellStyle name="Currency 3 2 10 2" xfId="32095"/>
    <cellStyle name="Currency 3 2 11" xfId="32096"/>
    <cellStyle name="Currency 3 2 12" xfId="32097"/>
    <cellStyle name="Currency 3 2 2" xfId="32098"/>
    <cellStyle name="Currency 3 2 2 2" xfId="32099"/>
    <cellStyle name="Currency 3 2 2 2 2" xfId="32100"/>
    <cellStyle name="Currency 3 2 2 2 2 2" xfId="32101"/>
    <cellStyle name="Currency 3 2 2 2 2 2 2" xfId="32102"/>
    <cellStyle name="Currency 3 2 2 2 2 2 2 2" xfId="32103"/>
    <cellStyle name="Currency 3 2 2 2 2 2 3" xfId="32104"/>
    <cellStyle name="Currency 3 2 2 2 2 3" xfId="32105"/>
    <cellStyle name="Currency 3 2 2 2 2 3 2" xfId="32106"/>
    <cellStyle name="Currency 3 2 2 2 2 3 2 2" xfId="32107"/>
    <cellStyle name="Currency 3 2 2 2 2 3 3" xfId="32108"/>
    <cellStyle name="Currency 3 2 2 2 2 4" xfId="32109"/>
    <cellStyle name="Currency 3 2 2 2 2 4 2" xfId="32110"/>
    <cellStyle name="Currency 3 2 2 2 2 5" xfId="32111"/>
    <cellStyle name="Currency 3 2 2 2 2 5 2" xfId="32112"/>
    <cellStyle name="Currency 3 2 2 2 2 6" xfId="32113"/>
    <cellStyle name="Currency 3 2 2 2 3" xfId="32114"/>
    <cellStyle name="Currency 3 2 2 2 3 2" xfId="32115"/>
    <cellStyle name="Currency 3 2 2 2 3 2 2" xfId="32116"/>
    <cellStyle name="Currency 3 2 2 2 3 3" xfId="32117"/>
    <cellStyle name="Currency 3 2 2 2 4" xfId="32118"/>
    <cellStyle name="Currency 3 2 2 2 4 2" xfId="32119"/>
    <cellStyle name="Currency 3 2 2 2 4 2 2" xfId="32120"/>
    <cellStyle name="Currency 3 2 2 2 4 3" xfId="32121"/>
    <cellStyle name="Currency 3 2 2 2 5" xfId="32122"/>
    <cellStyle name="Currency 3 2 2 2 5 2" xfId="32123"/>
    <cellStyle name="Currency 3 2 2 2 6" xfId="32124"/>
    <cellStyle name="Currency 3 2 2 2 6 2" xfId="32125"/>
    <cellStyle name="Currency 3 2 2 2 7" xfId="32126"/>
    <cellStyle name="Currency 3 2 2 3" xfId="32127"/>
    <cellStyle name="Currency 3 2 2 3 2" xfId="32128"/>
    <cellStyle name="Currency 3 2 2 3 2 2" xfId="32129"/>
    <cellStyle name="Currency 3 2 2 3 2 2 2" xfId="32130"/>
    <cellStyle name="Currency 3 2 2 3 2 3" xfId="32131"/>
    <cellStyle name="Currency 3 2 2 3 3" xfId="32132"/>
    <cellStyle name="Currency 3 2 2 3 3 2" xfId="32133"/>
    <cellStyle name="Currency 3 2 2 3 3 2 2" xfId="32134"/>
    <cellStyle name="Currency 3 2 2 3 3 3" xfId="32135"/>
    <cellStyle name="Currency 3 2 2 3 4" xfId="32136"/>
    <cellStyle name="Currency 3 2 2 3 4 2" xfId="32137"/>
    <cellStyle name="Currency 3 2 2 3 5" xfId="32138"/>
    <cellStyle name="Currency 3 2 2 3 5 2" xfId="32139"/>
    <cellStyle name="Currency 3 2 2 3 6" xfId="32140"/>
    <cellStyle name="Currency 3 2 2 4" xfId="32141"/>
    <cellStyle name="Currency 3 2 2 4 2" xfId="32142"/>
    <cellStyle name="Currency 3 2 2 4 2 2" xfId="32143"/>
    <cellStyle name="Currency 3 2 2 4 3" xfId="32144"/>
    <cellStyle name="Currency 3 2 2 5" xfId="32145"/>
    <cellStyle name="Currency 3 2 2 5 2" xfId="32146"/>
    <cellStyle name="Currency 3 2 2 5 2 2" xfId="32147"/>
    <cellStyle name="Currency 3 2 2 5 3" xfId="32148"/>
    <cellStyle name="Currency 3 2 2 5 4" xfId="44162"/>
    <cellStyle name="Currency 3 2 2 6" xfId="32149"/>
    <cellStyle name="Currency 3 2 2 6 2" xfId="32150"/>
    <cellStyle name="Currency 3 2 2 7" xfId="32151"/>
    <cellStyle name="Currency 3 2 2 7 2" xfId="32152"/>
    <cellStyle name="Currency 3 2 2 8" xfId="32153"/>
    <cellStyle name="Currency 3 2 3" xfId="32154"/>
    <cellStyle name="Currency 3 2 3 2" xfId="32155"/>
    <cellStyle name="Currency 3 2 3 2 2" xfId="32156"/>
    <cellStyle name="Currency 3 2 3 2 2 2" xfId="32157"/>
    <cellStyle name="Currency 3 2 3 2 2 2 2" xfId="32158"/>
    <cellStyle name="Currency 3 2 3 2 2 2 2 2" xfId="32159"/>
    <cellStyle name="Currency 3 2 3 2 2 2 3" xfId="32160"/>
    <cellStyle name="Currency 3 2 3 2 2 3" xfId="32161"/>
    <cellStyle name="Currency 3 2 3 2 2 3 2" xfId="32162"/>
    <cellStyle name="Currency 3 2 3 2 2 3 2 2" xfId="32163"/>
    <cellStyle name="Currency 3 2 3 2 2 3 3" xfId="32164"/>
    <cellStyle name="Currency 3 2 3 2 2 4" xfId="32165"/>
    <cellStyle name="Currency 3 2 3 2 2 4 2" xfId="32166"/>
    <cellStyle name="Currency 3 2 3 2 2 5" xfId="32167"/>
    <cellStyle name="Currency 3 2 3 2 2 5 2" xfId="32168"/>
    <cellStyle name="Currency 3 2 3 2 2 6" xfId="32169"/>
    <cellStyle name="Currency 3 2 3 2 3" xfId="32170"/>
    <cellStyle name="Currency 3 2 3 2 3 2" xfId="32171"/>
    <cellStyle name="Currency 3 2 3 2 3 2 2" xfId="32172"/>
    <cellStyle name="Currency 3 2 3 2 3 3" xfId="32173"/>
    <cellStyle name="Currency 3 2 3 2 4" xfId="32174"/>
    <cellStyle name="Currency 3 2 3 2 4 2" xfId="32175"/>
    <cellStyle name="Currency 3 2 3 2 4 2 2" xfId="32176"/>
    <cellStyle name="Currency 3 2 3 2 4 3" xfId="32177"/>
    <cellStyle name="Currency 3 2 3 2 5" xfId="32178"/>
    <cellStyle name="Currency 3 2 3 2 5 2" xfId="32179"/>
    <cellStyle name="Currency 3 2 3 2 6" xfId="32180"/>
    <cellStyle name="Currency 3 2 3 2 6 2" xfId="32181"/>
    <cellStyle name="Currency 3 2 3 2 7" xfId="32182"/>
    <cellStyle name="Currency 3 2 3 2 8" xfId="44360"/>
    <cellStyle name="Currency 3 2 3 3" xfId="32183"/>
    <cellStyle name="Currency 3 2 3 3 2" xfId="32184"/>
    <cellStyle name="Currency 3 2 3 3 2 2" xfId="32185"/>
    <cellStyle name="Currency 3 2 3 3 2 2 2" xfId="32186"/>
    <cellStyle name="Currency 3 2 3 3 2 3" xfId="32187"/>
    <cellStyle name="Currency 3 2 3 3 3" xfId="32188"/>
    <cellStyle name="Currency 3 2 3 3 3 2" xfId="32189"/>
    <cellStyle name="Currency 3 2 3 3 3 2 2" xfId="32190"/>
    <cellStyle name="Currency 3 2 3 3 3 3" xfId="32191"/>
    <cellStyle name="Currency 3 2 3 3 4" xfId="32192"/>
    <cellStyle name="Currency 3 2 3 3 4 2" xfId="32193"/>
    <cellStyle name="Currency 3 2 3 3 5" xfId="32194"/>
    <cellStyle name="Currency 3 2 3 3 5 2" xfId="32195"/>
    <cellStyle name="Currency 3 2 3 3 6" xfId="32196"/>
    <cellStyle name="Currency 3 2 3 4" xfId="32197"/>
    <cellStyle name="Currency 3 2 3 4 2" xfId="32198"/>
    <cellStyle name="Currency 3 2 3 4 2 2" xfId="32199"/>
    <cellStyle name="Currency 3 2 3 4 3" xfId="32200"/>
    <cellStyle name="Currency 3 2 3 5" xfId="32201"/>
    <cellStyle name="Currency 3 2 3 5 2" xfId="32202"/>
    <cellStyle name="Currency 3 2 3 5 2 2" xfId="32203"/>
    <cellStyle name="Currency 3 2 3 5 3" xfId="32204"/>
    <cellStyle name="Currency 3 2 3 6" xfId="32205"/>
    <cellStyle name="Currency 3 2 3 6 2" xfId="32206"/>
    <cellStyle name="Currency 3 2 3 7" xfId="32207"/>
    <cellStyle name="Currency 3 2 3 7 2" xfId="32208"/>
    <cellStyle name="Currency 3 2 3 8" xfId="32209"/>
    <cellStyle name="Currency 3 2 4" xfId="32210"/>
    <cellStyle name="Currency 3 2 4 2" xfId="32211"/>
    <cellStyle name="Currency 3 2 4 2 2" xfId="32212"/>
    <cellStyle name="Currency 3 2 4 2 2 2" xfId="32213"/>
    <cellStyle name="Currency 3 2 4 2 2 2 2" xfId="32214"/>
    <cellStyle name="Currency 3 2 4 2 2 3" xfId="32215"/>
    <cellStyle name="Currency 3 2 4 2 3" xfId="32216"/>
    <cellStyle name="Currency 3 2 4 2 3 2" xfId="32217"/>
    <cellStyle name="Currency 3 2 4 2 3 2 2" xfId="32218"/>
    <cellStyle name="Currency 3 2 4 2 3 3" xfId="32219"/>
    <cellStyle name="Currency 3 2 4 2 4" xfId="32220"/>
    <cellStyle name="Currency 3 2 4 2 4 2" xfId="32221"/>
    <cellStyle name="Currency 3 2 4 2 5" xfId="32222"/>
    <cellStyle name="Currency 3 2 4 2 5 2" xfId="32223"/>
    <cellStyle name="Currency 3 2 4 2 6" xfId="32224"/>
    <cellStyle name="Currency 3 2 4 3" xfId="32225"/>
    <cellStyle name="Currency 3 2 4 3 2" xfId="32226"/>
    <cellStyle name="Currency 3 2 4 3 2 2" xfId="32227"/>
    <cellStyle name="Currency 3 2 4 3 3" xfId="32228"/>
    <cellStyle name="Currency 3 2 4 4" xfId="32229"/>
    <cellStyle name="Currency 3 2 4 4 2" xfId="32230"/>
    <cellStyle name="Currency 3 2 4 4 2 2" xfId="32231"/>
    <cellStyle name="Currency 3 2 4 4 3" xfId="32232"/>
    <cellStyle name="Currency 3 2 4 5" xfId="32233"/>
    <cellStyle name="Currency 3 2 4 5 2" xfId="32234"/>
    <cellStyle name="Currency 3 2 4 6" xfId="32235"/>
    <cellStyle name="Currency 3 2 4 6 2" xfId="32236"/>
    <cellStyle name="Currency 3 2 4 7" xfId="32237"/>
    <cellStyle name="Currency 3 2 5" xfId="32238"/>
    <cellStyle name="Currency 3 2 5 2" xfId="32239"/>
    <cellStyle name="Currency 3 2 5 2 2" xfId="32240"/>
    <cellStyle name="Currency 3 2 5 2 2 2" xfId="32241"/>
    <cellStyle name="Currency 3 2 5 2 2 2 2" xfId="32242"/>
    <cellStyle name="Currency 3 2 5 2 2 3" xfId="32243"/>
    <cellStyle name="Currency 3 2 5 2 3" xfId="32244"/>
    <cellStyle name="Currency 3 2 5 2 3 2" xfId="32245"/>
    <cellStyle name="Currency 3 2 5 2 3 2 2" xfId="32246"/>
    <cellStyle name="Currency 3 2 5 2 3 3" xfId="32247"/>
    <cellStyle name="Currency 3 2 5 2 4" xfId="32248"/>
    <cellStyle name="Currency 3 2 5 2 4 2" xfId="32249"/>
    <cellStyle name="Currency 3 2 5 2 5" xfId="32250"/>
    <cellStyle name="Currency 3 2 5 2 5 2" xfId="32251"/>
    <cellStyle name="Currency 3 2 5 2 6" xfId="32252"/>
    <cellStyle name="Currency 3 2 5 3" xfId="32253"/>
    <cellStyle name="Currency 3 2 5 3 2" xfId="32254"/>
    <cellStyle name="Currency 3 2 5 3 2 2" xfId="32255"/>
    <cellStyle name="Currency 3 2 5 3 3" xfId="32256"/>
    <cellStyle name="Currency 3 2 5 4" xfId="32257"/>
    <cellStyle name="Currency 3 2 5 4 2" xfId="32258"/>
    <cellStyle name="Currency 3 2 5 4 2 2" xfId="32259"/>
    <cellStyle name="Currency 3 2 5 4 3" xfId="32260"/>
    <cellStyle name="Currency 3 2 5 5" xfId="32261"/>
    <cellStyle name="Currency 3 2 5 5 2" xfId="32262"/>
    <cellStyle name="Currency 3 2 5 6" xfId="32263"/>
    <cellStyle name="Currency 3 2 5 6 2" xfId="32264"/>
    <cellStyle name="Currency 3 2 5 7" xfId="32265"/>
    <cellStyle name="Currency 3 2 5 8" xfId="43932"/>
    <cellStyle name="Currency 3 2 6" xfId="32266"/>
    <cellStyle name="Currency 3 2 6 2" xfId="32267"/>
    <cellStyle name="Currency 3 2 6 2 2" xfId="32268"/>
    <cellStyle name="Currency 3 2 6 2 2 2" xfId="32269"/>
    <cellStyle name="Currency 3 2 6 2 3" xfId="32270"/>
    <cellStyle name="Currency 3 2 6 3" xfId="32271"/>
    <cellStyle name="Currency 3 2 6 3 2" xfId="32272"/>
    <cellStyle name="Currency 3 2 6 3 2 2" xfId="32273"/>
    <cellStyle name="Currency 3 2 6 3 3" xfId="32274"/>
    <cellStyle name="Currency 3 2 6 4" xfId="32275"/>
    <cellStyle name="Currency 3 2 6 4 2" xfId="32276"/>
    <cellStyle name="Currency 3 2 6 5" xfId="32277"/>
    <cellStyle name="Currency 3 2 6 5 2" xfId="32278"/>
    <cellStyle name="Currency 3 2 6 6" xfId="32279"/>
    <cellStyle name="Currency 3 2 7" xfId="32280"/>
    <cellStyle name="Currency 3 2 7 2" xfId="32281"/>
    <cellStyle name="Currency 3 2 7 2 2" xfId="32282"/>
    <cellStyle name="Currency 3 2 7 3" xfId="32283"/>
    <cellStyle name="Currency 3 2 8" xfId="32284"/>
    <cellStyle name="Currency 3 2 8 2" xfId="32285"/>
    <cellStyle name="Currency 3 2 8 2 2" xfId="32286"/>
    <cellStyle name="Currency 3 2 8 3" xfId="32287"/>
    <cellStyle name="Currency 3 2 9" xfId="32288"/>
    <cellStyle name="Currency 3 2 9 2" xfId="32289"/>
    <cellStyle name="Currency 3 3" xfId="32290"/>
    <cellStyle name="Currency 3 3 2" xfId="32291"/>
    <cellStyle name="Currency 3 3 2 2" xfId="32292"/>
    <cellStyle name="Currency 3 3 2 3" xfId="44445"/>
    <cellStyle name="Currency 3 4" xfId="32293"/>
    <cellStyle name="Currency 3 4 2" xfId="32294"/>
    <cellStyle name="Currency 3 5" xfId="32295"/>
    <cellStyle name="Currency 3 5 2" xfId="32296"/>
    <cellStyle name="Currency 3 5 3" xfId="43931"/>
    <cellStyle name="Currency 3 6" xfId="32297"/>
    <cellStyle name="Currency 3 6 2" xfId="44542"/>
    <cellStyle name="Currency 3 7" xfId="32298"/>
    <cellStyle name="Currency 3 8" xfId="32299"/>
    <cellStyle name="Currency 3 9" xfId="32300"/>
    <cellStyle name="Currency 30" xfId="32301"/>
    <cellStyle name="Currency 30 2" xfId="44411"/>
    <cellStyle name="Currency 30 3" xfId="44221"/>
    <cellStyle name="Currency 31" xfId="32302"/>
    <cellStyle name="Currency 31 2" xfId="44413"/>
    <cellStyle name="Currency 31 3" xfId="44224"/>
    <cellStyle name="Currency 32" xfId="32303"/>
    <cellStyle name="Currency 32 2" xfId="44414"/>
    <cellStyle name="Currency 32 3" xfId="44227"/>
    <cellStyle name="Currency 33" xfId="32304"/>
    <cellStyle name="Currency 33 2" xfId="44432"/>
    <cellStyle name="Currency 33 3" xfId="44369"/>
    <cellStyle name="Currency 33 4" xfId="44230"/>
    <cellStyle name="Currency 34" xfId="32305"/>
    <cellStyle name="Currency 34 2" xfId="44455"/>
    <cellStyle name="Currency 34 3" xfId="44415"/>
    <cellStyle name="Currency 34 4" xfId="44232"/>
    <cellStyle name="Currency 35" xfId="32306"/>
    <cellStyle name="Currency 35 2" xfId="32307"/>
    <cellStyle name="Currency 35 2 2" xfId="44427"/>
    <cellStyle name="Currency 35 3" xfId="44234"/>
    <cellStyle name="Currency 36" xfId="32308"/>
    <cellStyle name="Currency 36 2" xfId="44460"/>
    <cellStyle name="Currency 36 3" xfId="44236"/>
    <cellStyle name="Currency 37" xfId="32309"/>
    <cellStyle name="Currency 37 2" xfId="44462"/>
    <cellStyle name="Currency 37 3" xfId="44238"/>
    <cellStyle name="Currency 38" xfId="32310"/>
    <cellStyle name="Currency 38 2" xfId="44423"/>
    <cellStyle name="Currency 38 3" xfId="44240"/>
    <cellStyle name="Currency 39" xfId="32311"/>
    <cellStyle name="Currency 39 2" xfId="44467"/>
    <cellStyle name="Currency 39 3" xfId="44242"/>
    <cellStyle name="Currency 4" xfId="32312"/>
    <cellStyle name="Currency 4 10" xfId="32313"/>
    <cellStyle name="Currency 4 10 2" xfId="32314"/>
    <cellStyle name="Currency 4 10 2 2" xfId="44482"/>
    <cellStyle name="Currency 4 10 3" xfId="32315"/>
    <cellStyle name="Currency 4 11" xfId="32316"/>
    <cellStyle name="Currency 4 11 2" xfId="32317"/>
    <cellStyle name="Currency 4 11 3" xfId="32318"/>
    <cellStyle name="Currency 4 12" xfId="32319"/>
    <cellStyle name="Currency 4 12 2" xfId="44419"/>
    <cellStyle name="Currency 4 13" xfId="32320"/>
    <cellStyle name="Currency 4 14" xfId="32321"/>
    <cellStyle name="Currency 4 14 2" xfId="43933"/>
    <cellStyle name="Currency 4 15" xfId="32322"/>
    <cellStyle name="Currency 4 15 2" xfId="44543"/>
    <cellStyle name="Currency 4 16" xfId="32323"/>
    <cellStyle name="Currency 4 17" xfId="32324"/>
    <cellStyle name="Currency 4 18" xfId="32325"/>
    <cellStyle name="Currency 4 2" xfId="32326"/>
    <cellStyle name="Currency 4 2 10" xfId="32327"/>
    <cellStyle name="Currency 4 2 10 2" xfId="32328"/>
    <cellStyle name="Currency 4 2 10 3" xfId="32329"/>
    <cellStyle name="Currency 4 2 11" xfId="32330"/>
    <cellStyle name="Currency 4 2 12" xfId="32331"/>
    <cellStyle name="Currency 4 2 13" xfId="43934"/>
    <cellStyle name="Currency 4 2 2" xfId="32332"/>
    <cellStyle name="Currency 4 2 2 10" xfId="32333"/>
    <cellStyle name="Currency 4 2 2 2" xfId="32334"/>
    <cellStyle name="Currency 4 2 2 2 2" xfId="32335"/>
    <cellStyle name="Currency 4 2 2 2 2 2" xfId="32336"/>
    <cellStyle name="Currency 4 2 2 2 2 2 2" xfId="32337"/>
    <cellStyle name="Currency 4 2 2 2 2 2 2 2" xfId="32338"/>
    <cellStyle name="Currency 4 2 2 2 2 2 2 3" xfId="32339"/>
    <cellStyle name="Currency 4 2 2 2 2 2 3" xfId="32340"/>
    <cellStyle name="Currency 4 2 2 2 2 2 3 2" xfId="32341"/>
    <cellStyle name="Currency 4 2 2 2 2 2 3 3" xfId="32342"/>
    <cellStyle name="Currency 4 2 2 2 2 2 4" xfId="32343"/>
    <cellStyle name="Currency 4 2 2 2 2 2 5" xfId="32344"/>
    <cellStyle name="Currency 4 2 2 2 2 3" xfId="32345"/>
    <cellStyle name="Currency 4 2 2 2 2 3 2" xfId="32346"/>
    <cellStyle name="Currency 4 2 2 2 2 3 3" xfId="32347"/>
    <cellStyle name="Currency 4 2 2 2 2 4" xfId="32348"/>
    <cellStyle name="Currency 4 2 2 2 2 4 2" xfId="32349"/>
    <cellStyle name="Currency 4 2 2 2 2 4 3" xfId="32350"/>
    <cellStyle name="Currency 4 2 2 2 2 5" xfId="32351"/>
    <cellStyle name="Currency 4 2 2 2 2 6" xfId="32352"/>
    <cellStyle name="Currency 4 2 2 2 3" xfId="32353"/>
    <cellStyle name="Currency 4 2 2 2 3 2" xfId="32354"/>
    <cellStyle name="Currency 4 2 2 2 3 2 2" xfId="32355"/>
    <cellStyle name="Currency 4 2 2 2 3 2 3" xfId="32356"/>
    <cellStyle name="Currency 4 2 2 2 3 3" xfId="32357"/>
    <cellStyle name="Currency 4 2 2 2 3 3 2" xfId="32358"/>
    <cellStyle name="Currency 4 2 2 2 3 3 3" xfId="32359"/>
    <cellStyle name="Currency 4 2 2 2 3 4" xfId="32360"/>
    <cellStyle name="Currency 4 2 2 2 3 5" xfId="32361"/>
    <cellStyle name="Currency 4 2 2 2 4" xfId="32362"/>
    <cellStyle name="Currency 4 2 2 2 4 2" xfId="32363"/>
    <cellStyle name="Currency 4 2 2 2 4 2 2" xfId="32364"/>
    <cellStyle name="Currency 4 2 2 2 4 2 3" xfId="32365"/>
    <cellStyle name="Currency 4 2 2 2 4 3" xfId="32366"/>
    <cellStyle name="Currency 4 2 2 2 4 3 2" xfId="32367"/>
    <cellStyle name="Currency 4 2 2 2 4 3 3" xfId="32368"/>
    <cellStyle name="Currency 4 2 2 2 4 4" xfId="32369"/>
    <cellStyle name="Currency 4 2 2 2 4 5" xfId="32370"/>
    <cellStyle name="Currency 4 2 2 2 5" xfId="32371"/>
    <cellStyle name="Currency 4 2 2 2 5 2" xfId="32372"/>
    <cellStyle name="Currency 4 2 2 2 5 3" xfId="32373"/>
    <cellStyle name="Currency 4 2 2 2 6" xfId="32374"/>
    <cellStyle name="Currency 4 2 2 2 6 2" xfId="32375"/>
    <cellStyle name="Currency 4 2 2 2 6 3" xfId="32376"/>
    <cellStyle name="Currency 4 2 2 2 7" xfId="32377"/>
    <cellStyle name="Currency 4 2 2 2 8" xfId="32378"/>
    <cellStyle name="Currency 4 2 2 3" xfId="32379"/>
    <cellStyle name="Currency 4 2 2 3 2" xfId="32380"/>
    <cellStyle name="Currency 4 2 2 3 2 2" xfId="32381"/>
    <cellStyle name="Currency 4 2 2 3 2 2 2" xfId="32382"/>
    <cellStyle name="Currency 4 2 2 3 2 2 3" xfId="32383"/>
    <cellStyle name="Currency 4 2 2 3 2 3" xfId="32384"/>
    <cellStyle name="Currency 4 2 2 3 2 3 2" xfId="32385"/>
    <cellStyle name="Currency 4 2 2 3 2 3 3" xfId="32386"/>
    <cellStyle name="Currency 4 2 2 3 2 4" xfId="32387"/>
    <cellStyle name="Currency 4 2 2 3 2 5" xfId="32388"/>
    <cellStyle name="Currency 4 2 2 3 3" xfId="32389"/>
    <cellStyle name="Currency 4 2 2 3 3 2" xfId="32390"/>
    <cellStyle name="Currency 4 2 2 3 3 3" xfId="32391"/>
    <cellStyle name="Currency 4 2 2 3 4" xfId="32392"/>
    <cellStyle name="Currency 4 2 2 3 4 2" xfId="32393"/>
    <cellStyle name="Currency 4 2 2 3 4 3" xfId="32394"/>
    <cellStyle name="Currency 4 2 2 3 5" xfId="32395"/>
    <cellStyle name="Currency 4 2 2 3 6" xfId="32396"/>
    <cellStyle name="Currency 4 2 2 4" xfId="32397"/>
    <cellStyle name="Currency 4 2 2 4 2" xfId="32398"/>
    <cellStyle name="Currency 4 2 2 4 2 2" xfId="32399"/>
    <cellStyle name="Currency 4 2 2 4 2 3" xfId="32400"/>
    <cellStyle name="Currency 4 2 2 4 3" xfId="32401"/>
    <cellStyle name="Currency 4 2 2 4 3 2" xfId="32402"/>
    <cellStyle name="Currency 4 2 2 4 3 3" xfId="32403"/>
    <cellStyle name="Currency 4 2 2 4 4" xfId="32404"/>
    <cellStyle name="Currency 4 2 2 4 5" xfId="32405"/>
    <cellStyle name="Currency 4 2 2 5" xfId="32406"/>
    <cellStyle name="Currency 4 2 2 5 2" xfId="32407"/>
    <cellStyle name="Currency 4 2 2 5 2 2" xfId="32408"/>
    <cellStyle name="Currency 4 2 2 5 2 3" xfId="32409"/>
    <cellStyle name="Currency 4 2 2 5 3" xfId="32410"/>
    <cellStyle name="Currency 4 2 2 5 3 2" xfId="32411"/>
    <cellStyle name="Currency 4 2 2 5 3 3" xfId="32412"/>
    <cellStyle name="Currency 4 2 2 5 4" xfId="32413"/>
    <cellStyle name="Currency 4 2 2 5 5" xfId="32414"/>
    <cellStyle name="Currency 4 2 2 6" xfId="32415"/>
    <cellStyle name="Currency 4 2 2 6 2" xfId="32416"/>
    <cellStyle name="Currency 4 2 2 6 2 2" xfId="32417"/>
    <cellStyle name="Currency 4 2 2 6 2 3" xfId="32418"/>
    <cellStyle name="Currency 4 2 2 6 3" xfId="32419"/>
    <cellStyle name="Currency 4 2 2 6 3 2" xfId="32420"/>
    <cellStyle name="Currency 4 2 2 6 3 3" xfId="32421"/>
    <cellStyle name="Currency 4 2 2 6 4" xfId="32422"/>
    <cellStyle name="Currency 4 2 2 6 5" xfId="32423"/>
    <cellStyle name="Currency 4 2 2 7" xfId="32424"/>
    <cellStyle name="Currency 4 2 2 7 2" xfId="32425"/>
    <cellStyle name="Currency 4 2 2 7 3" xfId="32426"/>
    <cellStyle name="Currency 4 2 2 8" xfId="32427"/>
    <cellStyle name="Currency 4 2 2 8 2" xfId="32428"/>
    <cellStyle name="Currency 4 2 2 8 3" xfId="32429"/>
    <cellStyle name="Currency 4 2 2 9" xfId="32430"/>
    <cellStyle name="Currency 4 2 3" xfId="32431"/>
    <cellStyle name="Currency 4 2 3 2" xfId="32432"/>
    <cellStyle name="Currency 4 2 3 2 2" xfId="32433"/>
    <cellStyle name="Currency 4 2 3 2 2 2" xfId="32434"/>
    <cellStyle name="Currency 4 2 3 2 2 2 2" xfId="32435"/>
    <cellStyle name="Currency 4 2 3 2 2 2 2 2" xfId="32436"/>
    <cellStyle name="Currency 4 2 3 2 2 2 2 3" xfId="32437"/>
    <cellStyle name="Currency 4 2 3 2 2 2 3" xfId="32438"/>
    <cellStyle name="Currency 4 2 3 2 2 2 3 2" xfId="32439"/>
    <cellStyle name="Currency 4 2 3 2 2 2 3 3" xfId="32440"/>
    <cellStyle name="Currency 4 2 3 2 2 2 4" xfId="32441"/>
    <cellStyle name="Currency 4 2 3 2 2 2 5" xfId="32442"/>
    <cellStyle name="Currency 4 2 3 2 2 3" xfId="32443"/>
    <cellStyle name="Currency 4 2 3 2 2 3 2" xfId="32444"/>
    <cellStyle name="Currency 4 2 3 2 2 3 3" xfId="32445"/>
    <cellStyle name="Currency 4 2 3 2 2 4" xfId="32446"/>
    <cellStyle name="Currency 4 2 3 2 2 4 2" xfId="32447"/>
    <cellStyle name="Currency 4 2 3 2 2 4 3" xfId="32448"/>
    <cellStyle name="Currency 4 2 3 2 2 5" xfId="32449"/>
    <cellStyle name="Currency 4 2 3 2 2 6" xfId="32450"/>
    <cellStyle name="Currency 4 2 3 2 3" xfId="32451"/>
    <cellStyle name="Currency 4 2 3 2 3 2" xfId="32452"/>
    <cellStyle name="Currency 4 2 3 2 3 2 2" xfId="32453"/>
    <cellStyle name="Currency 4 2 3 2 3 2 3" xfId="32454"/>
    <cellStyle name="Currency 4 2 3 2 3 3" xfId="32455"/>
    <cellStyle name="Currency 4 2 3 2 3 3 2" xfId="32456"/>
    <cellStyle name="Currency 4 2 3 2 3 3 3" xfId="32457"/>
    <cellStyle name="Currency 4 2 3 2 3 4" xfId="32458"/>
    <cellStyle name="Currency 4 2 3 2 3 5" xfId="32459"/>
    <cellStyle name="Currency 4 2 3 2 4" xfId="32460"/>
    <cellStyle name="Currency 4 2 3 2 4 2" xfId="32461"/>
    <cellStyle name="Currency 4 2 3 2 4 2 2" xfId="32462"/>
    <cellStyle name="Currency 4 2 3 2 4 2 3" xfId="32463"/>
    <cellStyle name="Currency 4 2 3 2 4 3" xfId="32464"/>
    <cellStyle name="Currency 4 2 3 2 4 3 2" xfId="32465"/>
    <cellStyle name="Currency 4 2 3 2 4 3 3" xfId="32466"/>
    <cellStyle name="Currency 4 2 3 2 4 4" xfId="32467"/>
    <cellStyle name="Currency 4 2 3 2 4 5" xfId="32468"/>
    <cellStyle name="Currency 4 2 3 2 5" xfId="32469"/>
    <cellStyle name="Currency 4 2 3 2 5 2" xfId="32470"/>
    <cellStyle name="Currency 4 2 3 2 5 3" xfId="32471"/>
    <cellStyle name="Currency 4 2 3 2 6" xfId="32472"/>
    <cellStyle name="Currency 4 2 3 2 6 2" xfId="32473"/>
    <cellStyle name="Currency 4 2 3 2 6 3" xfId="32474"/>
    <cellStyle name="Currency 4 2 3 2 7" xfId="32475"/>
    <cellStyle name="Currency 4 2 3 2 8" xfId="32476"/>
    <cellStyle name="Currency 4 2 3 3" xfId="32477"/>
    <cellStyle name="Currency 4 2 3 3 2" xfId="32478"/>
    <cellStyle name="Currency 4 2 3 3 2 2" xfId="32479"/>
    <cellStyle name="Currency 4 2 3 3 2 2 2" xfId="32480"/>
    <cellStyle name="Currency 4 2 3 3 2 2 3" xfId="32481"/>
    <cellStyle name="Currency 4 2 3 3 2 3" xfId="32482"/>
    <cellStyle name="Currency 4 2 3 3 2 3 2" xfId="32483"/>
    <cellStyle name="Currency 4 2 3 3 2 3 3" xfId="32484"/>
    <cellStyle name="Currency 4 2 3 3 2 4" xfId="32485"/>
    <cellStyle name="Currency 4 2 3 3 2 5" xfId="32486"/>
    <cellStyle name="Currency 4 2 3 3 3" xfId="32487"/>
    <cellStyle name="Currency 4 2 3 3 3 2" xfId="32488"/>
    <cellStyle name="Currency 4 2 3 3 3 3" xfId="32489"/>
    <cellStyle name="Currency 4 2 3 3 4" xfId="32490"/>
    <cellStyle name="Currency 4 2 3 3 4 2" xfId="32491"/>
    <cellStyle name="Currency 4 2 3 3 4 3" xfId="32492"/>
    <cellStyle name="Currency 4 2 3 3 5" xfId="32493"/>
    <cellStyle name="Currency 4 2 3 3 6" xfId="32494"/>
    <cellStyle name="Currency 4 2 3 4" xfId="32495"/>
    <cellStyle name="Currency 4 2 3 4 2" xfId="32496"/>
    <cellStyle name="Currency 4 2 3 4 2 2" xfId="32497"/>
    <cellStyle name="Currency 4 2 3 4 2 3" xfId="32498"/>
    <cellStyle name="Currency 4 2 3 4 3" xfId="32499"/>
    <cellStyle name="Currency 4 2 3 4 3 2" xfId="32500"/>
    <cellStyle name="Currency 4 2 3 4 3 3" xfId="32501"/>
    <cellStyle name="Currency 4 2 3 4 4" xfId="32502"/>
    <cellStyle name="Currency 4 2 3 4 5" xfId="32503"/>
    <cellStyle name="Currency 4 2 3 5" xfId="32504"/>
    <cellStyle name="Currency 4 2 3 5 2" xfId="32505"/>
    <cellStyle name="Currency 4 2 3 5 2 2" xfId="32506"/>
    <cellStyle name="Currency 4 2 3 5 2 3" xfId="32507"/>
    <cellStyle name="Currency 4 2 3 5 3" xfId="32508"/>
    <cellStyle name="Currency 4 2 3 5 3 2" xfId="32509"/>
    <cellStyle name="Currency 4 2 3 5 3 3" xfId="32510"/>
    <cellStyle name="Currency 4 2 3 5 4" xfId="32511"/>
    <cellStyle name="Currency 4 2 3 5 5" xfId="32512"/>
    <cellStyle name="Currency 4 2 3 6" xfId="32513"/>
    <cellStyle name="Currency 4 2 3 6 2" xfId="32514"/>
    <cellStyle name="Currency 4 2 3 6 3" xfId="32515"/>
    <cellStyle name="Currency 4 2 3 7" xfId="32516"/>
    <cellStyle name="Currency 4 2 3 7 2" xfId="32517"/>
    <cellStyle name="Currency 4 2 3 7 3" xfId="32518"/>
    <cellStyle name="Currency 4 2 3 8" xfId="32519"/>
    <cellStyle name="Currency 4 2 3 9" xfId="32520"/>
    <cellStyle name="Currency 4 2 4" xfId="32521"/>
    <cellStyle name="Currency 4 2 4 2" xfId="32522"/>
    <cellStyle name="Currency 4 2 4 2 2" xfId="32523"/>
    <cellStyle name="Currency 4 2 4 2 2 2" xfId="32524"/>
    <cellStyle name="Currency 4 2 4 2 2 2 2" xfId="32525"/>
    <cellStyle name="Currency 4 2 4 2 2 2 3" xfId="32526"/>
    <cellStyle name="Currency 4 2 4 2 2 3" xfId="32527"/>
    <cellStyle name="Currency 4 2 4 2 2 3 2" xfId="32528"/>
    <cellStyle name="Currency 4 2 4 2 2 3 3" xfId="32529"/>
    <cellStyle name="Currency 4 2 4 2 2 4" xfId="32530"/>
    <cellStyle name="Currency 4 2 4 2 2 5" xfId="32531"/>
    <cellStyle name="Currency 4 2 4 2 3" xfId="32532"/>
    <cellStyle name="Currency 4 2 4 2 3 2" xfId="32533"/>
    <cellStyle name="Currency 4 2 4 2 3 3" xfId="32534"/>
    <cellStyle name="Currency 4 2 4 2 4" xfId="32535"/>
    <cellStyle name="Currency 4 2 4 2 4 2" xfId="32536"/>
    <cellStyle name="Currency 4 2 4 2 4 3" xfId="32537"/>
    <cellStyle name="Currency 4 2 4 2 5" xfId="32538"/>
    <cellStyle name="Currency 4 2 4 2 6" xfId="32539"/>
    <cellStyle name="Currency 4 2 4 3" xfId="32540"/>
    <cellStyle name="Currency 4 2 4 3 2" xfId="32541"/>
    <cellStyle name="Currency 4 2 4 3 2 2" xfId="32542"/>
    <cellStyle name="Currency 4 2 4 3 2 3" xfId="32543"/>
    <cellStyle name="Currency 4 2 4 3 3" xfId="32544"/>
    <cellStyle name="Currency 4 2 4 3 3 2" xfId="32545"/>
    <cellStyle name="Currency 4 2 4 3 3 3" xfId="32546"/>
    <cellStyle name="Currency 4 2 4 3 4" xfId="32547"/>
    <cellStyle name="Currency 4 2 4 3 5" xfId="32548"/>
    <cellStyle name="Currency 4 2 4 4" xfId="32549"/>
    <cellStyle name="Currency 4 2 4 4 2" xfId="32550"/>
    <cellStyle name="Currency 4 2 4 4 2 2" xfId="32551"/>
    <cellStyle name="Currency 4 2 4 4 2 3" xfId="32552"/>
    <cellStyle name="Currency 4 2 4 4 3" xfId="32553"/>
    <cellStyle name="Currency 4 2 4 4 3 2" xfId="32554"/>
    <cellStyle name="Currency 4 2 4 4 3 3" xfId="32555"/>
    <cellStyle name="Currency 4 2 4 4 4" xfId="32556"/>
    <cellStyle name="Currency 4 2 4 4 5" xfId="32557"/>
    <cellStyle name="Currency 4 2 4 5" xfId="32558"/>
    <cellStyle name="Currency 4 2 4 5 2" xfId="32559"/>
    <cellStyle name="Currency 4 2 4 5 3" xfId="32560"/>
    <cellStyle name="Currency 4 2 4 6" xfId="32561"/>
    <cellStyle name="Currency 4 2 4 6 2" xfId="32562"/>
    <cellStyle name="Currency 4 2 4 6 3" xfId="32563"/>
    <cellStyle name="Currency 4 2 4 7" xfId="32564"/>
    <cellStyle name="Currency 4 2 4 8" xfId="32565"/>
    <cellStyle name="Currency 4 2 5" xfId="32566"/>
    <cellStyle name="Currency 4 2 5 2" xfId="32567"/>
    <cellStyle name="Currency 4 2 5 2 2" xfId="32568"/>
    <cellStyle name="Currency 4 2 5 2 2 2" xfId="32569"/>
    <cellStyle name="Currency 4 2 5 2 2 3" xfId="32570"/>
    <cellStyle name="Currency 4 2 5 2 3" xfId="32571"/>
    <cellStyle name="Currency 4 2 5 2 3 2" xfId="32572"/>
    <cellStyle name="Currency 4 2 5 2 3 3" xfId="32573"/>
    <cellStyle name="Currency 4 2 5 2 4" xfId="32574"/>
    <cellStyle name="Currency 4 2 5 2 5" xfId="32575"/>
    <cellStyle name="Currency 4 2 5 3" xfId="32576"/>
    <cellStyle name="Currency 4 2 5 3 2" xfId="32577"/>
    <cellStyle name="Currency 4 2 5 3 3" xfId="32578"/>
    <cellStyle name="Currency 4 2 5 4" xfId="32579"/>
    <cellStyle name="Currency 4 2 5 4 2" xfId="32580"/>
    <cellStyle name="Currency 4 2 5 4 3" xfId="32581"/>
    <cellStyle name="Currency 4 2 5 5" xfId="32582"/>
    <cellStyle name="Currency 4 2 5 6" xfId="32583"/>
    <cellStyle name="Currency 4 2 6" xfId="32584"/>
    <cellStyle name="Currency 4 2 6 2" xfId="32585"/>
    <cellStyle name="Currency 4 2 6 2 2" xfId="32586"/>
    <cellStyle name="Currency 4 2 6 2 2 2" xfId="32587"/>
    <cellStyle name="Currency 4 2 6 2 2 3" xfId="32588"/>
    <cellStyle name="Currency 4 2 6 2 3" xfId="32589"/>
    <cellStyle name="Currency 4 2 6 2 3 2" xfId="32590"/>
    <cellStyle name="Currency 4 2 6 2 3 3" xfId="32591"/>
    <cellStyle name="Currency 4 2 6 2 4" xfId="32592"/>
    <cellStyle name="Currency 4 2 6 2 5" xfId="32593"/>
    <cellStyle name="Currency 4 2 6 3" xfId="32594"/>
    <cellStyle name="Currency 4 2 6 3 2" xfId="32595"/>
    <cellStyle name="Currency 4 2 6 3 3" xfId="32596"/>
    <cellStyle name="Currency 4 2 6 4" xfId="32597"/>
    <cellStyle name="Currency 4 2 6 4 2" xfId="32598"/>
    <cellStyle name="Currency 4 2 6 4 3" xfId="32599"/>
    <cellStyle name="Currency 4 2 6 5" xfId="32600"/>
    <cellStyle name="Currency 4 2 6 6" xfId="32601"/>
    <cellStyle name="Currency 4 2 7" xfId="32602"/>
    <cellStyle name="Currency 4 2 7 2" xfId="32603"/>
    <cellStyle name="Currency 4 2 7 2 2" xfId="32604"/>
    <cellStyle name="Currency 4 2 7 2 3" xfId="32605"/>
    <cellStyle name="Currency 4 2 7 3" xfId="32606"/>
    <cellStyle name="Currency 4 2 7 3 2" xfId="32607"/>
    <cellStyle name="Currency 4 2 7 3 3" xfId="32608"/>
    <cellStyle name="Currency 4 2 7 4" xfId="32609"/>
    <cellStyle name="Currency 4 2 7 5" xfId="32610"/>
    <cellStyle name="Currency 4 2 8" xfId="32611"/>
    <cellStyle name="Currency 4 2 8 2" xfId="32612"/>
    <cellStyle name="Currency 4 2 8 2 2" xfId="32613"/>
    <cellStyle name="Currency 4 2 8 2 3" xfId="32614"/>
    <cellStyle name="Currency 4 2 8 3" xfId="32615"/>
    <cellStyle name="Currency 4 2 8 3 2" xfId="32616"/>
    <cellStyle name="Currency 4 2 8 3 3" xfId="32617"/>
    <cellStyle name="Currency 4 2 8 4" xfId="32618"/>
    <cellStyle name="Currency 4 2 8 5" xfId="32619"/>
    <cellStyle name="Currency 4 2 9" xfId="32620"/>
    <cellStyle name="Currency 4 2 9 2" xfId="32621"/>
    <cellStyle name="Currency 4 2 9 2 2" xfId="44498"/>
    <cellStyle name="Currency 4 2 9 3" xfId="32622"/>
    <cellStyle name="Currency 4 3" xfId="32623"/>
    <cellStyle name="Currency 4 3 10" xfId="32624"/>
    <cellStyle name="Currency 4 3 2" xfId="32625"/>
    <cellStyle name="Currency 4 3 2 2" xfId="32626"/>
    <cellStyle name="Currency 4 3 2 2 2" xfId="32627"/>
    <cellStyle name="Currency 4 3 2 2 2 2" xfId="32628"/>
    <cellStyle name="Currency 4 3 2 2 2 2 2" xfId="32629"/>
    <cellStyle name="Currency 4 3 2 2 2 2 3" xfId="32630"/>
    <cellStyle name="Currency 4 3 2 2 2 3" xfId="32631"/>
    <cellStyle name="Currency 4 3 2 2 2 3 2" xfId="32632"/>
    <cellStyle name="Currency 4 3 2 2 2 3 3" xfId="32633"/>
    <cellStyle name="Currency 4 3 2 2 2 4" xfId="32634"/>
    <cellStyle name="Currency 4 3 2 2 2 5" xfId="32635"/>
    <cellStyle name="Currency 4 3 2 2 3" xfId="32636"/>
    <cellStyle name="Currency 4 3 2 2 3 2" xfId="32637"/>
    <cellStyle name="Currency 4 3 2 2 3 3" xfId="32638"/>
    <cellStyle name="Currency 4 3 2 2 4" xfId="32639"/>
    <cellStyle name="Currency 4 3 2 2 4 2" xfId="32640"/>
    <cellStyle name="Currency 4 3 2 2 4 3" xfId="32641"/>
    <cellStyle name="Currency 4 3 2 2 5" xfId="32642"/>
    <cellStyle name="Currency 4 3 2 2 6" xfId="32643"/>
    <cellStyle name="Currency 4 3 2 3" xfId="32644"/>
    <cellStyle name="Currency 4 3 2 3 2" xfId="32645"/>
    <cellStyle name="Currency 4 3 2 3 2 2" xfId="32646"/>
    <cellStyle name="Currency 4 3 2 3 2 3" xfId="32647"/>
    <cellStyle name="Currency 4 3 2 3 3" xfId="32648"/>
    <cellStyle name="Currency 4 3 2 3 3 2" xfId="32649"/>
    <cellStyle name="Currency 4 3 2 3 3 3" xfId="32650"/>
    <cellStyle name="Currency 4 3 2 3 4" xfId="32651"/>
    <cellStyle name="Currency 4 3 2 3 5" xfId="32652"/>
    <cellStyle name="Currency 4 3 2 4" xfId="32653"/>
    <cellStyle name="Currency 4 3 2 4 2" xfId="32654"/>
    <cellStyle name="Currency 4 3 2 4 2 2" xfId="32655"/>
    <cellStyle name="Currency 4 3 2 4 2 3" xfId="32656"/>
    <cellStyle name="Currency 4 3 2 4 3" xfId="32657"/>
    <cellStyle name="Currency 4 3 2 4 3 2" xfId="32658"/>
    <cellStyle name="Currency 4 3 2 4 3 3" xfId="32659"/>
    <cellStyle name="Currency 4 3 2 4 4" xfId="32660"/>
    <cellStyle name="Currency 4 3 2 4 5" xfId="32661"/>
    <cellStyle name="Currency 4 3 2 5" xfId="32662"/>
    <cellStyle name="Currency 4 3 2 5 2" xfId="32663"/>
    <cellStyle name="Currency 4 3 2 5 3" xfId="32664"/>
    <cellStyle name="Currency 4 3 2 6" xfId="32665"/>
    <cellStyle name="Currency 4 3 2 6 2" xfId="32666"/>
    <cellStyle name="Currency 4 3 2 6 3" xfId="32667"/>
    <cellStyle name="Currency 4 3 2 7" xfId="32668"/>
    <cellStyle name="Currency 4 3 2 8" xfId="32669"/>
    <cellStyle name="Currency 4 3 3" xfId="32670"/>
    <cellStyle name="Currency 4 3 3 2" xfId="32671"/>
    <cellStyle name="Currency 4 3 3 2 2" xfId="32672"/>
    <cellStyle name="Currency 4 3 3 2 2 2" xfId="32673"/>
    <cellStyle name="Currency 4 3 3 2 2 3" xfId="32674"/>
    <cellStyle name="Currency 4 3 3 2 3" xfId="32675"/>
    <cellStyle name="Currency 4 3 3 2 3 2" xfId="32676"/>
    <cellStyle name="Currency 4 3 3 2 3 3" xfId="32677"/>
    <cellStyle name="Currency 4 3 3 2 4" xfId="32678"/>
    <cellStyle name="Currency 4 3 3 2 5" xfId="32679"/>
    <cellStyle name="Currency 4 3 3 3" xfId="32680"/>
    <cellStyle name="Currency 4 3 3 3 2" xfId="32681"/>
    <cellStyle name="Currency 4 3 3 3 3" xfId="32682"/>
    <cellStyle name="Currency 4 3 3 4" xfId="32683"/>
    <cellStyle name="Currency 4 3 3 4 2" xfId="32684"/>
    <cellStyle name="Currency 4 3 3 4 3" xfId="32685"/>
    <cellStyle name="Currency 4 3 3 5" xfId="32686"/>
    <cellStyle name="Currency 4 3 3 6" xfId="32687"/>
    <cellStyle name="Currency 4 3 4" xfId="32688"/>
    <cellStyle name="Currency 4 3 4 2" xfId="32689"/>
    <cellStyle name="Currency 4 3 4 2 2" xfId="32690"/>
    <cellStyle name="Currency 4 3 4 2 3" xfId="32691"/>
    <cellStyle name="Currency 4 3 4 3" xfId="32692"/>
    <cellStyle name="Currency 4 3 4 3 2" xfId="32693"/>
    <cellStyle name="Currency 4 3 4 3 3" xfId="32694"/>
    <cellStyle name="Currency 4 3 4 4" xfId="32695"/>
    <cellStyle name="Currency 4 3 4 5" xfId="32696"/>
    <cellStyle name="Currency 4 3 5" xfId="32697"/>
    <cellStyle name="Currency 4 3 5 2" xfId="32698"/>
    <cellStyle name="Currency 4 3 5 2 2" xfId="32699"/>
    <cellStyle name="Currency 4 3 5 2 3" xfId="32700"/>
    <cellStyle name="Currency 4 3 5 3" xfId="32701"/>
    <cellStyle name="Currency 4 3 5 3 2" xfId="32702"/>
    <cellStyle name="Currency 4 3 5 3 3" xfId="32703"/>
    <cellStyle name="Currency 4 3 5 4" xfId="32704"/>
    <cellStyle name="Currency 4 3 5 5" xfId="32705"/>
    <cellStyle name="Currency 4 3 6" xfId="32706"/>
    <cellStyle name="Currency 4 3 6 2" xfId="32707"/>
    <cellStyle name="Currency 4 3 6 2 2" xfId="32708"/>
    <cellStyle name="Currency 4 3 6 2 3" xfId="32709"/>
    <cellStyle name="Currency 4 3 6 3" xfId="32710"/>
    <cellStyle name="Currency 4 3 6 3 2" xfId="32711"/>
    <cellStyle name="Currency 4 3 6 3 3" xfId="32712"/>
    <cellStyle name="Currency 4 3 6 4" xfId="32713"/>
    <cellStyle name="Currency 4 3 6 5" xfId="32714"/>
    <cellStyle name="Currency 4 3 7" xfId="32715"/>
    <cellStyle name="Currency 4 3 7 2" xfId="32716"/>
    <cellStyle name="Currency 4 3 7 3" xfId="32717"/>
    <cellStyle name="Currency 4 3 8" xfId="32718"/>
    <cellStyle name="Currency 4 3 8 2" xfId="32719"/>
    <cellStyle name="Currency 4 3 8 3" xfId="32720"/>
    <cellStyle name="Currency 4 3 9" xfId="32721"/>
    <cellStyle name="Currency 4 4" xfId="32722"/>
    <cellStyle name="Currency 4 4 2" xfId="32723"/>
    <cellStyle name="Currency 4 4 2 2" xfId="32724"/>
    <cellStyle name="Currency 4 4 2 2 2" xfId="32725"/>
    <cellStyle name="Currency 4 4 2 2 2 2" xfId="32726"/>
    <cellStyle name="Currency 4 4 2 2 2 2 2" xfId="32727"/>
    <cellStyle name="Currency 4 4 2 2 2 2 3" xfId="32728"/>
    <cellStyle name="Currency 4 4 2 2 2 3" xfId="32729"/>
    <cellStyle name="Currency 4 4 2 2 2 3 2" xfId="32730"/>
    <cellStyle name="Currency 4 4 2 2 2 3 3" xfId="32731"/>
    <cellStyle name="Currency 4 4 2 2 2 4" xfId="32732"/>
    <cellStyle name="Currency 4 4 2 2 2 5" xfId="32733"/>
    <cellStyle name="Currency 4 4 2 2 3" xfId="32734"/>
    <cellStyle name="Currency 4 4 2 2 3 2" xfId="32735"/>
    <cellStyle name="Currency 4 4 2 2 3 3" xfId="32736"/>
    <cellStyle name="Currency 4 4 2 2 4" xfId="32737"/>
    <cellStyle name="Currency 4 4 2 2 4 2" xfId="32738"/>
    <cellStyle name="Currency 4 4 2 2 4 3" xfId="32739"/>
    <cellStyle name="Currency 4 4 2 2 5" xfId="32740"/>
    <cellStyle name="Currency 4 4 2 2 6" xfId="32741"/>
    <cellStyle name="Currency 4 4 2 3" xfId="32742"/>
    <cellStyle name="Currency 4 4 2 3 2" xfId="32743"/>
    <cellStyle name="Currency 4 4 2 3 2 2" xfId="32744"/>
    <cellStyle name="Currency 4 4 2 3 2 3" xfId="32745"/>
    <cellStyle name="Currency 4 4 2 3 3" xfId="32746"/>
    <cellStyle name="Currency 4 4 2 3 3 2" xfId="32747"/>
    <cellStyle name="Currency 4 4 2 3 3 3" xfId="32748"/>
    <cellStyle name="Currency 4 4 2 3 4" xfId="32749"/>
    <cellStyle name="Currency 4 4 2 3 5" xfId="32750"/>
    <cellStyle name="Currency 4 4 2 4" xfId="32751"/>
    <cellStyle name="Currency 4 4 2 4 2" xfId="32752"/>
    <cellStyle name="Currency 4 4 2 4 2 2" xfId="32753"/>
    <cellStyle name="Currency 4 4 2 4 2 3" xfId="32754"/>
    <cellStyle name="Currency 4 4 2 4 3" xfId="32755"/>
    <cellStyle name="Currency 4 4 2 4 3 2" xfId="32756"/>
    <cellStyle name="Currency 4 4 2 4 3 3" xfId="32757"/>
    <cellStyle name="Currency 4 4 2 4 4" xfId="32758"/>
    <cellStyle name="Currency 4 4 2 4 5" xfId="32759"/>
    <cellStyle name="Currency 4 4 2 5" xfId="32760"/>
    <cellStyle name="Currency 4 4 2 5 2" xfId="32761"/>
    <cellStyle name="Currency 4 4 2 5 3" xfId="32762"/>
    <cellStyle name="Currency 4 4 2 6" xfId="32763"/>
    <cellStyle name="Currency 4 4 2 6 2" xfId="32764"/>
    <cellStyle name="Currency 4 4 2 6 3" xfId="32765"/>
    <cellStyle name="Currency 4 4 2 7" xfId="32766"/>
    <cellStyle name="Currency 4 4 2 8" xfId="32767"/>
    <cellStyle name="Currency 4 4 3" xfId="32768"/>
    <cellStyle name="Currency 4 4 3 2" xfId="32769"/>
    <cellStyle name="Currency 4 4 3 2 2" xfId="32770"/>
    <cellStyle name="Currency 4 4 3 2 2 2" xfId="32771"/>
    <cellStyle name="Currency 4 4 3 2 2 3" xfId="32772"/>
    <cellStyle name="Currency 4 4 3 2 3" xfId="32773"/>
    <cellStyle name="Currency 4 4 3 2 3 2" xfId="32774"/>
    <cellStyle name="Currency 4 4 3 2 3 3" xfId="32775"/>
    <cellStyle name="Currency 4 4 3 2 4" xfId="32776"/>
    <cellStyle name="Currency 4 4 3 2 5" xfId="32777"/>
    <cellStyle name="Currency 4 4 3 3" xfId="32778"/>
    <cellStyle name="Currency 4 4 3 3 2" xfId="32779"/>
    <cellStyle name="Currency 4 4 3 3 3" xfId="32780"/>
    <cellStyle name="Currency 4 4 3 4" xfId="32781"/>
    <cellStyle name="Currency 4 4 3 4 2" xfId="32782"/>
    <cellStyle name="Currency 4 4 3 4 3" xfId="32783"/>
    <cellStyle name="Currency 4 4 3 5" xfId="32784"/>
    <cellStyle name="Currency 4 4 3 6" xfId="32785"/>
    <cellStyle name="Currency 4 4 4" xfId="32786"/>
    <cellStyle name="Currency 4 4 4 2" xfId="32787"/>
    <cellStyle name="Currency 4 4 4 2 2" xfId="32788"/>
    <cellStyle name="Currency 4 4 4 2 3" xfId="32789"/>
    <cellStyle name="Currency 4 4 4 3" xfId="32790"/>
    <cellStyle name="Currency 4 4 4 3 2" xfId="32791"/>
    <cellStyle name="Currency 4 4 4 3 3" xfId="32792"/>
    <cellStyle name="Currency 4 4 4 4" xfId="32793"/>
    <cellStyle name="Currency 4 4 4 5" xfId="32794"/>
    <cellStyle name="Currency 4 4 5" xfId="32795"/>
    <cellStyle name="Currency 4 4 5 2" xfId="32796"/>
    <cellStyle name="Currency 4 4 5 2 2" xfId="32797"/>
    <cellStyle name="Currency 4 4 5 2 3" xfId="32798"/>
    <cellStyle name="Currency 4 4 5 3" xfId="32799"/>
    <cellStyle name="Currency 4 4 5 3 2" xfId="32800"/>
    <cellStyle name="Currency 4 4 5 3 3" xfId="32801"/>
    <cellStyle name="Currency 4 4 5 4" xfId="32802"/>
    <cellStyle name="Currency 4 4 5 5" xfId="32803"/>
    <cellStyle name="Currency 4 4 6" xfId="32804"/>
    <cellStyle name="Currency 4 4 6 2" xfId="32805"/>
    <cellStyle name="Currency 4 4 6 3" xfId="32806"/>
    <cellStyle name="Currency 4 4 7" xfId="32807"/>
    <cellStyle name="Currency 4 4 7 2" xfId="32808"/>
    <cellStyle name="Currency 4 4 7 3" xfId="32809"/>
    <cellStyle name="Currency 4 4 8" xfId="32810"/>
    <cellStyle name="Currency 4 4 9" xfId="32811"/>
    <cellStyle name="Currency 4 5" xfId="32812"/>
    <cellStyle name="Currency 4 5 2" xfId="32813"/>
    <cellStyle name="Currency 4 5 2 2" xfId="32814"/>
    <cellStyle name="Currency 4 5 2 2 2" xfId="32815"/>
    <cellStyle name="Currency 4 5 2 2 2 2" xfId="32816"/>
    <cellStyle name="Currency 4 5 2 2 2 3" xfId="32817"/>
    <cellStyle name="Currency 4 5 2 2 3" xfId="32818"/>
    <cellStyle name="Currency 4 5 2 2 3 2" xfId="32819"/>
    <cellStyle name="Currency 4 5 2 2 3 3" xfId="32820"/>
    <cellStyle name="Currency 4 5 2 2 4" xfId="32821"/>
    <cellStyle name="Currency 4 5 2 2 5" xfId="32822"/>
    <cellStyle name="Currency 4 5 2 3" xfId="32823"/>
    <cellStyle name="Currency 4 5 2 3 2" xfId="32824"/>
    <cellStyle name="Currency 4 5 2 3 3" xfId="32825"/>
    <cellStyle name="Currency 4 5 2 4" xfId="32826"/>
    <cellStyle name="Currency 4 5 2 4 2" xfId="32827"/>
    <cellStyle name="Currency 4 5 2 4 3" xfId="32828"/>
    <cellStyle name="Currency 4 5 2 5" xfId="32829"/>
    <cellStyle name="Currency 4 5 2 6" xfId="32830"/>
    <cellStyle name="Currency 4 5 3" xfId="32831"/>
    <cellStyle name="Currency 4 5 3 2" xfId="32832"/>
    <cellStyle name="Currency 4 5 3 2 2" xfId="32833"/>
    <cellStyle name="Currency 4 5 3 2 3" xfId="32834"/>
    <cellStyle name="Currency 4 5 3 3" xfId="32835"/>
    <cellStyle name="Currency 4 5 3 3 2" xfId="32836"/>
    <cellStyle name="Currency 4 5 3 3 3" xfId="32837"/>
    <cellStyle name="Currency 4 5 3 4" xfId="32838"/>
    <cellStyle name="Currency 4 5 3 5" xfId="32839"/>
    <cellStyle name="Currency 4 5 4" xfId="32840"/>
    <cellStyle name="Currency 4 5 4 2" xfId="32841"/>
    <cellStyle name="Currency 4 5 4 2 2" xfId="32842"/>
    <cellStyle name="Currency 4 5 4 2 3" xfId="32843"/>
    <cellStyle name="Currency 4 5 4 3" xfId="32844"/>
    <cellStyle name="Currency 4 5 4 3 2" xfId="32845"/>
    <cellStyle name="Currency 4 5 4 3 3" xfId="32846"/>
    <cellStyle name="Currency 4 5 4 4" xfId="32847"/>
    <cellStyle name="Currency 4 5 4 5" xfId="32848"/>
    <cellStyle name="Currency 4 5 5" xfId="32849"/>
    <cellStyle name="Currency 4 5 5 2" xfId="32850"/>
    <cellStyle name="Currency 4 5 5 3" xfId="32851"/>
    <cellStyle name="Currency 4 5 6" xfId="32852"/>
    <cellStyle name="Currency 4 5 6 2" xfId="32853"/>
    <cellStyle name="Currency 4 5 6 3" xfId="32854"/>
    <cellStyle name="Currency 4 5 7" xfId="32855"/>
    <cellStyle name="Currency 4 5 8" xfId="32856"/>
    <cellStyle name="Currency 4 6" xfId="32857"/>
    <cellStyle name="Currency 4 6 2" xfId="32858"/>
    <cellStyle name="Currency 4 6 2 2" xfId="32859"/>
    <cellStyle name="Currency 4 6 2 2 2" xfId="32860"/>
    <cellStyle name="Currency 4 6 2 2 3" xfId="32861"/>
    <cellStyle name="Currency 4 6 2 3" xfId="32862"/>
    <cellStyle name="Currency 4 6 2 3 2" xfId="32863"/>
    <cellStyle name="Currency 4 6 2 3 3" xfId="32864"/>
    <cellStyle name="Currency 4 6 2 4" xfId="32865"/>
    <cellStyle name="Currency 4 6 2 5" xfId="32866"/>
    <cellStyle name="Currency 4 6 3" xfId="32867"/>
    <cellStyle name="Currency 4 6 3 2" xfId="32868"/>
    <cellStyle name="Currency 4 6 3 3" xfId="32869"/>
    <cellStyle name="Currency 4 6 4" xfId="32870"/>
    <cellStyle name="Currency 4 6 4 2" xfId="32871"/>
    <cellStyle name="Currency 4 6 4 3" xfId="32872"/>
    <cellStyle name="Currency 4 6 5" xfId="32873"/>
    <cellStyle name="Currency 4 6 6" xfId="32874"/>
    <cellStyle name="Currency 4 7" xfId="32875"/>
    <cellStyle name="Currency 4 7 2" xfId="32876"/>
    <cellStyle name="Currency 4 7 2 2" xfId="32877"/>
    <cellStyle name="Currency 4 7 2 2 2" xfId="32878"/>
    <cellStyle name="Currency 4 7 2 2 3" xfId="32879"/>
    <cellStyle name="Currency 4 7 2 3" xfId="32880"/>
    <cellStyle name="Currency 4 7 2 3 2" xfId="32881"/>
    <cellStyle name="Currency 4 7 2 3 3" xfId="32882"/>
    <cellStyle name="Currency 4 7 2 4" xfId="32883"/>
    <cellStyle name="Currency 4 7 2 5" xfId="32884"/>
    <cellStyle name="Currency 4 7 3" xfId="32885"/>
    <cellStyle name="Currency 4 7 3 2" xfId="32886"/>
    <cellStyle name="Currency 4 7 3 3" xfId="32887"/>
    <cellStyle name="Currency 4 7 4" xfId="32888"/>
    <cellStyle name="Currency 4 7 4 2" xfId="32889"/>
    <cellStyle name="Currency 4 7 4 3" xfId="32890"/>
    <cellStyle name="Currency 4 7 5" xfId="32891"/>
    <cellStyle name="Currency 4 7 6" xfId="32892"/>
    <cellStyle name="Currency 4 8" xfId="32893"/>
    <cellStyle name="Currency 4 8 2" xfId="32894"/>
    <cellStyle name="Currency 4 8 2 2" xfId="32895"/>
    <cellStyle name="Currency 4 8 2 3" xfId="32896"/>
    <cellStyle name="Currency 4 8 3" xfId="32897"/>
    <cellStyle name="Currency 4 8 3 2" xfId="32898"/>
    <cellStyle name="Currency 4 8 3 3" xfId="32899"/>
    <cellStyle name="Currency 4 8 4" xfId="32900"/>
    <cellStyle name="Currency 4 8 5" xfId="32901"/>
    <cellStyle name="Currency 4 9" xfId="32902"/>
    <cellStyle name="Currency 4 9 2" xfId="32903"/>
    <cellStyle name="Currency 4 9 2 2" xfId="32904"/>
    <cellStyle name="Currency 4 9 2 3" xfId="32905"/>
    <cellStyle name="Currency 4 9 3" xfId="32906"/>
    <cellStyle name="Currency 4 9 3 2" xfId="32907"/>
    <cellStyle name="Currency 4 9 3 3" xfId="32908"/>
    <cellStyle name="Currency 4 9 4" xfId="32909"/>
    <cellStyle name="Currency 4 9 5" xfId="32910"/>
    <cellStyle name="Currency 40" xfId="32911"/>
    <cellStyle name="Currency 40 2" xfId="44245"/>
    <cellStyle name="Currency 41" xfId="32912"/>
    <cellStyle name="Currency 41 2" xfId="44248"/>
    <cellStyle name="Currency 42" xfId="32913"/>
    <cellStyle name="Currency 42 2" xfId="44251"/>
    <cellStyle name="Currency 43" xfId="32914"/>
    <cellStyle name="Currency 43 2" xfId="44254"/>
    <cellStyle name="Currency 44" xfId="32915"/>
    <cellStyle name="Currency 44 2" xfId="44257"/>
    <cellStyle name="Currency 45" xfId="32916"/>
    <cellStyle name="Currency 45 2" xfId="44260"/>
    <cellStyle name="Currency 46" xfId="32917"/>
    <cellStyle name="Currency 46 2" xfId="44263"/>
    <cellStyle name="Currency 47" xfId="32918"/>
    <cellStyle name="Currency 47 2" xfId="44266"/>
    <cellStyle name="Currency 48" xfId="32919"/>
    <cellStyle name="Currency 48 2" xfId="44269"/>
    <cellStyle name="Currency 49" xfId="32920"/>
    <cellStyle name="Currency 49 2" xfId="44272"/>
    <cellStyle name="Currency 5" xfId="32921"/>
    <cellStyle name="Currency 5 10" xfId="32922"/>
    <cellStyle name="Currency 5 10 2" xfId="32923"/>
    <cellStyle name="Currency 5 11" xfId="32924"/>
    <cellStyle name="Currency 5 12" xfId="32925"/>
    <cellStyle name="Currency 5 13" xfId="32926"/>
    <cellStyle name="Currency 5 14" xfId="32927"/>
    <cellStyle name="Currency 5 2" xfId="32928"/>
    <cellStyle name="Currency 5 2 10" xfId="32929"/>
    <cellStyle name="Currency 5 2 2" xfId="32930"/>
    <cellStyle name="Currency 5 2 2 2" xfId="32931"/>
    <cellStyle name="Currency 5 2 2 2 2" xfId="32932"/>
    <cellStyle name="Currency 5 2 2 2 2 2" xfId="32933"/>
    <cellStyle name="Currency 5 2 2 2 2 2 2" xfId="32934"/>
    <cellStyle name="Currency 5 2 2 2 2 3" xfId="32935"/>
    <cellStyle name="Currency 5 2 2 2 3" xfId="32936"/>
    <cellStyle name="Currency 5 2 2 2 3 2" xfId="32937"/>
    <cellStyle name="Currency 5 2 2 2 3 2 2" xfId="32938"/>
    <cellStyle name="Currency 5 2 2 2 3 3" xfId="32939"/>
    <cellStyle name="Currency 5 2 2 2 4" xfId="32940"/>
    <cellStyle name="Currency 5 2 2 2 4 2" xfId="32941"/>
    <cellStyle name="Currency 5 2 2 2 5" xfId="32942"/>
    <cellStyle name="Currency 5 2 2 2 5 2" xfId="32943"/>
    <cellStyle name="Currency 5 2 2 2 6" xfId="32944"/>
    <cellStyle name="Currency 5 2 2 3" xfId="32945"/>
    <cellStyle name="Currency 5 2 2 3 2" xfId="32946"/>
    <cellStyle name="Currency 5 2 2 3 2 2" xfId="32947"/>
    <cellStyle name="Currency 5 2 2 3 3" xfId="32948"/>
    <cellStyle name="Currency 5 2 2 4" xfId="32949"/>
    <cellStyle name="Currency 5 2 2 4 2" xfId="32950"/>
    <cellStyle name="Currency 5 2 2 4 2 2" xfId="32951"/>
    <cellStyle name="Currency 5 2 2 4 3" xfId="32952"/>
    <cellStyle name="Currency 5 2 2 5" xfId="32953"/>
    <cellStyle name="Currency 5 2 2 5 2" xfId="32954"/>
    <cellStyle name="Currency 5 2 2 6" xfId="32955"/>
    <cellStyle name="Currency 5 2 2 6 2" xfId="32956"/>
    <cellStyle name="Currency 5 2 2 7" xfId="32957"/>
    <cellStyle name="Currency 5 2 2 8" xfId="32958"/>
    <cellStyle name="Currency 5 2 3" xfId="32959"/>
    <cellStyle name="Currency 5 2 3 2" xfId="32960"/>
    <cellStyle name="Currency 5 2 3 2 2" xfId="32961"/>
    <cellStyle name="Currency 5 2 3 2 2 2" xfId="32962"/>
    <cellStyle name="Currency 5 2 3 2 3" xfId="32963"/>
    <cellStyle name="Currency 5 2 3 3" xfId="32964"/>
    <cellStyle name="Currency 5 2 3 3 2" xfId="32965"/>
    <cellStyle name="Currency 5 2 3 3 2 2" xfId="32966"/>
    <cellStyle name="Currency 5 2 3 3 3" xfId="32967"/>
    <cellStyle name="Currency 5 2 3 4" xfId="32968"/>
    <cellStyle name="Currency 5 2 3 4 2" xfId="32969"/>
    <cellStyle name="Currency 5 2 3 5" xfId="32970"/>
    <cellStyle name="Currency 5 2 3 5 2" xfId="32971"/>
    <cellStyle name="Currency 5 2 3 6" xfId="32972"/>
    <cellStyle name="Currency 5 2 4" xfId="32973"/>
    <cellStyle name="Currency 5 2 4 2" xfId="32974"/>
    <cellStyle name="Currency 5 2 4 2 2" xfId="32975"/>
    <cellStyle name="Currency 5 2 4 3" xfId="32976"/>
    <cellStyle name="Currency 5 2 5" xfId="32977"/>
    <cellStyle name="Currency 5 2 5 2" xfId="32978"/>
    <cellStyle name="Currency 5 2 5 2 2" xfId="32979"/>
    <cellStyle name="Currency 5 2 5 3" xfId="32980"/>
    <cellStyle name="Currency 5 2 6" xfId="32981"/>
    <cellStyle name="Currency 5 2 6 2" xfId="32982"/>
    <cellStyle name="Currency 5 2 7" xfId="32983"/>
    <cellStyle name="Currency 5 2 7 2" xfId="32984"/>
    <cellStyle name="Currency 5 2 8" xfId="32985"/>
    <cellStyle name="Currency 5 2 9" xfId="32986"/>
    <cellStyle name="Currency 5 3" xfId="32987"/>
    <cellStyle name="Currency 5 3 2" xfId="32988"/>
    <cellStyle name="Currency 5 3 2 2" xfId="32989"/>
    <cellStyle name="Currency 5 3 2 2 2" xfId="32990"/>
    <cellStyle name="Currency 5 3 2 2 2 2" xfId="32991"/>
    <cellStyle name="Currency 5 3 2 2 2 2 2" xfId="32992"/>
    <cellStyle name="Currency 5 3 2 2 2 3" xfId="32993"/>
    <cellStyle name="Currency 5 3 2 2 3" xfId="32994"/>
    <cellStyle name="Currency 5 3 2 2 3 2" xfId="32995"/>
    <cellStyle name="Currency 5 3 2 2 3 2 2" xfId="32996"/>
    <cellStyle name="Currency 5 3 2 2 3 3" xfId="32997"/>
    <cellStyle name="Currency 5 3 2 2 4" xfId="32998"/>
    <cellStyle name="Currency 5 3 2 2 4 2" xfId="32999"/>
    <cellStyle name="Currency 5 3 2 2 5" xfId="33000"/>
    <cellStyle name="Currency 5 3 2 2 5 2" xfId="33001"/>
    <cellStyle name="Currency 5 3 2 2 6" xfId="33002"/>
    <cellStyle name="Currency 5 3 2 3" xfId="33003"/>
    <cellStyle name="Currency 5 3 2 3 2" xfId="33004"/>
    <cellStyle name="Currency 5 3 2 3 2 2" xfId="33005"/>
    <cellStyle name="Currency 5 3 2 3 3" xfId="33006"/>
    <cellStyle name="Currency 5 3 2 4" xfId="33007"/>
    <cellStyle name="Currency 5 3 2 4 2" xfId="33008"/>
    <cellStyle name="Currency 5 3 2 4 2 2" xfId="33009"/>
    <cellStyle name="Currency 5 3 2 4 3" xfId="33010"/>
    <cellStyle name="Currency 5 3 2 5" xfId="33011"/>
    <cellStyle name="Currency 5 3 2 5 2" xfId="33012"/>
    <cellStyle name="Currency 5 3 2 6" xfId="33013"/>
    <cellStyle name="Currency 5 3 2 6 2" xfId="33014"/>
    <cellStyle name="Currency 5 3 2 7" xfId="33015"/>
    <cellStyle name="Currency 5 3 3" xfId="33016"/>
    <cellStyle name="Currency 5 3 3 2" xfId="33017"/>
    <cellStyle name="Currency 5 3 3 2 2" xfId="33018"/>
    <cellStyle name="Currency 5 3 3 2 2 2" xfId="33019"/>
    <cellStyle name="Currency 5 3 3 2 3" xfId="33020"/>
    <cellStyle name="Currency 5 3 3 3" xfId="33021"/>
    <cellStyle name="Currency 5 3 3 3 2" xfId="33022"/>
    <cellStyle name="Currency 5 3 3 3 2 2" xfId="33023"/>
    <cellStyle name="Currency 5 3 3 3 3" xfId="33024"/>
    <cellStyle name="Currency 5 3 3 4" xfId="33025"/>
    <cellStyle name="Currency 5 3 3 4 2" xfId="33026"/>
    <cellStyle name="Currency 5 3 3 5" xfId="33027"/>
    <cellStyle name="Currency 5 3 3 5 2" xfId="33028"/>
    <cellStyle name="Currency 5 3 3 6" xfId="33029"/>
    <cellStyle name="Currency 5 3 4" xfId="33030"/>
    <cellStyle name="Currency 5 3 4 2" xfId="33031"/>
    <cellStyle name="Currency 5 3 4 2 2" xfId="33032"/>
    <cellStyle name="Currency 5 3 4 3" xfId="33033"/>
    <cellStyle name="Currency 5 3 5" xfId="33034"/>
    <cellStyle name="Currency 5 3 5 2" xfId="33035"/>
    <cellStyle name="Currency 5 3 5 2 2" xfId="33036"/>
    <cellStyle name="Currency 5 3 5 3" xfId="33037"/>
    <cellStyle name="Currency 5 3 6" xfId="33038"/>
    <cellStyle name="Currency 5 3 6 2" xfId="33039"/>
    <cellStyle name="Currency 5 3 7" xfId="33040"/>
    <cellStyle name="Currency 5 3 7 2" xfId="33041"/>
    <cellStyle name="Currency 5 3 8" xfId="33042"/>
    <cellStyle name="Currency 5 3 9" xfId="33043"/>
    <cellStyle name="Currency 5 4" xfId="33044"/>
    <cellStyle name="Currency 5 4 2" xfId="33045"/>
    <cellStyle name="Currency 5 4 2 2" xfId="33046"/>
    <cellStyle name="Currency 5 4 2 2 2" xfId="33047"/>
    <cellStyle name="Currency 5 4 2 2 2 2" xfId="33048"/>
    <cellStyle name="Currency 5 4 2 2 3" xfId="33049"/>
    <cellStyle name="Currency 5 4 2 3" xfId="33050"/>
    <cellStyle name="Currency 5 4 2 3 2" xfId="33051"/>
    <cellStyle name="Currency 5 4 2 3 2 2" xfId="33052"/>
    <cellStyle name="Currency 5 4 2 3 3" xfId="33053"/>
    <cellStyle name="Currency 5 4 2 4" xfId="33054"/>
    <cellStyle name="Currency 5 4 2 4 2" xfId="33055"/>
    <cellStyle name="Currency 5 4 2 5" xfId="33056"/>
    <cellStyle name="Currency 5 4 2 5 2" xfId="33057"/>
    <cellStyle name="Currency 5 4 2 6" xfId="33058"/>
    <cellStyle name="Currency 5 4 3" xfId="33059"/>
    <cellStyle name="Currency 5 4 3 2" xfId="33060"/>
    <cellStyle name="Currency 5 4 3 2 2" xfId="33061"/>
    <cellStyle name="Currency 5 4 3 3" xfId="33062"/>
    <cellStyle name="Currency 5 4 4" xfId="33063"/>
    <cellStyle name="Currency 5 4 4 2" xfId="33064"/>
    <cellStyle name="Currency 5 4 4 2 2" xfId="33065"/>
    <cellStyle name="Currency 5 4 4 3" xfId="33066"/>
    <cellStyle name="Currency 5 4 5" xfId="33067"/>
    <cellStyle name="Currency 5 4 5 2" xfId="33068"/>
    <cellStyle name="Currency 5 4 6" xfId="33069"/>
    <cellStyle name="Currency 5 4 6 2" xfId="33070"/>
    <cellStyle name="Currency 5 4 7" xfId="33071"/>
    <cellStyle name="Currency 5 5" xfId="33072"/>
    <cellStyle name="Currency 5 5 2" xfId="33073"/>
    <cellStyle name="Currency 5 5 2 2" xfId="33074"/>
    <cellStyle name="Currency 5 5 2 2 2" xfId="33075"/>
    <cellStyle name="Currency 5 5 2 2 2 2" xfId="33076"/>
    <cellStyle name="Currency 5 5 2 2 3" xfId="33077"/>
    <cellStyle name="Currency 5 5 2 3" xfId="33078"/>
    <cellStyle name="Currency 5 5 2 3 2" xfId="33079"/>
    <cellStyle name="Currency 5 5 2 3 2 2" xfId="33080"/>
    <cellStyle name="Currency 5 5 2 3 3" xfId="33081"/>
    <cellStyle name="Currency 5 5 2 4" xfId="33082"/>
    <cellStyle name="Currency 5 5 2 4 2" xfId="33083"/>
    <cellStyle name="Currency 5 5 2 5" xfId="33084"/>
    <cellStyle name="Currency 5 5 2 5 2" xfId="33085"/>
    <cellStyle name="Currency 5 5 2 6" xfId="33086"/>
    <cellStyle name="Currency 5 5 3" xfId="33087"/>
    <cellStyle name="Currency 5 5 3 2" xfId="33088"/>
    <cellStyle name="Currency 5 5 3 2 2" xfId="33089"/>
    <cellStyle name="Currency 5 5 3 3" xfId="33090"/>
    <cellStyle name="Currency 5 5 4" xfId="33091"/>
    <cellStyle name="Currency 5 5 4 2" xfId="33092"/>
    <cellStyle name="Currency 5 5 4 2 2" xfId="33093"/>
    <cellStyle name="Currency 5 5 4 3" xfId="33094"/>
    <cellStyle name="Currency 5 5 5" xfId="33095"/>
    <cellStyle name="Currency 5 5 5 2" xfId="33096"/>
    <cellStyle name="Currency 5 5 6" xfId="33097"/>
    <cellStyle name="Currency 5 5 6 2" xfId="33098"/>
    <cellStyle name="Currency 5 5 7" xfId="33099"/>
    <cellStyle name="Currency 5 6" xfId="33100"/>
    <cellStyle name="Currency 5 6 2" xfId="33101"/>
    <cellStyle name="Currency 5 6 2 2" xfId="33102"/>
    <cellStyle name="Currency 5 6 2 2 2" xfId="33103"/>
    <cellStyle name="Currency 5 6 2 3" xfId="33104"/>
    <cellStyle name="Currency 5 6 3" xfId="33105"/>
    <cellStyle name="Currency 5 6 3 2" xfId="33106"/>
    <cellStyle name="Currency 5 6 3 2 2" xfId="33107"/>
    <cellStyle name="Currency 5 6 3 3" xfId="33108"/>
    <cellStyle name="Currency 5 6 4" xfId="33109"/>
    <cellStyle name="Currency 5 6 4 2" xfId="33110"/>
    <cellStyle name="Currency 5 6 5" xfId="33111"/>
    <cellStyle name="Currency 5 6 5 2" xfId="33112"/>
    <cellStyle name="Currency 5 6 6" xfId="33113"/>
    <cellStyle name="Currency 5 7" xfId="33114"/>
    <cellStyle name="Currency 5 7 2" xfId="33115"/>
    <cellStyle name="Currency 5 7 2 2" xfId="33116"/>
    <cellStyle name="Currency 5 7 3" xfId="33117"/>
    <cellStyle name="Currency 5 8" xfId="33118"/>
    <cellStyle name="Currency 5 8 2" xfId="33119"/>
    <cellStyle name="Currency 5 8 2 2" xfId="33120"/>
    <cellStyle name="Currency 5 8 3" xfId="33121"/>
    <cellStyle name="Currency 5 9" xfId="33122"/>
    <cellStyle name="Currency 5 9 2" xfId="33123"/>
    <cellStyle name="Currency 50" xfId="33124"/>
    <cellStyle name="Currency 50 2" xfId="44274"/>
    <cellStyle name="Currency 51" xfId="33125"/>
    <cellStyle name="Currency 51 2" xfId="44278"/>
    <cellStyle name="Currency 52" xfId="33126"/>
    <cellStyle name="Currency 52 2" xfId="44281"/>
    <cellStyle name="Currency 53" xfId="33127"/>
    <cellStyle name="Currency 53 2" xfId="44284"/>
    <cellStyle name="Currency 54" xfId="33128"/>
    <cellStyle name="Currency 54 2" xfId="44287"/>
    <cellStyle name="Currency 55" xfId="33129"/>
    <cellStyle name="Currency 55 2" xfId="44290"/>
    <cellStyle name="Currency 56" xfId="33130"/>
    <cellStyle name="Currency 56 2" xfId="44293"/>
    <cellStyle name="Currency 57" xfId="33131"/>
    <cellStyle name="Currency 57 2" xfId="44295"/>
    <cellStyle name="Currency 58" xfId="33132"/>
    <cellStyle name="Currency 58 2" xfId="44297"/>
    <cellStyle name="Currency 59" xfId="33133"/>
    <cellStyle name="Currency 59 2" xfId="44298"/>
    <cellStyle name="Currency 6" xfId="33134"/>
    <cellStyle name="Currency 6 2" xfId="33135"/>
    <cellStyle name="Currency 6 2 2" xfId="33136"/>
    <cellStyle name="Currency 6 2 3" xfId="33137"/>
    <cellStyle name="Currency 6 3" xfId="33138"/>
    <cellStyle name="Currency 6 3 2" xfId="33139"/>
    <cellStyle name="Currency 6 4" xfId="33140"/>
    <cellStyle name="Currency 6 4 2" xfId="43935"/>
    <cellStyle name="Currency 6 5" xfId="33141"/>
    <cellStyle name="Currency 6 5 2" xfId="44549"/>
    <cellStyle name="Currency 6 6" xfId="33142"/>
    <cellStyle name="Currency 6 7" xfId="41709"/>
    <cellStyle name="Currency 60" xfId="33143"/>
    <cellStyle name="Currency 60 2" xfId="44300"/>
    <cellStyle name="Currency 61" xfId="33144"/>
    <cellStyle name="Currency 61 2" xfId="44302"/>
    <cellStyle name="Currency 62" xfId="33145"/>
    <cellStyle name="Currency 62 2" xfId="44304"/>
    <cellStyle name="Currency 63" xfId="33146"/>
    <cellStyle name="Currency 63 2" xfId="44306"/>
    <cellStyle name="Currency 64" xfId="33147"/>
    <cellStyle name="Currency 64 2" xfId="44308"/>
    <cellStyle name="Currency 65" xfId="33148"/>
    <cellStyle name="Currency 65 2" xfId="44310"/>
    <cellStyle name="Currency 66" xfId="33149"/>
    <cellStyle name="Currency 66 2" xfId="44312"/>
    <cellStyle name="Currency 67" xfId="33150"/>
    <cellStyle name="Currency 67 2" xfId="44314"/>
    <cellStyle name="Currency 68" xfId="33151"/>
    <cellStyle name="Currency 68 2" xfId="44319"/>
    <cellStyle name="Currency 69" xfId="33152"/>
    <cellStyle name="Currency 69 2" xfId="44321"/>
    <cellStyle name="Currency 7" xfId="33153"/>
    <cellStyle name="Currency 7 10" xfId="33154"/>
    <cellStyle name="Currency 7 10 2" xfId="33155"/>
    <cellStyle name="Currency 7 10 3" xfId="33156"/>
    <cellStyle name="Currency 7 11" xfId="33157"/>
    <cellStyle name="Currency 7 12" xfId="33158"/>
    <cellStyle name="Currency 7 13" xfId="33159"/>
    <cellStyle name="Currency 7 13 2" xfId="43936"/>
    <cellStyle name="Currency 7 14" xfId="33160"/>
    <cellStyle name="Currency 7 14 2" xfId="44550"/>
    <cellStyle name="Currency 7 15" xfId="41730"/>
    <cellStyle name="Currency 7 2" xfId="33161"/>
    <cellStyle name="Currency 7 2 10" xfId="33162"/>
    <cellStyle name="Currency 7 2 11" xfId="33163"/>
    <cellStyle name="Currency 7 2 12" xfId="33164"/>
    <cellStyle name="Currency 7 2 2" xfId="33165"/>
    <cellStyle name="Currency 7 2 2 10" xfId="33166"/>
    <cellStyle name="Currency 7 2 2 2" xfId="33167"/>
    <cellStyle name="Currency 7 2 2 2 2" xfId="33168"/>
    <cellStyle name="Currency 7 2 2 2 2 2" xfId="33169"/>
    <cellStyle name="Currency 7 2 2 2 2 2 2" xfId="33170"/>
    <cellStyle name="Currency 7 2 2 2 2 2 3" xfId="33171"/>
    <cellStyle name="Currency 7 2 2 2 2 3" xfId="33172"/>
    <cellStyle name="Currency 7 2 2 2 2 3 2" xfId="33173"/>
    <cellStyle name="Currency 7 2 2 2 2 3 3" xfId="33174"/>
    <cellStyle name="Currency 7 2 2 2 2 4" xfId="33175"/>
    <cellStyle name="Currency 7 2 2 2 2 5" xfId="33176"/>
    <cellStyle name="Currency 7 2 2 2 2 6" xfId="33177"/>
    <cellStyle name="Currency 7 2 2 2 2 7" xfId="33178"/>
    <cellStyle name="Currency 7 2 2 2 3" xfId="33179"/>
    <cellStyle name="Currency 7 2 2 2 3 2" xfId="33180"/>
    <cellStyle name="Currency 7 2 2 2 3 3" xfId="33181"/>
    <cellStyle name="Currency 7 2 2 2 4" xfId="33182"/>
    <cellStyle name="Currency 7 2 2 2 4 2" xfId="33183"/>
    <cellStyle name="Currency 7 2 2 2 4 3" xfId="33184"/>
    <cellStyle name="Currency 7 2 2 2 5" xfId="33185"/>
    <cellStyle name="Currency 7 2 2 2 6" xfId="33186"/>
    <cellStyle name="Currency 7 2 2 2 7" xfId="33187"/>
    <cellStyle name="Currency 7 2 2 2 8" xfId="33188"/>
    <cellStyle name="Currency 7 2 2 3" xfId="33189"/>
    <cellStyle name="Currency 7 2 2 3 2" xfId="33190"/>
    <cellStyle name="Currency 7 2 2 3 2 2" xfId="33191"/>
    <cellStyle name="Currency 7 2 2 3 2 3" xfId="33192"/>
    <cellStyle name="Currency 7 2 2 3 2 4" xfId="33193"/>
    <cellStyle name="Currency 7 2 2 3 2 5" xfId="33194"/>
    <cellStyle name="Currency 7 2 2 3 3" xfId="33195"/>
    <cellStyle name="Currency 7 2 2 3 3 2" xfId="33196"/>
    <cellStyle name="Currency 7 2 2 3 3 3" xfId="33197"/>
    <cellStyle name="Currency 7 2 2 3 4" xfId="33198"/>
    <cellStyle name="Currency 7 2 2 3 5" xfId="33199"/>
    <cellStyle name="Currency 7 2 2 3 6" xfId="33200"/>
    <cellStyle name="Currency 7 2 2 3 7" xfId="33201"/>
    <cellStyle name="Currency 7 2 2 4" xfId="33202"/>
    <cellStyle name="Currency 7 2 2 4 2" xfId="33203"/>
    <cellStyle name="Currency 7 2 2 4 2 2" xfId="33204"/>
    <cellStyle name="Currency 7 2 2 4 2 3" xfId="33205"/>
    <cellStyle name="Currency 7 2 2 4 3" xfId="33206"/>
    <cellStyle name="Currency 7 2 2 4 3 2" xfId="33207"/>
    <cellStyle name="Currency 7 2 2 4 3 3" xfId="33208"/>
    <cellStyle name="Currency 7 2 2 4 4" xfId="33209"/>
    <cellStyle name="Currency 7 2 2 4 5" xfId="33210"/>
    <cellStyle name="Currency 7 2 2 4 6" xfId="33211"/>
    <cellStyle name="Currency 7 2 2 4 7" xfId="33212"/>
    <cellStyle name="Currency 7 2 2 5" xfId="33213"/>
    <cellStyle name="Currency 7 2 2 5 2" xfId="33214"/>
    <cellStyle name="Currency 7 2 2 5 3" xfId="33215"/>
    <cellStyle name="Currency 7 2 2 5 4" xfId="33216"/>
    <cellStyle name="Currency 7 2 2 5 5" xfId="33217"/>
    <cellStyle name="Currency 7 2 2 6" xfId="33218"/>
    <cellStyle name="Currency 7 2 2 6 2" xfId="33219"/>
    <cellStyle name="Currency 7 2 2 6 3" xfId="33220"/>
    <cellStyle name="Currency 7 2 2 7" xfId="33221"/>
    <cellStyle name="Currency 7 2 2 8" xfId="33222"/>
    <cellStyle name="Currency 7 2 2 9" xfId="33223"/>
    <cellStyle name="Currency 7 2 3" xfId="33224"/>
    <cellStyle name="Currency 7 2 3 2" xfId="33225"/>
    <cellStyle name="Currency 7 2 3 2 2" xfId="33226"/>
    <cellStyle name="Currency 7 2 3 2 2 2" xfId="33227"/>
    <cellStyle name="Currency 7 2 3 2 2 3" xfId="33228"/>
    <cellStyle name="Currency 7 2 3 2 3" xfId="33229"/>
    <cellStyle name="Currency 7 2 3 2 3 2" xfId="33230"/>
    <cellStyle name="Currency 7 2 3 2 3 3" xfId="33231"/>
    <cellStyle name="Currency 7 2 3 2 4" xfId="33232"/>
    <cellStyle name="Currency 7 2 3 2 5" xfId="33233"/>
    <cellStyle name="Currency 7 2 3 2 6" xfId="33234"/>
    <cellStyle name="Currency 7 2 3 2 7" xfId="33235"/>
    <cellStyle name="Currency 7 2 3 3" xfId="33236"/>
    <cellStyle name="Currency 7 2 3 3 2" xfId="33237"/>
    <cellStyle name="Currency 7 2 3 3 3" xfId="33238"/>
    <cellStyle name="Currency 7 2 3 4" xfId="33239"/>
    <cellStyle name="Currency 7 2 3 4 2" xfId="33240"/>
    <cellStyle name="Currency 7 2 3 4 3" xfId="33241"/>
    <cellStyle name="Currency 7 2 3 5" xfId="33242"/>
    <cellStyle name="Currency 7 2 3 6" xfId="33243"/>
    <cellStyle name="Currency 7 2 3 7" xfId="33244"/>
    <cellStyle name="Currency 7 2 3 8" xfId="33245"/>
    <cellStyle name="Currency 7 2 4" xfId="33246"/>
    <cellStyle name="Currency 7 2 4 2" xfId="33247"/>
    <cellStyle name="Currency 7 2 4 2 2" xfId="33248"/>
    <cellStyle name="Currency 7 2 4 2 3" xfId="33249"/>
    <cellStyle name="Currency 7 2 4 2 4" xfId="33250"/>
    <cellStyle name="Currency 7 2 4 2 5" xfId="33251"/>
    <cellStyle name="Currency 7 2 4 3" xfId="33252"/>
    <cellStyle name="Currency 7 2 4 3 2" xfId="33253"/>
    <cellStyle name="Currency 7 2 4 3 3" xfId="33254"/>
    <cellStyle name="Currency 7 2 4 4" xfId="33255"/>
    <cellStyle name="Currency 7 2 4 5" xfId="33256"/>
    <cellStyle name="Currency 7 2 4 6" xfId="33257"/>
    <cellStyle name="Currency 7 2 4 7" xfId="33258"/>
    <cellStyle name="Currency 7 2 5" xfId="33259"/>
    <cellStyle name="Currency 7 2 5 2" xfId="33260"/>
    <cellStyle name="Currency 7 2 5 2 2" xfId="33261"/>
    <cellStyle name="Currency 7 2 5 2 3" xfId="33262"/>
    <cellStyle name="Currency 7 2 5 3" xfId="33263"/>
    <cellStyle name="Currency 7 2 5 3 2" xfId="33264"/>
    <cellStyle name="Currency 7 2 5 3 3" xfId="33265"/>
    <cellStyle name="Currency 7 2 5 4" xfId="33266"/>
    <cellStyle name="Currency 7 2 5 5" xfId="33267"/>
    <cellStyle name="Currency 7 2 5 6" xfId="33268"/>
    <cellStyle name="Currency 7 2 5 7" xfId="33269"/>
    <cellStyle name="Currency 7 2 6" xfId="33270"/>
    <cellStyle name="Currency 7 2 6 2" xfId="33271"/>
    <cellStyle name="Currency 7 2 6 2 2" xfId="33272"/>
    <cellStyle name="Currency 7 2 6 2 3" xfId="33273"/>
    <cellStyle name="Currency 7 2 6 3" xfId="33274"/>
    <cellStyle name="Currency 7 2 6 3 2" xfId="33275"/>
    <cellStyle name="Currency 7 2 6 3 3" xfId="33276"/>
    <cellStyle name="Currency 7 2 6 4" xfId="33277"/>
    <cellStyle name="Currency 7 2 6 5" xfId="33278"/>
    <cellStyle name="Currency 7 2 6 6" xfId="33279"/>
    <cellStyle name="Currency 7 2 6 7" xfId="33280"/>
    <cellStyle name="Currency 7 2 7" xfId="33281"/>
    <cellStyle name="Currency 7 2 7 2" xfId="33282"/>
    <cellStyle name="Currency 7 2 7 3" xfId="33283"/>
    <cellStyle name="Currency 7 2 8" xfId="33284"/>
    <cellStyle name="Currency 7 2 8 2" xfId="33285"/>
    <cellStyle name="Currency 7 2 8 3" xfId="33286"/>
    <cellStyle name="Currency 7 2 9" xfId="33287"/>
    <cellStyle name="Currency 7 3" xfId="33288"/>
    <cellStyle name="Currency 7 3 10" xfId="33289"/>
    <cellStyle name="Currency 7 3 11" xfId="33290"/>
    <cellStyle name="Currency 7 3 2" xfId="33291"/>
    <cellStyle name="Currency 7 3 2 10" xfId="33292"/>
    <cellStyle name="Currency 7 3 2 2" xfId="33293"/>
    <cellStyle name="Currency 7 3 2 2 2" xfId="33294"/>
    <cellStyle name="Currency 7 3 2 2 2 2" xfId="33295"/>
    <cellStyle name="Currency 7 3 2 2 2 2 2" xfId="33296"/>
    <cellStyle name="Currency 7 3 2 2 2 2 3" xfId="33297"/>
    <cellStyle name="Currency 7 3 2 2 2 3" xfId="33298"/>
    <cellStyle name="Currency 7 3 2 2 2 3 2" xfId="33299"/>
    <cellStyle name="Currency 7 3 2 2 2 3 3" xfId="33300"/>
    <cellStyle name="Currency 7 3 2 2 2 4" xfId="33301"/>
    <cellStyle name="Currency 7 3 2 2 2 5" xfId="33302"/>
    <cellStyle name="Currency 7 3 2 2 3" xfId="33303"/>
    <cellStyle name="Currency 7 3 2 2 3 2" xfId="33304"/>
    <cellStyle name="Currency 7 3 2 2 3 3" xfId="33305"/>
    <cellStyle name="Currency 7 3 2 2 4" xfId="33306"/>
    <cellStyle name="Currency 7 3 2 2 4 2" xfId="33307"/>
    <cellStyle name="Currency 7 3 2 2 4 3" xfId="33308"/>
    <cellStyle name="Currency 7 3 2 2 5" xfId="33309"/>
    <cellStyle name="Currency 7 3 2 2 6" xfId="33310"/>
    <cellStyle name="Currency 7 3 2 2 7" xfId="33311"/>
    <cellStyle name="Currency 7 3 2 2 8" xfId="33312"/>
    <cellStyle name="Currency 7 3 2 3" xfId="33313"/>
    <cellStyle name="Currency 7 3 2 3 2" xfId="33314"/>
    <cellStyle name="Currency 7 3 2 3 2 2" xfId="33315"/>
    <cellStyle name="Currency 7 3 2 3 2 3" xfId="33316"/>
    <cellStyle name="Currency 7 3 2 3 3" xfId="33317"/>
    <cellStyle name="Currency 7 3 2 3 3 2" xfId="33318"/>
    <cellStyle name="Currency 7 3 2 3 3 3" xfId="33319"/>
    <cellStyle name="Currency 7 3 2 3 4" xfId="33320"/>
    <cellStyle name="Currency 7 3 2 3 5" xfId="33321"/>
    <cellStyle name="Currency 7 3 2 4" xfId="33322"/>
    <cellStyle name="Currency 7 3 2 4 2" xfId="33323"/>
    <cellStyle name="Currency 7 3 2 4 2 2" xfId="33324"/>
    <cellStyle name="Currency 7 3 2 4 2 3" xfId="33325"/>
    <cellStyle name="Currency 7 3 2 4 3" xfId="33326"/>
    <cellStyle name="Currency 7 3 2 4 3 2" xfId="33327"/>
    <cellStyle name="Currency 7 3 2 4 3 3" xfId="33328"/>
    <cellStyle name="Currency 7 3 2 4 4" xfId="33329"/>
    <cellStyle name="Currency 7 3 2 4 5" xfId="33330"/>
    <cellStyle name="Currency 7 3 2 5" xfId="33331"/>
    <cellStyle name="Currency 7 3 2 5 2" xfId="33332"/>
    <cellStyle name="Currency 7 3 2 5 3" xfId="33333"/>
    <cellStyle name="Currency 7 3 2 6" xfId="33334"/>
    <cellStyle name="Currency 7 3 2 6 2" xfId="33335"/>
    <cellStyle name="Currency 7 3 2 6 3" xfId="33336"/>
    <cellStyle name="Currency 7 3 2 7" xfId="33337"/>
    <cellStyle name="Currency 7 3 2 8" xfId="33338"/>
    <cellStyle name="Currency 7 3 2 9" xfId="33339"/>
    <cellStyle name="Currency 7 3 3" xfId="33340"/>
    <cellStyle name="Currency 7 3 3 2" xfId="33341"/>
    <cellStyle name="Currency 7 3 3 2 2" xfId="33342"/>
    <cellStyle name="Currency 7 3 3 2 2 2" xfId="33343"/>
    <cellStyle name="Currency 7 3 3 2 2 3" xfId="33344"/>
    <cellStyle name="Currency 7 3 3 2 3" xfId="33345"/>
    <cellStyle name="Currency 7 3 3 2 3 2" xfId="33346"/>
    <cellStyle name="Currency 7 3 3 2 3 3" xfId="33347"/>
    <cellStyle name="Currency 7 3 3 2 4" xfId="33348"/>
    <cellStyle name="Currency 7 3 3 2 5" xfId="33349"/>
    <cellStyle name="Currency 7 3 3 2 6" xfId="33350"/>
    <cellStyle name="Currency 7 3 3 2 7" xfId="33351"/>
    <cellStyle name="Currency 7 3 3 3" xfId="33352"/>
    <cellStyle name="Currency 7 3 3 3 2" xfId="33353"/>
    <cellStyle name="Currency 7 3 3 3 3" xfId="33354"/>
    <cellStyle name="Currency 7 3 3 4" xfId="33355"/>
    <cellStyle name="Currency 7 3 3 4 2" xfId="33356"/>
    <cellStyle name="Currency 7 3 3 4 3" xfId="33357"/>
    <cellStyle name="Currency 7 3 3 5" xfId="33358"/>
    <cellStyle name="Currency 7 3 3 6" xfId="33359"/>
    <cellStyle name="Currency 7 3 3 7" xfId="33360"/>
    <cellStyle name="Currency 7 3 3 8" xfId="33361"/>
    <cellStyle name="Currency 7 3 4" xfId="33362"/>
    <cellStyle name="Currency 7 3 4 2" xfId="33363"/>
    <cellStyle name="Currency 7 3 4 2 2" xfId="33364"/>
    <cellStyle name="Currency 7 3 4 2 3" xfId="33365"/>
    <cellStyle name="Currency 7 3 4 3" xfId="33366"/>
    <cellStyle name="Currency 7 3 4 3 2" xfId="33367"/>
    <cellStyle name="Currency 7 3 4 3 3" xfId="33368"/>
    <cellStyle name="Currency 7 3 4 4" xfId="33369"/>
    <cellStyle name="Currency 7 3 4 5" xfId="33370"/>
    <cellStyle name="Currency 7 3 4 6" xfId="33371"/>
    <cellStyle name="Currency 7 3 4 7" xfId="33372"/>
    <cellStyle name="Currency 7 3 5" xfId="33373"/>
    <cellStyle name="Currency 7 3 5 2" xfId="33374"/>
    <cellStyle name="Currency 7 3 5 2 2" xfId="33375"/>
    <cellStyle name="Currency 7 3 5 2 3" xfId="33376"/>
    <cellStyle name="Currency 7 3 5 3" xfId="33377"/>
    <cellStyle name="Currency 7 3 5 3 2" xfId="33378"/>
    <cellStyle name="Currency 7 3 5 3 3" xfId="33379"/>
    <cellStyle name="Currency 7 3 5 4" xfId="33380"/>
    <cellStyle name="Currency 7 3 5 5" xfId="33381"/>
    <cellStyle name="Currency 7 3 5 6" xfId="33382"/>
    <cellStyle name="Currency 7 3 5 7" xfId="33383"/>
    <cellStyle name="Currency 7 3 6" xfId="33384"/>
    <cellStyle name="Currency 7 3 6 2" xfId="33385"/>
    <cellStyle name="Currency 7 3 6 3" xfId="33386"/>
    <cellStyle name="Currency 7 3 7" xfId="33387"/>
    <cellStyle name="Currency 7 3 7 2" xfId="33388"/>
    <cellStyle name="Currency 7 3 7 3" xfId="33389"/>
    <cellStyle name="Currency 7 3 8" xfId="33390"/>
    <cellStyle name="Currency 7 3 9" xfId="33391"/>
    <cellStyle name="Currency 7 4" xfId="33392"/>
    <cellStyle name="Currency 7 4 10" xfId="33393"/>
    <cellStyle name="Currency 7 4 2" xfId="33394"/>
    <cellStyle name="Currency 7 4 2 2" xfId="33395"/>
    <cellStyle name="Currency 7 4 2 2 2" xfId="33396"/>
    <cellStyle name="Currency 7 4 2 2 2 2" xfId="33397"/>
    <cellStyle name="Currency 7 4 2 2 2 3" xfId="33398"/>
    <cellStyle name="Currency 7 4 2 2 3" xfId="33399"/>
    <cellStyle name="Currency 7 4 2 2 3 2" xfId="33400"/>
    <cellStyle name="Currency 7 4 2 2 3 3" xfId="33401"/>
    <cellStyle name="Currency 7 4 2 2 4" xfId="33402"/>
    <cellStyle name="Currency 7 4 2 2 5" xfId="33403"/>
    <cellStyle name="Currency 7 4 2 3" xfId="33404"/>
    <cellStyle name="Currency 7 4 2 3 2" xfId="33405"/>
    <cellStyle name="Currency 7 4 2 3 3" xfId="33406"/>
    <cellStyle name="Currency 7 4 2 4" xfId="33407"/>
    <cellStyle name="Currency 7 4 2 4 2" xfId="33408"/>
    <cellStyle name="Currency 7 4 2 4 3" xfId="33409"/>
    <cellStyle name="Currency 7 4 2 5" xfId="33410"/>
    <cellStyle name="Currency 7 4 2 6" xfId="33411"/>
    <cellStyle name="Currency 7 4 2 7" xfId="33412"/>
    <cellStyle name="Currency 7 4 2 8" xfId="33413"/>
    <cellStyle name="Currency 7 4 3" xfId="33414"/>
    <cellStyle name="Currency 7 4 3 2" xfId="33415"/>
    <cellStyle name="Currency 7 4 3 2 2" xfId="33416"/>
    <cellStyle name="Currency 7 4 3 2 3" xfId="33417"/>
    <cellStyle name="Currency 7 4 3 3" xfId="33418"/>
    <cellStyle name="Currency 7 4 3 3 2" xfId="33419"/>
    <cellStyle name="Currency 7 4 3 3 3" xfId="33420"/>
    <cellStyle name="Currency 7 4 3 4" xfId="33421"/>
    <cellStyle name="Currency 7 4 3 5" xfId="33422"/>
    <cellStyle name="Currency 7 4 3 6" xfId="33423"/>
    <cellStyle name="Currency 7 4 3 7" xfId="33424"/>
    <cellStyle name="Currency 7 4 4" xfId="33425"/>
    <cellStyle name="Currency 7 4 4 2" xfId="33426"/>
    <cellStyle name="Currency 7 4 4 2 2" xfId="33427"/>
    <cellStyle name="Currency 7 4 4 2 3" xfId="33428"/>
    <cellStyle name="Currency 7 4 4 3" xfId="33429"/>
    <cellStyle name="Currency 7 4 4 3 2" xfId="33430"/>
    <cellStyle name="Currency 7 4 4 3 3" xfId="33431"/>
    <cellStyle name="Currency 7 4 4 4" xfId="33432"/>
    <cellStyle name="Currency 7 4 4 5" xfId="33433"/>
    <cellStyle name="Currency 7 4 5" xfId="33434"/>
    <cellStyle name="Currency 7 4 5 2" xfId="33435"/>
    <cellStyle name="Currency 7 4 5 3" xfId="33436"/>
    <cellStyle name="Currency 7 4 6" xfId="33437"/>
    <cellStyle name="Currency 7 4 6 2" xfId="33438"/>
    <cellStyle name="Currency 7 4 6 3" xfId="33439"/>
    <cellStyle name="Currency 7 4 7" xfId="33440"/>
    <cellStyle name="Currency 7 4 8" xfId="33441"/>
    <cellStyle name="Currency 7 4 9" xfId="33442"/>
    <cellStyle name="Currency 7 5" xfId="33443"/>
    <cellStyle name="Currency 7 5 2" xfId="33444"/>
    <cellStyle name="Currency 7 5 2 2" xfId="33445"/>
    <cellStyle name="Currency 7 5 2 2 2" xfId="33446"/>
    <cellStyle name="Currency 7 5 2 2 3" xfId="33447"/>
    <cellStyle name="Currency 7 5 2 3" xfId="33448"/>
    <cellStyle name="Currency 7 5 2 3 2" xfId="33449"/>
    <cellStyle name="Currency 7 5 2 3 3" xfId="33450"/>
    <cellStyle name="Currency 7 5 2 4" xfId="33451"/>
    <cellStyle name="Currency 7 5 2 5" xfId="33452"/>
    <cellStyle name="Currency 7 5 2 6" xfId="33453"/>
    <cellStyle name="Currency 7 5 2 7" xfId="33454"/>
    <cellStyle name="Currency 7 5 3" xfId="33455"/>
    <cellStyle name="Currency 7 5 3 2" xfId="33456"/>
    <cellStyle name="Currency 7 5 3 3" xfId="33457"/>
    <cellStyle name="Currency 7 5 4" xfId="33458"/>
    <cellStyle name="Currency 7 5 4 2" xfId="33459"/>
    <cellStyle name="Currency 7 5 4 3" xfId="33460"/>
    <cellStyle name="Currency 7 5 5" xfId="33461"/>
    <cellStyle name="Currency 7 5 6" xfId="33462"/>
    <cellStyle name="Currency 7 5 7" xfId="33463"/>
    <cellStyle name="Currency 7 5 8" xfId="33464"/>
    <cellStyle name="Currency 7 6" xfId="33465"/>
    <cellStyle name="Currency 7 6 2" xfId="33466"/>
    <cellStyle name="Currency 7 6 2 2" xfId="33467"/>
    <cellStyle name="Currency 7 6 2 2 2" xfId="33468"/>
    <cellStyle name="Currency 7 6 2 2 3" xfId="33469"/>
    <cellStyle name="Currency 7 6 2 3" xfId="33470"/>
    <cellStyle name="Currency 7 6 2 3 2" xfId="33471"/>
    <cellStyle name="Currency 7 6 2 3 3" xfId="33472"/>
    <cellStyle name="Currency 7 6 2 4" xfId="33473"/>
    <cellStyle name="Currency 7 6 2 5" xfId="33474"/>
    <cellStyle name="Currency 7 6 3" xfId="33475"/>
    <cellStyle name="Currency 7 6 3 2" xfId="33476"/>
    <cellStyle name="Currency 7 6 3 3" xfId="33477"/>
    <cellStyle name="Currency 7 6 4" xfId="33478"/>
    <cellStyle name="Currency 7 6 4 2" xfId="33479"/>
    <cellStyle name="Currency 7 6 4 3" xfId="33480"/>
    <cellStyle name="Currency 7 6 5" xfId="33481"/>
    <cellStyle name="Currency 7 6 6" xfId="33482"/>
    <cellStyle name="Currency 7 6 7" xfId="33483"/>
    <cellStyle name="Currency 7 6 8" xfId="33484"/>
    <cellStyle name="Currency 7 7" xfId="33485"/>
    <cellStyle name="Currency 7 7 2" xfId="33486"/>
    <cellStyle name="Currency 7 7 2 2" xfId="33487"/>
    <cellStyle name="Currency 7 7 2 3" xfId="33488"/>
    <cellStyle name="Currency 7 7 3" xfId="33489"/>
    <cellStyle name="Currency 7 7 3 2" xfId="33490"/>
    <cellStyle name="Currency 7 7 3 3" xfId="33491"/>
    <cellStyle name="Currency 7 7 4" xfId="33492"/>
    <cellStyle name="Currency 7 7 5" xfId="33493"/>
    <cellStyle name="Currency 7 7 6" xfId="33494"/>
    <cellStyle name="Currency 7 7 7" xfId="33495"/>
    <cellStyle name="Currency 7 8" xfId="33496"/>
    <cellStyle name="Currency 7 8 2" xfId="33497"/>
    <cellStyle name="Currency 7 8 2 2" xfId="33498"/>
    <cellStyle name="Currency 7 8 2 3" xfId="33499"/>
    <cellStyle name="Currency 7 8 3" xfId="33500"/>
    <cellStyle name="Currency 7 8 3 2" xfId="33501"/>
    <cellStyle name="Currency 7 8 3 3" xfId="33502"/>
    <cellStyle name="Currency 7 8 4" xfId="33503"/>
    <cellStyle name="Currency 7 8 5" xfId="33504"/>
    <cellStyle name="Currency 7 9" xfId="33505"/>
    <cellStyle name="Currency 7 9 2" xfId="33506"/>
    <cellStyle name="Currency 7 9 2 2" xfId="44514"/>
    <cellStyle name="Currency 7 9 3" xfId="33507"/>
    <cellStyle name="Currency 70" xfId="33508"/>
    <cellStyle name="Currency 70 2" xfId="44325"/>
    <cellStyle name="Currency 71" xfId="33509"/>
    <cellStyle name="Currency 71 2" xfId="44328"/>
    <cellStyle name="Currency 72" xfId="33510"/>
    <cellStyle name="Currency 72 2" xfId="44330"/>
    <cellStyle name="Currency 73" xfId="33511"/>
    <cellStyle name="Currency 73 2" xfId="44332"/>
    <cellStyle name="Currency 74" xfId="33512"/>
    <cellStyle name="Currency 75" xfId="44334"/>
    <cellStyle name="Currency 76" xfId="43920"/>
    <cellStyle name="Currency 8" xfId="33513"/>
    <cellStyle name="Currency 8 10" xfId="33514"/>
    <cellStyle name="Currency 8 10 2" xfId="33515"/>
    <cellStyle name="Currency 8 10 3" xfId="33516"/>
    <cellStyle name="Currency 8 11" xfId="33517"/>
    <cellStyle name="Currency 8 12" xfId="33518"/>
    <cellStyle name="Currency 8 13" xfId="33519"/>
    <cellStyle name="Currency 8 13 2" xfId="43937"/>
    <cellStyle name="Currency 8 14" xfId="33520"/>
    <cellStyle name="Currency 8 14 2" xfId="44551"/>
    <cellStyle name="Currency 8 15" xfId="41732"/>
    <cellStyle name="Currency 8 2" xfId="33521"/>
    <cellStyle name="Currency 8 2 10" xfId="33522"/>
    <cellStyle name="Currency 8 2 11" xfId="33523"/>
    <cellStyle name="Currency 8 2 12" xfId="33524"/>
    <cellStyle name="Currency 8 2 2" xfId="33525"/>
    <cellStyle name="Currency 8 2 2 10" xfId="33526"/>
    <cellStyle name="Currency 8 2 2 2" xfId="33527"/>
    <cellStyle name="Currency 8 2 2 2 2" xfId="33528"/>
    <cellStyle name="Currency 8 2 2 2 2 2" xfId="33529"/>
    <cellStyle name="Currency 8 2 2 2 2 2 2" xfId="33530"/>
    <cellStyle name="Currency 8 2 2 2 2 2 3" xfId="33531"/>
    <cellStyle name="Currency 8 2 2 2 2 3" xfId="33532"/>
    <cellStyle name="Currency 8 2 2 2 2 3 2" xfId="33533"/>
    <cellStyle name="Currency 8 2 2 2 2 3 3" xfId="33534"/>
    <cellStyle name="Currency 8 2 2 2 2 4" xfId="33535"/>
    <cellStyle name="Currency 8 2 2 2 2 5" xfId="33536"/>
    <cellStyle name="Currency 8 2 2 2 2 6" xfId="33537"/>
    <cellStyle name="Currency 8 2 2 2 2 7" xfId="33538"/>
    <cellStyle name="Currency 8 2 2 2 3" xfId="33539"/>
    <cellStyle name="Currency 8 2 2 2 3 2" xfId="33540"/>
    <cellStyle name="Currency 8 2 2 2 3 3" xfId="33541"/>
    <cellStyle name="Currency 8 2 2 2 4" xfId="33542"/>
    <cellStyle name="Currency 8 2 2 2 4 2" xfId="33543"/>
    <cellStyle name="Currency 8 2 2 2 4 3" xfId="33544"/>
    <cellStyle name="Currency 8 2 2 2 5" xfId="33545"/>
    <cellStyle name="Currency 8 2 2 2 6" xfId="33546"/>
    <cellStyle name="Currency 8 2 2 2 7" xfId="33547"/>
    <cellStyle name="Currency 8 2 2 2 8" xfId="33548"/>
    <cellStyle name="Currency 8 2 2 3" xfId="33549"/>
    <cellStyle name="Currency 8 2 2 3 2" xfId="33550"/>
    <cellStyle name="Currency 8 2 2 3 2 2" xfId="33551"/>
    <cellStyle name="Currency 8 2 2 3 2 3" xfId="33552"/>
    <cellStyle name="Currency 8 2 2 3 2 4" xfId="33553"/>
    <cellStyle name="Currency 8 2 2 3 2 5" xfId="33554"/>
    <cellStyle name="Currency 8 2 2 3 3" xfId="33555"/>
    <cellStyle name="Currency 8 2 2 3 3 2" xfId="33556"/>
    <cellStyle name="Currency 8 2 2 3 3 3" xfId="33557"/>
    <cellStyle name="Currency 8 2 2 3 4" xfId="33558"/>
    <cellStyle name="Currency 8 2 2 3 5" xfId="33559"/>
    <cellStyle name="Currency 8 2 2 3 6" xfId="33560"/>
    <cellStyle name="Currency 8 2 2 3 7" xfId="33561"/>
    <cellStyle name="Currency 8 2 2 4" xfId="33562"/>
    <cellStyle name="Currency 8 2 2 4 2" xfId="33563"/>
    <cellStyle name="Currency 8 2 2 4 2 2" xfId="33564"/>
    <cellStyle name="Currency 8 2 2 4 2 3" xfId="33565"/>
    <cellStyle name="Currency 8 2 2 4 3" xfId="33566"/>
    <cellStyle name="Currency 8 2 2 4 3 2" xfId="33567"/>
    <cellStyle name="Currency 8 2 2 4 3 3" xfId="33568"/>
    <cellStyle name="Currency 8 2 2 4 4" xfId="33569"/>
    <cellStyle name="Currency 8 2 2 4 5" xfId="33570"/>
    <cellStyle name="Currency 8 2 2 4 6" xfId="33571"/>
    <cellStyle name="Currency 8 2 2 4 7" xfId="33572"/>
    <cellStyle name="Currency 8 2 2 5" xfId="33573"/>
    <cellStyle name="Currency 8 2 2 5 2" xfId="33574"/>
    <cellStyle name="Currency 8 2 2 5 3" xfId="33575"/>
    <cellStyle name="Currency 8 2 2 5 4" xfId="33576"/>
    <cellStyle name="Currency 8 2 2 5 5" xfId="33577"/>
    <cellStyle name="Currency 8 2 2 6" xfId="33578"/>
    <cellStyle name="Currency 8 2 2 6 2" xfId="33579"/>
    <cellStyle name="Currency 8 2 2 6 3" xfId="33580"/>
    <cellStyle name="Currency 8 2 2 7" xfId="33581"/>
    <cellStyle name="Currency 8 2 2 8" xfId="33582"/>
    <cellStyle name="Currency 8 2 2 9" xfId="33583"/>
    <cellStyle name="Currency 8 2 3" xfId="33584"/>
    <cellStyle name="Currency 8 2 3 2" xfId="33585"/>
    <cellStyle name="Currency 8 2 3 2 2" xfId="33586"/>
    <cellStyle name="Currency 8 2 3 2 2 2" xfId="33587"/>
    <cellStyle name="Currency 8 2 3 2 2 3" xfId="33588"/>
    <cellStyle name="Currency 8 2 3 2 3" xfId="33589"/>
    <cellStyle name="Currency 8 2 3 2 3 2" xfId="33590"/>
    <cellStyle name="Currency 8 2 3 2 3 3" xfId="33591"/>
    <cellStyle name="Currency 8 2 3 2 4" xfId="33592"/>
    <cellStyle name="Currency 8 2 3 2 5" xfId="33593"/>
    <cellStyle name="Currency 8 2 3 2 6" xfId="33594"/>
    <cellStyle name="Currency 8 2 3 2 7" xfId="33595"/>
    <cellStyle name="Currency 8 2 3 3" xfId="33596"/>
    <cellStyle name="Currency 8 2 3 3 2" xfId="33597"/>
    <cellStyle name="Currency 8 2 3 3 3" xfId="33598"/>
    <cellStyle name="Currency 8 2 3 4" xfId="33599"/>
    <cellStyle name="Currency 8 2 3 4 2" xfId="33600"/>
    <cellStyle name="Currency 8 2 3 4 3" xfId="33601"/>
    <cellStyle name="Currency 8 2 3 5" xfId="33602"/>
    <cellStyle name="Currency 8 2 3 6" xfId="33603"/>
    <cellStyle name="Currency 8 2 3 7" xfId="33604"/>
    <cellStyle name="Currency 8 2 3 8" xfId="33605"/>
    <cellStyle name="Currency 8 2 4" xfId="33606"/>
    <cellStyle name="Currency 8 2 4 2" xfId="33607"/>
    <cellStyle name="Currency 8 2 4 2 2" xfId="33608"/>
    <cellStyle name="Currency 8 2 4 2 3" xfId="33609"/>
    <cellStyle name="Currency 8 2 4 2 4" xfId="33610"/>
    <cellStyle name="Currency 8 2 4 2 5" xfId="33611"/>
    <cellStyle name="Currency 8 2 4 3" xfId="33612"/>
    <cellStyle name="Currency 8 2 4 3 2" xfId="33613"/>
    <cellStyle name="Currency 8 2 4 3 3" xfId="33614"/>
    <cellStyle name="Currency 8 2 4 4" xfId="33615"/>
    <cellStyle name="Currency 8 2 4 5" xfId="33616"/>
    <cellStyle name="Currency 8 2 4 6" xfId="33617"/>
    <cellStyle name="Currency 8 2 4 7" xfId="33618"/>
    <cellStyle name="Currency 8 2 5" xfId="33619"/>
    <cellStyle name="Currency 8 2 5 2" xfId="33620"/>
    <cellStyle name="Currency 8 2 5 2 2" xfId="33621"/>
    <cellStyle name="Currency 8 2 5 2 3" xfId="33622"/>
    <cellStyle name="Currency 8 2 5 3" xfId="33623"/>
    <cellStyle name="Currency 8 2 5 3 2" xfId="33624"/>
    <cellStyle name="Currency 8 2 5 3 3" xfId="33625"/>
    <cellStyle name="Currency 8 2 5 4" xfId="33626"/>
    <cellStyle name="Currency 8 2 5 5" xfId="33627"/>
    <cellStyle name="Currency 8 2 5 6" xfId="33628"/>
    <cellStyle name="Currency 8 2 5 7" xfId="33629"/>
    <cellStyle name="Currency 8 2 6" xfId="33630"/>
    <cellStyle name="Currency 8 2 6 2" xfId="33631"/>
    <cellStyle name="Currency 8 2 6 2 2" xfId="33632"/>
    <cellStyle name="Currency 8 2 6 2 3" xfId="33633"/>
    <cellStyle name="Currency 8 2 6 3" xfId="33634"/>
    <cellStyle name="Currency 8 2 6 3 2" xfId="33635"/>
    <cellStyle name="Currency 8 2 6 3 3" xfId="33636"/>
    <cellStyle name="Currency 8 2 6 4" xfId="33637"/>
    <cellStyle name="Currency 8 2 6 5" xfId="33638"/>
    <cellStyle name="Currency 8 2 6 6" xfId="33639"/>
    <cellStyle name="Currency 8 2 6 7" xfId="33640"/>
    <cellStyle name="Currency 8 2 7" xfId="33641"/>
    <cellStyle name="Currency 8 2 7 2" xfId="33642"/>
    <cellStyle name="Currency 8 2 7 3" xfId="33643"/>
    <cellStyle name="Currency 8 2 8" xfId="33644"/>
    <cellStyle name="Currency 8 2 8 2" xfId="33645"/>
    <cellStyle name="Currency 8 2 8 3" xfId="33646"/>
    <cellStyle name="Currency 8 2 9" xfId="33647"/>
    <cellStyle name="Currency 8 3" xfId="33648"/>
    <cellStyle name="Currency 8 3 10" xfId="33649"/>
    <cellStyle name="Currency 8 3 11" xfId="33650"/>
    <cellStyle name="Currency 8 3 2" xfId="33651"/>
    <cellStyle name="Currency 8 3 2 10" xfId="33652"/>
    <cellStyle name="Currency 8 3 2 2" xfId="33653"/>
    <cellStyle name="Currency 8 3 2 2 2" xfId="33654"/>
    <cellStyle name="Currency 8 3 2 2 2 2" xfId="33655"/>
    <cellStyle name="Currency 8 3 2 2 2 2 2" xfId="33656"/>
    <cellStyle name="Currency 8 3 2 2 2 2 3" xfId="33657"/>
    <cellStyle name="Currency 8 3 2 2 2 3" xfId="33658"/>
    <cellStyle name="Currency 8 3 2 2 2 3 2" xfId="33659"/>
    <cellStyle name="Currency 8 3 2 2 2 3 3" xfId="33660"/>
    <cellStyle name="Currency 8 3 2 2 2 4" xfId="33661"/>
    <cellStyle name="Currency 8 3 2 2 2 5" xfId="33662"/>
    <cellStyle name="Currency 8 3 2 2 3" xfId="33663"/>
    <cellStyle name="Currency 8 3 2 2 3 2" xfId="33664"/>
    <cellStyle name="Currency 8 3 2 2 3 3" xfId="33665"/>
    <cellStyle name="Currency 8 3 2 2 4" xfId="33666"/>
    <cellStyle name="Currency 8 3 2 2 4 2" xfId="33667"/>
    <cellStyle name="Currency 8 3 2 2 4 3" xfId="33668"/>
    <cellStyle name="Currency 8 3 2 2 5" xfId="33669"/>
    <cellStyle name="Currency 8 3 2 2 6" xfId="33670"/>
    <cellStyle name="Currency 8 3 2 2 7" xfId="33671"/>
    <cellStyle name="Currency 8 3 2 2 8" xfId="33672"/>
    <cellStyle name="Currency 8 3 2 3" xfId="33673"/>
    <cellStyle name="Currency 8 3 2 3 2" xfId="33674"/>
    <cellStyle name="Currency 8 3 2 3 2 2" xfId="33675"/>
    <cellStyle name="Currency 8 3 2 3 2 3" xfId="33676"/>
    <cellStyle name="Currency 8 3 2 3 3" xfId="33677"/>
    <cellStyle name="Currency 8 3 2 3 3 2" xfId="33678"/>
    <cellStyle name="Currency 8 3 2 3 3 3" xfId="33679"/>
    <cellStyle name="Currency 8 3 2 3 4" xfId="33680"/>
    <cellStyle name="Currency 8 3 2 3 5" xfId="33681"/>
    <cellStyle name="Currency 8 3 2 4" xfId="33682"/>
    <cellStyle name="Currency 8 3 2 4 2" xfId="33683"/>
    <cellStyle name="Currency 8 3 2 4 2 2" xfId="33684"/>
    <cellStyle name="Currency 8 3 2 4 2 3" xfId="33685"/>
    <cellStyle name="Currency 8 3 2 4 3" xfId="33686"/>
    <cellStyle name="Currency 8 3 2 4 3 2" xfId="33687"/>
    <cellStyle name="Currency 8 3 2 4 3 3" xfId="33688"/>
    <cellStyle name="Currency 8 3 2 4 4" xfId="33689"/>
    <cellStyle name="Currency 8 3 2 4 5" xfId="33690"/>
    <cellStyle name="Currency 8 3 2 5" xfId="33691"/>
    <cellStyle name="Currency 8 3 2 5 2" xfId="33692"/>
    <cellStyle name="Currency 8 3 2 5 3" xfId="33693"/>
    <cellStyle name="Currency 8 3 2 6" xfId="33694"/>
    <cellStyle name="Currency 8 3 2 6 2" xfId="33695"/>
    <cellStyle name="Currency 8 3 2 6 3" xfId="33696"/>
    <cellStyle name="Currency 8 3 2 7" xfId="33697"/>
    <cellStyle name="Currency 8 3 2 8" xfId="33698"/>
    <cellStyle name="Currency 8 3 2 9" xfId="33699"/>
    <cellStyle name="Currency 8 3 3" xfId="33700"/>
    <cellStyle name="Currency 8 3 3 2" xfId="33701"/>
    <cellStyle name="Currency 8 3 3 2 2" xfId="33702"/>
    <cellStyle name="Currency 8 3 3 2 2 2" xfId="33703"/>
    <cellStyle name="Currency 8 3 3 2 2 3" xfId="33704"/>
    <cellStyle name="Currency 8 3 3 2 3" xfId="33705"/>
    <cellStyle name="Currency 8 3 3 2 3 2" xfId="33706"/>
    <cellStyle name="Currency 8 3 3 2 3 3" xfId="33707"/>
    <cellStyle name="Currency 8 3 3 2 4" xfId="33708"/>
    <cellStyle name="Currency 8 3 3 2 5" xfId="33709"/>
    <cellStyle name="Currency 8 3 3 2 6" xfId="33710"/>
    <cellStyle name="Currency 8 3 3 2 7" xfId="33711"/>
    <cellStyle name="Currency 8 3 3 3" xfId="33712"/>
    <cellStyle name="Currency 8 3 3 3 2" xfId="33713"/>
    <cellStyle name="Currency 8 3 3 3 3" xfId="33714"/>
    <cellStyle name="Currency 8 3 3 4" xfId="33715"/>
    <cellStyle name="Currency 8 3 3 4 2" xfId="33716"/>
    <cellStyle name="Currency 8 3 3 4 3" xfId="33717"/>
    <cellStyle name="Currency 8 3 3 5" xfId="33718"/>
    <cellStyle name="Currency 8 3 3 6" xfId="33719"/>
    <cellStyle name="Currency 8 3 3 7" xfId="33720"/>
    <cellStyle name="Currency 8 3 3 8" xfId="33721"/>
    <cellStyle name="Currency 8 3 4" xfId="33722"/>
    <cellStyle name="Currency 8 3 4 2" xfId="33723"/>
    <cellStyle name="Currency 8 3 4 2 2" xfId="33724"/>
    <cellStyle name="Currency 8 3 4 2 3" xfId="33725"/>
    <cellStyle name="Currency 8 3 4 3" xfId="33726"/>
    <cellStyle name="Currency 8 3 4 3 2" xfId="33727"/>
    <cellStyle name="Currency 8 3 4 3 3" xfId="33728"/>
    <cellStyle name="Currency 8 3 4 4" xfId="33729"/>
    <cellStyle name="Currency 8 3 4 5" xfId="33730"/>
    <cellStyle name="Currency 8 3 4 6" xfId="33731"/>
    <cellStyle name="Currency 8 3 4 7" xfId="33732"/>
    <cellStyle name="Currency 8 3 5" xfId="33733"/>
    <cellStyle name="Currency 8 3 5 2" xfId="33734"/>
    <cellStyle name="Currency 8 3 5 2 2" xfId="33735"/>
    <cellStyle name="Currency 8 3 5 2 3" xfId="33736"/>
    <cellStyle name="Currency 8 3 5 3" xfId="33737"/>
    <cellStyle name="Currency 8 3 5 3 2" xfId="33738"/>
    <cellStyle name="Currency 8 3 5 3 3" xfId="33739"/>
    <cellStyle name="Currency 8 3 5 4" xfId="33740"/>
    <cellStyle name="Currency 8 3 5 5" xfId="33741"/>
    <cellStyle name="Currency 8 3 5 6" xfId="33742"/>
    <cellStyle name="Currency 8 3 5 7" xfId="33743"/>
    <cellStyle name="Currency 8 3 6" xfId="33744"/>
    <cellStyle name="Currency 8 3 6 2" xfId="33745"/>
    <cellStyle name="Currency 8 3 6 3" xfId="33746"/>
    <cellStyle name="Currency 8 3 7" xfId="33747"/>
    <cellStyle name="Currency 8 3 7 2" xfId="33748"/>
    <cellStyle name="Currency 8 3 7 3" xfId="33749"/>
    <cellStyle name="Currency 8 3 8" xfId="33750"/>
    <cellStyle name="Currency 8 3 9" xfId="33751"/>
    <cellStyle name="Currency 8 4" xfId="33752"/>
    <cellStyle name="Currency 8 4 10" xfId="33753"/>
    <cellStyle name="Currency 8 4 2" xfId="33754"/>
    <cellStyle name="Currency 8 4 2 2" xfId="33755"/>
    <cellStyle name="Currency 8 4 2 2 2" xfId="33756"/>
    <cellStyle name="Currency 8 4 2 2 2 2" xfId="33757"/>
    <cellStyle name="Currency 8 4 2 2 2 3" xfId="33758"/>
    <cellStyle name="Currency 8 4 2 2 3" xfId="33759"/>
    <cellStyle name="Currency 8 4 2 2 3 2" xfId="33760"/>
    <cellStyle name="Currency 8 4 2 2 3 3" xfId="33761"/>
    <cellStyle name="Currency 8 4 2 2 4" xfId="33762"/>
    <cellStyle name="Currency 8 4 2 2 5" xfId="33763"/>
    <cellStyle name="Currency 8 4 2 3" xfId="33764"/>
    <cellStyle name="Currency 8 4 2 3 2" xfId="33765"/>
    <cellStyle name="Currency 8 4 2 3 3" xfId="33766"/>
    <cellStyle name="Currency 8 4 2 4" xfId="33767"/>
    <cellStyle name="Currency 8 4 2 4 2" xfId="33768"/>
    <cellStyle name="Currency 8 4 2 4 3" xfId="33769"/>
    <cellStyle name="Currency 8 4 2 5" xfId="33770"/>
    <cellStyle name="Currency 8 4 2 6" xfId="33771"/>
    <cellStyle name="Currency 8 4 2 7" xfId="33772"/>
    <cellStyle name="Currency 8 4 2 8" xfId="33773"/>
    <cellStyle name="Currency 8 4 3" xfId="33774"/>
    <cellStyle name="Currency 8 4 3 2" xfId="33775"/>
    <cellStyle name="Currency 8 4 3 2 2" xfId="33776"/>
    <cellStyle name="Currency 8 4 3 2 3" xfId="33777"/>
    <cellStyle name="Currency 8 4 3 3" xfId="33778"/>
    <cellStyle name="Currency 8 4 3 3 2" xfId="33779"/>
    <cellStyle name="Currency 8 4 3 3 3" xfId="33780"/>
    <cellStyle name="Currency 8 4 3 4" xfId="33781"/>
    <cellStyle name="Currency 8 4 3 5" xfId="33782"/>
    <cellStyle name="Currency 8 4 3 6" xfId="33783"/>
    <cellStyle name="Currency 8 4 3 7" xfId="33784"/>
    <cellStyle name="Currency 8 4 4" xfId="33785"/>
    <cellStyle name="Currency 8 4 4 2" xfId="33786"/>
    <cellStyle name="Currency 8 4 4 2 2" xfId="33787"/>
    <cellStyle name="Currency 8 4 4 2 3" xfId="33788"/>
    <cellStyle name="Currency 8 4 4 3" xfId="33789"/>
    <cellStyle name="Currency 8 4 4 3 2" xfId="33790"/>
    <cellStyle name="Currency 8 4 4 3 3" xfId="33791"/>
    <cellStyle name="Currency 8 4 4 4" xfId="33792"/>
    <cellStyle name="Currency 8 4 4 5" xfId="33793"/>
    <cellStyle name="Currency 8 4 5" xfId="33794"/>
    <cellStyle name="Currency 8 4 5 2" xfId="33795"/>
    <cellStyle name="Currency 8 4 5 3" xfId="33796"/>
    <cellStyle name="Currency 8 4 6" xfId="33797"/>
    <cellStyle name="Currency 8 4 6 2" xfId="33798"/>
    <cellStyle name="Currency 8 4 6 3" xfId="33799"/>
    <cellStyle name="Currency 8 4 7" xfId="33800"/>
    <cellStyle name="Currency 8 4 8" xfId="33801"/>
    <cellStyle name="Currency 8 4 9" xfId="33802"/>
    <cellStyle name="Currency 8 5" xfId="33803"/>
    <cellStyle name="Currency 8 5 2" xfId="33804"/>
    <cellStyle name="Currency 8 5 2 2" xfId="33805"/>
    <cellStyle name="Currency 8 5 2 2 2" xfId="33806"/>
    <cellStyle name="Currency 8 5 2 2 3" xfId="33807"/>
    <cellStyle name="Currency 8 5 2 3" xfId="33808"/>
    <cellStyle name="Currency 8 5 2 3 2" xfId="33809"/>
    <cellStyle name="Currency 8 5 2 3 3" xfId="33810"/>
    <cellStyle name="Currency 8 5 2 4" xfId="33811"/>
    <cellStyle name="Currency 8 5 2 5" xfId="33812"/>
    <cellStyle name="Currency 8 5 2 6" xfId="33813"/>
    <cellStyle name="Currency 8 5 2 7" xfId="33814"/>
    <cellStyle name="Currency 8 5 3" xfId="33815"/>
    <cellStyle name="Currency 8 5 3 2" xfId="33816"/>
    <cellStyle name="Currency 8 5 3 3" xfId="33817"/>
    <cellStyle name="Currency 8 5 4" xfId="33818"/>
    <cellStyle name="Currency 8 5 4 2" xfId="33819"/>
    <cellStyle name="Currency 8 5 4 3" xfId="33820"/>
    <cellStyle name="Currency 8 5 5" xfId="33821"/>
    <cellStyle name="Currency 8 5 6" xfId="33822"/>
    <cellStyle name="Currency 8 5 7" xfId="33823"/>
    <cellStyle name="Currency 8 5 8" xfId="33824"/>
    <cellStyle name="Currency 8 6" xfId="33825"/>
    <cellStyle name="Currency 8 6 2" xfId="33826"/>
    <cellStyle name="Currency 8 6 2 2" xfId="33827"/>
    <cellStyle name="Currency 8 6 2 2 2" xfId="33828"/>
    <cellStyle name="Currency 8 6 2 2 3" xfId="33829"/>
    <cellStyle name="Currency 8 6 2 3" xfId="33830"/>
    <cellStyle name="Currency 8 6 2 3 2" xfId="33831"/>
    <cellStyle name="Currency 8 6 2 3 3" xfId="33832"/>
    <cellStyle name="Currency 8 6 2 4" xfId="33833"/>
    <cellStyle name="Currency 8 6 2 5" xfId="33834"/>
    <cellStyle name="Currency 8 6 3" xfId="33835"/>
    <cellStyle name="Currency 8 6 3 2" xfId="33836"/>
    <cellStyle name="Currency 8 6 3 3" xfId="33837"/>
    <cellStyle name="Currency 8 6 4" xfId="33838"/>
    <cellStyle name="Currency 8 6 4 2" xfId="33839"/>
    <cellStyle name="Currency 8 6 4 3" xfId="33840"/>
    <cellStyle name="Currency 8 6 5" xfId="33841"/>
    <cellStyle name="Currency 8 6 6" xfId="33842"/>
    <cellStyle name="Currency 8 6 7" xfId="33843"/>
    <cellStyle name="Currency 8 6 8" xfId="33844"/>
    <cellStyle name="Currency 8 7" xfId="33845"/>
    <cellStyle name="Currency 8 7 2" xfId="33846"/>
    <cellStyle name="Currency 8 7 2 2" xfId="33847"/>
    <cellStyle name="Currency 8 7 2 3" xfId="33848"/>
    <cellStyle name="Currency 8 7 3" xfId="33849"/>
    <cellStyle name="Currency 8 7 3 2" xfId="33850"/>
    <cellStyle name="Currency 8 7 3 3" xfId="33851"/>
    <cellStyle name="Currency 8 7 4" xfId="33852"/>
    <cellStyle name="Currency 8 7 5" xfId="33853"/>
    <cellStyle name="Currency 8 7 6" xfId="33854"/>
    <cellStyle name="Currency 8 7 7" xfId="33855"/>
    <cellStyle name="Currency 8 8" xfId="33856"/>
    <cellStyle name="Currency 8 8 2" xfId="33857"/>
    <cellStyle name="Currency 8 8 2 2" xfId="33858"/>
    <cellStyle name="Currency 8 8 2 3" xfId="33859"/>
    <cellStyle name="Currency 8 8 3" xfId="33860"/>
    <cellStyle name="Currency 8 8 3 2" xfId="33861"/>
    <cellStyle name="Currency 8 8 3 3" xfId="33862"/>
    <cellStyle name="Currency 8 8 4" xfId="33863"/>
    <cellStyle name="Currency 8 8 5" xfId="33864"/>
    <cellStyle name="Currency 8 9" xfId="33865"/>
    <cellStyle name="Currency 8 9 2" xfId="33866"/>
    <cellStyle name="Currency 8 9 2 2" xfId="44517"/>
    <cellStyle name="Currency 8 9 3" xfId="33867"/>
    <cellStyle name="Currency 9" xfId="33868"/>
    <cellStyle name="Currency 9 10" xfId="41734"/>
    <cellStyle name="Currency 9 2" xfId="33869"/>
    <cellStyle name="Currency 9 2 2" xfId="33870"/>
    <cellStyle name="Currency 9 2 2 2" xfId="33871"/>
    <cellStyle name="Currency 9 2 2 2 2" xfId="33872"/>
    <cellStyle name="Currency 9 2 2 2 2 2" xfId="33873"/>
    <cellStyle name="Currency 9 2 2 2 3" xfId="33874"/>
    <cellStyle name="Currency 9 2 2 3" xfId="33875"/>
    <cellStyle name="Currency 9 2 2 3 2" xfId="33876"/>
    <cellStyle name="Currency 9 2 2 3 2 2" xfId="33877"/>
    <cellStyle name="Currency 9 2 2 3 3" xfId="33878"/>
    <cellStyle name="Currency 9 2 2 4" xfId="33879"/>
    <cellStyle name="Currency 9 2 2 4 2" xfId="33880"/>
    <cellStyle name="Currency 9 2 2 5" xfId="33881"/>
    <cellStyle name="Currency 9 2 2 5 2" xfId="33882"/>
    <cellStyle name="Currency 9 2 2 6" xfId="33883"/>
    <cellStyle name="Currency 9 2 3" xfId="33884"/>
    <cellStyle name="Currency 9 2 3 2" xfId="33885"/>
    <cellStyle name="Currency 9 2 3 2 2" xfId="33886"/>
    <cellStyle name="Currency 9 2 3 3" xfId="33887"/>
    <cellStyle name="Currency 9 2 4" xfId="33888"/>
    <cellStyle name="Currency 9 2 4 2" xfId="33889"/>
    <cellStyle name="Currency 9 2 4 2 2" xfId="33890"/>
    <cellStyle name="Currency 9 2 4 3" xfId="33891"/>
    <cellStyle name="Currency 9 2 5" xfId="33892"/>
    <cellStyle name="Currency 9 2 5 2" xfId="33893"/>
    <cellStyle name="Currency 9 2 6" xfId="33894"/>
    <cellStyle name="Currency 9 2 6 2" xfId="33895"/>
    <cellStyle name="Currency 9 2 7" xfId="33896"/>
    <cellStyle name="Currency 9 2 8" xfId="33897"/>
    <cellStyle name="Currency 9 3" xfId="33898"/>
    <cellStyle name="Currency 9 3 2" xfId="33899"/>
    <cellStyle name="Currency 9 3 2 2" xfId="33900"/>
    <cellStyle name="Currency 9 3 2 2 2" xfId="33901"/>
    <cellStyle name="Currency 9 3 2 3" xfId="33902"/>
    <cellStyle name="Currency 9 3 3" xfId="33903"/>
    <cellStyle name="Currency 9 3 3 2" xfId="33904"/>
    <cellStyle name="Currency 9 3 3 2 2" xfId="33905"/>
    <cellStyle name="Currency 9 3 3 3" xfId="33906"/>
    <cellStyle name="Currency 9 3 4" xfId="33907"/>
    <cellStyle name="Currency 9 3 4 2" xfId="33908"/>
    <cellStyle name="Currency 9 3 5" xfId="33909"/>
    <cellStyle name="Currency 9 3 5 2" xfId="33910"/>
    <cellStyle name="Currency 9 3 6" xfId="33911"/>
    <cellStyle name="Currency 9 3 7" xfId="33912"/>
    <cellStyle name="Currency 9 4" xfId="33913"/>
    <cellStyle name="Currency 9 4 2" xfId="33914"/>
    <cellStyle name="Currency 9 4 2 2" xfId="33915"/>
    <cellStyle name="Currency 9 4 3" xfId="33916"/>
    <cellStyle name="Currency 9 4 3 2" xfId="33917"/>
    <cellStyle name="Currency 9 4 4" xfId="33918"/>
    <cellStyle name="Currency 9 4 5" xfId="43938"/>
    <cellStyle name="Currency 9 5" xfId="33919"/>
    <cellStyle name="Currency 9 5 2" xfId="33920"/>
    <cellStyle name="Currency 9 5 2 2" xfId="33921"/>
    <cellStyle name="Currency 9 5 3" xfId="33922"/>
    <cellStyle name="Currency 9 5 4" xfId="44552"/>
    <cellStyle name="Currency 9 6" xfId="33923"/>
    <cellStyle name="Currency 9 6 2" xfId="33924"/>
    <cellStyle name="Currency 9 7" xfId="33925"/>
    <cellStyle name="Currency 9 8" xfId="33926"/>
    <cellStyle name="Currency 9 9" xfId="33927"/>
    <cellStyle name="Currency0" xfId="42292"/>
    <cellStyle name="Date" xfId="42293"/>
    <cellStyle name="Explanatory Text" xfId="19" builtinId="53" customBuiltin="1"/>
    <cellStyle name="Explanatory Text 2" xfId="33928"/>
    <cellStyle name="Explanatory Text 2 2" xfId="33929"/>
    <cellStyle name="Explanatory Text 2 2 2" xfId="33930"/>
    <cellStyle name="Explanatory Text 2 2 3" xfId="33931"/>
    <cellStyle name="Explanatory Text 2 2 4" xfId="33932"/>
    <cellStyle name="Explanatory Text 2 2 5" xfId="33933"/>
    <cellStyle name="Explanatory Text 2 3" xfId="33934"/>
    <cellStyle name="Explanatory Text 2 3 2" xfId="33935"/>
    <cellStyle name="Explanatory Text 2 4" xfId="33936"/>
    <cellStyle name="Explanatory Text 2 4 2" xfId="33937"/>
    <cellStyle name="Explanatory Text 2 5" xfId="33938"/>
    <cellStyle name="Explanatory Text 2 5 2" xfId="33939"/>
    <cellStyle name="Explanatory Text 2 6" xfId="33940"/>
    <cellStyle name="Explanatory Text 2 7" xfId="33941"/>
    <cellStyle name="Explanatory Text 2 8" xfId="33942"/>
    <cellStyle name="Explanatory Text 2 9" xfId="33943"/>
    <cellStyle name="Explanatory Text 3" xfId="33944"/>
    <cellStyle name="Explanatory Text 3 2" xfId="33945"/>
    <cellStyle name="Explanatory Text 3 3" xfId="33946"/>
    <cellStyle name="Explanatory Text 3 4" xfId="33947"/>
    <cellStyle name="Explanatory Text 3 5" xfId="33948"/>
    <cellStyle name="Explanatory Text 4" xfId="33949"/>
    <cellStyle name="Explanatory Text 4 2" xfId="33950"/>
    <cellStyle name="Explanatory Text 4 2 2" xfId="43939"/>
    <cellStyle name="Explanatory Text 4 2 3" xfId="43721"/>
    <cellStyle name="Explanatory Text 4 3" xfId="33951"/>
    <cellStyle name="Explanatory Text 4 4" xfId="33952"/>
    <cellStyle name="Explanatory Text 4 5" xfId="33953"/>
    <cellStyle name="Explanatory Text 4 6" xfId="33954"/>
    <cellStyle name="Explanatory Text 5" xfId="33955"/>
    <cellStyle name="Explanatory Text 5 2" xfId="33956"/>
    <cellStyle name="Explanatory Text 6" xfId="33957"/>
    <cellStyle name="Explanatory Text 7" xfId="33958"/>
    <cellStyle name="Explanatory Text 8" xfId="33959"/>
    <cellStyle name="Fixed" xfId="42294"/>
    <cellStyle name="Good" xfId="9" builtinId="26" customBuiltin="1"/>
    <cellStyle name="Good 10" xfId="33960"/>
    <cellStyle name="Good 11" xfId="33961"/>
    <cellStyle name="Good 12" xfId="33962"/>
    <cellStyle name="Good 13" xfId="33963"/>
    <cellStyle name="Good 14" xfId="33964"/>
    <cellStyle name="Good 15" xfId="33965"/>
    <cellStyle name="Good 16" xfId="33966"/>
    <cellStyle name="Good 2" xfId="33967"/>
    <cellStyle name="Good 2 2" xfId="33968"/>
    <cellStyle name="Good 2 2 2" xfId="33969"/>
    <cellStyle name="Good 2 2 3" xfId="33970"/>
    <cellStyle name="Good 2 2 4" xfId="33971"/>
    <cellStyle name="Good 2 2 5" xfId="33972"/>
    <cellStyle name="Good 2 3" xfId="33973"/>
    <cellStyle name="Good 2 3 2" xfId="33974"/>
    <cellStyle name="Good 2 4" xfId="33975"/>
    <cellStyle name="Good 2 4 2" xfId="33976"/>
    <cellStyle name="Good 2 5" xfId="33977"/>
    <cellStyle name="Good 2 5 2" xfId="33978"/>
    <cellStyle name="Good 2 6" xfId="33979"/>
    <cellStyle name="Good 2 6 2" xfId="33980"/>
    <cellStyle name="Good 2 7" xfId="33981"/>
    <cellStyle name="Good 2 8" xfId="33982"/>
    <cellStyle name="Good 2 9" xfId="33983"/>
    <cellStyle name="Good 3" xfId="33984"/>
    <cellStyle name="Good 3 2" xfId="33985"/>
    <cellStyle name="Good 3 3" xfId="33986"/>
    <cellStyle name="Good 3 4" xfId="33987"/>
    <cellStyle name="Good 3 5" xfId="33988"/>
    <cellStyle name="Good 3 6" xfId="33989"/>
    <cellStyle name="Good 4" xfId="33990"/>
    <cellStyle name="Good 4 2" xfId="33991"/>
    <cellStyle name="Good 4 2 2" xfId="43940"/>
    <cellStyle name="Good 4 2 3" xfId="43744"/>
    <cellStyle name="Good 4 3" xfId="33992"/>
    <cellStyle name="Good 4 4" xfId="33993"/>
    <cellStyle name="Good 4 5" xfId="33994"/>
    <cellStyle name="Good 4 6" xfId="33995"/>
    <cellStyle name="Good 4 7" xfId="33996"/>
    <cellStyle name="Good 5" xfId="33997"/>
    <cellStyle name="Good 5 2" xfId="33998"/>
    <cellStyle name="Good 5 3" xfId="33999"/>
    <cellStyle name="Good 5 4" xfId="34000"/>
    <cellStyle name="Good 6" xfId="34001"/>
    <cellStyle name="Good 6 2" xfId="34002"/>
    <cellStyle name="Good 6 2 2" xfId="44154"/>
    <cellStyle name="Good 6 3" xfId="43941"/>
    <cellStyle name="Good 7" xfId="34003"/>
    <cellStyle name="Good 7 2" xfId="34004"/>
    <cellStyle name="Good 8" xfId="34005"/>
    <cellStyle name="Good 9" xfId="34006"/>
    <cellStyle name="Grey" xfId="42295"/>
    <cellStyle name="Heading 1" xfId="5" builtinId="16" customBuiltin="1"/>
    <cellStyle name="Heading 1 10" xfId="34007"/>
    <cellStyle name="Heading 1 11" xfId="34008"/>
    <cellStyle name="Heading 1 12" xfId="34009"/>
    <cellStyle name="Heading 1 13" xfId="34010"/>
    <cellStyle name="Heading 1 14" xfId="34011"/>
    <cellStyle name="Heading 1 15" xfId="34012"/>
    <cellStyle name="Heading 1 16" xfId="34013"/>
    <cellStyle name="Heading 1 2" xfId="34014"/>
    <cellStyle name="Heading 1 2 2" xfId="34015"/>
    <cellStyle name="Heading 1 2 2 2" xfId="34016"/>
    <cellStyle name="Heading 1 2 2 2 2" xfId="44099"/>
    <cellStyle name="Heading 1 2 2 3" xfId="34017"/>
    <cellStyle name="Heading 1 2 2 4" xfId="34018"/>
    <cellStyle name="Heading 1 2 2 5" xfId="34019"/>
    <cellStyle name="Heading 1 2 3" xfId="34020"/>
    <cellStyle name="Heading 1 2 3 2" xfId="34021"/>
    <cellStyle name="Heading 1 2 3 3" xfId="44043"/>
    <cellStyle name="Heading 1 2 4" xfId="34022"/>
    <cellStyle name="Heading 1 2 4 2" xfId="34023"/>
    <cellStyle name="Heading 1 2 5" xfId="34024"/>
    <cellStyle name="Heading 1 2 5 2" xfId="34025"/>
    <cellStyle name="Heading 1 2 6" xfId="34026"/>
    <cellStyle name="Heading 1 2 7" xfId="34027"/>
    <cellStyle name="Heading 1 2 8" xfId="34028"/>
    <cellStyle name="Heading 1 2 9" xfId="34029"/>
    <cellStyle name="Heading 1 3" xfId="34030"/>
    <cellStyle name="Heading 1 3 2" xfId="34031"/>
    <cellStyle name="Heading 1 3 2 2" xfId="44100"/>
    <cellStyle name="Heading 1 3 2 3" xfId="43942"/>
    <cellStyle name="Heading 1 3 2 4" xfId="43743"/>
    <cellStyle name="Heading 1 3 3" xfId="34032"/>
    <cellStyle name="Heading 1 3 3 2" xfId="44187"/>
    <cellStyle name="Heading 1 3 3 3" xfId="44044"/>
    <cellStyle name="Heading 1 3 4" xfId="34033"/>
    <cellStyle name="Heading 1 3 5" xfId="34034"/>
    <cellStyle name="Heading 1 3 6" xfId="34035"/>
    <cellStyle name="Heading 1 3 7" xfId="34036"/>
    <cellStyle name="Heading 1 4" xfId="34037"/>
    <cellStyle name="Heading 1 4 2" xfId="34038"/>
    <cellStyle name="Heading 1 4 2 2" xfId="44119"/>
    <cellStyle name="Heading 1 4 2 3" xfId="43943"/>
    <cellStyle name="Heading 1 4 3" xfId="34039"/>
    <cellStyle name="Heading 1 4 4" xfId="34040"/>
    <cellStyle name="Heading 1 5" xfId="34041"/>
    <cellStyle name="Heading 1 5 2" xfId="34042"/>
    <cellStyle name="Heading 1 5 2 2" xfId="44134"/>
    <cellStyle name="Heading 1 5 3" xfId="34043"/>
    <cellStyle name="Heading 1 5 4" xfId="43944"/>
    <cellStyle name="Heading 1 6" xfId="34044"/>
    <cellStyle name="Heading 1 6 2" xfId="34045"/>
    <cellStyle name="Heading 1 7" xfId="34046"/>
    <cellStyle name="Heading 1 7 2" xfId="34047"/>
    <cellStyle name="Heading 1 8" xfId="34048"/>
    <cellStyle name="Heading 1 9" xfId="34049"/>
    <cellStyle name="Heading 2" xfId="6" builtinId="17" customBuiltin="1"/>
    <cellStyle name="Heading 2 10" xfId="34050"/>
    <cellStyle name="Heading 2 11" xfId="34051"/>
    <cellStyle name="Heading 2 12" xfId="34052"/>
    <cellStyle name="Heading 2 13" xfId="34053"/>
    <cellStyle name="Heading 2 14" xfId="34054"/>
    <cellStyle name="Heading 2 15" xfId="34055"/>
    <cellStyle name="Heading 2 16" xfId="34056"/>
    <cellStyle name="Heading 2 2" xfId="34057"/>
    <cellStyle name="Heading 2 2 2" xfId="34058"/>
    <cellStyle name="Heading 2 2 2 2" xfId="34059"/>
    <cellStyle name="Heading 2 2 2 2 2" xfId="44101"/>
    <cellStyle name="Heading 2 2 2 3" xfId="34060"/>
    <cellStyle name="Heading 2 2 2 4" xfId="34061"/>
    <cellStyle name="Heading 2 2 2 5" xfId="34062"/>
    <cellStyle name="Heading 2 2 3" xfId="34063"/>
    <cellStyle name="Heading 2 2 3 2" xfId="34064"/>
    <cellStyle name="Heading 2 2 3 3" xfId="44045"/>
    <cellStyle name="Heading 2 2 4" xfId="34065"/>
    <cellStyle name="Heading 2 2 4 2" xfId="34066"/>
    <cellStyle name="Heading 2 2 5" xfId="34067"/>
    <cellStyle name="Heading 2 2 5 2" xfId="34068"/>
    <cellStyle name="Heading 2 2 6" xfId="34069"/>
    <cellStyle name="Heading 2 2 7" xfId="34070"/>
    <cellStyle name="Heading 2 2 8" xfId="34071"/>
    <cellStyle name="Heading 2 2 9" xfId="34072"/>
    <cellStyle name="Heading 2 3" xfId="34073"/>
    <cellStyle name="Heading 2 3 2" xfId="34074"/>
    <cellStyle name="Heading 2 3 2 2" xfId="44102"/>
    <cellStyle name="Heading 2 3 2 3" xfId="43945"/>
    <cellStyle name="Heading 2 3 2 4" xfId="43742"/>
    <cellStyle name="Heading 2 3 3" xfId="34075"/>
    <cellStyle name="Heading 2 3 3 2" xfId="44188"/>
    <cellStyle name="Heading 2 3 3 3" xfId="44046"/>
    <cellStyle name="Heading 2 3 4" xfId="34076"/>
    <cellStyle name="Heading 2 3 5" xfId="34077"/>
    <cellStyle name="Heading 2 3 6" xfId="34078"/>
    <cellStyle name="Heading 2 3 7" xfId="34079"/>
    <cellStyle name="Heading 2 4" xfId="34080"/>
    <cellStyle name="Heading 2 4 2" xfId="34081"/>
    <cellStyle name="Heading 2 4 2 2" xfId="44120"/>
    <cellStyle name="Heading 2 4 2 3" xfId="43946"/>
    <cellStyle name="Heading 2 4 3" xfId="34082"/>
    <cellStyle name="Heading 2 4 4" xfId="34083"/>
    <cellStyle name="Heading 2 5" xfId="34084"/>
    <cellStyle name="Heading 2 5 2" xfId="34085"/>
    <cellStyle name="Heading 2 5 2 2" xfId="44135"/>
    <cellStyle name="Heading 2 5 3" xfId="34086"/>
    <cellStyle name="Heading 2 5 4" xfId="43947"/>
    <cellStyle name="Heading 2 6" xfId="34087"/>
    <cellStyle name="Heading 2 6 2" xfId="34088"/>
    <cellStyle name="Heading 2 7" xfId="34089"/>
    <cellStyle name="Heading 2 7 2" xfId="34090"/>
    <cellStyle name="Heading 2 8" xfId="34091"/>
    <cellStyle name="Heading 2 9" xfId="34092"/>
    <cellStyle name="Heading 3" xfId="7" builtinId="18" customBuiltin="1"/>
    <cellStyle name="Heading 3 10" xfId="34093"/>
    <cellStyle name="Heading 3 10 2" xfId="34094"/>
    <cellStyle name="Heading 3 11" xfId="34095"/>
    <cellStyle name="Heading 3 11 2" xfId="34096"/>
    <cellStyle name="Heading 3 12" xfId="34097"/>
    <cellStyle name="Heading 3 12 2" xfId="34098"/>
    <cellStyle name="Heading 3 13" xfId="34099"/>
    <cellStyle name="Heading 3 13 2" xfId="34100"/>
    <cellStyle name="Heading 3 14" xfId="34101"/>
    <cellStyle name="Heading 3 15" xfId="34102"/>
    <cellStyle name="Heading 3 16" xfId="34103"/>
    <cellStyle name="Heading 3 2" xfId="34104"/>
    <cellStyle name="Heading 3 2 2" xfId="34105"/>
    <cellStyle name="Heading 3 2 2 2" xfId="34106"/>
    <cellStyle name="Heading 3 2 2 2 2" xfId="44103"/>
    <cellStyle name="Heading 3 2 2 3" xfId="34107"/>
    <cellStyle name="Heading 3 2 2 4" xfId="34108"/>
    <cellStyle name="Heading 3 2 2 5" xfId="34109"/>
    <cellStyle name="Heading 3 2 3" xfId="34110"/>
    <cellStyle name="Heading 3 2 3 2" xfId="34111"/>
    <cellStyle name="Heading 3 2 3 3" xfId="44047"/>
    <cellStyle name="Heading 3 2 4" xfId="34112"/>
    <cellStyle name="Heading 3 2 4 2" xfId="34113"/>
    <cellStyle name="Heading 3 2 5" xfId="34114"/>
    <cellStyle name="Heading 3 2 5 2" xfId="34115"/>
    <cellStyle name="Heading 3 2 6" xfId="34116"/>
    <cellStyle name="Heading 3 2 7" xfId="34117"/>
    <cellStyle name="Heading 3 2 8" xfId="34118"/>
    <cellStyle name="Heading 3 2 9" xfId="34119"/>
    <cellStyle name="Heading 3 3" xfId="34120"/>
    <cellStyle name="Heading 3 3 2" xfId="34121"/>
    <cellStyle name="Heading 3 3 2 2" xfId="44104"/>
    <cellStyle name="Heading 3 3 2 3" xfId="43948"/>
    <cellStyle name="Heading 3 3 2 4" xfId="43741"/>
    <cellStyle name="Heading 3 3 3" xfId="34122"/>
    <cellStyle name="Heading 3 3 3 2" xfId="44189"/>
    <cellStyle name="Heading 3 3 3 3" xfId="44048"/>
    <cellStyle name="Heading 3 3 4" xfId="34123"/>
    <cellStyle name="Heading 3 3 5" xfId="34124"/>
    <cellStyle name="Heading 3 3 6" xfId="34125"/>
    <cellStyle name="Heading 3 3 7" xfId="34126"/>
    <cellStyle name="Heading 3 4" xfId="34127"/>
    <cellStyle name="Heading 3 4 2" xfId="34128"/>
    <cellStyle name="Heading 3 4 2 2" xfId="34129"/>
    <cellStyle name="Heading 3 4 2 2 2" xfId="44121"/>
    <cellStyle name="Heading 3 4 3" xfId="34130"/>
    <cellStyle name="Heading 3 4 4" xfId="34131"/>
    <cellStyle name="Heading 3 5" xfId="34132"/>
    <cellStyle name="Heading 3 5 2" xfId="34133"/>
    <cellStyle name="Heading 3 5 2 2" xfId="44136"/>
    <cellStyle name="Heading 3 5 3" xfId="34134"/>
    <cellStyle name="Heading 3 5 4" xfId="34135"/>
    <cellStyle name="Heading 3 5 5" xfId="43949"/>
    <cellStyle name="Heading 3 6" xfId="34136"/>
    <cellStyle name="Heading 3 6 2" xfId="34137"/>
    <cellStyle name="Heading 3 6 3" xfId="34138"/>
    <cellStyle name="Heading 3 7" xfId="34139"/>
    <cellStyle name="Heading 3 7 2" xfId="34140"/>
    <cellStyle name="Heading 3 7 3" xfId="34141"/>
    <cellStyle name="Heading 3 8" xfId="34142"/>
    <cellStyle name="Heading 3 8 2" xfId="34143"/>
    <cellStyle name="Heading 3 9" xfId="34144"/>
    <cellStyle name="Heading 3 9 2" xfId="34145"/>
    <cellStyle name="Heading 4" xfId="8" builtinId="19" customBuiltin="1"/>
    <cellStyle name="Heading 4 10" xfId="34146"/>
    <cellStyle name="Heading 4 11" xfId="34147"/>
    <cellStyle name="Heading 4 12" xfId="34148"/>
    <cellStyle name="Heading 4 13" xfId="34149"/>
    <cellStyle name="Heading 4 14" xfId="34150"/>
    <cellStyle name="Heading 4 15" xfId="34151"/>
    <cellStyle name="Heading 4 16" xfId="34152"/>
    <cellStyle name="Heading 4 2" xfId="34153"/>
    <cellStyle name="Heading 4 2 2" xfId="34154"/>
    <cellStyle name="Heading 4 2 2 2" xfId="34155"/>
    <cellStyle name="Heading 4 2 2 2 2" xfId="44105"/>
    <cellStyle name="Heading 4 2 2 3" xfId="34156"/>
    <cellStyle name="Heading 4 2 2 4" xfId="34157"/>
    <cellStyle name="Heading 4 2 2 5" xfId="34158"/>
    <cellStyle name="Heading 4 2 3" xfId="34159"/>
    <cellStyle name="Heading 4 2 3 2" xfId="34160"/>
    <cellStyle name="Heading 4 2 3 3" xfId="44049"/>
    <cellStyle name="Heading 4 2 4" xfId="34161"/>
    <cellStyle name="Heading 4 2 4 2" xfId="34162"/>
    <cellStyle name="Heading 4 2 5" xfId="34163"/>
    <cellStyle name="Heading 4 2 5 2" xfId="34164"/>
    <cellStyle name="Heading 4 2 6" xfId="34165"/>
    <cellStyle name="Heading 4 2 7" xfId="34166"/>
    <cellStyle name="Heading 4 2 8" xfId="34167"/>
    <cellStyle name="Heading 4 2 9" xfId="34168"/>
    <cellStyle name="Heading 4 3" xfId="34169"/>
    <cellStyle name="Heading 4 3 2" xfId="34170"/>
    <cellStyle name="Heading 4 3 2 2" xfId="44106"/>
    <cellStyle name="Heading 4 3 2 3" xfId="43950"/>
    <cellStyle name="Heading 4 3 2 4" xfId="43740"/>
    <cellStyle name="Heading 4 3 3" xfId="34171"/>
    <cellStyle name="Heading 4 3 3 2" xfId="44190"/>
    <cellStyle name="Heading 4 3 3 3" xfId="44050"/>
    <cellStyle name="Heading 4 3 4" xfId="34172"/>
    <cellStyle name="Heading 4 3 5" xfId="34173"/>
    <cellStyle name="Heading 4 3 6" xfId="34174"/>
    <cellStyle name="Heading 4 3 7" xfId="34175"/>
    <cellStyle name="Heading 4 4" xfId="34176"/>
    <cellStyle name="Heading 4 4 2" xfId="34177"/>
    <cellStyle name="Heading 4 4 2 2" xfId="44122"/>
    <cellStyle name="Heading 4 4 2 3" xfId="43951"/>
    <cellStyle name="Heading 4 4 3" xfId="34178"/>
    <cellStyle name="Heading 4 4 4" xfId="34179"/>
    <cellStyle name="Heading 4 5" xfId="34180"/>
    <cellStyle name="Heading 4 5 2" xfId="34181"/>
    <cellStyle name="Heading 4 5 2 2" xfId="44137"/>
    <cellStyle name="Heading 4 5 3" xfId="34182"/>
    <cellStyle name="Heading 4 5 4" xfId="43952"/>
    <cellStyle name="Heading 4 6" xfId="34183"/>
    <cellStyle name="Heading 4 6 2" xfId="34184"/>
    <cellStyle name="Heading 4 7" xfId="34185"/>
    <cellStyle name="Heading 4 7 2" xfId="34186"/>
    <cellStyle name="Heading 4 8" xfId="34187"/>
    <cellStyle name="Heading 4 9" xfId="34188"/>
    <cellStyle name="Hyperlink 2" xfId="34189"/>
    <cellStyle name="Hyperlink 2 2" xfId="34190"/>
    <cellStyle name="Hyperlink 2 3" xfId="34191"/>
    <cellStyle name="Hyperlink 3" xfId="34192"/>
    <cellStyle name="Input" xfId="12" builtinId="20" customBuiltin="1"/>
    <cellStyle name="Input [yellow]" xfId="42296"/>
    <cellStyle name="Input 10" xfId="34193"/>
    <cellStyle name="Input 11" xfId="34194"/>
    <cellStyle name="Input 12" xfId="34195"/>
    <cellStyle name="Input 13" xfId="34196"/>
    <cellStyle name="Input 14" xfId="34197"/>
    <cellStyle name="Input 15" xfId="34198"/>
    <cellStyle name="Input 16" xfId="34199"/>
    <cellStyle name="Input 2" xfId="34200"/>
    <cellStyle name="Input 2 2" xfId="34201"/>
    <cellStyle name="Input 2 2 2" xfId="34202"/>
    <cellStyle name="Input 2 2 2 2" xfId="34203"/>
    <cellStyle name="Input 2 2 2 2 2" xfId="34204"/>
    <cellStyle name="Input 2 2 2 3" xfId="34205"/>
    <cellStyle name="Input 2 2 2 3 2" xfId="34206"/>
    <cellStyle name="Input 2 2 2 4" xfId="34207"/>
    <cellStyle name="Input 2 2 2 5" xfId="34208"/>
    <cellStyle name="Input 2 2 2 6" xfId="34209"/>
    <cellStyle name="Input 2 2 3" xfId="34210"/>
    <cellStyle name="Input 2 2 3 2" xfId="34211"/>
    <cellStyle name="Input 2 2 3 3" xfId="34212"/>
    <cellStyle name="Input 2 2 3 4" xfId="34213"/>
    <cellStyle name="Input 2 2 4" xfId="34214"/>
    <cellStyle name="Input 2 2 4 2" xfId="34215"/>
    <cellStyle name="Input 2 2 5" xfId="34216"/>
    <cellStyle name="Input 2 2 6" xfId="34217"/>
    <cellStyle name="Input 2 2 7" xfId="34218"/>
    <cellStyle name="Input 2 3" xfId="34219"/>
    <cellStyle name="Input 2 3 2" xfId="34220"/>
    <cellStyle name="Input 2 3 3" xfId="34221"/>
    <cellStyle name="Input 2 4" xfId="34222"/>
    <cellStyle name="Input 2 4 2" xfId="34223"/>
    <cellStyle name="Input 2 5" xfId="34224"/>
    <cellStyle name="Input 2 5 2" xfId="34225"/>
    <cellStyle name="Input 2 6" xfId="34226"/>
    <cellStyle name="Input 2 6 2" xfId="34227"/>
    <cellStyle name="Input 2 7" xfId="34228"/>
    <cellStyle name="Input 2 7 2" xfId="34229"/>
    <cellStyle name="Input 2 8" xfId="34230"/>
    <cellStyle name="Input 2 9" xfId="34231"/>
    <cellStyle name="Input 3" xfId="34232"/>
    <cellStyle name="Input 3 2" xfId="34233"/>
    <cellStyle name="Input 3 2 2" xfId="34234"/>
    <cellStyle name="Input 3 2 2 2" xfId="34235"/>
    <cellStyle name="Input 3 2 2 2 2" xfId="34236"/>
    <cellStyle name="Input 3 2 2 3" xfId="34237"/>
    <cellStyle name="Input 3 2 2 3 2" xfId="34238"/>
    <cellStyle name="Input 3 2 2 4" xfId="34239"/>
    <cellStyle name="Input 3 2 3" xfId="34240"/>
    <cellStyle name="Input 3 2 3 2" xfId="34241"/>
    <cellStyle name="Input 3 2 4" xfId="34242"/>
    <cellStyle name="Input 3 2 4 2" xfId="34243"/>
    <cellStyle name="Input 3 2 5" xfId="34244"/>
    <cellStyle name="Input 3 3" xfId="34245"/>
    <cellStyle name="Input 3 3 2" xfId="34246"/>
    <cellStyle name="Input 3 4" xfId="34247"/>
    <cellStyle name="Input 3 5" xfId="34248"/>
    <cellStyle name="Input 3 6" xfId="34249"/>
    <cellStyle name="Input 3 7" xfId="34250"/>
    <cellStyle name="Input 4" xfId="34251"/>
    <cellStyle name="Input 4 2" xfId="34252"/>
    <cellStyle name="Input 4 2 2" xfId="34253"/>
    <cellStyle name="Input 4 2 2 2" xfId="34254"/>
    <cellStyle name="Input 4 2 2 2 2" xfId="34255"/>
    <cellStyle name="Input 4 2 2 3" xfId="34256"/>
    <cellStyle name="Input 4 2 2 3 2" xfId="34257"/>
    <cellStyle name="Input 4 2 2 4" xfId="34258"/>
    <cellStyle name="Input 4 2 3" xfId="34259"/>
    <cellStyle name="Input 4 2 3 2" xfId="34260"/>
    <cellStyle name="Input 4 2 4" xfId="34261"/>
    <cellStyle name="Input 4 2 4 2" xfId="34262"/>
    <cellStyle name="Input 4 2 5" xfId="34263"/>
    <cellStyle name="Input 4 2 6" xfId="43953"/>
    <cellStyle name="Input 4 2 7" xfId="43739"/>
    <cellStyle name="Input 4 3" xfId="34264"/>
    <cellStyle name="Input 4 4" xfId="34265"/>
    <cellStyle name="Input 4 4 2" xfId="34266"/>
    <cellStyle name="Input 4 4 2 2" xfId="34267"/>
    <cellStyle name="Input 4 4 3" xfId="34268"/>
    <cellStyle name="Input 4 4 3 2" xfId="34269"/>
    <cellStyle name="Input 4 4 4" xfId="34270"/>
    <cellStyle name="Input 4 5" xfId="34271"/>
    <cellStyle name="Input 4 5 2" xfId="34272"/>
    <cellStyle name="Input 4 6" xfId="34273"/>
    <cellStyle name="Input 4 7" xfId="34274"/>
    <cellStyle name="Input 4 8" xfId="34275"/>
    <cellStyle name="Input 4 9" xfId="34276"/>
    <cellStyle name="Input 5" xfId="34277"/>
    <cellStyle name="Input 5 2" xfId="34278"/>
    <cellStyle name="Input 5 3" xfId="34279"/>
    <cellStyle name="Input 5 4" xfId="34280"/>
    <cellStyle name="Input 6" xfId="34281"/>
    <cellStyle name="Input 6 2" xfId="34282"/>
    <cellStyle name="Input 6 2 2" xfId="44155"/>
    <cellStyle name="Input 6 3" xfId="43954"/>
    <cellStyle name="Input 7" xfId="34283"/>
    <cellStyle name="Input 7 2" xfId="34284"/>
    <cellStyle name="Input 8" xfId="34285"/>
    <cellStyle name="Input 9" xfId="34286"/>
    <cellStyle name="Linked Cell" xfId="15" builtinId="24" customBuiltin="1"/>
    <cellStyle name="Linked Cell 10" xfId="34287"/>
    <cellStyle name="Linked Cell 11" xfId="34288"/>
    <cellStyle name="Linked Cell 12" xfId="34289"/>
    <cellStyle name="Linked Cell 13" xfId="34290"/>
    <cellStyle name="Linked Cell 14" xfId="34291"/>
    <cellStyle name="Linked Cell 15" xfId="34292"/>
    <cellStyle name="Linked Cell 16" xfId="34293"/>
    <cellStyle name="Linked Cell 2" xfId="34294"/>
    <cellStyle name="Linked Cell 2 2" xfId="34295"/>
    <cellStyle name="Linked Cell 2 2 2" xfId="34296"/>
    <cellStyle name="Linked Cell 2 2 2 2" xfId="44107"/>
    <cellStyle name="Linked Cell 2 2 3" xfId="34297"/>
    <cellStyle name="Linked Cell 2 2 4" xfId="34298"/>
    <cellStyle name="Linked Cell 2 2 5" xfId="34299"/>
    <cellStyle name="Linked Cell 2 3" xfId="34300"/>
    <cellStyle name="Linked Cell 2 3 2" xfId="34301"/>
    <cellStyle name="Linked Cell 2 3 3" xfId="44051"/>
    <cellStyle name="Linked Cell 2 4" xfId="34302"/>
    <cellStyle name="Linked Cell 2 4 2" xfId="34303"/>
    <cellStyle name="Linked Cell 2 5" xfId="34304"/>
    <cellStyle name="Linked Cell 2 5 2" xfId="34305"/>
    <cellStyle name="Linked Cell 2 6" xfId="34306"/>
    <cellStyle name="Linked Cell 2 7" xfId="34307"/>
    <cellStyle name="Linked Cell 2 8" xfId="34308"/>
    <cellStyle name="Linked Cell 2 9" xfId="34309"/>
    <cellStyle name="Linked Cell 3" xfId="34310"/>
    <cellStyle name="Linked Cell 3 2" xfId="34311"/>
    <cellStyle name="Linked Cell 3 2 2" xfId="44108"/>
    <cellStyle name="Linked Cell 3 3" xfId="34312"/>
    <cellStyle name="Linked Cell 3 3 2" xfId="44052"/>
    <cellStyle name="Linked Cell 3 4" xfId="34313"/>
    <cellStyle name="Linked Cell 3 5" xfId="34314"/>
    <cellStyle name="Linked Cell 4" xfId="34315"/>
    <cellStyle name="Linked Cell 4 2" xfId="34316"/>
    <cellStyle name="Linked Cell 4 2 2" xfId="44109"/>
    <cellStyle name="Linked Cell 4 2 3" xfId="43955"/>
    <cellStyle name="Linked Cell 4 2 4" xfId="43738"/>
    <cellStyle name="Linked Cell 4 3" xfId="34317"/>
    <cellStyle name="Linked Cell 4 3 2" xfId="44191"/>
    <cellStyle name="Linked Cell 4 3 3" xfId="44053"/>
    <cellStyle name="Linked Cell 4 4" xfId="34318"/>
    <cellStyle name="Linked Cell 4 5" xfId="34319"/>
    <cellStyle name="Linked Cell 4 6" xfId="34320"/>
    <cellStyle name="Linked Cell 5" xfId="34321"/>
    <cellStyle name="Linked Cell 5 2" xfId="34322"/>
    <cellStyle name="Linked Cell 5 2 2" xfId="44138"/>
    <cellStyle name="Linked Cell 5 2 3" xfId="43956"/>
    <cellStyle name="Linked Cell 5 3" xfId="34323"/>
    <cellStyle name="Linked Cell 5 4" xfId="34324"/>
    <cellStyle name="Linked Cell 6" xfId="34325"/>
    <cellStyle name="Linked Cell 6 2" xfId="34326"/>
    <cellStyle name="Linked Cell 6 2 2" xfId="44156"/>
    <cellStyle name="Linked Cell 6 3" xfId="43957"/>
    <cellStyle name="Linked Cell 7" xfId="34327"/>
    <cellStyle name="Linked Cell 7 2" xfId="34328"/>
    <cellStyle name="Linked Cell 8" xfId="34329"/>
    <cellStyle name="Linked Cell 9" xfId="34330"/>
    <cellStyle name="M" xfId="42297"/>
    <cellStyle name="M.00" xfId="42298"/>
    <cellStyle name="Neutral" xfId="11" builtinId="28" customBuiltin="1"/>
    <cellStyle name="Neutral 10" xfId="34331"/>
    <cellStyle name="Neutral 11" xfId="34332"/>
    <cellStyle name="Neutral 12" xfId="34333"/>
    <cellStyle name="Neutral 13" xfId="34334"/>
    <cellStyle name="Neutral 14" xfId="34335"/>
    <cellStyle name="Neutral 15" xfId="34336"/>
    <cellStyle name="Neutral 16" xfId="34337"/>
    <cellStyle name="Neutral 2" xfId="34338"/>
    <cellStyle name="Neutral 2 2" xfId="34339"/>
    <cellStyle name="Neutral 2 2 2" xfId="34340"/>
    <cellStyle name="Neutral 2 2 2 2" xfId="44110"/>
    <cellStyle name="Neutral 2 2 3" xfId="34341"/>
    <cellStyle name="Neutral 2 2 4" xfId="34342"/>
    <cellStyle name="Neutral 2 2 5" xfId="34343"/>
    <cellStyle name="Neutral 2 3" xfId="34344"/>
    <cellStyle name="Neutral 2 3 2" xfId="34345"/>
    <cellStyle name="Neutral 2 3 3" xfId="44054"/>
    <cellStyle name="Neutral 2 4" xfId="34346"/>
    <cellStyle name="Neutral 2 4 2" xfId="34347"/>
    <cellStyle name="Neutral 2 5" xfId="34348"/>
    <cellStyle name="Neutral 2 5 2" xfId="34349"/>
    <cellStyle name="Neutral 2 6" xfId="34350"/>
    <cellStyle name="Neutral 2 6 2" xfId="34351"/>
    <cellStyle name="Neutral 2 7" xfId="34352"/>
    <cellStyle name="Neutral 2 8" xfId="34353"/>
    <cellStyle name="Neutral 2 9" xfId="34354"/>
    <cellStyle name="Neutral 3" xfId="34355"/>
    <cellStyle name="Neutral 3 2" xfId="34356"/>
    <cellStyle name="Neutral 3 2 2" xfId="44111"/>
    <cellStyle name="Neutral 3 3" xfId="34357"/>
    <cellStyle name="Neutral 3 3 2" xfId="44055"/>
    <cellStyle name="Neutral 3 4" xfId="34358"/>
    <cellStyle name="Neutral 3 5" xfId="34359"/>
    <cellStyle name="Neutral 3 6" xfId="34360"/>
    <cellStyle name="Neutral 4" xfId="34361"/>
    <cellStyle name="Neutral 4 2" xfId="34362"/>
    <cellStyle name="Neutral 4 2 2" xfId="44112"/>
    <cellStyle name="Neutral 4 2 3" xfId="43958"/>
    <cellStyle name="Neutral 4 2 4" xfId="43737"/>
    <cellStyle name="Neutral 4 3" xfId="34363"/>
    <cellStyle name="Neutral 4 3 2" xfId="44192"/>
    <cellStyle name="Neutral 4 3 3" xfId="44056"/>
    <cellStyle name="Neutral 4 4" xfId="34364"/>
    <cellStyle name="Neutral 4 5" xfId="34365"/>
    <cellStyle name="Neutral 4 6" xfId="34366"/>
    <cellStyle name="Neutral 4 7" xfId="34367"/>
    <cellStyle name="Neutral 5" xfId="34368"/>
    <cellStyle name="Neutral 5 2" xfId="34369"/>
    <cellStyle name="Neutral 5 2 2" xfId="44139"/>
    <cellStyle name="Neutral 5 2 3" xfId="43959"/>
    <cellStyle name="Neutral 5 3" xfId="34370"/>
    <cellStyle name="Neutral 5 4" xfId="34371"/>
    <cellStyle name="Neutral 6" xfId="34372"/>
    <cellStyle name="Neutral 6 2" xfId="34373"/>
    <cellStyle name="Neutral 6 2 2" xfId="44157"/>
    <cellStyle name="Neutral 6 3" xfId="43960"/>
    <cellStyle name="Neutral 7" xfId="34374"/>
    <cellStyle name="Neutral 7 2" xfId="34375"/>
    <cellStyle name="Neutral 8" xfId="34376"/>
    <cellStyle name="Neutral 9" xfId="34377"/>
    <cellStyle name="Normal" xfId="0" builtinId="0"/>
    <cellStyle name="Normal - Style1" xfId="42299"/>
    <cellStyle name="Normal 10" xfId="34378"/>
    <cellStyle name="Normal 10 2" xfId="34379"/>
    <cellStyle name="Normal 10 2 2" xfId="34380"/>
    <cellStyle name="Normal 10 2 3" xfId="34381"/>
    <cellStyle name="Normal 10 2 3 2" xfId="43961"/>
    <cellStyle name="Normal 10 3" xfId="34382"/>
    <cellStyle name="Normal 100" xfId="34383"/>
    <cellStyle name="Normal 100 2" xfId="34384"/>
    <cellStyle name="Normal 100 3" xfId="34385"/>
    <cellStyle name="Normal 101" xfId="34386"/>
    <cellStyle name="Normal 101 2" xfId="34387"/>
    <cellStyle name="Normal 101 3" xfId="34388"/>
    <cellStyle name="Normal 101 4" xfId="41705"/>
    <cellStyle name="Normal 102" xfId="34389"/>
    <cellStyle name="Normal 102 2" xfId="34390"/>
    <cellStyle name="Normal 102 3" xfId="34391"/>
    <cellStyle name="Normal 102 4" xfId="41712"/>
    <cellStyle name="Normal 103" xfId="34392"/>
    <cellStyle name="Normal 103 2" xfId="34393"/>
    <cellStyle name="Normal 103 3" xfId="34394"/>
    <cellStyle name="Normal 103 4" xfId="41714"/>
    <cellStyle name="Normal 104" xfId="34395"/>
    <cellStyle name="Normal 104 2" xfId="34396"/>
    <cellStyle name="Normal 104 2 2" xfId="34397"/>
    <cellStyle name="Normal 104 3" xfId="34398"/>
    <cellStyle name="Normal 104 4" xfId="41716"/>
    <cellStyle name="Normal 105" xfId="34399"/>
    <cellStyle name="Normal 105 2" xfId="34400"/>
    <cellStyle name="Normal 105 2 2" xfId="34401"/>
    <cellStyle name="Normal 105 3" xfId="34402"/>
    <cellStyle name="Normal 105 4" xfId="41718"/>
    <cellStyle name="Normal 106" xfId="34403"/>
    <cellStyle name="Normal 106 2" xfId="34404"/>
    <cellStyle name="Normal 106 2 2" xfId="34405"/>
    <cellStyle name="Normal 106 3" xfId="34406"/>
    <cellStyle name="Normal 106 4" xfId="41720"/>
    <cellStyle name="Normal 107" xfId="34407"/>
    <cellStyle name="Normal 107 2" xfId="34408"/>
    <cellStyle name="Normal 107 2 2" xfId="34409"/>
    <cellStyle name="Normal 107 3" xfId="34410"/>
    <cellStyle name="Normal 107 4" xfId="41722"/>
    <cellStyle name="Normal 108" xfId="34411"/>
    <cellStyle name="Normal 108 2" xfId="34412"/>
    <cellStyle name="Normal 108 2 2" xfId="34413"/>
    <cellStyle name="Normal 108 3" xfId="34414"/>
    <cellStyle name="Normal 108 4" xfId="41724"/>
    <cellStyle name="Normal 109" xfId="34415"/>
    <cellStyle name="Normal 109 2" xfId="34416"/>
    <cellStyle name="Normal 109 2 2" xfId="34417"/>
    <cellStyle name="Normal 109 3" xfId="34418"/>
    <cellStyle name="Normal 109 4" xfId="41725"/>
    <cellStyle name="Normal 11" xfId="34419"/>
    <cellStyle name="Normal 11 10" xfId="34420"/>
    <cellStyle name="Normal 11 10 2" xfId="44431"/>
    <cellStyle name="Normal 11 11" xfId="34421"/>
    <cellStyle name="Normal 11 2" xfId="34422"/>
    <cellStyle name="Normal 11 2 2" xfId="34423"/>
    <cellStyle name="Normal 11 2 2 2" xfId="44444"/>
    <cellStyle name="Normal 11 2 2 3" xfId="43776"/>
    <cellStyle name="Normal 11 2 3" xfId="34424"/>
    <cellStyle name="Normal 11 3" xfId="34425"/>
    <cellStyle name="Normal 11 4" xfId="34426"/>
    <cellStyle name="Normal 11 4 2" xfId="34427"/>
    <cellStyle name="Normal 11 5" xfId="34428"/>
    <cellStyle name="Normal 11 6" xfId="34429"/>
    <cellStyle name="Normal 11 7" xfId="34430"/>
    <cellStyle name="Normal 11 8" xfId="34431"/>
    <cellStyle name="Normal 11 9" xfId="34432"/>
    <cellStyle name="Normal 11_May 2010 " xfId="34433"/>
    <cellStyle name="Normal 110" xfId="34434"/>
    <cellStyle name="Normal 110 2" xfId="34435"/>
    <cellStyle name="Normal 110 2 2" xfId="34436"/>
    <cellStyle name="Normal 110 3" xfId="34437"/>
    <cellStyle name="Normal 110 4" xfId="41726"/>
    <cellStyle name="Normal 111" xfId="34438"/>
    <cellStyle name="Normal 111 2" xfId="34439"/>
    <cellStyle name="Normal 111 2 2" xfId="34440"/>
    <cellStyle name="Normal 111 3" xfId="34441"/>
    <cellStyle name="Normal 111 4" xfId="41727"/>
    <cellStyle name="Normal 112" xfId="34442"/>
    <cellStyle name="Normal 112 2" xfId="34443"/>
    <cellStyle name="Normal 112 2 2" xfId="34444"/>
    <cellStyle name="Normal 112 3" xfId="34445"/>
    <cellStyle name="Normal 113" xfId="34446"/>
    <cellStyle name="Normal 113 2" xfId="34447"/>
    <cellStyle name="Normal 113 2 2" xfId="34448"/>
    <cellStyle name="Normal 113 3" xfId="34449"/>
    <cellStyle name="Normal 114" xfId="34450"/>
    <cellStyle name="Normal 114 2" xfId="34451"/>
    <cellStyle name="Normal 114 2 2" xfId="34452"/>
    <cellStyle name="Normal 114 3" xfId="34453"/>
    <cellStyle name="Normal 115" xfId="34454"/>
    <cellStyle name="Normal 115 2" xfId="34455"/>
    <cellStyle name="Normal 115 2 2" xfId="34456"/>
    <cellStyle name="Normal 115 3" xfId="34457"/>
    <cellStyle name="Normal 115 4" xfId="41740"/>
    <cellStyle name="Normal 116" xfId="34458"/>
    <cellStyle name="Normal 116 2" xfId="34459"/>
    <cellStyle name="Normal 116 2 2" xfId="34460"/>
    <cellStyle name="Normal 116 3" xfId="34461"/>
    <cellStyle name="Normal 116 4" xfId="41697"/>
    <cellStyle name="Normal 117" xfId="34462"/>
    <cellStyle name="Normal 117 2" xfId="34463"/>
    <cellStyle name="Normal 117 2 2" xfId="34464"/>
    <cellStyle name="Normal 117 3" xfId="34465"/>
    <cellStyle name="Normal 117 4" xfId="41703"/>
    <cellStyle name="Normal 118" xfId="34466"/>
    <cellStyle name="Normal 118 2" xfId="34467"/>
    <cellStyle name="Normal 118 2 2" xfId="34468"/>
    <cellStyle name="Normal 118 3" xfId="34469"/>
    <cellStyle name="Normal 118 4" xfId="43705"/>
    <cellStyle name="Normal 119" xfId="34470"/>
    <cellStyle name="Normal 119 2" xfId="34471"/>
    <cellStyle name="Normal 119 2 2" xfId="34472"/>
    <cellStyle name="Normal 119 3" xfId="34473"/>
    <cellStyle name="Normal 119 4" xfId="43715"/>
    <cellStyle name="Normal 12" xfId="34474"/>
    <cellStyle name="Normal 12 10" xfId="34475"/>
    <cellStyle name="Normal 12 11" xfId="34476"/>
    <cellStyle name="Normal 12 2" xfId="34477"/>
    <cellStyle name="Normal 12 3" xfId="34478"/>
    <cellStyle name="Normal 12 4" xfId="34479"/>
    <cellStyle name="Normal 12 4 2" xfId="34480"/>
    <cellStyle name="Normal 12 4 2 2" xfId="44457"/>
    <cellStyle name="Normal 12 4 2 3" xfId="43780"/>
    <cellStyle name="Normal 12 5" xfId="34481"/>
    <cellStyle name="Normal 12 6" xfId="34482"/>
    <cellStyle name="Normal 12 7" xfId="34483"/>
    <cellStyle name="Normal 12 8" xfId="34484"/>
    <cellStyle name="Normal 12 9" xfId="34485"/>
    <cellStyle name="Normal 120" xfId="34486"/>
    <cellStyle name="Normal 120 2" xfId="34487"/>
    <cellStyle name="Normal 120 2 2" xfId="34488"/>
    <cellStyle name="Normal 120 3" xfId="34489"/>
    <cellStyle name="Normal 120 4" xfId="43701"/>
    <cellStyle name="Normal 121" xfId="34490"/>
    <cellStyle name="Normal 121 2" xfId="34491"/>
    <cellStyle name="Normal 121 2 2" xfId="34492"/>
    <cellStyle name="Normal 121 3" xfId="34493"/>
    <cellStyle name="Normal 121 4" xfId="43707"/>
    <cellStyle name="Normal 122" xfId="34494"/>
    <cellStyle name="Normal 122 2" xfId="34495"/>
    <cellStyle name="Normal 122 2 2" xfId="34496"/>
    <cellStyle name="Normal 122 3" xfId="34497"/>
    <cellStyle name="Normal 122 4" xfId="43806"/>
    <cellStyle name="Normal 123" xfId="34498"/>
    <cellStyle name="Normal 123 2" xfId="34499"/>
    <cellStyle name="Normal 123 2 2" xfId="34500"/>
    <cellStyle name="Normal 123 3" xfId="34501"/>
    <cellStyle name="Normal 123 4" xfId="43808"/>
    <cellStyle name="Normal 124" xfId="34502"/>
    <cellStyle name="Normal 124 2" xfId="34503"/>
    <cellStyle name="Normal 124 2 2" xfId="34504"/>
    <cellStyle name="Normal 124 3" xfId="34505"/>
    <cellStyle name="Normal 124 4" xfId="43809"/>
    <cellStyle name="Normal 125" xfId="34506"/>
    <cellStyle name="Normal 125 2" xfId="34507"/>
    <cellStyle name="Normal 125 2 2" xfId="34508"/>
    <cellStyle name="Normal 125 3" xfId="34509"/>
    <cellStyle name="Normal 125 4" xfId="43811"/>
    <cellStyle name="Normal 126" xfId="34510"/>
    <cellStyle name="Normal 126 2" xfId="34511"/>
    <cellStyle name="Normal 126 2 2" xfId="34512"/>
    <cellStyle name="Normal 126 3" xfId="34513"/>
    <cellStyle name="Normal 126 4" xfId="43813"/>
    <cellStyle name="Normal 127" xfId="34514"/>
    <cellStyle name="Normal 127 2" xfId="34515"/>
    <cellStyle name="Normal 127 2 2" xfId="34516"/>
    <cellStyle name="Normal 127 3" xfId="34517"/>
    <cellStyle name="Normal 127 4" xfId="43815"/>
    <cellStyle name="Normal 128" xfId="34518"/>
    <cellStyle name="Normal 128 2" xfId="34519"/>
    <cellStyle name="Normal 128 2 2" xfId="34520"/>
    <cellStyle name="Normal 128 3" xfId="34521"/>
    <cellStyle name="Normal 128 4" xfId="43817"/>
    <cellStyle name="Normal 129" xfId="34522"/>
    <cellStyle name="Normal 129 2" xfId="34523"/>
    <cellStyle name="Normal 129 2 2" xfId="34524"/>
    <cellStyle name="Normal 129 3" xfId="34525"/>
    <cellStyle name="Normal 129 4" xfId="43819"/>
    <cellStyle name="Normal 13" xfId="34526"/>
    <cellStyle name="Normal 13 10" xfId="34527"/>
    <cellStyle name="Normal 13 11" xfId="34528"/>
    <cellStyle name="Normal 13 2" xfId="34529"/>
    <cellStyle name="Normal 13 2 2" xfId="34530"/>
    <cellStyle name="Normal 13 2 2 2" xfId="34531"/>
    <cellStyle name="Normal 13 2 2 3" xfId="34532"/>
    <cellStyle name="Normal 13 2 3" xfId="34533"/>
    <cellStyle name="Normal 13 2 3 2" xfId="34534"/>
    <cellStyle name="Normal 13 2 3 3" xfId="34535"/>
    <cellStyle name="Normal 13 2 4" xfId="34536"/>
    <cellStyle name="Normal 13 2 4 2" xfId="43962"/>
    <cellStyle name="Normal 13 2 5" xfId="34537"/>
    <cellStyle name="Normal 13 3" xfId="34538"/>
    <cellStyle name="Normal 13 3 2" xfId="34539"/>
    <cellStyle name="Normal 13 3 2 2" xfId="34540"/>
    <cellStyle name="Normal 13 3 2 2 2" xfId="34541"/>
    <cellStyle name="Normal 13 3 2 2 2 2" xfId="34542"/>
    <cellStyle name="Normal 13 3 2 2 3" xfId="34543"/>
    <cellStyle name="Normal 13 3 2 3" xfId="34544"/>
    <cellStyle name="Normal 13 3 2 3 2" xfId="34545"/>
    <cellStyle name="Normal 13 3 2 3 2 2" xfId="34546"/>
    <cellStyle name="Normal 13 3 2 3 3" xfId="34547"/>
    <cellStyle name="Normal 13 3 2 4" xfId="34548"/>
    <cellStyle name="Normal 13 3 2 4 2" xfId="34549"/>
    <cellStyle name="Normal 13 3 2 5" xfId="34550"/>
    <cellStyle name="Normal 13 3 2 5 2" xfId="34551"/>
    <cellStyle name="Normal 13 3 2 6" xfId="34552"/>
    <cellStyle name="Normal 13 3 3" xfId="34553"/>
    <cellStyle name="Normal 13 3 3 2" xfId="34554"/>
    <cellStyle name="Normal 13 3 3 2 2" xfId="34555"/>
    <cellStyle name="Normal 13 3 3 3" xfId="34556"/>
    <cellStyle name="Normal 13 3 3 3 2" xfId="34557"/>
    <cellStyle name="Normal 13 3 3 4" xfId="34558"/>
    <cellStyle name="Normal 13 3 4" xfId="34559"/>
    <cellStyle name="Normal 13 3 4 2" xfId="34560"/>
    <cellStyle name="Normal 13 3 4 2 2" xfId="34561"/>
    <cellStyle name="Normal 13 3 4 3" xfId="34562"/>
    <cellStyle name="Normal 13 3 5" xfId="34563"/>
    <cellStyle name="Normal 13 3 5 2" xfId="34564"/>
    <cellStyle name="Normal 13 3 6" xfId="34565"/>
    <cellStyle name="Normal 13 3 7" xfId="34566"/>
    <cellStyle name="Normal 13 3 8" xfId="34567"/>
    <cellStyle name="Normal 13 4" xfId="34568"/>
    <cellStyle name="Normal 13 4 2" xfId="34569"/>
    <cellStyle name="Normal 13 4 2 2" xfId="34570"/>
    <cellStyle name="Normal 13 4 2 2 2" xfId="34571"/>
    <cellStyle name="Normal 13 4 2 3" xfId="34572"/>
    <cellStyle name="Normal 13 4 2 3 2" xfId="34573"/>
    <cellStyle name="Normal 13 4 2 4" xfId="34574"/>
    <cellStyle name="Normal 13 4 3" xfId="34575"/>
    <cellStyle name="Normal 13 4 3 2" xfId="34576"/>
    <cellStyle name="Normal 13 4 3 2 2" xfId="34577"/>
    <cellStyle name="Normal 13 4 3 3" xfId="34578"/>
    <cellStyle name="Normal 13 4 4" xfId="34579"/>
    <cellStyle name="Normal 13 4 4 2" xfId="34580"/>
    <cellStyle name="Normal 13 4 5" xfId="34581"/>
    <cellStyle name="Normal 13 4 5 2" xfId="34582"/>
    <cellStyle name="Normal 13 4 6" xfId="34583"/>
    <cellStyle name="Normal 13 4 7" xfId="34584"/>
    <cellStyle name="Normal 13 5" xfId="34585"/>
    <cellStyle name="Normal 13 5 2" xfId="34586"/>
    <cellStyle name="Normal 13 5 2 2" xfId="34587"/>
    <cellStyle name="Normal 13 5 2 3" xfId="34588"/>
    <cellStyle name="Normal 13 5 3" xfId="34589"/>
    <cellStyle name="Normal 13 5 4" xfId="34590"/>
    <cellStyle name="Normal 13 5 5" xfId="34591"/>
    <cellStyle name="Normal 13 5 6" xfId="34592"/>
    <cellStyle name="Normal 13 5 7" xfId="34593"/>
    <cellStyle name="Normal 13 6" xfId="34594"/>
    <cellStyle name="Normal 13 6 2" xfId="34595"/>
    <cellStyle name="Normal 13 6 2 2" xfId="34596"/>
    <cellStyle name="Normal 13 6 3" xfId="34597"/>
    <cellStyle name="Normal 13 6 3 2" xfId="34598"/>
    <cellStyle name="Normal 13 6 4" xfId="34599"/>
    <cellStyle name="Normal 13 6 5" xfId="34600"/>
    <cellStyle name="Normal 13 7" xfId="34601"/>
    <cellStyle name="Normal 13 7 2" xfId="34602"/>
    <cellStyle name="Normal 13 7 3" xfId="34603"/>
    <cellStyle name="Normal 13 8" xfId="34604"/>
    <cellStyle name="Normal 13 9" xfId="34605"/>
    <cellStyle name="Normal 13 9 2" xfId="43731"/>
    <cellStyle name="Normal 130" xfId="34606"/>
    <cellStyle name="Normal 130 2" xfId="34607"/>
    <cellStyle name="Normal 130 2 2" xfId="34608"/>
    <cellStyle name="Normal 130 3" xfId="34609"/>
    <cellStyle name="Normal 130 4" xfId="43821"/>
    <cellStyle name="Normal 131" xfId="34610"/>
    <cellStyle name="Normal 131 2" xfId="34611"/>
    <cellStyle name="Normal 131 2 2" xfId="34612"/>
    <cellStyle name="Normal 131 3" xfId="34613"/>
    <cellStyle name="Normal 131 4" xfId="43823"/>
    <cellStyle name="Normal 132" xfId="34614"/>
    <cellStyle name="Normal 132 2" xfId="34615"/>
    <cellStyle name="Normal 132 2 2" xfId="34616"/>
    <cellStyle name="Normal 132 3" xfId="34617"/>
    <cellStyle name="Normal 133" xfId="34618"/>
    <cellStyle name="Normal 133 2" xfId="34619"/>
    <cellStyle name="Normal 133 2 2" xfId="34620"/>
    <cellStyle name="Normal 133 3" xfId="34621"/>
    <cellStyle name="Normal 134" xfId="34622"/>
    <cellStyle name="Normal 134 2" xfId="34623"/>
    <cellStyle name="Normal 134 2 2" xfId="34624"/>
    <cellStyle name="Normal 134 3" xfId="34625"/>
    <cellStyle name="Normal 134 4" xfId="44539"/>
    <cellStyle name="Normal 135" xfId="34626"/>
    <cellStyle name="Normal 135 2" xfId="34627"/>
    <cellStyle name="Normal 135 2 2" xfId="34628"/>
    <cellStyle name="Normal 135 3" xfId="34629"/>
    <cellStyle name="Normal 136" xfId="34630"/>
    <cellStyle name="Normal 136 2" xfId="34631"/>
    <cellStyle name="Normal 136 2 2" xfId="34632"/>
    <cellStyle name="Normal 136 3" xfId="34633"/>
    <cellStyle name="Normal 137" xfId="34634"/>
    <cellStyle name="Normal 137 2" xfId="34635"/>
    <cellStyle name="Normal 137 2 2" xfId="34636"/>
    <cellStyle name="Normal 137 3" xfId="34637"/>
    <cellStyle name="Normal 138" xfId="34638"/>
    <cellStyle name="Normal 138 2" xfId="34639"/>
    <cellStyle name="Normal 138 2 2" xfId="34640"/>
    <cellStyle name="Normal 138 3" xfId="34641"/>
    <cellStyle name="Normal 139" xfId="34642"/>
    <cellStyle name="Normal 139 2" xfId="34643"/>
    <cellStyle name="Normal 139 2 2" xfId="34644"/>
    <cellStyle name="Normal 139 3" xfId="34645"/>
    <cellStyle name="Normal 14" xfId="34646"/>
    <cellStyle name="Normal 14 10" xfId="34647"/>
    <cellStyle name="Normal 14 11" xfId="34648"/>
    <cellStyle name="Normal 14 12" xfId="34649"/>
    <cellStyle name="Normal 14 2" xfId="34650"/>
    <cellStyle name="Normal 14 2 2" xfId="34651"/>
    <cellStyle name="Normal 14 2 2 2" xfId="44446"/>
    <cellStyle name="Normal 14 2 2 3" xfId="43770"/>
    <cellStyle name="Normal 14 2 3" xfId="34652"/>
    <cellStyle name="Normal 14 3" xfId="34653"/>
    <cellStyle name="Normal 14 3 2" xfId="34654"/>
    <cellStyle name="Normal 14 4" xfId="34655"/>
    <cellStyle name="Normal 14 5" xfId="34656"/>
    <cellStyle name="Normal 14 6" xfId="34657"/>
    <cellStyle name="Normal 14 7" xfId="34658"/>
    <cellStyle name="Normal 14 8" xfId="34659"/>
    <cellStyle name="Normal 14 9" xfId="34660"/>
    <cellStyle name="Normal 140" xfId="34661"/>
    <cellStyle name="Normal 140 2" xfId="34662"/>
    <cellStyle name="Normal 140 2 2" xfId="34663"/>
    <cellStyle name="Normal 140 3" xfId="34664"/>
    <cellStyle name="Normal 141" xfId="34665"/>
    <cellStyle name="Normal 141 2" xfId="34666"/>
    <cellStyle name="Normal 141 2 2" xfId="34667"/>
    <cellStyle name="Normal 141 3" xfId="34668"/>
    <cellStyle name="Normal 142" xfId="34669"/>
    <cellStyle name="Normal 142 2" xfId="34670"/>
    <cellStyle name="Normal 142 2 2" xfId="34671"/>
    <cellStyle name="Normal 142 3" xfId="34672"/>
    <cellStyle name="Normal 143" xfId="34673"/>
    <cellStyle name="Normal 143 2" xfId="34674"/>
    <cellStyle name="Normal 143 2 2" xfId="34675"/>
    <cellStyle name="Normal 143 3" xfId="34676"/>
    <cellStyle name="Normal 144" xfId="34677"/>
    <cellStyle name="Normal 144 2" xfId="34678"/>
    <cellStyle name="Normal 144 2 2" xfId="34679"/>
    <cellStyle name="Normal 144 3" xfId="34680"/>
    <cellStyle name="Normal 145" xfId="34681"/>
    <cellStyle name="Normal 145 2" xfId="34682"/>
    <cellStyle name="Normal 145 2 2" xfId="34683"/>
    <cellStyle name="Normal 145 3" xfId="34684"/>
    <cellStyle name="Normal 146" xfId="34685"/>
    <cellStyle name="Normal 146 2" xfId="34686"/>
    <cellStyle name="Normal 146 2 2" xfId="34687"/>
    <cellStyle name="Normal 146 3" xfId="34688"/>
    <cellStyle name="Normal 147" xfId="34689"/>
    <cellStyle name="Normal 147 2" xfId="34690"/>
    <cellStyle name="Normal 147 2 2" xfId="34691"/>
    <cellStyle name="Normal 147 3" xfId="34692"/>
    <cellStyle name="Normal 148" xfId="34693"/>
    <cellStyle name="Normal 148 2" xfId="34694"/>
    <cellStyle name="Normal 148 2 2" xfId="34695"/>
    <cellStyle name="Normal 148 3" xfId="34696"/>
    <cellStyle name="Normal 149" xfId="34697"/>
    <cellStyle name="Normal 149 2" xfId="34698"/>
    <cellStyle name="Normal 149 2 2" xfId="34699"/>
    <cellStyle name="Normal 149 3" xfId="34700"/>
    <cellStyle name="Normal 15" xfId="34701"/>
    <cellStyle name="Normal 15 10" xfId="34702"/>
    <cellStyle name="Normal 15 2" xfId="34703"/>
    <cellStyle name="Normal 15 2 2" xfId="34704"/>
    <cellStyle name="Normal 15 2 3" xfId="34705"/>
    <cellStyle name="Normal 15 2 4" xfId="34706"/>
    <cellStyle name="Normal 15 2 4 2" xfId="43963"/>
    <cellStyle name="Normal 15 2 5" xfId="34707"/>
    <cellStyle name="Normal 15 3" xfId="34708"/>
    <cellStyle name="Normal 15 4" xfId="34709"/>
    <cellStyle name="Normal 15 5" xfId="34710"/>
    <cellStyle name="Normal 15 6" xfId="34711"/>
    <cellStyle name="Normal 15 7" xfId="34712"/>
    <cellStyle name="Normal 15 8" xfId="34713"/>
    <cellStyle name="Normal 15 9" xfId="34714"/>
    <cellStyle name="Normal 15 9 2" xfId="34715"/>
    <cellStyle name="Normal 15 9 3" xfId="43771"/>
    <cellStyle name="Normal 150" xfId="34716"/>
    <cellStyle name="Normal 150 2" xfId="34717"/>
    <cellStyle name="Normal 150 2 2" xfId="34718"/>
    <cellStyle name="Normal 150 3" xfId="34719"/>
    <cellStyle name="Normal 151" xfId="34720"/>
    <cellStyle name="Normal 151 2" xfId="34721"/>
    <cellStyle name="Normal 151 2 2" xfId="34722"/>
    <cellStyle name="Normal 151 3" xfId="34723"/>
    <cellStyle name="Normal 152" xfId="34724"/>
    <cellStyle name="Normal 152 2" xfId="34725"/>
    <cellStyle name="Normal 152 2 2" xfId="34726"/>
    <cellStyle name="Normal 152 3" xfId="34727"/>
    <cellStyle name="Normal 153" xfId="34728"/>
    <cellStyle name="Normal 153 2" xfId="34729"/>
    <cellStyle name="Normal 153 2 2" xfId="34730"/>
    <cellStyle name="Normal 153 3" xfId="34731"/>
    <cellStyle name="Normal 154" xfId="34732"/>
    <cellStyle name="Normal 154 2" xfId="34733"/>
    <cellStyle name="Normal 154 2 2" xfId="34734"/>
    <cellStyle name="Normal 154 3" xfId="34735"/>
    <cellStyle name="Normal 155" xfId="34736"/>
    <cellStyle name="Normal 155 2" xfId="34737"/>
    <cellStyle name="Normal 155 2 2" xfId="34738"/>
    <cellStyle name="Normal 155 3" xfId="34739"/>
    <cellStyle name="Normal 156" xfId="34740"/>
    <cellStyle name="Normal 156 2" xfId="34741"/>
    <cellStyle name="Normal 156 2 2" xfId="34742"/>
    <cellStyle name="Normal 156 3" xfId="34743"/>
    <cellStyle name="Normal 157" xfId="34744"/>
    <cellStyle name="Normal 157 2" xfId="34745"/>
    <cellStyle name="Normal 157 2 2" xfId="34746"/>
    <cellStyle name="Normal 157 3" xfId="34747"/>
    <cellStyle name="Normal 158" xfId="34748"/>
    <cellStyle name="Normal 158 2" xfId="34749"/>
    <cellStyle name="Normal 158 2 2" xfId="34750"/>
    <cellStyle name="Normal 158 3" xfId="34751"/>
    <cellStyle name="Normal 159" xfId="34752"/>
    <cellStyle name="Normal 159 2" xfId="34753"/>
    <cellStyle name="Normal 159 2 2" xfId="34754"/>
    <cellStyle name="Normal 159 3" xfId="34755"/>
    <cellStyle name="Normal 16" xfId="34756"/>
    <cellStyle name="Normal 16 10" xfId="34757"/>
    <cellStyle name="Normal 16 11" xfId="34758"/>
    <cellStyle name="Normal 16 2" xfId="34759"/>
    <cellStyle name="Normal 16 2 10" xfId="34760"/>
    <cellStyle name="Normal 16 2 2" xfId="34761"/>
    <cellStyle name="Normal 16 2 2 2" xfId="34762"/>
    <cellStyle name="Normal 16 2 2 2 2" xfId="34763"/>
    <cellStyle name="Normal 16 2 2 2 2 2" xfId="34764"/>
    <cellStyle name="Normal 16 2 2 2 2 2 2" xfId="34765"/>
    <cellStyle name="Normal 16 2 2 2 2 3" xfId="34766"/>
    <cellStyle name="Normal 16 2 2 2 3" xfId="34767"/>
    <cellStyle name="Normal 16 2 2 2 3 2" xfId="34768"/>
    <cellStyle name="Normal 16 2 2 2 3 2 2" xfId="34769"/>
    <cellStyle name="Normal 16 2 2 2 3 3" xfId="34770"/>
    <cellStyle name="Normal 16 2 2 2 4" xfId="34771"/>
    <cellStyle name="Normal 16 2 2 2 4 2" xfId="34772"/>
    <cellStyle name="Normal 16 2 2 2 5" xfId="34773"/>
    <cellStyle name="Normal 16 2 2 2 5 2" xfId="34774"/>
    <cellStyle name="Normal 16 2 2 2 6" xfId="34775"/>
    <cellStyle name="Normal 16 2 2 3" xfId="34776"/>
    <cellStyle name="Normal 16 2 2 3 2" xfId="34777"/>
    <cellStyle name="Normal 16 2 2 3 2 2" xfId="34778"/>
    <cellStyle name="Normal 16 2 2 3 3" xfId="34779"/>
    <cellStyle name="Normal 16 2 2 4" xfId="34780"/>
    <cellStyle name="Normal 16 2 2 4 2" xfId="34781"/>
    <cellStyle name="Normal 16 2 2 4 2 2" xfId="34782"/>
    <cellStyle name="Normal 16 2 2 4 3" xfId="34783"/>
    <cellStyle name="Normal 16 2 2 5" xfId="34784"/>
    <cellStyle name="Normal 16 2 2 5 2" xfId="34785"/>
    <cellStyle name="Normal 16 2 2 6" xfId="34786"/>
    <cellStyle name="Normal 16 2 2 6 2" xfId="34787"/>
    <cellStyle name="Normal 16 2 2 7" xfId="34788"/>
    <cellStyle name="Normal 16 2 3" xfId="34789"/>
    <cellStyle name="Normal 16 2 3 2" xfId="34790"/>
    <cellStyle name="Normal 16 2 3 2 2" xfId="34791"/>
    <cellStyle name="Normal 16 2 3 2 2 2" xfId="34792"/>
    <cellStyle name="Normal 16 2 3 2 3" xfId="34793"/>
    <cellStyle name="Normal 16 2 3 3" xfId="34794"/>
    <cellStyle name="Normal 16 2 3 3 2" xfId="34795"/>
    <cellStyle name="Normal 16 2 3 3 2 2" xfId="34796"/>
    <cellStyle name="Normal 16 2 3 3 3" xfId="34797"/>
    <cellStyle name="Normal 16 2 3 4" xfId="34798"/>
    <cellStyle name="Normal 16 2 3 4 2" xfId="34799"/>
    <cellStyle name="Normal 16 2 3 5" xfId="34800"/>
    <cellStyle name="Normal 16 2 3 5 2" xfId="34801"/>
    <cellStyle name="Normal 16 2 3 6" xfId="34802"/>
    <cellStyle name="Normal 16 2 4" xfId="34803"/>
    <cellStyle name="Normal 16 2 4 2" xfId="34804"/>
    <cellStyle name="Normal 16 2 4 2 2" xfId="34805"/>
    <cellStyle name="Normal 16 2 4 3" xfId="34806"/>
    <cellStyle name="Normal 16 2 5" xfId="34807"/>
    <cellStyle name="Normal 16 2 5 2" xfId="34808"/>
    <cellStyle name="Normal 16 2 5 2 2" xfId="34809"/>
    <cellStyle name="Normal 16 2 5 3" xfId="34810"/>
    <cellStyle name="Normal 16 2 6" xfId="34811"/>
    <cellStyle name="Normal 16 2 6 2" xfId="34812"/>
    <cellStyle name="Normal 16 2 7" xfId="34813"/>
    <cellStyle name="Normal 16 2 7 2" xfId="34814"/>
    <cellStyle name="Normal 16 2 8" xfId="34815"/>
    <cellStyle name="Normal 16 2 9" xfId="34816"/>
    <cellStyle name="Normal 16 3" xfId="34817"/>
    <cellStyle name="Normal 16 3 2" xfId="34818"/>
    <cellStyle name="Normal 16 3 2 2" xfId="34819"/>
    <cellStyle name="Normal 16 3 2 2 2" xfId="34820"/>
    <cellStyle name="Normal 16 3 2 2 2 2" xfId="34821"/>
    <cellStyle name="Normal 16 3 2 2 3" xfId="34822"/>
    <cellStyle name="Normal 16 3 2 3" xfId="34823"/>
    <cellStyle name="Normal 16 3 2 3 2" xfId="34824"/>
    <cellStyle name="Normal 16 3 2 3 2 2" xfId="34825"/>
    <cellStyle name="Normal 16 3 2 3 3" xfId="34826"/>
    <cellStyle name="Normal 16 3 2 4" xfId="34827"/>
    <cellStyle name="Normal 16 3 2 4 2" xfId="34828"/>
    <cellStyle name="Normal 16 3 2 5" xfId="34829"/>
    <cellStyle name="Normal 16 3 2 5 2" xfId="34830"/>
    <cellStyle name="Normal 16 3 2 6" xfId="34831"/>
    <cellStyle name="Normal 16 3 3" xfId="34832"/>
    <cellStyle name="Normal 16 3 3 2" xfId="34833"/>
    <cellStyle name="Normal 16 3 3 2 2" xfId="34834"/>
    <cellStyle name="Normal 16 3 3 3" xfId="34835"/>
    <cellStyle name="Normal 16 3 4" xfId="34836"/>
    <cellStyle name="Normal 16 3 4 2" xfId="34837"/>
    <cellStyle name="Normal 16 3 4 2 2" xfId="34838"/>
    <cellStyle name="Normal 16 3 4 3" xfId="34839"/>
    <cellStyle name="Normal 16 3 5" xfId="34840"/>
    <cellStyle name="Normal 16 3 5 2" xfId="34841"/>
    <cellStyle name="Normal 16 3 6" xfId="34842"/>
    <cellStyle name="Normal 16 3 6 2" xfId="34843"/>
    <cellStyle name="Normal 16 3 7" xfId="34844"/>
    <cellStyle name="Normal 16 3 8" xfId="34845"/>
    <cellStyle name="Normal 16 3 9" xfId="34846"/>
    <cellStyle name="Normal 16 4" xfId="34847"/>
    <cellStyle name="Normal 16 4 2" xfId="34848"/>
    <cellStyle name="Normal 16 4 2 2" xfId="34849"/>
    <cellStyle name="Normal 16 4 2 2 2" xfId="34850"/>
    <cellStyle name="Normal 16 4 2 3" xfId="34851"/>
    <cellStyle name="Normal 16 4 3" xfId="34852"/>
    <cellStyle name="Normal 16 4 3 2" xfId="34853"/>
    <cellStyle name="Normal 16 4 3 2 2" xfId="34854"/>
    <cellStyle name="Normal 16 4 3 3" xfId="34855"/>
    <cellStyle name="Normal 16 4 4" xfId="34856"/>
    <cellStyle name="Normal 16 4 4 2" xfId="34857"/>
    <cellStyle name="Normal 16 4 5" xfId="34858"/>
    <cellStyle name="Normal 16 4 5 2" xfId="34859"/>
    <cellStyle name="Normal 16 4 6" xfId="34860"/>
    <cellStyle name="Normal 16 4 7" xfId="34861"/>
    <cellStyle name="Normal 16 5" xfId="34862"/>
    <cellStyle name="Normal 16 5 2" xfId="34863"/>
    <cellStyle name="Normal 16 5 2 2" xfId="34864"/>
    <cellStyle name="Normal 16 5 3" xfId="34865"/>
    <cellStyle name="Normal 16 5 4" xfId="34866"/>
    <cellStyle name="Normal 16 6" xfId="34867"/>
    <cellStyle name="Normal 16 6 2" xfId="34868"/>
    <cellStyle name="Normal 16 6 2 2" xfId="34869"/>
    <cellStyle name="Normal 16 6 3" xfId="34870"/>
    <cellStyle name="Normal 16 7" xfId="34871"/>
    <cellStyle name="Normal 16 7 2" xfId="34872"/>
    <cellStyle name="Normal 16 8" xfId="34873"/>
    <cellStyle name="Normal 16 8 2" xfId="34874"/>
    <cellStyle name="Normal 16 9" xfId="34875"/>
    <cellStyle name="Normal 160" xfId="34876"/>
    <cellStyle name="Normal 160 2" xfId="34877"/>
    <cellStyle name="Normal 160 2 2" xfId="34878"/>
    <cellStyle name="Normal 160 3" xfId="34879"/>
    <cellStyle name="Normal 161" xfId="34880"/>
    <cellStyle name="Normal 161 2" xfId="34881"/>
    <cellStyle name="Normal 161 2 2" xfId="34882"/>
    <cellStyle name="Normal 161 3" xfId="34883"/>
    <cellStyle name="Normal 162" xfId="34884"/>
    <cellStyle name="Normal 162 2" xfId="34885"/>
    <cellStyle name="Normal 162 2 2" xfId="34886"/>
    <cellStyle name="Normal 162 3" xfId="34887"/>
    <cellStyle name="Normal 163" xfId="34888"/>
    <cellStyle name="Normal 163 2" xfId="34889"/>
    <cellStyle name="Normal 163 3" xfId="34890"/>
    <cellStyle name="Normal 164" xfId="34891"/>
    <cellStyle name="Normal 164 2" xfId="34892"/>
    <cellStyle name="Normal 165" xfId="34893"/>
    <cellStyle name="Normal 165 2" xfId="34894"/>
    <cellStyle name="Normal 166" xfId="34895"/>
    <cellStyle name="Normal 167" xfId="34896"/>
    <cellStyle name="Normal 168" xfId="34897"/>
    <cellStyle name="Normal 17" xfId="34898"/>
    <cellStyle name="Normal 17 10" xfId="34899"/>
    <cellStyle name="Normal 17 11" xfId="34900"/>
    <cellStyle name="Normal 17 2" xfId="34901"/>
    <cellStyle name="Normal 17 2 10" xfId="34902"/>
    <cellStyle name="Normal 17 2 2" xfId="34903"/>
    <cellStyle name="Normal 17 2 2 2" xfId="34904"/>
    <cellStyle name="Normal 17 2 2 2 2" xfId="34905"/>
    <cellStyle name="Normal 17 2 2 2 2 2" xfId="34906"/>
    <cellStyle name="Normal 17 2 2 2 2 2 2" xfId="34907"/>
    <cellStyle name="Normal 17 2 2 2 2 3" xfId="34908"/>
    <cellStyle name="Normal 17 2 2 2 3" xfId="34909"/>
    <cellStyle name="Normal 17 2 2 2 3 2" xfId="34910"/>
    <cellStyle name="Normal 17 2 2 2 3 2 2" xfId="34911"/>
    <cellStyle name="Normal 17 2 2 2 3 3" xfId="34912"/>
    <cellStyle name="Normal 17 2 2 2 4" xfId="34913"/>
    <cellStyle name="Normal 17 2 2 2 4 2" xfId="34914"/>
    <cellStyle name="Normal 17 2 2 2 5" xfId="34915"/>
    <cellStyle name="Normal 17 2 2 2 5 2" xfId="34916"/>
    <cellStyle name="Normal 17 2 2 2 6" xfId="34917"/>
    <cellStyle name="Normal 17 2 2 3" xfId="34918"/>
    <cellStyle name="Normal 17 2 2 3 2" xfId="34919"/>
    <cellStyle name="Normal 17 2 2 3 2 2" xfId="34920"/>
    <cellStyle name="Normal 17 2 2 3 3" xfId="34921"/>
    <cellStyle name="Normal 17 2 2 4" xfId="34922"/>
    <cellStyle name="Normal 17 2 2 4 2" xfId="34923"/>
    <cellStyle name="Normal 17 2 2 4 2 2" xfId="34924"/>
    <cellStyle name="Normal 17 2 2 4 3" xfId="34925"/>
    <cellStyle name="Normal 17 2 2 5" xfId="34926"/>
    <cellStyle name="Normal 17 2 2 5 2" xfId="34927"/>
    <cellStyle name="Normal 17 2 2 6" xfId="34928"/>
    <cellStyle name="Normal 17 2 2 6 2" xfId="34929"/>
    <cellStyle name="Normal 17 2 2 7" xfId="34930"/>
    <cellStyle name="Normal 17 2 3" xfId="34931"/>
    <cellStyle name="Normal 17 2 3 2" xfId="34932"/>
    <cellStyle name="Normal 17 2 3 2 2" xfId="34933"/>
    <cellStyle name="Normal 17 2 3 2 2 2" xfId="34934"/>
    <cellStyle name="Normal 17 2 3 2 3" xfId="34935"/>
    <cellStyle name="Normal 17 2 3 3" xfId="34936"/>
    <cellStyle name="Normal 17 2 3 3 2" xfId="34937"/>
    <cellStyle name="Normal 17 2 3 3 2 2" xfId="34938"/>
    <cellStyle name="Normal 17 2 3 3 3" xfId="34939"/>
    <cellStyle name="Normal 17 2 3 4" xfId="34940"/>
    <cellStyle name="Normal 17 2 3 4 2" xfId="34941"/>
    <cellStyle name="Normal 17 2 3 5" xfId="34942"/>
    <cellStyle name="Normal 17 2 3 5 2" xfId="34943"/>
    <cellStyle name="Normal 17 2 3 6" xfId="34944"/>
    <cellStyle name="Normal 17 2 4" xfId="34945"/>
    <cellStyle name="Normal 17 2 4 2" xfId="34946"/>
    <cellStyle name="Normal 17 2 4 2 2" xfId="34947"/>
    <cellStyle name="Normal 17 2 4 3" xfId="34948"/>
    <cellStyle name="Normal 17 2 5" xfId="34949"/>
    <cellStyle name="Normal 17 2 5 2" xfId="34950"/>
    <cellStyle name="Normal 17 2 5 2 2" xfId="34951"/>
    <cellStyle name="Normal 17 2 5 3" xfId="34952"/>
    <cellStyle name="Normal 17 2 6" xfId="34953"/>
    <cellStyle name="Normal 17 2 6 2" xfId="34954"/>
    <cellStyle name="Normal 17 2 7" xfId="34955"/>
    <cellStyle name="Normal 17 2 7 2" xfId="34956"/>
    <cellStyle name="Normal 17 2 8" xfId="34957"/>
    <cellStyle name="Normal 17 2 9" xfId="34958"/>
    <cellStyle name="Normal 17 3" xfId="34959"/>
    <cellStyle name="Normal 17 3 2" xfId="34960"/>
    <cellStyle name="Normal 17 3 2 2" xfId="34961"/>
    <cellStyle name="Normal 17 3 2 2 2" xfId="34962"/>
    <cellStyle name="Normal 17 3 2 2 2 2" xfId="34963"/>
    <cellStyle name="Normal 17 3 2 2 3" xfId="34964"/>
    <cellStyle name="Normal 17 3 2 3" xfId="34965"/>
    <cellStyle name="Normal 17 3 2 3 2" xfId="34966"/>
    <cellStyle name="Normal 17 3 2 3 2 2" xfId="34967"/>
    <cellStyle name="Normal 17 3 2 3 3" xfId="34968"/>
    <cellStyle name="Normal 17 3 2 4" xfId="34969"/>
    <cellStyle name="Normal 17 3 2 4 2" xfId="34970"/>
    <cellStyle name="Normal 17 3 2 5" xfId="34971"/>
    <cellStyle name="Normal 17 3 2 5 2" xfId="34972"/>
    <cellStyle name="Normal 17 3 2 6" xfId="34973"/>
    <cellStyle name="Normal 17 3 3" xfId="34974"/>
    <cellStyle name="Normal 17 3 3 2" xfId="34975"/>
    <cellStyle name="Normal 17 3 3 2 2" xfId="34976"/>
    <cellStyle name="Normal 17 3 3 3" xfId="34977"/>
    <cellStyle name="Normal 17 3 4" xfId="34978"/>
    <cellStyle name="Normal 17 3 4 2" xfId="34979"/>
    <cellStyle name="Normal 17 3 4 2 2" xfId="34980"/>
    <cellStyle name="Normal 17 3 4 3" xfId="34981"/>
    <cellStyle name="Normal 17 3 5" xfId="34982"/>
    <cellStyle name="Normal 17 3 5 2" xfId="34983"/>
    <cellStyle name="Normal 17 3 6" xfId="34984"/>
    <cellStyle name="Normal 17 3 6 2" xfId="34985"/>
    <cellStyle name="Normal 17 3 7" xfId="34986"/>
    <cellStyle name="Normal 17 3 8" xfId="34987"/>
    <cellStyle name="Normal 17 3 9" xfId="34988"/>
    <cellStyle name="Normal 17 4" xfId="34989"/>
    <cellStyle name="Normal 17 4 2" xfId="34990"/>
    <cellStyle name="Normal 17 4 2 2" xfId="34991"/>
    <cellStyle name="Normal 17 4 2 2 2" xfId="34992"/>
    <cellStyle name="Normal 17 4 2 3" xfId="34993"/>
    <cellStyle name="Normal 17 4 3" xfId="34994"/>
    <cellStyle name="Normal 17 4 3 2" xfId="34995"/>
    <cellStyle name="Normal 17 4 3 2 2" xfId="34996"/>
    <cellStyle name="Normal 17 4 3 3" xfId="34997"/>
    <cellStyle name="Normal 17 4 4" xfId="34998"/>
    <cellStyle name="Normal 17 4 4 2" xfId="34999"/>
    <cellStyle name="Normal 17 4 5" xfId="35000"/>
    <cellStyle name="Normal 17 4 5 2" xfId="35001"/>
    <cellStyle name="Normal 17 4 6" xfId="35002"/>
    <cellStyle name="Normal 17 4 7" xfId="35003"/>
    <cellStyle name="Normal 17 5" xfId="35004"/>
    <cellStyle name="Normal 17 5 2" xfId="35005"/>
    <cellStyle name="Normal 17 5 2 2" xfId="35006"/>
    <cellStyle name="Normal 17 5 3" xfId="35007"/>
    <cellStyle name="Normal 17 5 4" xfId="35008"/>
    <cellStyle name="Normal 17 6" xfId="35009"/>
    <cellStyle name="Normal 17 6 2" xfId="35010"/>
    <cellStyle name="Normal 17 6 2 2" xfId="35011"/>
    <cellStyle name="Normal 17 6 3" xfId="35012"/>
    <cellStyle name="Normal 17 7" xfId="35013"/>
    <cellStyle name="Normal 17 7 2" xfId="35014"/>
    <cellStyle name="Normal 17 8" xfId="35015"/>
    <cellStyle name="Normal 17 8 2" xfId="35016"/>
    <cellStyle name="Normal 17 9" xfId="35017"/>
    <cellStyle name="Normal 18" xfId="35018"/>
    <cellStyle name="Normal 18 2" xfId="35019"/>
    <cellStyle name="Normal 18 2 2" xfId="35020"/>
    <cellStyle name="Normal 18 2 2 2" xfId="44196"/>
    <cellStyle name="Normal 18 2 2 3" xfId="43793"/>
    <cellStyle name="Normal 18 2 3" xfId="35021"/>
    <cellStyle name="Normal 18 2 4" xfId="35022"/>
    <cellStyle name="Normal 18 2 4 2" xfId="44447"/>
    <cellStyle name="Normal 18 2 5" xfId="35023"/>
    <cellStyle name="Normal 18 2 6" xfId="35024"/>
    <cellStyle name="Normal 18 3" xfId="35025"/>
    <cellStyle name="Normal 18 3 2" xfId="35026"/>
    <cellStyle name="Normal 18 4" xfId="35027"/>
    <cellStyle name="Normal 18 4 2" xfId="44434"/>
    <cellStyle name="Normal 18 4 3" xfId="43727"/>
    <cellStyle name="Normal 18 5" xfId="35028"/>
    <cellStyle name="Normal 19" xfId="35029"/>
    <cellStyle name="Normal 19 10" xfId="35030"/>
    <cellStyle name="Normal 19 2" xfId="35031"/>
    <cellStyle name="Normal 19 2 2" xfId="35032"/>
    <cellStyle name="Normal 19 2 2 2" xfId="35033"/>
    <cellStyle name="Normal 19 2 2 2 2" xfId="35034"/>
    <cellStyle name="Normal 19 2 2 2 2 2" xfId="35035"/>
    <cellStyle name="Normal 19 2 2 2 3" xfId="35036"/>
    <cellStyle name="Normal 19 2 2 3" xfId="35037"/>
    <cellStyle name="Normal 19 2 2 3 2" xfId="35038"/>
    <cellStyle name="Normal 19 2 2 3 2 2" xfId="35039"/>
    <cellStyle name="Normal 19 2 2 3 3" xfId="35040"/>
    <cellStyle name="Normal 19 2 2 4" xfId="35041"/>
    <cellStyle name="Normal 19 2 2 4 2" xfId="35042"/>
    <cellStyle name="Normal 19 2 2 5" xfId="35043"/>
    <cellStyle name="Normal 19 2 2 5 2" xfId="35044"/>
    <cellStyle name="Normal 19 2 2 6" xfId="35045"/>
    <cellStyle name="Normal 19 2 2 7" xfId="35046"/>
    <cellStyle name="Normal 19 2 2 8" xfId="44448"/>
    <cellStyle name="Normal 19 2 3" xfId="35047"/>
    <cellStyle name="Normal 19 2 3 2" xfId="35048"/>
    <cellStyle name="Normal 19 2 3 2 2" xfId="35049"/>
    <cellStyle name="Normal 19 2 3 3" xfId="35050"/>
    <cellStyle name="Normal 19 2 3 4" xfId="43965"/>
    <cellStyle name="Normal 19 2 4" xfId="35051"/>
    <cellStyle name="Normal 19 2 4 2" xfId="35052"/>
    <cellStyle name="Normal 19 2 4 2 2" xfId="35053"/>
    <cellStyle name="Normal 19 2 4 3" xfId="35054"/>
    <cellStyle name="Normal 19 2 5" xfId="35055"/>
    <cellStyle name="Normal 19 2 5 2" xfId="35056"/>
    <cellStyle name="Normal 19 2 6" xfId="35057"/>
    <cellStyle name="Normal 19 2 6 2" xfId="35058"/>
    <cellStyle name="Normal 19 2 7" xfId="35059"/>
    <cellStyle name="Normal 19 2 8" xfId="35060"/>
    <cellStyle name="Normal 19 2 9" xfId="35061"/>
    <cellStyle name="Normal 19 3" xfId="35062"/>
    <cellStyle name="Normal 19 3 2" xfId="35063"/>
    <cellStyle name="Normal 19 3 2 2" xfId="35064"/>
    <cellStyle name="Normal 19 3 2 2 2" xfId="35065"/>
    <cellStyle name="Normal 19 3 2 3" xfId="35066"/>
    <cellStyle name="Normal 19 3 3" xfId="35067"/>
    <cellStyle name="Normal 19 3 3 2" xfId="35068"/>
    <cellStyle name="Normal 19 3 3 2 2" xfId="35069"/>
    <cellStyle name="Normal 19 3 3 3" xfId="35070"/>
    <cellStyle name="Normal 19 3 3 4" xfId="44193"/>
    <cellStyle name="Normal 19 3 4" xfId="35071"/>
    <cellStyle name="Normal 19 3 4 2" xfId="35072"/>
    <cellStyle name="Normal 19 3 5" xfId="35073"/>
    <cellStyle name="Normal 19 3 5 2" xfId="35074"/>
    <cellStyle name="Normal 19 3 6" xfId="35075"/>
    <cellStyle name="Normal 19 3 7" xfId="35076"/>
    <cellStyle name="Normal 19 4" xfId="35077"/>
    <cellStyle name="Normal 19 4 2" xfId="35078"/>
    <cellStyle name="Normal 19 4 2 2" xfId="35079"/>
    <cellStyle name="Normal 19 4 2 3" xfId="44435"/>
    <cellStyle name="Normal 19 4 3" xfId="35080"/>
    <cellStyle name="Normal 19 4 4" xfId="35081"/>
    <cellStyle name="Normal 19 4 5" xfId="35082"/>
    <cellStyle name="Normal 19 4 6" xfId="35083"/>
    <cellStyle name="Normal 19 4 7" xfId="43773"/>
    <cellStyle name="Normal 19 5" xfId="35084"/>
    <cellStyle name="Normal 19 5 2" xfId="35085"/>
    <cellStyle name="Normal 19 5 2 2" xfId="35086"/>
    <cellStyle name="Normal 19 5 3" xfId="35087"/>
    <cellStyle name="Normal 19 5 4" xfId="43964"/>
    <cellStyle name="Normal 19 6" xfId="35088"/>
    <cellStyle name="Normal 19 6 2" xfId="35089"/>
    <cellStyle name="Normal 19 7" xfId="35090"/>
    <cellStyle name="Normal 19 7 2" xfId="35091"/>
    <cellStyle name="Normal 19 8" xfId="35092"/>
    <cellStyle name="Normal 19 9" xfId="35093"/>
    <cellStyle name="Normal 2" xfId="47"/>
    <cellStyle name="Normal 2 10" xfId="35094"/>
    <cellStyle name="Normal 2 10 2" xfId="35095"/>
    <cellStyle name="Normal 2 10 2 2" xfId="35096"/>
    <cellStyle name="Normal 2 10 2 2 2" xfId="44383"/>
    <cellStyle name="Normal 2 10 2 3" xfId="35097"/>
    <cellStyle name="Normal 2 10 2 4" xfId="35098"/>
    <cellStyle name="Normal 2 10 3" xfId="35099"/>
    <cellStyle name="Normal 2 10 3 2" xfId="35100"/>
    <cellStyle name="Normal 2 10 3 3" xfId="35101"/>
    <cellStyle name="Normal 2 10 4" xfId="35102"/>
    <cellStyle name="Normal 2 10 5" xfId="35103"/>
    <cellStyle name="Normal 2 10 6" xfId="35104"/>
    <cellStyle name="Normal 2 11" xfId="35105"/>
    <cellStyle name="Normal 2 12" xfId="35106"/>
    <cellStyle name="Normal 2 12 2" xfId="35107"/>
    <cellStyle name="Normal 2 12 3" xfId="43966"/>
    <cellStyle name="Normal 2 13" xfId="35108"/>
    <cellStyle name="Normal 2 13 2" xfId="35109"/>
    <cellStyle name="Normal 2 13 2 2" xfId="35110"/>
    <cellStyle name="Normal 2 13 3" xfId="35111"/>
    <cellStyle name="Normal 2 13 4" xfId="35112"/>
    <cellStyle name="Normal 2 14" xfId="35113"/>
    <cellStyle name="Normal 2 15" xfId="35114"/>
    <cellStyle name="Normal 2 15 2" xfId="35115"/>
    <cellStyle name="Normal 2 15 2 2" xfId="44421"/>
    <cellStyle name="Normal 2 15 3" xfId="35116"/>
    <cellStyle name="Normal 2 16" xfId="35117"/>
    <cellStyle name="Normal 2 16 2" xfId="44540"/>
    <cellStyle name="Normal 2 17" xfId="35118"/>
    <cellStyle name="Normal 2 18" xfId="35119"/>
    <cellStyle name="Normal 2 2" xfId="35120"/>
    <cellStyle name="Normal 2 2 10" xfId="35121"/>
    <cellStyle name="Normal 2 2 10 2" xfId="35122"/>
    <cellStyle name="Normal 2 2 10 2 2" xfId="43798"/>
    <cellStyle name="Normal 2 2 10 2 3" xfId="43037"/>
    <cellStyle name="Normal 2 2 10 3" xfId="35123"/>
    <cellStyle name="Normal 2 2 11" xfId="35124"/>
    <cellStyle name="Normal 2 2 11 2" xfId="35125"/>
    <cellStyle name="Normal 2 2 11 3" xfId="35126"/>
    <cellStyle name="Normal 2 2 12" xfId="35127"/>
    <cellStyle name="Normal 2 2 12 2" xfId="44166"/>
    <cellStyle name="Normal 2 2 12 3" xfId="41742"/>
    <cellStyle name="Normal 2 2 13" xfId="35128"/>
    <cellStyle name="Normal 2 2 13 2" xfId="44336"/>
    <cellStyle name="Normal 2 2 2" xfId="35129"/>
    <cellStyle name="Normal 2 2 2 10" xfId="35130"/>
    <cellStyle name="Normal 2 2 2 10 2" xfId="35131"/>
    <cellStyle name="Normal 2 2 2 11" xfId="35132"/>
    <cellStyle name="Normal 2 2 2 11 2" xfId="35133"/>
    <cellStyle name="Normal 2 2 2 12" xfId="35134"/>
    <cellStyle name="Normal 2 2 2 13" xfId="35135"/>
    <cellStyle name="Normal 2 2 2 2" xfId="35136"/>
    <cellStyle name="Normal 2 2 2 2 2" xfId="35137"/>
    <cellStyle name="Normal 2 2 2 2 2 2" xfId="35138"/>
    <cellStyle name="Normal 2 2 2 2 2 2 2" xfId="35139"/>
    <cellStyle name="Normal 2 2 2 2 2 2 2 2" xfId="35140"/>
    <cellStyle name="Normal 2 2 2 2 2 2 2 2 2" xfId="35141"/>
    <cellStyle name="Normal 2 2 2 2 2 2 2 2 2 2" xfId="42284"/>
    <cellStyle name="Normal 2 2 2 2 2 2 2 2 2 2 2" xfId="43695"/>
    <cellStyle name="Normal 2 2 2 2 2 2 2 2 2 2 3" xfId="43034"/>
    <cellStyle name="Normal 2 2 2 2 2 2 2 2 2 3" xfId="43364"/>
    <cellStyle name="Normal 2 2 2 2 2 2 2 2 2 4" xfId="42673"/>
    <cellStyle name="Normal 2 2 2 2 2 2 2 2 3" xfId="42132"/>
    <cellStyle name="Normal 2 2 2 2 2 2 2 2 3 2" xfId="43528"/>
    <cellStyle name="Normal 2 2 2 2 2 2 2 2 3 3" xfId="42847"/>
    <cellStyle name="Normal 2 2 2 2 2 2 2 2 4" xfId="43197"/>
    <cellStyle name="Normal 2 2 2 2 2 2 2 2 5" xfId="42486"/>
    <cellStyle name="Normal 2 2 2 2 2 2 2 3" xfId="35142"/>
    <cellStyle name="Normal 2 2 2 2 2 2 2 3 2" xfId="42208"/>
    <cellStyle name="Normal 2 2 2 2 2 2 2 3 2 2" xfId="43609"/>
    <cellStyle name="Normal 2 2 2 2 2 2 2 3 2 3" xfId="42941"/>
    <cellStyle name="Normal 2 2 2 2 2 2 2 3 3" xfId="43278"/>
    <cellStyle name="Normal 2 2 2 2 2 2 2 3 4" xfId="42580"/>
    <cellStyle name="Normal 2 2 2 2 2 2 2 4" xfId="42056"/>
    <cellStyle name="Normal 2 2 2 2 2 2 2 4 2" xfId="43442"/>
    <cellStyle name="Normal 2 2 2 2 2 2 2 4 3" xfId="42761"/>
    <cellStyle name="Normal 2 2 2 2 2 2 2 5" xfId="43111"/>
    <cellStyle name="Normal 2 2 2 2 2 2 2 6" xfId="42400"/>
    <cellStyle name="Normal 2 2 2 2 2 2 3" xfId="35143"/>
    <cellStyle name="Normal 2 2 2 2 2 2 3 2" xfId="35144"/>
    <cellStyle name="Normal 2 2 2 2 2 2 3 2 2" xfId="35145"/>
    <cellStyle name="Normal 2 2 2 2 2 2 3 2 2 2" xfId="43652"/>
    <cellStyle name="Normal 2 2 2 2 2 2 3 2 2 3" xfId="42987"/>
    <cellStyle name="Normal 2 2 2 2 2 2 3 2 3" xfId="43321"/>
    <cellStyle name="Normal 2 2 2 2 2 2 3 2 4" xfId="42626"/>
    <cellStyle name="Normal 2 2 2 2 2 2 3 3" xfId="35146"/>
    <cellStyle name="Normal 2 2 2 2 2 2 3 3 2" xfId="43485"/>
    <cellStyle name="Normal 2 2 2 2 2 2 3 3 3" xfId="42804"/>
    <cellStyle name="Normal 2 2 2 2 2 2 3 4" xfId="43154"/>
    <cellStyle name="Normal 2 2 2 2 2 2 3 5" xfId="42443"/>
    <cellStyle name="Normal 2 2 2 2 2 2 4" xfId="35147"/>
    <cellStyle name="Normal 2 2 2 2 2 2 4 2" xfId="35148"/>
    <cellStyle name="Normal 2 2 2 2 2 2 4 2 2" xfId="43569"/>
    <cellStyle name="Normal 2 2 2 2 2 2 4 2 3" xfId="42894"/>
    <cellStyle name="Normal 2 2 2 2 2 2 4 3" xfId="43238"/>
    <cellStyle name="Normal 2 2 2 2 2 2 4 4" xfId="42533"/>
    <cellStyle name="Normal 2 2 2 2 2 2 5" xfId="35149"/>
    <cellStyle name="Normal 2 2 2 2 2 2 5 2" xfId="35150"/>
    <cellStyle name="Normal 2 2 2 2 2 2 5 3" xfId="42718"/>
    <cellStyle name="Normal 2 2 2 2 2 2 6" xfId="35151"/>
    <cellStyle name="Normal 2 2 2 2 2 2 7" xfId="42359"/>
    <cellStyle name="Normal 2 2 2 2 2 3" xfId="35152"/>
    <cellStyle name="Normal 2 2 2 2 2 3 2" xfId="35153"/>
    <cellStyle name="Normal 2 2 2 2 2 3 2 2" xfId="35154"/>
    <cellStyle name="Normal 2 2 2 2 2 3 2 2 2" xfId="42264"/>
    <cellStyle name="Normal 2 2 2 2 2 3 2 2 2 2" xfId="43673"/>
    <cellStyle name="Normal 2 2 2 2 2 3 2 2 2 3" xfId="43010"/>
    <cellStyle name="Normal 2 2 2 2 2 3 2 2 3" xfId="43342"/>
    <cellStyle name="Normal 2 2 2 2 2 3 2 2 4" xfId="42649"/>
    <cellStyle name="Normal 2 2 2 2 2 3 2 3" xfId="42112"/>
    <cellStyle name="Normal 2 2 2 2 2 3 2 3 2" xfId="43506"/>
    <cellStyle name="Normal 2 2 2 2 2 3 2 3 3" xfId="42825"/>
    <cellStyle name="Normal 2 2 2 2 2 3 2 4" xfId="43175"/>
    <cellStyle name="Normal 2 2 2 2 2 3 2 5" xfId="42464"/>
    <cellStyle name="Normal 2 2 2 2 2 3 3" xfId="35155"/>
    <cellStyle name="Normal 2 2 2 2 2 3 3 2" xfId="42188"/>
    <cellStyle name="Normal 2 2 2 2 2 3 3 2 2" xfId="43589"/>
    <cellStyle name="Normal 2 2 2 2 2 3 3 2 3" xfId="42917"/>
    <cellStyle name="Normal 2 2 2 2 2 3 3 3" xfId="43258"/>
    <cellStyle name="Normal 2 2 2 2 2 3 3 4" xfId="42556"/>
    <cellStyle name="Normal 2 2 2 2 2 3 4" xfId="42036"/>
    <cellStyle name="Normal 2 2 2 2 2 3 4 2" xfId="43422"/>
    <cellStyle name="Normal 2 2 2 2 2 3 4 3" xfId="42739"/>
    <cellStyle name="Normal 2 2 2 2 2 3 5" xfId="43091"/>
    <cellStyle name="Normal 2 2 2 2 2 3 6" xfId="42380"/>
    <cellStyle name="Normal 2 2 2 2 2 4" xfId="35156"/>
    <cellStyle name="Normal 2 2 2 2 2 4 2" xfId="35157"/>
    <cellStyle name="Normal 2 2 2 2 2 4 2 2" xfId="35158"/>
    <cellStyle name="Normal 2 2 2 2 2 4 2 2 2" xfId="43630"/>
    <cellStyle name="Normal 2 2 2 2 2 4 2 2 3" xfId="42963"/>
    <cellStyle name="Normal 2 2 2 2 2 4 2 3" xfId="43299"/>
    <cellStyle name="Normal 2 2 2 2 2 4 2 4" xfId="42602"/>
    <cellStyle name="Normal 2 2 2 2 2 4 3" xfId="35159"/>
    <cellStyle name="Normal 2 2 2 2 2 4 3 2" xfId="43463"/>
    <cellStyle name="Normal 2 2 2 2 2 4 3 3" xfId="42782"/>
    <cellStyle name="Normal 2 2 2 2 2 4 4" xfId="43132"/>
    <cellStyle name="Normal 2 2 2 2 2 4 5" xfId="42421"/>
    <cellStyle name="Normal 2 2 2 2 2 5" xfId="35160"/>
    <cellStyle name="Normal 2 2 2 2 2 5 2" xfId="35161"/>
    <cellStyle name="Normal 2 2 2 2 2 5 2 2" xfId="43549"/>
    <cellStyle name="Normal 2 2 2 2 2 5 2 3" xfId="42870"/>
    <cellStyle name="Normal 2 2 2 2 2 5 3" xfId="43218"/>
    <cellStyle name="Normal 2 2 2 2 2 5 4" xfId="42509"/>
    <cellStyle name="Normal 2 2 2 2 2 6" xfId="35162"/>
    <cellStyle name="Normal 2 2 2 2 2 6 2" xfId="35163"/>
    <cellStyle name="Normal 2 2 2 2 2 6 3" xfId="42696"/>
    <cellStyle name="Normal 2 2 2 2 2 7" xfId="35164"/>
    <cellStyle name="Normal 2 2 2 2 2 8" xfId="42326"/>
    <cellStyle name="Normal 2 2 2 2 2 9" xfId="44376"/>
    <cellStyle name="Normal 2 2 2 2 3" xfId="35165"/>
    <cellStyle name="Normal 2 2 2 2 3 2" xfId="35166"/>
    <cellStyle name="Normal 2 2 2 2 3 2 2" xfId="35167"/>
    <cellStyle name="Normal 2 2 2 2 3 2 2 2" xfId="35168"/>
    <cellStyle name="Normal 2 2 2 2 3 2 2 2 2" xfId="42274"/>
    <cellStyle name="Normal 2 2 2 2 3 2 2 2 2 2" xfId="43684"/>
    <cellStyle name="Normal 2 2 2 2 3 2 2 2 2 3" xfId="43022"/>
    <cellStyle name="Normal 2 2 2 2 3 2 2 2 3" xfId="43353"/>
    <cellStyle name="Normal 2 2 2 2 3 2 2 2 4" xfId="42661"/>
    <cellStyle name="Normal 2 2 2 2 3 2 2 3" xfId="42122"/>
    <cellStyle name="Normal 2 2 2 2 3 2 2 3 2" xfId="43517"/>
    <cellStyle name="Normal 2 2 2 2 3 2 2 3 3" xfId="42836"/>
    <cellStyle name="Normal 2 2 2 2 3 2 2 4" xfId="43186"/>
    <cellStyle name="Normal 2 2 2 2 3 2 2 5" xfId="42475"/>
    <cellStyle name="Normal 2 2 2 2 3 2 3" xfId="35169"/>
    <cellStyle name="Normal 2 2 2 2 3 2 3 2" xfId="42198"/>
    <cellStyle name="Normal 2 2 2 2 3 2 3 2 2" xfId="43599"/>
    <cellStyle name="Normal 2 2 2 2 3 2 3 2 3" xfId="42929"/>
    <cellStyle name="Normal 2 2 2 2 3 2 3 3" xfId="43268"/>
    <cellStyle name="Normal 2 2 2 2 3 2 3 4" xfId="42568"/>
    <cellStyle name="Normal 2 2 2 2 3 2 4" xfId="42046"/>
    <cellStyle name="Normal 2 2 2 2 3 2 4 2" xfId="43432"/>
    <cellStyle name="Normal 2 2 2 2 3 2 4 3" xfId="42750"/>
    <cellStyle name="Normal 2 2 2 2 3 2 5" xfId="43101"/>
    <cellStyle name="Normal 2 2 2 2 3 2 6" xfId="42390"/>
    <cellStyle name="Normal 2 2 2 2 3 3" xfId="35170"/>
    <cellStyle name="Normal 2 2 2 2 3 3 2" xfId="35171"/>
    <cellStyle name="Normal 2 2 2 2 3 3 2 2" xfId="35172"/>
    <cellStyle name="Normal 2 2 2 2 3 3 2 2 2" xfId="43641"/>
    <cellStyle name="Normal 2 2 2 2 3 3 2 2 3" xfId="42975"/>
    <cellStyle name="Normal 2 2 2 2 3 3 2 3" xfId="43310"/>
    <cellStyle name="Normal 2 2 2 2 3 3 2 4" xfId="42614"/>
    <cellStyle name="Normal 2 2 2 2 3 3 3" xfId="35173"/>
    <cellStyle name="Normal 2 2 2 2 3 3 3 2" xfId="43474"/>
    <cellStyle name="Normal 2 2 2 2 3 3 3 3" xfId="42793"/>
    <cellStyle name="Normal 2 2 2 2 3 3 4" xfId="43143"/>
    <cellStyle name="Normal 2 2 2 2 3 3 5" xfId="42432"/>
    <cellStyle name="Normal 2 2 2 2 3 4" xfId="35174"/>
    <cellStyle name="Normal 2 2 2 2 3 4 2" xfId="35175"/>
    <cellStyle name="Normal 2 2 2 2 3 4 2 2" xfId="43559"/>
    <cellStyle name="Normal 2 2 2 2 3 4 2 3" xfId="42882"/>
    <cellStyle name="Normal 2 2 2 2 3 4 3" xfId="43228"/>
    <cellStyle name="Normal 2 2 2 2 3 4 4" xfId="42521"/>
    <cellStyle name="Normal 2 2 2 2 3 5" xfId="35176"/>
    <cellStyle name="Normal 2 2 2 2 3 5 2" xfId="35177"/>
    <cellStyle name="Normal 2 2 2 2 3 5 3" xfId="42707"/>
    <cellStyle name="Normal 2 2 2 2 3 6" xfId="35178"/>
    <cellStyle name="Normal 2 2 2 2 3 7" xfId="42349"/>
    <cellStyle name="Normal 2 2 2 2 4" xfId="35179"/>
    <cellStyle name="Normal 2 2 2 2 4 2" xfId="35180"/>
    <cellStyle name="Normal 2 2 2 2 4 2 2" xfId="35181"/>
    <cellStyle name="Normal 2 2 2 2 4 2 2 2" xfId="42254"/>
    <cellStyle name="Normal 2 2 2 2 4 2 2 2 2" xfId="43662"/>
    <cellStyle name="Normal 2 2 2 2 4 2 2 2 3" xfId="42998"/>
    <cellStyle name="Normal 2 2 2 2 4 2 2 3" xfId="43331"/>
    <cellStyle name="Normal 2 2 2 2 4 2 2 4" xfId="42637"/>
    <cellStyle name="Normal 2 2 2 2 4 2 3" xfId="42102"/>
    <cellStyle name="Normal 2 2 2 2 4 2 3 2" xfId="43495"/>
    <cellStyle name="Normal 2 2 2 2 4 2 3 3" xfId="42814"/>
    <cellStyle name="Normal 2 2 2 2 4 2 4" xfId="43164"/>
    <cellStyle name="Normal 2 2 2 2 4 2 5" xfId="42453"/>
    <cellStyle name="Normal 2 2 2 2 4 3" xfId="35182"/>
    <cellStyle name="Normal 2 2 2 2 4 3 2" xfId="42178"/>
    <cellStyle name="Normal 2 2 2 2 4 3 2 2" xfId="43579"/>
    <cellStyle name="Normal 2 2 2 2 4 3 2 3" xfId="42905"/>
    <cellStyle name="Normal 2 2 2 2 4 3 3" xfId="43248"/>
    <cellStyle name="Normal 2 2 2 2 4 3 4" xfId="42544"/>
    <cellStyle name="Normal 2 2 2 2 4 4" xfId="42026"/>
    <cellStyle name="Normal 2 2 2 2 4 4 2" xfId="43412"/>
    <cellStyle name="Normal 2 2 2 2 4 4 3" xfId="42728"/>
    <cellStyle name="Normal 2 2 2 2 4 5" xfId="43081"/>
    <cellStyle name="Normal 2 2 2 2 4 6" xfId="42370"/>
    <cellStyle name="Normal 2 2 2 2 5" xfId="35183"/>
    <cellStyle name="Normal 2 2 2 2 5 2" xfId="35184"/>
    <cellStyle name="Normal 2 2 2 2 5 2 2" xfId="35185"/>
    <cellStyle name="Normal 2 2 2 2 5 2 2 2" xfId="43619"/>
    <cellStyle name="Normal 2 2 2 2 5 2 2 3" xfId="42952"/>
    <cellStyle name="Normal 2 2 2 2 5 2 3" xfId="43288"/>
    <cellStyle name="Normal 2 2 2 2 5 2 4" xfId="42591"/>
    <cellStyle name="Normal 2 2 2 2 5 3" xfId="35186"/>
    <cellStyle name="Normal 2 2 2 2 5 3 2" xfId="43452"/>
    <cellStyle name="Normal 2 2 2 2 5 3 3" xfId="42771"/>
    <cellStyle name="Normal 2 2 2 2 5 4" xfId="43121"/>
    <cellStyle name="Normal 2 2 2 2 5 5" xfId="42410"/>
    <cellStyle name="Normal 2 2 2 2 6" xfId="35187"/>
    <cellStyle name="Normal 2 2 2 2 6 2" xfId="35188"/>
    <cellStyle name="Normal 2 2 2 2 6 2 2" xfId="43539"/>
    <cellStyle name="Normal 2 2 2 2 6 2 3" xfId="42859"/>
    <cellStyle name="Normal 2 2 2 2 6 3" xfId="43208"/>
    <cellStyle name="Normal 2 2 2 2 6 4" xfId="42498"/>
    <cellStyle name="Normal 2 2 2 2 7" xfId="35189"/>
    <cellStyle name="Normal 2 2 2 2 7 2" xfId="43375"/>
    <cellStyle name="Normal 2 2 2 2 7 3" xfId="42685"/>
    <cellStyle name="Normal 2 2 2 2 7 4" xfId="41989"/>
    <cellStyle name="Normal 2 2 2 2 8" xfId="35190"/>
    <cellStyle name="Normal 2 2 2 2 9" xfId="35191"/>
    <cellStyle name="Normal 2 2 2 2_Block Summary" xfId="42337"/>
    <cellStyle name="Normal 2 2 2 3" xfId="35192"/>
    <cellStyle name="Normal 2 2 2 3 2" xfId="35193"/>
    <cellStyle name="Normal 2 2 2 3 2 2" xfId="35194"/>
    <cellStyle name="Normal 2 2 2 3 2 2 2" xfId="35195"/>
    <cellStyle name="Normal 2 2 2 3 2 2 2 2" xfId="35196"/>
    <cellStyle name="Normal 2 2 2 3 2 2 2 2 2" xfId="35197"/>
    <cellStyle name="Normal 2 2 2 3 2 2 2 2 2 2" xfId="43689"/>
    <cellStyle name="Normal 2 2 2 3 2 2 2 2 2 3" xfId="43028"/>
    <cellStyle name="Normal 2 2 2 3 2 2 2 2 3" xfId="43358"/>
    <cellStyle name="Normal 2 2 2 3 2 2 2 2 4" xfId="42667"/>
    <cellStyle name="Normal 2 2 2 3 2 2 2 3" xfId="35198"/>
    <cellStyle name="Normal 2 2 2 3 2 2 2 3 2" xfId="43522"/>
    <cellStyle name="Normal 2 2 2 3 2 2 2 3 3" xfId="42841"/>
    <cellStyle name="Normal 2 2 2 3 2 2 2 4" xfId="43191"/>
    <cellStyle name="Normal 2 2 2 3 2 2 2 5" xfId="42480"/>
    <cellStyle name="Normal 2 2 2 3 2 2 3" xfId="35199"/>
    <cellStyle name="Normal 2 2 2 3 2 2 3 2" xfId="35200"/>
    <cellStyle name="Normal 2 2 2 3 2 2 3 2 2" xfId="35201"/>
    <cellStyle name="Normal 2 2 2 3 2 2 3 2 3" xfId="42935"/>
    <cellStyle name="Normal 2 2 2 3 2 2 3 3" xfId="35202"/>
    <cellStyle name="Normal 2 2 2 3 2 2 3 4" xfId="42574"/>
    <cellStyle name="Normal 2 2 2 3 2 2 4" xfId="35203"/>
    <cellStyle name="Normal 2 2 2 3 2 2 4 2" xfId="35204"/>
    <cellStyle name="Normal 2 2 2 3 2 2 4 3" xfId="42755"/>
    <cellStyle name="Normal 2 2 2 3 2 2 5" xfId="35205"/>
    <cellStyle name="Normal 2 2 2 3 2 2 5 2" xfId="35206"/>
    <cellStyle name="Normal 2 2 2 3 2 2 6" xfId="35207"/>
    <cellStyle name="Normal 2 2 2 3 2 3" xfId="35208"/>
    <cellStyle name="Normal 2 2 2 3 2 3 2" xfId="35209"/>
    <cellStyle name="Normal 2 2 2 3 2 3 2 2" xfId="35210"/>
    <cellStyle name="Normal 2 2 2 3 2 3 2 2 2" xfId="43646"/>
    <cellStyle name="Normal 2 2 2 3 2 3 2 2 3" xfId="42981"/>
    <cellStyle name="Normal 2 2 2 3 2 3 2 3" xfId="43315"/>
    <cellStyle name="Normal 2 2 2 3 2 3 2 4" xfId="42620"/>
    <cellStyle name="Normal 2 2 2 3 2 3 3" xfId="35211"/>
    <cellStyle name="Normal 2 2 2 3 2 3 3 2" xfId="43479"/>
    <cellStyle name="Normal 2 2 2 3 2 3 3 3" xfId="42798"/>
    <cellStyle name="Normal 2 2 2 3 2 3 4" xfId="43148"/>
    <cellStyle name="Normal 2 2 2 3 2 3 5" xfId="42437"/>
    <cellStyle name="Normal 2 2 2 3 2 4" xfId="35212"/>
    <cellStyle name="Normal 2 2 2 3 2 4 2" xfId="35213"/>
    <cellStyle name="Normal 2 2 2 3 2 4 2 2" xfId="35214"/>
    <cellStyle name="Normal 2 2 2 3 2 4 2 3" xfId="42888"/>
    <cellStyle name="Normal 2 2 2 3 2 4 3" xfId="35215"/>
    <cellStyle name="Normal 2 2 2 3 2 4 4" xfId="42527"/>
    <cellStyle name="Normal 2 2 2 3 2 5" xfId="35216"/>
    <cellStyle name="Normal 2 2 2 3 2 5 2" xfId="35217"/>
    <cellStyle name="Normal 2 2 2 3 2 5 3" xfId="42712"/>
    <cellStyle name="Normal 2 2 2 3 2 6" xfId="35218"/>
    <cellStyle name="Normal 2 2 2 3 2 6 2" xfId="35219"/>
    <cellStyle name="Normal 2 2 2 3 2 7" xfId="35220"/>
    <cellStyle name="Normal 2 2 2 3 2 8" xfId="44380"/>
    <cellStyle name="Normal 2 2 2 3 3" xfId="35221"/>
    <cellStyle name="Normal 2 2 2 3 3 2" xfId="35222"/>
    <cellStyle name="Normal 2 2 2 3 3 2 2" xfId="35223"/>
    <cellStyle name="Normal 2 2 2 3 3 2 2 2" xfId="35224"/>
    <cellStyle name="Normal 2 2 2 3 3 2 2 2 2" xfId="43667"/>
    <cellStyle name="Normal 2 2 2 3 3 2 2 2 3" xfId="43004"/>
    <cellStyle name="Normal 2 2 2 3 3 2 2 3" xfId="43336"/>
    <cellStyle name="Normal 2 2 2 3 3 2 2 4" xfId="42643"/>
    <cellStyle name="Normal 2 2 2 3 3 2 3" xfId="35225"/>
    <cellStyle name="Normal 2 2 2 3 3 2 3 2" xfId="43500"/>
    <cellStyle name="Normal 2 2 2 3 3 2 3 3" xfId="42819"/>
    <cellStyle name="Normal 2 2 2 3 3 2 4" xfId="43169"/>
    <cellStyle name="Normal 2 2 2 3 3 2 5" xfId="42458"/>
    <cellStyle name="Normal 2 2 2 3 3 3" xfId="35226"/>
    <cellStyle name="Normal 2 2 2 3 3 3 2" xfId="35227"/>
    <cellStyle name="Normal 2 2 2 3 3 3 2 2" xfId="35228"/>
    <cellStyle name="Normal 2 2 2 3 3 3 2 3" xfId="42911"/>
    <cellStyle name="Normal 2 2 2 3 3 3 3" xfId="35229"/>
    <cellStyle name="Normal 2 2 2 3 3 3 4" xfId="42550"/>
    <cellStyle name="Normal 2 2 2 3 3 4" xfId="35230"/>
    <cellStyle name="Normal 2 2 2 3 3 4 2" xfId="35231"/>
    <cellStyle name="Normal 2 2 2 3 3 4 3" xfId="42733"/>
    <cellStyle name="Normal 2 2 2 3 3 5" xfId="35232"/>
    <cellStyle name="Normal 2 2 2 3 3 5 2" xfId="35233"/>
    <cellStyle name="Normal 2 2 2 3 3 6" xfId="35234"/>
    <cellStyle name="Normal 2 2 2 3 4" xfId="35235"/>
    <cellStyle name="Normal 2 2 2 3 4 2" xfId="35236"/>
    <cellStyle name="Normal 2 2 2 3 4 2 2" xfId="35237"/>
    <cellStyle name="Normal 2 2 2 3 4 2 2 2" xfId="43624"/>
    <cellStyle name="Normal 2 2 2 3 4 2 2 3" xfId="42957"/>
    <cellStyle name="Normal 2 2 2 3 4 2 3" xfId="43293"/>
    <cellStyle name="Normal 2 2 2 3 4 2 4" xfId="42596"/>
    <cellStyle name="Normal 2 2 2 3 4 3" xfId="35238"/>
    <cellStyle name="Normal 2 2 2 3 4 3 2" xfId="43457"/>
    <cellStyle name="Normal 2 2 2 3 4 3 3" xfId="42776"/>
    <cellStyle name="Normal 2 2 2 3 4 4" xfId="43126"/>
    <cellStyle name="Normal 2 2 2 3 4 5" xfId="42415"/>
    <cellStyle name="Normal 2 2 2 3 5" xfId="35239"/>
    <cellStyle name="Normal 2 2 2 3 5 2" xfId="35240"/>
    <cellStyle name="Normal 2 2 2 3 5 2 2" xfId="35241"/>
    <cellStyle name="Normal 2 2 2 3 5 2 3" xfId="42864"/>
    <cellStyle name="Normal 2 2 2 3 5 3" xfId="35242"/>
    <cellStyle name="Normal 2 2 2 3 5 4" xfId="42503"/>
    <cellStyle name="Normal 2 2 2 3 6" xfId="35243"/>
    <cellStyle name="Normal 2 2 2 3 6 2" xfId="35244"/>
    <cellStyle name="Normal 2 2 2 3 6 3" xfId="42690"/>
    <cellStyle name="Normal 2 2 2 3 7" xfId="35245"/>
    <cellStyle name="Normal 2 2 2 3 7 2" xfId="35246"/>
    <cellStyle name="Normal 2 2 2 3 8" xfId="35247"/>
    <cellStyle name="Normal 2 2 2 3 9" xfId="35248"/>
    <cellStyle name="Normal 2 2 2 4" xfId="35249"/>
    <cellStyle name="Normal 2 2 2 4 2" xfId="35250"/>
    <cellStyle name="Normal 2 2 2 4 2 2" xfId="35251"/>
    <cellStyle name="Normal 2 2 2 4 2 2 2" xfId="35252"/>
    <cellStyle name="Normal 2 2 2 4 2 2 2 2" xfId="35253"/>
    <cellStyle name="Normal 2 2 2 4 2 2 2 2 2" xfId="43678"/>
    <cellStyle name="Normal 2 2 2 4 2 2 2 2 3" xfId="43016"/>
    <cellStyle name="Normal 2 2 2 4 2 2 2 3" xfId="43347"/>
    <cellStyle name="Normal 2 2 2 4 2 2 2 4" xfId="42655"/>
    <cellStyle name="Normal 2 2 2 4 2 2 3" xfId="35254"/>
    <cellStyle name="Normal 2 2 2 4 2 2 3 2" xfId="43511"/>
    <cellStyle name="Normal 2 2 2 4 2 2 3 3" xfId="42830"/>
    <cellStyle name="Normal 2 2 2 4 2 2 4" xfId="43180"/>
    <cellStyle name="Normal 2 2 2 4 2 2 5" xfId="42469"/>
    <cellStyle name="Normal 2 2 2 4 2 3" xfId="35255"/>
    <cellStyle name="Normal 2 2 2 4 2 3 2" xfId="35256"/>
    <cellStyle name="Normal 2 2 2 4 2 3 2 2" xfId="35257"/>
    <cellStyle name="Normal 2 2 2 4 2 3 2 3" xfId="42923"/>
    <cellStyle name="Normal 2 2 2 4 2 3 3" xfId="35258"/>
    <cellStyle name="Normal 2 2 2 4 2 3 4" xfId="42562"/>
    <cellStyle name="Normal 2 2 2 4 2 4" xfId="35259"/>
    <cellStyle name="Normal 2 2 2 4 2 4 2" xfId="35260"/>
    <cellStyle name="Normal 2 2 2 4 2 4 3" xfId="42744"/>
    <cellStyle name="Normal 2 2 2 4 2 5" xfId="35261"/>
    <cellStyle name="Normal 2 2 2 4 2 5 2" xfId="35262"/>
    <cellStyle name="Normal 2 2 2 4 2 6" xfId="35263"/>
    <cellStyle name="Normal 2 2 2 4 2 7" xfId="44378"/>
    <cellStyle name="Normal 2 2 2 4 3" xfId="35264"/>
    <cellStyle name="Normal 2 2 2 4 3 2" xfId="35265"/>
    <cellStyle name="Normal 2 2 2 4 3 2 2" xfId="35266"/>
    <cellStyle name="Normal 2 2 2 4 3 2 2 2" xfId="43635"/>
    <cellStyle name="Normal 2 2 2 4 3 2 2 3" xfId="42969"/>
    <cellStyle name="Normal 2 2 2 4 3 2 3" xfId="43304"/>
    <cellStyle name="Normal 2 2 2 4 3 2 4" xfId="42608"/>
    <cellStyle name="Normal 2 2 2 4 3 3" xfId="35267"/>
    <cellStyle name="Normal 2 2 2 4 3 3 2" xfId="43468"/>
    <cellStyle name="Normal 2 2 2 4 3 3 3" xfId="42787"/>
    <cellStyle name="Normal 2 2 2 4 3 4" xfId="43137"/>
    <cellStyle name="Normal 2 2 2 4 3 5" xfId="42426"/>
    <cellStyle name="Normal 2 2 2 4 4" xfId="35268"/>
    <cellStyle name="Normal 2 2 2 4 4 2" xfId="35269"/>
    <cellStyle name="Normal 2 2 2 4 4 2 2" xfId="35270"/>
    <cellStyle name="Normal 2 2 2 4 4 2 3" xfId="42876"/>
    <cellStyle name="Normal 2 2 2 4 4 3" xfId="35271"/>
    <cellStyle name="Normal 2 2 2 4 4 4" xfId="42515"/>
    <cellStyle name="Normal 2 2 2 4 5" xfId="35272"/>
    <cellStyle name="Normal 2 2 2 4 5 2" xfId="35273"/>
    <cellStyle name="Normal 2 2 2 4 5 3" xfId="42701"/>
    <cellStyle name="Normal 2 2 2 4 6" xfId="35274"/>
    <cellStyle name="Normal 2 2 2 4 6 2" xfId="35275"/>
    <cellStyle name="Normal 2 2 2 4 7" xfId="35276"/>
    <cellStyle name="Normal 2 2 2 4 8" xfId="35277"/>
    <cellStyle name="Normal 2 2 2 5" xfId="35278"/>
    <cellStyle name="Normal 2 2 2 5 2" xfId="35279"/>
    <cellStyle name="Normal 2 2 2 5 2 2" xfId="35280"/>
    <cellStyle name="Normal 2 2 2 5 2 2 2" xfId="35281"/>
    <cellStyle name="Normal 2 2 2 5 2 2 2 2" xfId="35282"/>
    <cellStyle name="Normal 2 2 2 5 2 2 2 3" xfId="42992"/>
    <cellStyle name="Normal 2 2 2 5 2 2 3" xfId="35283"/>
    <cellStyle name="Normal 2 2 2 5 2 2 4" xfId="42631"/>
    <cellStyle name="Normal 2 2 2 5 2 3" xfId="35284"/>
    <cellStyle name="Normal 2 2 2 5 2 3 2" xfId="35285"/>
    <cellStyle name="Normal 2 2 2 5 2 3 2 2" xfId="35286"/>
    <cellStyle name="Normal 2 2 2 5 2 3 3" xfId="35287"/>
    <cellStyle name="Normal 2 2 2 5 2 4" xfId="35288"/>
    <cellStyle name="Normal 2 2 2 5 2 4 2" xfId="35289"/>
    <cellStyle name="Normal 2 2 2 5 2 5" xfId="35290"/>
    <cellStyle name="Normal 2 2 2 5 2 5 2" xfId="35291"/>
    <cellStyle name="Normal 2 2 2 5 2 6" xfId="35292"/>
    <cellStyle name="Normal 2 2 2 5 3" xfId="35293"/>
    <cellStyle name="Normal 2 2 2 5 3 2" xfId="35294"/>
    <cellStyle name="Normal 2 2 2 5 3 2 2" xfId="35295"/>
    <cellStyle name="Normal 2 2 2 5 3 2 3" xfId="42899"/>
    <cellStyle name="Normal 2 2 2 5 3 3" xfId="35296"/>
    <cellStyle name="Normal 2 2 2 5 3 4" xfId="42538"/>
    <cellStyle name="Normal 2 2 2 5 4" xfId="35297"/>
    <cellStyle name="Normal 2 2 2 5 4 2" xfId="35298"/>
    <cellStyle name="Normal 2 2 2 5 4 2 2" xfId="35299"/>
    <cellStyle name="Normal 2 2 2 5 4 3" xfId="35300"/>
    <cellStyle name="Normal 2 2 2 5 5" xfId="35301"/>
    <cellStyle name="Normal 2 2 2 5 5 2" xfId="35302"/>
    <cellStyle name="Normal 2 2 2 5 6" xfId="35303"/>
    <cellStyle name="Normal 2 2 2 5 6 2" xfId="35304"/>
    <cellStyle name="Normal 2 2 2 5 7" xfId="35305"/>
    <cellStyle name="Normal 2 2 2 6" xfId="35306"/>
    <cellStyle name="Normal 2 2 2 6 2" xfId="35307"/>
    <cellStyle name="Normal 2 2 2 6 2 2" xfId="35308"/>
    <cellStyle name="Normal 2 2 2 6 2 2 2" xfId="35309"/>
    <cellStyle name="Normal 2 2 2 6 2 2 3" xfId="42946"/>
    <cellStyle name="Normal 2 2 2 6 2 3" xfId="35310"/>
    <cellStyle name="Normal 2 2 2 6 2 4" xfId="42585"/>
    <cellStyle name="Normal 2 2 2 6 3" xfId="35311"/>
    <cellStyle name="Normal 2 2 2 6 3 2" xfId="35312"/>
    <cellStyle name="Normal 2 2 2 6 3 2 2" xfId="35313"/>
    <cellStyle name="Normal 2 2 2 6 3 3" xfId="35314"/>
    <cellStyle name="Normal 2 2 2 6 4" xfId="35315"/>
    <cellStyle name="Normal 2 2 2 6 4 2" xfId="35316"/>
    <cellStyle name="Normal 2 2 2 6 5" xfId="35317"/>
    <cellStyle name="Normal 2 2 2 6 5 2" xfId="35318"/>
    <cellStyle name="Normal 2 2 2 6 6" xfId="35319"/>
    <cellStyle name="Normal 2 2 2 7" xfId="35320"/>
    <cellStyle name="Normal 2 2 2 7 2" xfId="35321"/>
    <cellStyle name="Normal 2 2 2 7 2 2" xfId="35322"/>
    <cellStyle name="Normal 2 2 2 7 2 3" xfId="42853"/>
    <cellStyle name="Normal 2 2 2 7 3" xfId="35323"/>
    <cellStyle name="Normal 2 2 2 7 4" xfId="42492"/>
    <cellStyle name="Normal 2 2 2 8" xfId="35324"/>
    <cellStyle name="Normal 2 2 2 8 2" xfId="35325"/>
    <cellStyle name="Normal 2 2 2 8 2 2" xfId="35326"/>
    <cellStyle name="Normal 2 2 2 8 3" xfId="35327"/>
    <cellStyle name="Normal 2 2 2 9" xfId="35328"/>
    <cellStyle name="Normal 2 2 2 9 2" xfId="35329"/>
    <cellStyle name="Normal 2 2 2_Block Summary" xfId="42332"/>
    <cellStyle name="Normal 2 2 3" xfId="35330"/>
    <cellStyle name="Normal 2 2 3 10" xfId="41748"/>
    <cellStyle name="Normal 2 2 3 2" xfId="35331"/>
    <cellStyle name="Normal 2 2 3 2 2" xfId="35332"/>
    <cellStyle name="Normal 2 2 3 2 2 2" xfId="35333"/>
    <cellStyle name="Normal 2 2 3 2 2 2 2" xfId="41841"/>
    <cellStyle name="Normal 2 2 3 2 2 2 2 2" xfId="41977"/>
    <cellStyle name="Normal 2 2 3 2 2 2 2 2 2" xfId="42281"/>
    <cellStyle name="Normal 2 2 3 2 2 2 2 2 2 2" xfId="43692"/>
    <cellStyle name="Normal 2 2 3 2 2 2 2 2 2 3" xfId="43031"/>
    <cellStyle name="Normal 2 2 3 2 2 2 2 2 3" xfId="43361"/>
    <cellStyle name="Normal 2 2 3 2 2 2 2 2 4" xfId="42670"/>
    <cellStyle name="Normal 2 2 3 2 2 2 2 3" xfId="42129"/>
    <cellStyle name="Normal 2 2 3 2 2 2 2 3 2" xfId="43525"/>
    <cellStyle name="Normal 2 2 3 2 2 2 2 3 3" xfId="42844"/>
    <cellStyle name="Normal 2 2 3 2 2 2 2 4" xfId="43194"/>
    <cellStyle name="Normal 2 2 3 2 2 2 2 5" xfId="42483"/>
    <cellStyle name="Normal 2 2 3 2 2 2 3" xfId="41906"/>
    <cellStyle name="Normal 2 2 3 2 2 2 3 2" xfId="42205"/>
    <cellStyle name="Normal 2 2 3 2 2 2 3 2 2" xfId="43606"/>
    <cellStyle name="Normal 2 2 3 2 2 2 3 2 3" xfId="42938"/>
    <cellStyle name="Normal 2 2 3 2 2 2 3 3" xfId="43275"/>
    <cellStyle name="Normal 2 2 3 2 2 2 3 4" xfId="42577"/>
    <cellStyle name="Normal 2 2 3 2 2 2 4" xfId="42053"/>
    <cellStyle name="Normal 2 2 3 2 2 2 4 2" xfId="43439"/>
    <cellStyle name="Normal 2 2 3 2 2 2 4 3" xfId="42758"/>
    <cellStyle name="Normal 2 2 3 2 2 2 5" xfId="43108"/>
    <cellStyle name="Normal 2 2 3 2 2 2 6" xfId="42397"/>
    <cellStyle name="Normal 2 2 3 2 2 3" xfId="41811"/>
    <cellStyle name="Normal 2 2 3 2 2 3 2" xfId="41941"/>
    <cellStyle name="Normal 2 2 3 2 2 3 2 2" xfId="42242"/>
    <cellStyle name="Normal 2 2 3 2 2 3 2 2 2" xfId="43649"/>
    <cellStyle name="Normal 2 2 3 2 2 3 2 2 3" xfId="42984"/>
    <cellStyle name="Normal 2 2 3 2 2 3 2 3" xfId="43318"/>
    <cellStyle name="Normal 2 2 3 2 2 3 2 4" xfId="42623"/>
    <cellStyle name="Normal 2 2 3 2 2 3 3" xfId="42090"/>
    <cellStyle name="Normal 2 2 3 2 2 3 3 2" xfId="43482"/>
    <cellStyle name="Normal 2 2 3 2 2 3 3 3" xfId="42801"/>
    <cellStyle name="Normal 2 2 3 2 2 3 4" xfId="43151"/>
    <cellStyle name="Normal 2 2 3 2 2 3 5" xfId="42440"/>
    <cellStyle name="Normal 2 2 3 2 2 4" xfId="41871"/>
    <cellStyle name="Normal 2 2 3 2 2 4 2" xfId="42166"/>
    <cellStyle name="Normal 2 2 3 2 2 4 2 2" xfId="43566"/>
    <cellStyle name="Normal 2 2 3 2 2 4 2 3" xfId="42891"/>
    <cellStyle name="Normal 2 2 3 2 2 4 3" xfId="43235"/>
    <cellStyle name="Normal 2 2 3 2 2 4 4" xfId="42530"/>
    <cellStyle name="Normal 2 2 3 2 2 5" xfId="42014"/>
    <cellStyle name="Normal 2 2 3 2 2 5 2" xfId="43400"/>
    <cellStyle name="Normal 2 2 3 2 2 5 3" xfId="42715"/>
    <cellStyle name="Normal 2 2 3 2 2 6" xfId="43069"/>
    <cellStyle name="Normal 2 2 3 2 2 7" xfId="42356"/>
    <cellStyle name="Normal 2 2 3 2 3" xfId="41772"/>
    <cellStyle name="Normal 2 2 3 2 3 2" xfId="41824"/>
    <cellStyle name="Normal 2 2 3 2 3 2 2" xfId="41959"/>
    <cellStyle name="Normal 2 2 3 2 3 2 2 2" xfId="42261"/>
    <cellStyle name="Normal 2 2 3 2 3 2 2 2 2" xfId="43670"/>
    <cellStyle name="Normal 2 2 3 2 3 2 2 2 3" xfId="43007"/>
    <cellStyle name="Normal 2 2 3 2 3 2 2 3" xfId="43339"/>
    <cellStyle name="Normal 2 2 3 2 3 2 2 4" xfId="42646"/>
    <cellStyle name="Normal 2 2 3 2 3 2 3" xfId="42109"/>
    <cellStyle name="Normal 2 2 3 2 3 2 3 2" xfId="43503"/>
    <cellStyle name="Normal 2 2 3 2 3 2 3 3" xfId="42822"/>
    <cellStyle name="Normal 2 2 3 2 3 2 4" xfId="43172"/>
    <cellStyle name="Normal 2 2 3 2 3 2 5" xfId="42461"/>
    <cellStyle name="Normal 2 2 3 2 3 3" xfId="41888"/>
    <cellStyle name="Normal 2 2 3 2 3 3 2" xfId="42185"/>
    <cellStyle name="Normal 2 2 3 2 3 3 2 2" xfId="43586"/>
    <cellStyle name="Normal 2 2 3 2 3 3 2 3" xfId="42914"/>
    <cellStyle name="Normal 2 2 3 2 3 3 3" xfId="43255"/>
    <cellStyle name="Normal 2 2 3 2 3 3 4" xfId="42553"/>
    <cellStyle name="Normal 2 2 3 2 3 4" xfId="42033"/>
    <cellStyle name="Normal 2 2 3 2 3 4 2" xfId="43419"/>
    <cellStyle name="Normal 2 2 3 2 3 4 3" xfId="42736"/>
    <cellStyle name="Normal 2 2 3 2 3 5" xfId="43088"/>
    <cellStyle name="Normal 2 2 3 2 3 6" xfId="42377"/>
    <cellStyle name="Normal 2 2 3 2 4" xfId="41796"/>
    <cellStyle name="Normal 2 2 3 2 4 2" xfId="41923"/>
    <cellStyle name="Normal 2 2 3 2 4 2 2" xfId="42224"/>
    <cellStyle name="Normal 2 2 3 2 4 2 2 2" xfId="43627"/>
    <cellStyle name="Normal 2 2 3 2 4 2 2 3" xfId="42960"/>
    <cellStyle name="Normal 2 2 3 2 4 2 3" xfId="43296"/>
    <cellStyle name="Normal 2 2 3 2 4 2 4" xfId="42599"/>
    <cellStyle name="Normal 2 2 3 2 4 3" xfId="42072"/>
    <cellStyle name="Normal 2 2 3 2 4 3 2" xfId="43460"/>
    <cellStyle name="Normal 2 2 3 2 4 3 3" xfId="42779"/>
    <cellStyle name="Normal 2 2 3 2 4 4" xfId="43129"/>
    <cellStyle name="Normal 2 2 3 2 4 5" xfId="42418"/>
    <cellStyle name="Normal 2 2 3 2 5" xfId="41854"/>
    <cellStyle name="Normal 2 2 3 2 5 2" xfId="42148"/>
    <cellStyle name="Normal 2 2 3 2 5 2 2" xfId="43546"/>
    <cellStyle name="Normal 2 2 3 2 5 2 3" xfId="42867"/>
    <cellStyle name="Normal 2 2 3 2 5 3" xfId="43215"/>
    <cellStyle name="Normal 2 2 3 2 5 4" xfId="42506"/>
    <cellStyle name="Normal 2 2 3 2 6" xfId="41996"/>
    <cellStyle name="Normal 2 2 3 2 6 2" xfId="43382"/>
    <cellStyle name="Normal 2 2 3 2 6 3" xfId="42693"/>
    <cellStyle name="Normal 2 2 3 2 7" xfId="43051"/>
    <cellStyle name="Normal 2 2 3 2 8" xfId="42323"/>
    <cellStyle name="Normal 2 2 3 3" xfId="35334"/>
    <cellStyle name="Normal 2 2 3 3 2" xfId="35335"/>
    <cellStyle name="Normal 2 2 3 3 2 2" xfId="35336"/>
    <cellStyle name="Normal 2 2 3 3 2 2 2" xfId="41968"/>
    <cellStyle name="Normal 2 2 3 3 2 2 2 2" xfId="42271"/>
    <cellStyle name="Normal 2 2 3 3 2 2 2 2 2" xfId="43681"/>
    <cellStyle name="Normal 2 2 3 3 2 2 2 2 3" xfId="43019"/>
    <cellStyle name="Normal 2 2 3 3 2 2 2 3" xfId="43350"/>
    <cellStyle name="Normal 2 2 3 3 2 2 2 4" xfId="42658"/>
    <cellStyle name="Normal 2 2 3 3 2 2 3" xfId="42119"/>
    <cellStyle name="Normal 2 2 3 3 2 2 3 2" xfId="43514"/>
    <cellStyle name="Normal 2 2 3 3 2 2 3 3" xfId="42833"/>
    <cellStyle name="Normal 2 2 3 3 2 2 4" xfId="43183"/>
    <cellStyle name="Normal 2 2 3 3 2 2 5" xfId="42472"/>
    <cellStyle name="Normal 2 2 3 3 2 3" xfId="41897"/>
    <cellStyle name="Normal 2 2 3 3 2 3 2" xfId="42195"/>
    <cellStyle name="Normal 2 2 3 3 2 3 2 2" xfId="43596"/>
    <cellStyle name="Normal 2 2 3 3 2 3 2 3" xfId="42926"/>
    <cellStyle name="Normal 2 2 3 3 2 3 3" xfId="43265"/>
    <cellStyle name="Normal 2 2 3 3 2 3 4" xfId="42565"/>
    <cellStyle name="Normal 2 2 3 3 2 4" xfId="42043"/>
    <cellStyle name="Normal 2 2 3 3 2 4 2" xfId="43429"/>
    <cellStyle name="Normal 2 2 3 3 2 4 3" xfId="42747"/>
    <cellStyle name="Normal 2 2 3 3 2 5" xfId="43098"/>
    <cellStyle name="Normal 2 2 3 3 2 6" xfId="42387"/>
    <cellStyle name="Normal 2 2 3 3 3" xfId="35337"/>
    <cellStyle name="Normal 2 2 3 3 3 2" xfId="41932"/>
    <cellStyle name="Normal 2 2 3 3 3 2 2" xfId="42233"/>
    <cellStyle name="Normal 2 2 3 3 3 2 2 2" xfId="43638"/>
    <cellStyle name="Normal 2 2 3 3 3 2 2 3" xfId="42972"/>
    <cellStyle name="Normal 2 2 3 3 3 2 3" xfId="43307"/>
    <cellStyle name="Normal 2 2 3 3 3 2 4" xfId="42611"/>
    <cellStyle name="Normal 2 2 3 3 3 3" xfId="42081"/>
    <cellStyle name="Normal 2 2 3 3 3 3 2" xfId="43471"/>
    <cellStyle name="Normal 2 2 3 3 3 3 3" xfId="42790"/>
    <cellStyle name="Normal 2 2 3 3 3 4" xfId="43140"/>
    <cellStyle name="Normal 2 2 3 3 3 5" xfId="42429"/>
    <cellStyle name="Normal 2 2 3 3 4" xfId="41862"/>
    <cellStyle name="Normal 2 2 3 3 4 2" xfId="42157"/>
    <cellStyle name="Normal 2 2 3 3 4 2 2" xfId="43556"/>
    <cellStyle name="Normal 2 2 3 3 4 2 3" xfId="42879"/>
    <cellStyle name="Normal 2 2 3 3 4 3" xfId="43225"/>
    <cellStyle name="Normal 2 2 3 3 4 4" xfId="42518"/>
    <cellStyle name="Normal 2 2 3 3 5" xfId="42005"/>
    <cellStyle name="Normal 2 2 3 3 5 2" xfId="43391"/>
    <cellStyle name="Normal 2 2 3 3 5 3" xfId="42704"/>
    <cellStyle name="Normal 2 2 3 3 6" xfId="43060"/>
    <cellStyle name="Normal 2 2 3 3 7" xfId="42346"/>
    <cellStyle name="Normal 2 2 3 4" xfId="35338"/>
    <cellStyle name="Normal 2 2 3 4 2" xfId="35339"/>
    <cellStyle name="Normal 2 2 3 4 2 2" xfId="41950"/>
    <cellStyle name="Normal 2 2 3 4 2 2 2" xfId="42251"/>
    <cellStyle name="Normal 2 2 3 4 2 2 2 2" xfId="43659"/>
    <cellStyle name="Normal 2 2 3 4 2 2 2 3" xfId="42995"/>
    <cellStyle name="Normal 2 2 3 4 2 2 3" xfId="43328"/>
    <cellStyle name="Normal 2 2 3 4 2 2 4" xfId="42634"/>
    <cellStyle name="Normal 2 2 3 4 2 3" xfId="42099"/>
    <cellStyle name="Normal 2 2 3 4 2 3 2" xfId="43492"/>
    <cellStyle name="Normal 2 2 3 4 2 3 3" xfId="42811"/>
    <cellStyle name="Normal 2 2 3 4 2 4" xfId="43161"/>
    <cellStyle name="Normal 2 2 3 4 2 5" xfId="42450"/>
    <cellStyle name="Normal 2 2 3 4 3" xfId="41880"/>
    <cellStyle name="Normal 2 2 3 4 3 2" xfId="42175"/>
    <cellStyle name="Normal 2 2 3 4 3 2 2" xfId="43576"/>
    <cellStyle name="Normal 2 2 3 4 3 2 3" xfId="42902"/>
    <cellStyle name="Normal 2 2 3 4 3 3" xfId="43245"/>
    <cellStyle name="Normal 2 2 3 4 3 4" xfId="42541"/>
    <cellStyle name="Normal 2 2 3 4 4" xfId="42023"/>
    <cellStyle name="Normal 2 2 3 4 4 2" xfId="43409"/>
    <cellStyle name="Normal 2 2 3 4 4 3" xfId="42725"/>
    <cellStyle name="Normal 2 2 3 4 5" xfId="43078"/>
    <cellStyle name="Normal 2 2 3 4 6" xfId="42367"/>
    <cellStyle name="Normal 2 2 3 5" xfId="35340"/>
    <cellStyle name="Normal 2 2 3 5 2" xfId="35341"/>
    <cellStyle name="Normal 2 2 3 5 2 2" xfId="42215"/>
    <cellStyle name="Normal 2 2 3 5 2 2 2" xfId="43616"/>
    <cellStyle name="Normal 2 2 3 5 2 2 3" xfId="42949"/>
    <cellStyle name="Normal 2 2 3 5 2 3" xfId="43285"/>
    <cellStyle name="Normal 2 2 3 5 2 4" xfId="42588"/>
    <cellStyle name="Normal 2 2 3 5 3" xfId="42063"/>
    <cellStyle name="Normal 2 2 3 5 3 2" xfId="43449"/>
    <cellStyle name="Normal 2 2 3 5 3 3" xfId="42768"/>
    <cellStyle name="Normal 2 2 3 5 4" xfId="43118"/>
    <cellStyle name="Normal 2 2 3 5 5" xfId="42407"/>
    <cellStyle name="Normal 2 2 3 6" xfId="35342"/>
    <cellStyle name="Normal 2 2 3 6 2" xfId="35343"/>
    <cellStyle name="Normal 2 2 3 6 2 2" xfId="43536"/>
    <cellStyle name="Normal 2 2 3 6 2 3" xfId="42856"/>
    <cellStyle name="Normal 2 2 3 6 3" xfId="43205"/>
    <cellStyle name="Normal 2 2 3 6 4" xfId="42495"/>
    <cellStyle name="Normal 2 2 3 7" xfId="41986"/>
    <cellStyle name="Normal 2 2 3 7 2" xfId="43372"/>
    <cellStyle name="Normal 2 2 3 7 3" xfId="42682"/>
    <cellStyle name="Normal 2 2 3 8" xfId="43042"/>
    <cellStyle name="Normal 2 2 3 9" xfId="42303"/>
    <cellStyle name="Normal 2 2 3_Block Summary" xfId="42340"/>
    <cellStyle name="Normal 2 2 4" xfId="35344"/>
    <cellStyle name="Normal 2 2 4 10" xfId="35345"/>
    <cellStyle name="Normal 2 2 4 10 2" xfId="43767"/>
    <cellStyle name="Normal 2 2 4 11" xfId="35346"/>
    <cellStyle name="Normal 2 2 4 2" xfId="35347"/>
    <cellStyle name="Normal 2 2 4 2 2" xfId="35348"/>
    <cellStyle name="Normal 2 2 4 2 2 2" xfId="35349"/>
    <cellStyle name="Normal 2 2 4 2 2 2 2" xfId="35350"/>
    <cellStyle name="Normal 2 2 4 2 2 2 2 2" xfId="35351"/>
    <cellStyle name="Normal 2 2 4 2 2 2 2 2 2" xfId="35352"/>
    <cellStyle name="Normal 2 2 4 2 2 2 2 2 3" xfId="43025"/>
    <cellStyle name="Normal 2 2 4 2 2 2 2 3" xfId="35353"/>
    <cellStyle name="Normal 2 2 4 2 2 2 2 4" xfId="42664"/>
    <cellStyle name="Normal 2 2 4 2 2 2 3" xfId="35354"/>
    <cellStyle name="Normal 2 2 4 2 2 2 3 2" xfId="35355"/>
    <cellStyle name="Normal 2 2 4 2 2 2 3 2 2" xfId="35356"/>
    <cellStyle name="Normal 2 2 4 2 2 2 3 3" xfId="35357"/>
    <cellStyle name="Normal 2 2 4 2 2 2 4" xfId="35358"/>
    <cellStyle name="Normal 2 2 4 2 2 2 4 2" xfId="35359"/>
    <cellStyle name="Normal 2 2 4 2 2 2 5" xfId="35360"/>
    <cellStyle name="Normal 2 2 4 2 2 2 5 2" xfId="35361"/>
    <cellStyle name="Normal 2 2 4 2 2 2 6" xfId="35362"/>
    <cellStyle name="Normal 2 2 4 2 2 3" xfId="35363"/>
    <cellStyle name="Normal 2 2 4 2 2 3 2" xfId="35364"/>
    <cellStyle name="Normal 2 2 4 2 2 3 2 2" xfId="35365"/>
    <cellStyle name="Normal 2 2 4 2 2 3 2 3" xfId="42932"/>
    <cellStyle name="Normal 2 2 4 2 2 3 3" xfId="35366"/>
    <cellStyle name="Normal 2 2 4 2 2 3 4" xfId="42571"/>
    <cellStyle name="Normal 2 2 4 2 2 4" xfId="35367"/>
    <cellStyle name="Normal 2 2 4 2 2 4 2" xfId="35368"/>
    <cellStyle name="Normal 2 2 4 2 2 4 2 2" xfId="35369"/>
    <cellStyle name="Normal 2 2 4 2 2 4 3" xfId="35370"/>
    <cellStyle name="Normal 2 2 4 2 2 5" xfId="35371"/>
    <cellStyle name="Normal 2 2 4 2 2 5 2" xfId="35372"/>
    <cellStyle name="Normal 2 2 4 2 2 6" xfId="35373"/>
    <cellStyle name="Normal 2 2 4 2 2 6 2" xfId="35374"/>
    <cellStyle name="Normal 2 2 4 2 2 7" xfId="35375"/>
    <cellStyle name="Normal 2 2 4 2 3" xfId="35376"/>
    <cellStyle name="Normal 2 2 4 2 3 2" xfId="35377"/>
    <cellStyle name="Normal 2 2 4 2 3 2 2" xfId="35378"/>
    <cellStyle name="Normal 2 2 4 2 3 2 2 2" xfId="35379"/>
    <cellStyle name="Normal 2 2 4 2 3 2 2 3" xfId="42978"/>
    <cellStyle name="Normal 2 2 4 2 3 2 3" xfId="35380"/>
    <cellStyle name="Normal 2 2 4 2 3 2 4" xfId="42617"/>
    <cellStyle name="Normal 2 2 4 2 3 3" xfId="35381"/>
    <cellStyle name="Normal 2 2 4 2 3 3 2" xfId="35382"/>
    <cellStyle name="Normal 2 2 4 2 3 3 2 2" xfId="35383"/>
    <cellStyle name="Normal 2 2 4 2 3 3 3" xfId="35384"/>
    <cellStyle name="Normal 2 2 4 2 3 4" xfId="35385"/>
    <cellStyle name="Normal 2 2 4 2 3 4 2" xfId="35386"/>
    <cellStyle name="Normal 2 2 4 2 3 5" xfId="35387"/>
    <cellStyle name="Normal 2 2 4 2 3 5 2" xfId="35388"/>
    <cellStyle name="Normal 2 2 4 2 3 6" xfId="35389"/>
    <cellStyle name="Normal 2 2 4 2 4" xfId="35390"/>
    <cellStyle name="Normal 2 2 4 2 4 2" xfId="35391"/>
    <cellStyle name="Normal 2 2 4 2 4 2 2" xfId="35392"/>
    <cellStyle name="Normal 2 2 4 2 4 2 3" xfId="42885"/>
    <cellStyle name="Normal 2 2 4 2 4 3" xfId="35393"/>
    <cellStyle name="Normal 2 2 4 2 4 4" xfId="42524"/>
    <cellStyle name="Normal 2 2 4 2 5" xfId="35394"/>
    <cellStyle name="Normal 2 2 4 2 5 2" xfId="35395"/>
    <cellStyle name="Normal 2 2 4 2 5 2 2" xfId="35396"/>
    <cellStyle name="Normal 2 2 4 2 5 3" xfId="35397"/>
    <cellStyle name="Normal 2 2 4 2 6" xfId="35398"/>
    <cellStyle name="Normal 2 2 4 2 6 2" xfId="35399"/>
    <cellStyle name="Normal 2 2 4 2 7" xfId="35400"/>
    <cellStyle name="Normal 2 2 4 2 7 2" xfId="35401"/>
    <cellStyle name="Normal 2 2 4 2 8" xfId="35402"/>
    <cellStyle name="Normal 2 2 4 2 8 2" xfId="43794"/>
    <cellStyle name="Normal 2 2 4 2 9" xfId="35403"/>
    <cellStyle name="Normal 2 2 4 3" xfId="35404"/>
    <cellStyle name="Normal 2 2 4 3 2" xfId="35405"/>
    <cellStyle name="Normal 2 2 4 3 2 2" xfId="35406"/>
    <cellStyle name="Normal 2 2 4 3 2 2 2" xfId="35407"/>
    <cellStyle name="Normal 2 2 4 3 2 2 2 2" xfId="35408"/>
    <cellStyle name="Normal 2 2 4 3 2 2 2 3" xfId="43001"/>
    <cellStyle name="Normal 2 2 4 3 2 2 3" xfId="35409"/>
    <cellStyle name="Normal 2 2 4 3 2 2 4" xfId="42640"/>
    <cellStyle name="Normal 2 2 4 3 2 3" xfId="35410"/>
    <cellStyle name="Normal 2 2 4 3 2 3 2" xfId="35411"/>
    <cellStyle name="Normal 2 2 4 3 2 3 2 2" xfId="35412"/>
    <cellStyle name="Normal 2 2 4 3 2 3 3" xfId="35413"/>
    <cellStyle name="Normal 2 2 4 3 2 4" xfId="35414"/>
    <cellStyle name="Normal 2 2 4 3 2 4 2" xfId="35415"/>
    <cellStyle name="Normal 2 2 4 3 2 5" xfId="35416"/>
    <cellStyle name="Normal 2 2 4 3 2 5 2" xfId="35417"/>
    <cellStyle name="Normal 2 2 4 3 2 6" xfId="35418"/>
    <cellStyle name="Normal 2 2 4 3 3" xfId="35419"/>
    <cellStyle name="Normal 2 2 4 3 3 2" xfId="35420"/>
    <cellStyle name="Normal 2 2 4 3 3 2 2" xfId="35421"/>
    <cellStyle name="Normal 2 2 4 3 3 2 3" xfId="42908"/>
    <cellStyle name="Normal 2 2 4 3 3 3" xfId="35422"/>
    <cellStyle name="Normal 2 2 4 3 3 4" xfId="42547"/>
    <cellStyle name="Normal 2 2 4 3 4" xfId="35423"/>
    <cellStyle name="Normal 2 2 4 3 4 2" xfId="35424"/>
    <cellStyle name="Normal 2 2 4 3 4 2 2" xfId="35425"/>
    <cellStyle name="Normal 2 2 4 3 4 3" xfId="35426"/>
    <cellStyle name="Normal 2 2 4 3 5" xfId="35427"/>
    <cellStyle name="Normal 2 2 4 3 5 2" xfId="35428"/>
    <cellStyle name="Normal 2 2 4 3 6" xfId="35429"/>
    <cellStyle name="Normal 2 2 4 3 6 2" xfId="35430"/>
    <cellStyle name="Normal 2 2 4 3 7" xfId="35431"/>
    <cellStyle name="Normal 2 2 4 3 7 2" xfId="44168"/>
    <cellStyle name="Normal 2 2 4 3 8" xfId="35432"/>
    <cellStyle name="Normal 2 2 4 4" xfId="35433"/>
    <cellStyle name="Normal 2 2 4 4 2" xfId="35434"/>
    <cellStyle name="Normal 2 2 4 4 2 2" xfId="35435"/>
    <cellStyle name="Normal 2 2 4 4 2 2 2" xfId="35436"/>
    <cellStyle name="Normal 2 2 4 4 2 2 2 2" xfId="35437"/>
    <cellStyle name="Normal 2 2 4 4 2 2 3" xfId="35438"/>
    <cellStyle name="Normal 2 2 4 4 2 3" xfId="35439"/>
    <cellStyle name="Normal 2 2 4 4 2 3 2" xfId="35440"/>
    <cellStyle name="Normal 2 2 4 4 2 3 2 2" xfId="35441"/>
    <cellStyle name="Normal 2 2 4 4 2 3 3" xfId="35442"/>
    <cellStyle name="Normal 2 2 4 4 2 4" xfId="35443"/>
    <cellStyle name="Normal 2 2 4 4 2 4 2" xfId="35444"/>
    <cellStyle name="Normal 2 2 4 4 2 5" xfId="35445"/>
    <cellStyle name="Normal 2 2 4 4 2 5 2" xfId="35446"/>
    <cellStyle name="Normal 2 2 4 4 2 6" xfId="35447"/>
    <cellStyle name="Normal 2 2 4 4 3" xfId="35448"/>
    <cellStyle name="Normal 2 2 4 4 3 2" xfId="35449"/>
    <cellStyle name="Normal 2 2 4 4 3 2 2" xfId="35450"/>
    <cellStyle name="Normal 2 2 4 4 3 3" xfId="35451"/>
    <cellStyle name="Normal 2 2 4 4 4" xfId="35452"/>
    <cellStyle name="Normal 2 2 4 4 4 2" xfId="35453"/>
    <cellStyle name="Normal 2 2 4 4 4 2 2" xfId="35454"/>
    <cellStyle name="Normal 2 2 4 4 4 3" xfId="35455"/>
    <cellStyle name="Normal 2 2 4 4 5" xfId="35456"/>
    <cellStyle name="Normal 2 2 4 4 5 2" xfId="35457"/>
    <cellStyle name="Normal 2 2 4 4 6" xfId="35458"/>
    <cellStyle name="Normal 2 2 4 4 6 2" xfId="35459"/>
    <cellStyle name="Normal 2 2 4 4 7" xfId="35460"/>
    <cellStyle name="Normal 2 2 4 5" xfId="35461"/>
    <cellStyle name="Normal 2 2 4 5 2" xfId="35462"/>
    <cellStyle name="Normal 2 2 4 5 2 2" xfId="35463"/>
    <cellStyle name="Normal 2 2 4 5 2 2 2" xfId="35464"/>
    <cellStyle name="Normal 2 2 4 5 2 3" xfId="35465"/>
    <cellStyle name="Normal 2 2 4 5 3" xfId="35466"/>
    <cellStyle name="Normal 2 2 4 5 3 2" xfId="35467"/>
    <cellStyle name="Normal 2 2 4 5 3 2 2" xfId="35468"/>
    <cellStyle name="Normal 2 2 4 5 3 3" xfId="35469"/>
    <cellStyle name="Normal 2 2 4 5 4" xfId="35470"/>
    <cellStyle name="Normal 2 2 4 5 4 2" xfId="35471"/>
    <cellStyle name="Normal 2 2 4 5 5" xfId="35472"/>
    <cellStyle name="Normal 2 2 4 5 5 2" xfId="35473"/>
    <cellStyle name="Normal 2 2 4 5 6" xfId="35474"/>
    <cellStyle name="Normal 2 2 4 6" xfId="35475"/>
    <cellStyle name="Normal 2 2 4 6 2" xfId="35476"/>
    <cellStyle name="Normal 2 2 4 6 2 2" xfId="35477"/>
    <cellStyle name="Normal 2 2 4 6 3" xfId="35478"/>
    <cellStyle name="Normal 2 2 4 7" xfId="35479"/>
    <cellStyle name="Normal 2 2 4 7 2" xfId="35480"/>
    <cellStyle name="Normal 2 2 4 7 2 2" xfId="35481"/>
    <cellStyle name="Normal 2 2 4 7 3" xfId="35482"/>
    <cellStyle name="Normal 2 2 4 8" xfId="35483"/>
    <cellStyle name="Normal 2 2 4 8 2" xfId="35484"/>
    <cellStyle name="Normal 2 2 4 9" xfId="35485"/>
    <cellStyle name="Normal 2 2 4 9 2" xfId="35486"/>
    <cellStyle name="Normal 2 2 4_Block Summary" xfId="42333"/>
    <cellStyle name="Normal 2 2 5" xfId="35487"/>
    <cellStyle name="Normal 2 2 5 2" xfId="35488"/>
    <cellStyle name="Normal 2 2 5 2 2" xfId="35489"/>
    <cellStyle name="Normal 2 2 5 2 2 2" xfId="35490"/>
    <cellStyle name="Normal 2 2 5 2 2 2 2" xfId="35491"/>
    <cellStyle name="Normal 2 2 5 2 2 2 2 2" xfId="35492"/>
    <cellStyle name="Normal 2 2 5 2 2 2 2 3" xfId="43013"/>
    <cellStyle name="Normal 2 2 5 2 2 2 3" xfId="35493"/>
    <cellStyle name="Normal 2 2 5 2 2 2 4" xfId="42652"/>
    <cellStyle name="Normal 2 2 5 2 2 3" xfId="35494"/>
    <cellStyle name="Normal 2 2 5 2 2 3 2" xfId="35495"/>
    <cellStyle name="Normal 2 2 5 2 2 3 2 2" xfId="35496"/>
    <cellStyle name="Normal 2 2 5 2 2 3 3" xfId="35497"/>
    <cellStyle name="Normal 2 2 5 2 2 4" xfId="35498"/>
    <cellStyle name="Normal 2 2 5 2 2 4 2" xfId="35499"/>
    <cellStyle name="Normal 2 2 5 2 2 5" xfId="35500"/>
    <cellStyle name="Normal 2 2 5 2 2 5 2" xfId="35501"/>
    <cellStyle name="Normal 2 2 5 2 2 6" xfId="35502"/>
    <cellStyle name="Normal 2 2 5 2 3" xfId="35503"/>
    <cellStyle name="Normal 2 2 5 2 3 2" xfId="35504"/>
    <cellStyle name="Normal 2 2 5 2 3 2 2" xfId="35505"/>
    <cellStyle name="Normal 2 2 5 2 3 2 3" xfId="42920"/>
    <cellStyle name="Normal 2 2 5 2 3 3" xfId="35506"/>
    <cellStyle name="Normal 2 2 5 2 3 4" xfId="42559"/>
    <cellStyle name="Normal 2 2 5 2 4" xfId="35507"/>
    <cellStyle name="Normal 2 2 5 2 4 2" xfId="35508"/>
    <cellStyle name="Normal 2 2 5 2 4 2 2" xfId="35509"/>
    <cellStyle name="Normal 2 2 5 2 4 3" xfId="35510"/>
    <cellStyle name="Normal 2 2 5 2 5" xfId="35511"/>
    <cellStyle name="Normal 2 2 5 2 5 2" xfId="35512"/>
    <cellStyle name="Normal 2 2 5 2 6" xfId="35513"/>
    <cellStyle name="Normal 2 2 5 2 6 2" xfId="35514"/>
    <cellStyle name="Normal 2 2 5 2 7" xfId="35515"/>
    <cellStyle name="Normal 2 2 5 3" xfId="35516"/>
    <cellStyle name="Normal 2 2 5 3 2" xfId="35517"/>
    <cellStyle name="Normal 2 2 5 3 2 2" xfId="35518"/>
    <cellStyle name="Normal 2 2 5 3 2 2 2" xfId="35519"/>
    <cellStyle name="Normal 2 2 5 3 2 2 3" xfId="42966"/>
    <cellStyle name="Normal 2 2 5 3 2 3" xfId="35520"/>
    <cellStyle name="Normal 2 2 5 3 2 4" xfId="42605"/>
    <cellStyle name="Normal 2 2 5 3 3" xfId="35521"/>
    <cellStyle name="Normal 2 2 5 3 3 2" xfId="35522"/>
    <cellStyle name="Normal 2 2 5 3 3 2 2" xfId="35523"/>
    <cellStyle name="Normal 2 2 5 3 3 3" xfId="35524"/>
    <cellStyle name="Normal 2 2 5 3 4" xfId="35525"/>
    <cellStyle name="Normal 2 2 5 3 4 2" xfId="35526"/>
    <cellStyle name="Normal 2 2 5 3 5" xfId="35527"/>
    <cellStyle name="Normal 2 2 5 3 5 2" xfId="35528"/>
    <cellStyle name="Normal 2 2 5 3 6" xfId="35529"/>
    <cellStyle name="Normal 2 2 5 4" xfId="35530"/>
    <cellStyle name="Normal 2 2 5 4 2" xfId="35531"/>
    <cellStyle name="Normal 2 2 5 4 2 2" xfId="35532"/>
    <cellStyle name="Normal 2 2 5 4 2 3" xfId="42873"/>
    <cellStyle name="Normal 2 2 5 4 3" xfId="35533"/>
    <cellStyle name="Normal 2 2 5 4 4" xfId="42512"/>
    <cellStyle name="Normal 2 2 5 5" xfId="35534"/>
    <cellStyle name="Normal 2 2 5 5 2" xfId="35535"/>
    <cellStyle name="Normal 2 2 5 5 2 2" xfId="35536"/>
    <cellStyle name="Normal 2 2 5 5 3" xfId="35537"/>
    <cellStyle name="Normal 2 2 5 6" xfId="35538"/>
    <cellStyle name="Normal 2 2 5 6 2" xfId="35539"/>
    <cellStyle name="Normal 2 2 5 7" xfId="35540"/>
    <cellStyle name="Normal 2 2 5 7 2" xfId="35541"/>
    <cellStyle name="Normal 2 2 5 8" xfId="35542"/>
    <cellStyle name="Normal 2 2 5 9" xfId="35543"/>
    <cellStyle name="Normal 2 2 6" xfId="35544"/>
    <cellStyle name="Normal 2 2 6 2" xfId="35545"/>
    <cellStyle name="Normal 2 2 6 2 2" xfId="35546"/>
    <cellStyle name="Normal 2 2 6 2 2 2" xfId="35547"/>
    <cellStyle name="Normal 2 2 6 2 2 2 2" xfId="35548"/>
    <cellStyle name="Normal 2 2 6 2 2 2 2 2" xfId="35549"/>
    <cellStyle name="Normal 2 2 6 2 2 2 3" xfId="35550"/>
    <cellStyle name="Normal 2 2 6 2 2 3" xfId="35551"/>
    <cellStyle name="Normal 2 2 6 2 2 3 2" xfId="35552"/>
    <cellStyle name="Normal 2 2 6 2 2 3 2 2" xfId="35553"/>
    <cellStyle name="Normal 2 2 6 2 2 3 3" xfId="35554"/>
    <cellStyle name="Normal 2 2 6 2 2 4" xfId="35555"/>
    <cellStyle name="Normal 2 2 6 2 2 4 2" xfId="35556"/>
    <cellStyle name="Normal 2 2 6 2 2 5" xfId="35557"/>
    <cellStyle name="Normal 2 2 6 2 2 5 2" xfId="35558"/>
    <cellStyle name="Normal 2 2 6 2 2 6" xfId="35559"/>
    <cellStyle name="Normal 2 2 6 2 3" xfId="35560"/>
    <cellStyle name="Normal 2 2 6 2 3 2" xfId="35561"/>
    <cellStyle name="Normal 2 2 6 2 3 2 2" xfId="35562"/>
    <cellStyle name="Normal 2 2 6 2 3 3" xfId="35563"/>
    <cellStyle name="Normal 2 2 6 2 4" xfId="35564"/>
    <cellStyle name="Normal 2 2 6 2 4 2" xfId="35565"/>
    <cellStyle name="Normal 2 2 6 2 4 2 2" xfId="35566"/>
    <cellStyle name="Normal 2 2 6 2 4 3" xfId="35567"/>
    <cellStyle name="Normal 2 2 6 2 5" xfId="35568"/>
    <cellStyle name="Normal 2 2 6 2 5 2" xfId="35569"/>
    <cellStyle name="Normal 2 2 6 2 6" xfId="35570"/>
    <cellStyle name="Normal 2 2 6 2 6 2" xfId="35571"/>
    <cellStyle name="Normal 2 2 6 2 7" xfId="35572"/>
    <cellStyle name="Normal 2 2 6 3" xfId="35573"/>
    <cellStyle name="Normal 2 2 6 3 2" xfId="35574"/>
    <cellStyle name="Normal 2 2 6 3 2 2" xfId="35575"/>
    <cellStyle name="Normal 2 2 6 3 2 2 2" xfId="35576"/>
    <cellStyle name="Normal 2 2 6 3 2 3" xfId="35577"/>
    <cellStyle name="Normal 2 2 6 3 3" xfId="35578"/>
    <cellStyle name="Normal 2 2 6 3 3 2" xfId="35579"/>
    <cellStyle name="Normal 2 2 6 3 3 2 2" xfId="35580"/>
    <cellStyle name="Normal 2 2 6 3 3 3" xfId="35581"/>
    <cellStyle name="Normal 2 2 6 3 4" xfId="35582"/>
    <cellStyle name="Normal 2 2 6 3 4 2" xfId="35583"/>
    <cellStyle name="Normal 2 2 6 3 5" xfId="35584"/>
    <cellStyle name="Normal 2 2 6 3 5 2" xfId="35585"/>
    <cellStyle name="Normal 2 2 6 3 6" xfId="35586"/>
    <cellStyle name="Normal 2 2 6 4" xfId="35587"/>
    <cellStyle name="Normal 2 2 6 4 2" xfId="35588"/>
    <cellStyle name="Normal 2 2 6 4 2 2" xfId="35589"/>
    <cellStyle name="Normal 2 2 6 4 3" xfId="35590"/>
    <cellStyle name="Normal 2 2 6 5" xfId="35591"/>
    <cellStyle name="Normal 2 2 6 5 2" xfId="35592"/>
    <cellStyle name="Normal 2 2 6 5 2 2" xfId="35593"/>
    <cellStyle name="Normal 2 2 6 5 3" xfId="35594"/>
    <cellStyle name="Normal 2 2 6 6" xfId="35595"/>
    <cellStyle name="Normal 2 2 6 6 2" xfId="35596"/>
    <cellStyle name="Normal 2 2 6 7" xfId="35597"/>
    <cellStyle name="Normal 2 2 6 7 2" xfId="35598"/>
    <cellStyle name="Normal 2 2 6 8" xfId="35599"/>
    <cellStyle name="Normal 2 2 6 9" xfId="35600"/>
    <cellStyle name="Normal 2 2 7" xfId="35601"/>
    <cellStyle name="Normal 2 2 7 2" xfId="35602"/>
    <cellStyle name="Normal 2 2 7 2 2" xfId="35603"/>
    <cellStyle name="Normal 2 2 7 2 2 2" xfId="35604"/>
    <cellStyle name="Normal 2 2 7 2 2 2 2" xfId="35605"/>
    <cellStyle name="Normal 2 2 7 2 2 3" xfId="35606"/>
    <cellStyle name="Normal 2 2 7 2 3" xfId="35607"/>
    <cellStyle name="Normal 2 2 7 2 3 2" xfId="35608"/>
    <cellStyle name="Normal 2 2 7 2 3 2 2" xfId="35609"/>
    <cellStyle name="Normal 2 2 7 2 3 3" xfId="35610"/>
    <cellStyle name="Normal 2 2 7 2 4" xfId="35611"/>
    <cellStyle name="Normal 2 2 7 2 4 2" xfId="35612"/>
    <cellStyle name="Normal 2 2 7 2 5" xfId="35613"/>
    <cellStyle name="Normal 2 2 7 2 5 2" xfId="35614"/>
    <cellStyle name="Normal 2 2 7 2 6" xfId="35615"/>
    <cellStyle name="Normal 2 2 7 3" xfId="35616"/>
    <cellStyle name="Normal 2 2 7 3 2" xfId="35617"/>
    <cellStyle name="Normal 2 2 7 3 2 2" xfId="35618"/>
    <cellStyle name="Normal 2 2 7 3 3" xfId="35619"/>
    <cellStyle name="Normal 2 2 7 4" xfId="35620"/>
    <cellStyle name="Normal 2 2 7 4 2" xfId="35621"/>
    <cellStyle name="Normal 2 2 7 4 2 2" xfId="35622"/>
    <cellStyle name="Normal 2 2 7 4 3" xfId="35623"/>
    <cellStyle name="Normal 2 2 7 5" xfId="35624"/>
    <cellStyle name="Normal 2 2 7 5 2" xfId="35625"/>
    <cellStyle name="Normal 2 2 7 6" xfId="35626"/>
    <cellStyle name="Normal 2 2 7 6 2" xfId="35627"/>
    <cellStyle name="Normal 2 2 7 7" xfId="35628"/>
    <cellStyle name="Normal 2 2 7 8" xfId="35629"/>
    <cellStyle name="Normal 2 2 8" xfId="35630"/>
    <cellStyle name="Normal 2 2 8 2" xfId="35631"/>
    <cellStyle name="Normal 2 2 8 2 2" xfId="43531"/>
    <cellStyle name="Normal 2 2 8 2 3" xfId="42850"/>
    <cellStyle name="Normal 2 2 8 2 4" xfId="43796"/>
    <cellStyle name="Normal 2 2 8 2 5" xfId="42135"/>
    <cellStyle name="Normal 2 2 8 3" xfId="35632"/>
    <cellStyle name="Normal 2 2 8 3 2" xfId="44170"/>
    <cellStyle name="Normal 2 2 8 3 3" xfId="43200"/>
    <cellStyle name="Normal 2 2 8 4" xfId="42489"/>
    <cellStyle name="Normal 2 2 8 5" xfId="41846"/>
    <cellStyle name="Normal 2 2 8 6" xfId="43782"/>
    <cellStyle name="Normal 2 2 9" xfId="35633"/>
    <cellStyle name="Normal 2 2 9 2" xfId="35634"/>
    <cellStyle name="Normal 2 2 9 2 2" xfId="43797"/>
    <cellStyle name="Normal 2 2 9 2 3" xfId="43367"/>
    <cellStyle name="Normal 2 2 9 3" xfId="35635"/>
    <cellStyle name="Normal 2 2 9 3 2" xfId="44169"/>
    <cellStyle name="Normal 2 2 9 3 3" xfId="42677"/>
    <cellStyle name="Normal 2 2 9 4" xfId="35636"/>
    <cellStyle name="Normal 2 2 9 5" xfId="35637"/>
    <cellStyle name="Normal 2 2 9 5 2" xfId="43781"/>
    <cellStyle name="Normal 2 2_Block Summary" xfId="42339"/>
    <cellStyle name="Normal 2 3" xfId="35638"/>
    <cellStyle name="Normal 2 3 10" xfId="43038"/>
    <cellStyle name="Normal 2 3 11" xfId="42304"/>
    <cellStyle name="Normal 2 3 12" xfId="41743"/>
    <cellStyle name="Normal 2 3 13" xfId="43728"/>
    <cellStyle name="Normal 2 3 2" xfId="35639"/>
    <cellStyle name="Normal 2 3 2 10" xfId="42306"/>
    <cellStyle name="Normal 2 3 2 11" xfId="43777"/>
    <cellStyle name="Normal 2 3 2 12" xfId="41745"/>
    <cellStyle name="Normal 2 3 2 2" xfId="35640"/>
    <cellStyle name="Normal 2 3 2 2 10" xfId="41750"/>
    <cellStyle name="Normal 2 3 2 2 2" xfId="41755"/>
    <cellStyle name="Normal 2 3 2 2 2 2" xfId="41763"/>
    <cellStyle name="Normal 2 3 2 2 2 2 2" xfId="41787"/>
    <cellStyle name="Normal 2 3 2 2 2 2 2 2" xfId="41844"/>
    <cellStyle name="Normal 2 3 2 2 2 2 2 2 2" xfId="41980"/>
    <cellStyle name="Normal 2 3 2 2 2 2 2 2 2 2" xfId="42285"/>
    <cellStyle name="Normal 2 3 2 2 2 2 2 2 2 2 2" xfId="43696"/>
    <cellStyle name="Normal 2 3 2 2 2 2 2 2 2 2 3" xfId="43035"/>
    <cellStyle name="Normal 2 3 2 2 2 2 2 2 2 3" xfId="43365"/>
    <cellStyle name="Normal 2 3 2 2 2 2 2 2 2 4" xfId="42674"/>
    <cellStyle name="Normal 2 3 2 2 2 2 2 2 3" xfId="42133"/>
    <cellStyle name="Normal 2 3 2 2 2 2 2 2 3 2" xfId="43529"/>
    <cellStyle name="Normal 2 3 2 2 2 2 2 2 3 3" xfId="42848"/>
    <cellStyle name="Normal 2 3 2 2 2 2 2 2 4" xfId="43198"/>
    <cellStyle name="Normal 2 3 2 2 2 2 2 2 5" xfId="42487"/>
    <cellStyle name="Normal 2 3 2 2 2 2 2 3" xfId="41909"/>
    <cellStyle name="Normal 2 3 2 2 2 2 2 3 2" xfId="42209"/>
    <cellStyle name="Normal 2 3 2 2 2 2 2 3 2 2" xfId="43610"/>
    <cellStyle name="Normal 2 3 2 2 2 2 2 3 2 3" xfId="42942"/>
    <cellStyle name="Normal 2 3 2 2 2 2 2 3 3" xfId="43279"/>
    <cellStyle name="Normal 2 3 2 2 2 2 2 3 4" xfId="42581"/>
    <cellStyle name="Normal 2 3 2 2 2 2 2 4" xfId="42057"/>
    <cellStyle name="Normal 2 3 2 2 2 2 2 4 2" xfId="43443"/>
    <cellStyle name="Normal 2 3 2 2 2 2 2 4 3" xfId="42762"/>
    <cellStyle name="Normal 2 3 2 2 2 2 2 5" xfId="43112"/>
    <cellStyle name="Normal 2 3 2 2 2 2 2 6" xfId="42401"/>
    <cellStyle name="Normal 2 3 2 2 2 2 3" xfId="41814"/>
    <cellStyle name="Normal 2 3 2 2 2 2 3 2" xfId="41944"/>
    <cellStyle name="Normal 2 3 2 2 2 2 3 2 2" xfId="42245"/>
    <cellStyle name="Normal 2 3 2 2 2 2 3 2 2 2" xfId="43653"/>
    <cellStyle name="Normal 2 3 2 2 2 2 3 2 2 3" xfId="42988"/>
    <cellStyle name="Normal 2 3 2 2 2 2 3 2 3" xfId="43322"/>
    <cellStyle name="Normal 2 3 2 2 2 2 3 2 4" xfId="42627"/>
    <cellStyle name="Normal 2 3 2 2 2 2 3 3" xfId="42093"/>
    <cellStyle name="Normal 2 3 2 2 2 2 3 3 2" xfId="43486"/>
    <cellStyle name="Normal 2 3 2 2 2 2 3 3 3" xfId="42805"/>
    <cellStyle name="Normal 2 3 2 2 2 2 3 4" xfId="43155"/>
    <cellStyle name="Normal 2 3 2 2 2 2 3 5" xfId="42444"/>
    <cellStyle name="Normal 2 3 2 2 2 2 4" xfId="41874"/>
    <cellStyle name="Normal 2 3 2 2 2 2 4 2" xfId="42169"/>
    <cellStyle name="Normal 2 3 2 2 2 2 4 2 2" xfId="43570"/>
    <cellStyle name="Normal 2 3 2 2 2 2 4 2 3" xfId="42895"/>
    <cellStyle name="Normal 2 3 2 2 2 2 4 3" xfId="43239"/>
    <cellStyle name="Normal 2 3 2 2 2 2 4 4" xfId="42534"/>
    <cellStyle name="Normal 2 3 2 2 2 2 5" xfId="42017"/>
    <cellStyle name="Normal 2 3 2 2 2 2 5 2" xfId="43403"/>
    <cellStyle name="Normal 2 3 2 2 2 2 5 3" xfId="42719"/>
    <cellStyle name="Normal 2 3 2 2 2 2 6" xfId="43072"/>
    <cellStyle name="Normal 2 3 2 2 2 2 7" xfId="42360"/>
    <cellStyle name="Normal 2 3 2 2 2 3" xfId="41775"/>
    <cellStyle name="Normal 2 3 2 2 2 3 2" xfId="41827"/>
    <cellStyle name="Normal 2 3 2 2 2 3 2 2" xfId="41962"/>
    <cellStyle name="Normal 2 3 2 2 2 3 2 2 2" xfId="42265"/>
    <cellStyle name="Normal 2 3 2 2 2 3 2 2 2 2" xfId="43674"/>
    <cellStyle name="Normal 2 3 2 2 2 3 2 2 2 3" xfId="43011"/>
    <cellStyle name="Normal 2 3 2 2 2 3 2 2 3" xfId="43343"/>
    <cellStyle name="Normal 2 3 2 2 2 3 2 2 4" xfId="42650"/>
    <cellStyle name="Normal 2 3 2 2 2 3 2 3" xfId="42113"/>
    <cellStyle name="Normal 2 3 2 2 2 3 2 3 2" xfId="43507"/>
    <cellStyle name="Normal 2 3 2 2 2 3 2 3 3" xfId="42826"/>
    <cellStyle name="Normal 2 3 2 2 2 3 2 4" xfId="43176"/>
    <cellStyle name="Normal 2 3 2 2 2 3 2 5" xfId="42465"/>
    <cellStyle name="Normal 2 3 2 2 2 3 3" xfId="41891"/>
    <cellStyle name="Normal 2 3 2 2 2 3 3 2" xfId="42189"/>
    <cellStyle name="Normal 2 3 2 2 2 3 3 2 2" xfId="43590"/>
    <cellStyle name="Normal 2 3 2 2 2 3 3 2 3" xfId="42918"/>
    <cellStyle name="Normal 2 3 2 2 2 3 3 3" xfId="43259"/>
    <cellStyle name="Normal 2 3 2 2 2 3 3 4" xfId="42557"/>
    <cellStyle name="Normal 2 3 2 2 2 3 4" xfId="42037"/>
    <cellStyle name="Normal 2 3 2 2 2 3 4 2" xfId="43423"/>
    <cellStyle name="Normal 2 3 2 2 2 3 4 3" xfId="42740"/>
    <cellStyle name="Normal 2 3 2 2 2 3 5" xfId="43092"/>
    <cellStyle name="Normal 2 3 2 2 2 3 6" xfId="42381"/>
    <cellStyle name="Normal 2 3 2 2 2 4" xfId="41799"/>
    <cellStyle name="Normal 2 3 2 2 2 4 2" xfId="41926"/>
    <cellStyle name="Normal 2 3 2 2 2 4 2 2" xfId="42227"/>
    <cellStyle name="Normal 2 3 2 2 2 4 2 2 2" xfId="43631"/>
    <cellStyle name="Normal 2 3 2 2 2 4 2 2 3" xfId="42964"/>
    <cellStyle name="Normal 2 3 2 2 2 4 2 3" xfId="43300"/>
    <cellStyle name="Normal 2 3 2 2 2 4 2 4" xfId="42603"/>
    <cellStyle name="Normal 2 3 2 2 2 4 3" xfId="42075"/>
    <cellStyle name="Normal 2 3 2 2 2 4 3 2" xfId="43464"/>
    <cellStyle name="Normal 2 3 2 2 2 4 3 3" xfId="42783"/>
    <cellStyle name="Normal 2 3 2 2 2 4 4" xfId="43133"/>
    <cellStyle name="Normal 2 3 2 2 2 4 5" xfId="42422"/>
    <cellStyle name="Normal 2 3 2 2 2 5" xfId="41857"/>
    <cellStyle name="Normal 2 3 2 2 2 5 2" xfId="42151"/>
    <cellStyle name="Normal 2 3 2 2 2 5 2 2" xfId="43550"/>
    <cellStyle name="Normal 2 3 2 2 2 5 2 3" xfId="42871"/>
    <cellStyle name="Normal 2 3 2 2 2 5 3" xfId="43219"/>
    <cellStyle name="Normal 2 3 2 2 2 5 4" xfId="42510"/>
    <cellStyle name="Normal 2 3 2 2 2 6" xfId="41999"/>
    <cellStyle name="Normal 2 3 2 2 2 6 2" xfId="43385"/>
    <cellStyle name="Normal 2 3 2 2 2 6 3" xfId="42697"/>
    <cellStyle name="Normal 2 3 2 2 2 7" xfId="43054"/>
    <cellStyle name="Normal 2 3 2 2 2 8" xfId="42327"/>
    <cellStyle name="Normal 2 3 2 2 3" xfId="41758"/>
    <cellStyle name="Normal 2 3 2 2 3 2" xfId="41780"/>
    <cellStyle name="Normal 2 3 2 2 3 2 2" xfId="41835"/>
    <cellStyle name="Normal 2 3 2 2 3 2 2 2" xfId="41971"/>
    <cellStyle name="Normal 2 3 2 2 3 2 2 2 2" xfId="42275"/>
    <cellStyle name="Normal 2 3 2 2 3 2 2 2 2 2" xfId="43685"/>
    <cellStyle name="Normal 2 3 2 2 3 2 2 2 2 3" xfId="43023"/>
    <cellStyle name="Normal 2 3 2 2 3 2 2 2 3" xfId="43354"/>
    <cellStyle name="Normal 2 3 2 2 3 2 2 2 4" xfId="42662"/>
    <cellStyle name="Normal 2 3 2 2 3 2 2 3" xfId="42123"/>
    <cellStyle name="Normal 2 3 2 2 3 2 2 3 2" xfId="43518"/>
    <cellStyle name="Normal 2 3 2 2 3 2 2 3 3" xfId="42837"/>
    <cellStyle name="Normal 2 3 2 2 3 2 2 4" xfId="43187"/>
    <cellStyle name="Normal 2 3 2 2 3 2 2 5" xfId="42476"/>
    <cellStyle name="Normal 2 3 2 2 3 2 3" xfId="41900"/>
    <cellStyle name="Normal 2 3 2 2 3 2 3 2" xfId="42199"/>
    <cellStyle name="Normal 2 3 2 2 3 2 3 2 2" xfId="43600"/>
    <cellStyle name="Normal 2 3 2 2 3 2 3 2 3" xfId="42930"/>
    <cellStyle name="Normal 2 3 2 2 3 2 3 3" xfId="43269"/>
    <cellStyle name="Normal 2 3 2 2 3 2 3 4" xfId="42569"/>
    <cellStyle name="Normal 2 3 2 2 3 2 4" xfId="42047"/>
    <cellStyle name="Normal 2 3 2 2 3 2 4 2" xfId="43433"/>
    <cellStyle name="Normal 2 3 2 2 3 2 4 3" xfId="42751"/>
    <cellStyle name="Normal 2 3 2 2 3 2 5" xfId="43102"/>
    <cellStyle name="Normal 2 3 2 2 3 2 6" xfId="42391"/>
    <cellStyle name="Normal 2 3 2 2 3 3" xfId="41806"/>
    <cellStyle name="Normal 2 3 2 2 3 3 2" xfId="41935"/>
    <cellStyle name="Normal 2 3 2 2 3 3 2 2" xfId="42236"/>
    <cellStyle name="Normal 2 3 2 2 3 3 2 2 2" xfId="43642"/>
    <cellStyle name="Normal 2 3 2 2 3 3 2 2 3" xfId="42976"/>
    <cellStyle name="Normal 2 3 2 2 3 3 2 3" xfId="43311"/>
    <cellStyle name="Normal 2 3 2 2 3 3 2 4" xfId="42615"/>
    <cellStyle name="Normal 2 3 2 2 3 3 3" xfId="42084"/>
    <cellStyle name="Normal 2 3 2 2 3 3 3 2" xfId="43475"/>
    <cellStyle name="Normal 2 3 2 2 3 3 3 3" xfId="42794"/>
    <cellStyle name="Normal 2 3 2 2 3 3 4" xfId="43144"/>
    <cellStyle name="Normal 2 3 2 2 3 3 5" xfId="42433"/>
    <cellStyle name="Normal 2 3 2 2 3 4" xfId="41865"/>
    <cellStyle name="Normal 2 3 2 2 3 4 2" xfId="42160"/>
    <cellStyle name="Normal 2 3 2 2 3 4 2 2" xfId="43560"/>
    <cellStyle name="Normal 2 3 2 2 3 4 2 3" xfId="42883"/>
    <cellStyle name="Normal 2 3 2 2 3 4 3" xfId="43229"/>
    <cellStyle name="Normal 2 3 2 2 3 4 4" xfId="42522"/>
    <cellStyle name="Normal 2 3 2 2 3 5" xfId="42008"/>
    <cellStyle name="Normal 2 3 2 2 3 5 2" xfId="43394"/>
    <cellStyle name="Normal 2 3 2 2 3 5 3" xfId="42708"/>
    <cellStyle name="Normal 2 3 2 2 3 6" xfId="43063"/>
    <cellStyle name="Normal 2 3 2 2 3 7" xfId="42350"/>
    <cellStyle name="Normal 2 3 2 2 4" xfId="41767"/>
    <cellStyle name="Normal 2 3 2 2 4 2" xfId="41819"/>
    <cellStyle name="Normal 2 3 2 2 4 2 2" xfId="41953"/>
    <cellStyle name="Normal 2 3 2 2 4 2 2 2" xfId="42255"/>
    <cellStyle name="Normal 2 3 2 2 4 2 2 2 2" xfId="43663"/>
    <cellStyle name="Normal 2 3 2 2 4 2 2 2 3" xfId="42999"/>
    <cellStyle name="Normal 2 3 2 2 4 2 2 3" xfId="43332"/>
    <cellStyle name="Normal 2 3 2 2 4 2 2 4" xfId="42638"/>
    <cellStyle name="Normal 2 3 2 2 4 2 3" xfId="42103"/>
    <cellStyle name="Normal 2 3 2 2 4 2 3 2" xfId="43496"/>
    <cellStyle name="Normal 2 3 2 2 4 2 3 3" xfId="42815"/>
    <cellStyle name="Normal 2 3 2 2 4 2 4" xfId="43165"/>
    <cellStyle name="Normal 2 3 2 2 4 2 5" xfId="42454"/>
    <cellStyle name="Normal 2 3 2 2 4 3" xfId="41883"/>
    <cellStyle name="Normal 2 3 2 2 4 3 2" xfId="42179"/>
    <cellStyle name="Normal 2 3 2 2 4 3 2 2" xfId="43580"/>
    <cellStyle name="Normal 2 3 2 2 4 3 2 3" xfId="42906"/>
    <cellStyle name="Normal 2 3 2 2 4 3 3" xfId="43249"/>
    <cellStyle name="Normal 2 3 2 2 4 3 4" xfId="42545"/>
    <cellStyle name="Normal 2 3 2 2 4 4" xfId="42027"/>
    <cellStyle name="Normal 2 3 2 2 4 4 2" xfId="43413"/>
    <cellStyle name="Normal 2 3 2 2 4 4 3" xfId="42729"/>
    <cellStyle name="Normal 2 3 2 2 4 5" xfId="43082"/>
    <cellStyle name="Normal 2 3 2 2 4 6" xfId="42371"/>
    <cellStyle name="Normal 2 3 2 2 5" xfId="41792"/>
    <cellStyle name="Normal 2 3 2 2 5 2" xfId="41917"/>
    <cellStyle name="Normal 2 3 2 2 5 2 2" xfId="42218"/>
    <cellStyle name="Normal 2 3 2 2 5 2 2 2" xfId="43620"/>
    <cellStyle name="Normal 2 3 2 2 5 2 2 3" xfId="42953"/>
    <cellStyle name="Normal 2 3 2 2 5 2 3" xfId="43289"/>
    <cellStyle name="Normal 2 3 2 2 5 2 4" xfId="42592"/>
    <cellStyle name="Normal 2 3 2 2 5 3" xfId="42066"/>
    <cellStyle name="Normal 2 3 2 2 5 3 2" xfId="43453"/>
    <cellStyle name="Normal 2 3 2 2 5 3 3" xfId="42772"/>
    <cellStyle name="Normal 2 3 2 2 5 4" xfId="43122"/>
    <cellStyle name="Normal 2 3 2 2 5 5" xfId="42411"/>
    <cellStyle name="Normal 2 3 2 2 6" xfId="41850"/>
    <cellStyle name="Normal 2 3 2 2 6 2" xfId="42142"/>
    <cellStyle name="Normal 2 3 2 2 6 2 2" xfId="43540"/>
    <cellStyle name="Normal 2 3 2 2 6 2 3" xfId="42860"/>
    <cellStyle name="Normal 2 3 2 2 6 3" xfId="43209"/>
    <cellStyle name="Normal 2 3 2 2 6 4" xfId="42499"/>
    <cellStyle name="Normal 2 3 2 2 7" xfId="41990"/>
    <cellStyle name="Normal 2 3 2 2 7 2" xfId="43376"/>
    <cellStyle name="Normal 2 3 2 2 7 3" xfId="42686"/>
    <cellStyle name="Normal 2 3 2 2 8" xfId="43045"/>
    <cellStyle name="Normal 2 3 2 2 9" xfId="42313"/>
    <cellStyle name="Normal 2 3 2 2_Block Summary" xfId="42338"/>
    <cellStyle name="Normal 2 3 2 3" xfId="35641"/>
    <cellStyle name="Normal 2 3 2 3 2" xfId="41760"/>
    <cellStyle name="Normal 2 3 2 3 2 2" xfId="41783"/>
    <cellStyle name="Normal 2 3 2 3 2 2 2" xfId="41839"/>
    <cellStyle name="Normal 2 3 2 3 2 2 2 2" xfId="41975"/>
    <cellStyle name="Normal 2 3 2 3 2 2 2 2 2" xfId="42279"/>
    <cellStyle name="Normal 2 3 2 3 2 2 2 2 2 2" xfId="43690"/>
    <cellStyle name="Normal 2 3 2 3 2 2 2 2 2 3" xfId="43029"/>
    <cellStyle name="Normal 2 3 2 3 2 2 2 2 3" xfId="43359"/>
    <cellStyle name="Normal 2 3 2 3 2 2 2 2 4" xfId="42668"/>
    <cellStyle name="Normal 2 3 2 3 2 2 2 3" xfId="42127"/>
    <cellStyle name="Normal 2 3 2 3 2 2 2 3 2" xfId="43523"/>
    <cellStyle name="Normal 2 3 2 3 2 2 2 3 3" xfId="42842"/>
    <cellStyle name="Normal 2 3 2 3 2 2 2 4" xfId="43192"/>
    <cellStyle name="Normal 2 3 2 3 2 2 2 5" xfId="42481"/>
    <cellStyle name="Normal 2 3 2 3 2 2 3" xfId="41904"/>
    <cellStyle name="Normal 2 3 2 3 2 2 3 2" xfId="42203"/>
    <cellStyle name="Normal 2 3 2 3 2 2 3 2 2" xfId="43604"/>
    <cellStyle name="Normal 2 3 2 3 2 2 3 2 3" xfId="42936"/>
    <cellStyle name="Normal 2 3 2 3 2 2 3 3" xfId="43273"/>
    <cellStyle name="Normal 2 3 2 3 2 2 3 4" xfId="42575"/>
    <cellStyle name="Normal 2 3 2 3 2 2 4" xfId="42051"/>
    <cellStyle name="Normal 2 3 2 3 2 2 4 2" xfId="43437"/>
    <cellStyle name="Normal 2 3 2 3 2 2 4 3" xfId="42756"/>
    <cellStyle name="Normal 2 3 2 3 2 2 5" xfId="43106"/>
    <cellStyle name="Normal 2 3 2 3 2 2 6" xfId="42395"/>
    <cellStyle name="Normal 2 3 2 3 2 3" xfId="41809"/>
    <cellStyle name="Normal 2 3 2 3 2 3 2" xfId="41939"/>
    <cellStyle name="Normal 2 3 2 3 2 3 2 2" xfId="42240"/>
    <cellStyle name="Normal 2 3 2 3 2 3 2 2 2" xfId="43647"/>
    <cellStyle name="Normal 2 3 2 3 2 3 2 2 3" xfId="42982"/>
    <cellStyle name="Normal 2 3 2 3 2 3 2 3" xfId="43316"/>
    <cellStyle name="Normal 2 3 2 3 2 3 2 4" xfId="42621"/>
    <cellStyle name="Normal 2 3 2 3 2 3 3" xfId="42088"/>
    <cellStyle name="Normal 2 3 2 3 2 3 3 2" xfId="43480"/>
    <cellStyle name="Normal 2 3 2 3 2 3 3 3" xfId="42799"/>
    <cellStyle name="Normal 2 3 2 3 2 3 4" xfId="43149"/>
    <cellStyle name="Normal 2 3 2 3 2 3 5" xfId="42438"/>
    <cellStyle name="Normal 2 3 2 3 2 4" xfId="41869"/>
    <cellStyle name="Normal 2 3 2 3 2 4 2" xfId="42164"/>
    <cellStyle name="Normal 2 3 2 3 2 4 2 2" xfId="43564"/>
    <cellStyle name="Normal 2 3 2 3 2 4 2 3" xfId="42889"/>
    <cellStyle name="Normal 2 3 2 3 2 4 3" xfId="43233"/>
    <cellStyle name="Normal 2 3 2 3 2 4 4" xfId="42528"/>
    <cellStyle name="Normal 2 3 2 3 2 5" xfId="42012"/>
    <cellStyle name="Normal 2 3 2 3 2 5 2" xfId="43398"/>
    <cellStyle name="Normal 2 3 2 3 2 5 3" xfId="42713"/>
    <cellStyle name="Normal 2 3 2 3 2 6" xfId="43067"/>
    <cellStyle name="Normal 2 3 2 3 2 7" xfId="42354"/>
    <cellStyle name="Normal 2 3 2 3 3" xfId="41770"/>
    <cellStyle name="Normal 2 3 2 3 3 2" xfId="41822"/>
    <cellStyle name="Normal 2 3 2 3 3 2 2" xfId="41957"/>
    <cellStyle name="Normal 2 3 2 3 3 2 2 2" xfId="42259"/>
    <cellStyle name="Normal 2 3 2 3 3 2 2 2 2" xfId="43668"/>
    <cellStyle name="Normal 2 3 2 3 3 2 2 2 3" xfId="43005"/>
    <cellStyle name="Normal 2 3 2 3 3 2 2 3" xfId="43337"/>
    <cellStyle name="Normal 2 3 2 3 3 2 2 4" xfId="42644"/>
    <cellStyle name="Normal 2 3 2 3 3 2 3" xfId="42107"/>
    <cellStyle name="Normal 2 3 2 3 3 2 3 2" xfId="43501"/>
    <cellStyle name="Normal 2 3 2 3 3 2 3 3" xfId="42820"/>
    <cellStyle name="Normal 2 3 2 3 3 2 4" xfId="43170"/>
    <cellStyle name="Normal 2 3 2 3 3 2 5" xfId="42459"/>
    <cellStyle name="Normal 2 3 2 3 3 3" xfId="41886"/>
    <cellStyle name="Normal 2 3 2 3 3 3 2" xfId="42183"/>
    <cellStyle name="Normal 2 3 2 3 3 3 2 2" xfId="43584"/>
    <cellStyle name="Normal 2 3 2 3 3 3 2 3" xfId="42912"/>
    <cellStyle name="Normal 2 3 2 3 3 3 3" xfId="43253"/>
    <cellStyle name="Normal 2 3 2 3 3 3 4" xfId="42551"/>
    <cellStyle name="Normal 2 3 2 3 3 4" xfId="42031"/>
    <cellStyle name="Normal 2 3 2 3 3 4 2" xfId="43417"/>
    <cellStyle name="Normal 2 3 2 3 3 4 3" xfId="42734"/>
    <cellStyle name="Normal 2 3 2 3 3 5" xfId="43086"/>
    <cellStyle name="Normal 2 3 2 3 3 6" xfId="42375"/>
    <cellStyle name="Normal 2 3 2 3 4" xfId="41795"/>
    <cellStyle name="Normal 2 3 2 3 4 2" xfId="41921"/>
    <cellStyle name="Normal 2 3 2 3 4 2 2" xfId="42222"/>
    <cellStyle name="Normal 2 3 2 3 4 2 2 2" xfId="43625"/>
    <cellStyle name="Normal 2 3 2 3 4 2 2 3" xfId="42958"/>
    <cellStyle name="Normal 2 3 2 3 4 2 3" xfId="43294"/>
    <cellStyle name="Normal 2 3 2 3 4 2 4" xfId="42597"/>
    <cellStyle name="Normal 2 3 2 3 4 3" xfId="42070"/>
    <cellStyle name="Normal 2 3 2 3 4 3 2" xfId="43458"/>
    <cellStyle name="Normal 2 3 2 3 4 3 3" xfId="42777"/>
    <cellStyle name="Normal 2 3 2 3 4 4" xfId="43127"/>
    <cellStyle name="Normal 2 3 2 3 4 5" xfId="42416"/>
    <cellStyle name="Normal 2 3 2 3 5" xfId="41853"/>
    <cellStyle name="Normal 2 3 2 3 5 2" xfId="42146"/>
    <cellStyle name="Normal 2 3 2 3 5 2 2" xfId="43544"/>
    <cellStyle name="Normal 2 3 2 3 5 2 3" xfId="42865"/>
    <cellStyle name="Normal 2 3 2 3 5 3" xfId="43213"/>
    <cellStyle name="Normal 2 3 2 3 5 4" xfId="42504"/>
    <cellStyle name="Normal 2 3 2 3 6" xfId="41994"/>
    <cellStyle name="Normal 2 3 2 3 6 2" xfId="43380"/>
    <cellStyle name="Normal 2 3 2 3 6 3" xfId="42691"/>
    <cellStyle name="Normal 2 3 2 3 7" xfId="43049"/>
    <cellStyle name="Normal 2 3 2 3 8" xfId="42319"/>
    <cellStyle name="Normal 2 3 2 3 9" xfId="41753"/>
    <cellStyle name="Normal 2 3 2 4" xfId="41757"/>
    <cellStyle name="Normal 2 3 2 4 2" xfId="41777"/>
    <cellStyle name="Normal 2 3 2 4 2 2" xfId="41831"/>
    <cellStyle name="Normal 2 3 2 4 2 2 2" xfId="41966"/>
    <cellStyle name="Normal 2 3 2 4 2 2 2 2" xfId="42269"/>
    <cellStyle name="Normal 2 3 2 4 2 2 2 2 2" xfId="43679"/>
    <cellStyle name="Normal 2 3 2 4 2 2 2 2 3" xfId="43017"/>
    <cellStyle name="Normal 2 3 2 4 2 2 2 3" xfId="43348"/>
    <cellStyle name="Normal 2 3 2 4 2 2 2 4" xfId="42656"/>
    <cellStyle name="Normal 2 3 2 4 2 2 3" xfId="42117"/>
    <cellStyle name="Normal 2 3 2 4 2 2 3 2" xfId="43512"/>
    <cellStyle name="Normal 2 3 2 4 2 2 3 3" xfId="42831"/>
    <cellStyle name="Normal 2 3 2 4 2 2 4" xfId="43181"/>
    <cellStyle name="Normal 2 3 2 4 2 2 5" xfId="42470"/>
    <cellStyle name="Normal 2 3 2 4 2 3" xfId="41895"/>
    <cellStyle name="Normal 2 3 2 4 2 3 2" xfId="42193"/>
    <cellStyle name="Normal 2 3 2 4 2 3 2 2" xfId="43594"/>
    <cellStyle name="Normal 2 3 2 4 2 3 2 3" xfId="42924"/>
    <cellStyle name="Normal 2 3 2 4 2 3 3" xfId="43263"/>
    <cellStyle name="Normal 2 3 2 4 2 3 4" xfId="42563"/>
    <cellStyle name="Normal 2 3 2 4 2 4" xfId="42041"/>
    <cellStyle name="Normal 2 3 2 4 2 4 2" xfId="43427"/>
    <cellStyle name="Normal 2 3 2 4 2 4 3" xfId="42745"/>
    <cellStyle name="Normal 2 3 2 4 2 5" xfId="43096"/>
    <cellStyle name="Normal 2 3 2 4 2 6" xfId="42385"/>
    <cellStyle name="Normal 2 3 2 4 3" xfId="41803"/>
    <cellStyle name="Normal 2 3 2 4 3 2" xfId="41930"/>
    <cellStyle name="Normal 2 3 2 4 3 2 2" xfId="42231"/>
    <cellStyle name="Normal 2 3 2 4 3 2 2 2" xfId="43636"/>
    <cellStyle name="Normal 2 3 2 4 3 2 2 3" xfId="42970"/>
    <cellStyle name="Normal 2 3 2 4 3 2 3" xfId="43305"/>
    <cellStyle name="Normal 2 3 2 4 3 2 4" xfId="42609"/>
    <cellStyle name="Normal 2 3 2 4 3 3" xfId="42079"/>
    <cellStyle name="Normal 2 3 2 4 3 3 2" xfId="43469"/>
    <cellStyle name="Normal 2 3 2 4 3 3 3" xfId="42788"/>
    <cellStyle name="Normal 2 3 2 4 3 4" xfId="43138"/>
    <cellStyle name="Normal 2 3 2 4 3 5" xfId="42427"/>
    <cellStyle name="Normal 2 3 2 4 4" xfId="41861"/>
    <cellStyle name="Normal 2 3 2 4 4 2" xfId="42155"/>
    <cellStyle name="Normal 2 3 2 4 4 2 2" xfId="43554"/>
    <cellStyle name="Normal 2 3 2 4 4 2 3" xfId="42877"/>
    <cellStyle name="Normal 2 3 2 4 4 3" xfId="43223"/>
    <cellStyle name="Normal 2 3 2 4 4 4" xfId="42516"/>
    <cellStyle name="Normal 2 3 2 4 5" xfId="42003"/>
    <cellStyle name="Normal 2 3 2 4 5 2" xfId="43389"/>
    <cellStyle name="Normal 2 3 2 4 5 3" xfId="42702"/>
    <cellStyle name="Normal 2 3 2 4 6" xfId="43058"/>
    <cellStyle name="Normal 2 3 2 4 7" xfId="42344"/>
    <cellStyle name="Normal 2 3 2 5" xfId="41765"/>
    <cellStyle name="Normal 2 3 2 5 2" xfId="41817"/>
    <cellStyle name="Normal 2 3 2 5 2 2" xfId="41948"/>
    <cellStyle name="Normal 2 3 2 5 2 2 2" xfId="42249"/>
    <cellStyle name="Normal 2 3 2 5 2 2 2 2" xfId="43657"/>
    <cellStyle name="Normal 2 3 2 5 2 2 2 3" xfId="42993"/>
    <cellStyle name="Normal 2 3 2 5 2 2 3" xfId="43326"/>
    <cellStyle name="Normal 2 3 2 5 2 2 4" xfId="42632"/>
    <cellStyle name="Normal 2 3 2 5 2 3" xfId="42097"/>
    <cellStyle name="Normal 2 3 2 5 2 3 2" xfId="43490"/>
    <cellStyle name="Normal 2 3 2 5 2 3 3" xfId="42809"/>
    <cellStyle name="Normal 2 3 2 5 2 4" xfId="43159"/>
    <cellStyle name="Normal 2 3 2 5 2 5" xfId="42448"/>
    <cellStyle name="Normal 2 3 2 5 3" xfId="41878"/>
    <cellStyle name="Normal 2 3 2 5 3 2" xfId="42173"/>
    <cellStyle name="Normal 2 3 2 5 3 2 2" xfId="43574"/>
    <cellStyle name="Normal 2 3 2 5 3 2 3" xfId="42900"/>
    <cellStyle name="Normal 2 3 2 5 3 3" xfId="43243"/>
    <cellStyle name="Normal 2 3 2 5 3 4" xfId="42539"/>
    <cellStyle name="Normal 2 3 2 5 4" xfId="42021"/>
    <cellStyle name="Normal 2 3 2 5 4 2" xfId="43407"/>
    <cellStyle name="Normal 2 3 2 5 4 3" xfId="42723"/>
    <cellStyle name="Normal 2 3 2 5 5" xfId="43076"/>
    <cellStyle name="Normal 2 3 2 5 6" xfId="42365"/>
    <cellStyle name="Normal 2 3 2 6" xfId="41790"/>
    <cellStyle name="Normal 2 3 2 6 2" xfId="41913"/>
    <cellStyle name="Normal 2 3 2 6 2 2" xfId="42213"/>
    <cellStyle name="Normal 2 3 2 6 2 2 2" xfId="43614"/>
    <cellStyle name="Normal 2 3 2 6 2 2 3" xfId="42947"/>
    <cellStyle name="Normal 2 3 2 6 2 3" xfId="43283"/>
    <cellStyle name="Normal 2 3 2 6 2 4" xfId="42586"/>
    <cellStyle name="Normal 2 3 2 6 3" xfId="42061"/>
    <cellStyle name="Normal 2 3 2 6 3 2" xfId="43447"/>
    <cellStyle name="Normal 2 3 2 6 3 3" xfId="42766"/>
    <cellStyle name="Normal 2 3 2 6 4" xfId="43116"/>
    <cellStyle name="Normal 2 3 2 6 5" xfId="42405"/>
    <cellStyle name="Normal 2 3 2 7" xfId="41848"/>
    <cellStyle name="Normal 2 3 2 7 2" xfId="42138"/>
    <cellStyle name="Normal 2 3 2 7 2 2" xfId="43534"/>
    <cellStyle name="Normal 2 3 2 7 2 3" xfId="42854"/>
    <cellStyle name="Normal 2 3 2 7 3" xfId="43203"/>
    <cellStyle name="Normal 2 3 2 7 4" xfId="42493"/>
    <cellStyle name="Normal 2 3 2 8" xfId="41984"/>
    <cellStyle name="Normal 2 3 2 8 2" xfId="43370"/>
    <cellStyle name="Normal 2 3 2 8 3" xfId="42680"/>
    <cellStyle name="Normal 2 3 2 9" xfId="43040"/>
    <cellStyle name="Normal 2 3 2_Block Summary" xfId="42329"/>
    <cellStyle name="Normal 2 3 3" xfId="35642"/>
    <cellStyle name="Normal 2 3 3 10" xfId="43778"/>
    <cellStyle name="Normal 2 3 3 2" xfId="35643"/>
    <cellStyle name="Normal 2 3 3 2 2" xfId="41762"/>
    <cellStyle name="Normal 2 3 3 2 2 2" xfId="41785"/>
    <cellStyle name="Normal 2 3 3 2 2 2 2" xfId="41842"/>
    <cellStyle name="Normal 2 3 3 2 2 2 2 2" xfId="41978"/>
    <cellStyle name="Normal 2 3 3 2 2 2 2 2 2" xfId="42282"/>
    <cellStyle name="Normal 2 3 3 2 2 2 2 2 2 2" xfId="43693"/>
    <cellStyle name="Normal 2 3 3 2 2 2 2 2 2 3" xfId="43032"/>
    <cellStyle name="Normal 2 3 3 2 2 2 2 2 3" xfId="43362"/>
    <cellStyle name="Normal 2 3 3 2 2 2 2 2 4" xfId="42671"/>
    <cellStyle name="Normal 2 3 3 2 2 2 2 3" xfId="42130"/>
    <cellStyle name="Normal 2 3 3 2 2 2 2 3 2" xfId="43526"/>
    <cellStyle name="Normal 2 3 3 2 2 2 2 3 3" xfId="42845"/>
    <cellStyle name="Normal 2 3 3 2 2 2 2 4" xfId="43195"/>
    <cellStyle name="Normal 2 3 3 2 2 2 2 5" xfId="42484"/>
    <cellStyle name="Normal 2 3 3 2 2 2 3" xfId="41907"/>
    <cellStyle name="Normal 2 3 3 2 2 2 3 2" xfId="42206"/>
    <cellStyle name="Normal 2 3 3 2 2 2 3 2 2" xfId="43607"/>
    <cellStyle name="Normal 2 3 3 2 2 2 3 2 3" xfId="42939"/>
    <cellStyle name="Normal 2 3 3 2 2 2 3 3" xfId="43276"/>
    <cellStyle name="Normal 2 3 3 2 2 2 3 4" xfId="42578"/>
    <cellStyle name="Normal 2 3 3 2 2 2 4" xfId="42054"/>
    <cellStyle name="Normal 2 3 3 2 2 2 4 2" xfId="43440"/>
    <cellStyle name="Normal 2 3 3 2 2 2 4 3" xfId="42759"/>
    <cellStyle name="Normal 2 3 3 2 2 2 5" xfId="43109"/>
    <cellStyle name="Normal 2 3 3 2 2 2 6" xfId="42398"/>
    <cellStyle name="Normal 2 3 3 2 2 3" xfId="41812"/>
    <cellStyle name="Normal 2 3 3 2 2 3 2" xfId="41942"/>
    <cellStyle name="Normal 2 3 3 2 2 3 2 2" xfId="42243"/>
    <cellStyle name="Normal 2 3 3 2 2 3 2 2 2" xfId="43650"/>
    <cellStyle name="Normal 2 3 3 2 2 3 2 2 3" xfId="42985"/>
    <cellStyle name="Normal 2 3 3 2 2 3 2 3" xfId="43319"/>
    <cellStyle name="Normal 2 3 3 2 2 3 2 4" xfId="42624"/>
    <cellStyle name="Normal 2 3 3 2 2 3 3" xfId="42091"/>
    <cellStyle name="Normal 2 3 3 2 2 3 3 2" xfId="43483"/>
    <cellStyle name="Normal 2 3 3 2 2 3 3 3" xfId="42802"/>
    <cellStyle name="Normal 2 3 3 2 2 3 4" xfId="43152"/>
    <cellStyle name="Normal 2 3 3 2 2 3 5" xfId="42441"/>
    <cellStyle name="Normal 2 3 3 2 2 4" xfId="41872"/>
    <cellStyle name="Normal 2 3 3 2 2 4 2" xfId="42167"/>
    <cellStyle name="Normal 2 3 3 2 2 4 2 2" xfId="43567"/>
    <cellStyle name="Normal 2 3 3 2 2 4 2 3" xfId="42892"/>
    <cellStyle name="Normal 2 3 3 2 2 4 3" xfId="43236"/>
    <cellStyle name="Normal 2 3 3 2 2 4 4" xfId="42531"/>
    <cellStyle name="Normal 2 3 3 2 2 5" xfId="42015"/>
    <cellStyle name="Normal 2 3 3 2 2 5 2" xfId="43401"/>
    <cellStyle name="Normal 2 3 3 2 2 5 3" xfId="42716"/>
    <cellStyle name="Normal 2 3 3 2 2 6" xfId="43070"/>
    <cellStyle name="Normal 2 3 3 2 2 7" xfId="42357"/>
    <cellStyle name="Normal 2 3 3 2 3" xfId="41773"/>
    <cellStyle name="Normal 2 3 3 2 3 2" xfId="41825"/>
    <cellStyle name="Normal 2 3 3 2 3 2 2" xfId="41960"/>
    <cellStyle name="Normal 2 3 3 2 3 2 2 2" xfId="42262"/>
    <cellStyle name="Normal 2 3 3 2 3 2 2 2 2" xfId="43671"/>
    <cellStyle name="Normal 2 3 3 2 3 2 2 2 3" xfId="43008"/>
    <cellStyle name="Normal 2 3 3 2 3 2 2 3" xfId="43340"/>
    <cellStyle name="Normal 2 3 3 2 3 2 2 4" xfId="42647"/>
    <cellStyle name="Normal 2 3 3 2 3 2 3" xfId="42110"/>
    <cellStyle name="Normal 2 3 3 2 3 2 3 2" xfId="43504"/>
    <cellStyle name="Normal 2 3 3 2 3 2 3 3" xfId="42823"/>
    <cellStyle name="Normal 2 3 3 2 3 2 4" xfId="43173"/>
    <cellStyle name="Normal 2 3 3 2 3 2 5" xfId="42462"/>
    <cellStyle name="Normal 2 3 3 2 3 3" xfId="41889"/>
    <cellStyle name="Normal 2 3 3 2 3 3 2" xfId="42186"/>
    <cellStyle name="Normal 2 3 3 2 3 3 2 2" xfId="43587"/>
    <cellStyle name="Normal 2 3 3 2 3 3 2 3" xfId="42915"/>
    <cellStyle name="Normal 2 3 3 2 3 3 3" xfId="43256"/>
    <cellStyle name="Normal 2 3 3 2 3 3 4" xfId="42554"/>
    <cellStyle name="Normal 2 3 3 2 3 4" xfId="42034"/>
    <cellStyle name="Normal 2 3 3 2 3 4 2" xfId="43420"/>
    <cellStyle name="Normal 2 3 3 2 3 4 3" xfId="42737"/>
    <cellStyle name="Normal 2 3 3 2 3 5" xfId="43089"/>
    <cellStyle name="Normal 2 3 3 2 3 6" xfId="42378"/>
    <cellStyle name="Normal 2 3 3 2 4" xfId="41797"/>
    <cellStyle name="Normal 2 3 3 2 4 2" xfId="41924"/>
    <cellStyle name="Normal 2 3 3 2 4 2 2" xfId="42225"/>
    <cellStyle name="Normal 2 3 3 2 4 2 2 2" xfId="43628"/>
    <cellStyle name="Normal 2 3 3 2 4 2 2 3" xfId="42961"/>
    <cellStyle name="Normal 2 3 3 2 4 2 3" xfId="43297"/>
    <cellStyle name="Normal 2 3 3 2 4 2 4" xfId="42600"/>
    <cellStyle name="Normal 2 3 3 2 4 3" xfId="42073"/>
    <cellStyle name="Normal 2 3 3 2 4 3 2" xfId="43461"/>
    <cellStyle name="Normal 2 3 3 2 4 3 3" xfId="42780"/>
    <cellStyle name="Normal 2 3 3 2 4 4" xfId="43130"/>
    <cellStyle name="Normal 2 3 3 2 4 5" xfId="42419"/>
    <cellStyle name="Normal 2 3 3 2 5" xfId="41855"/>
    <cellStyle name="Normal 2 3 3 2 5 2" xfId="42149"/>
    <cellStyle name="Normal 2 3 3 2 5 2 2" xfId="43547"/>
    <cellStyle name="Normal 2 3 3 2 5 2 3" xfId="42868"/>
    <cellStyle name="Normal 2 3 3 2 5 3" xfId="43216"/>
    <cellStyle name="Normal 2 3 3 2 5 4" xfId="42507"/>
    <cellStyle name="Normal 2 3 3 2 6" xfId="41997"/>
    <cellStyle name="Normal 2 3 3 2 6 2" xfId="43383"/>
    <cellStyle name="Normal 2 3 3 2 6 3" xfId="42694"/>
    <cellStyle name="Normal 2 3 3 2 7" xfId="43052"/>
    <cellStyle name="Normal 2 3 3 2 8" xfId="42324"/>
    <cellStyle name="Normal 2 3 3 3" xfId="35644"/>
    <cellStyle name="Normal 2 3 3 3 2" xfId="41779"/>
    <cellStyle name="Normal 2 3 3 3 2 2" xfId="41833"/>
    <cellStyle name="Normal 2 3 3 3 2 2 2" xfId="41969"/>
    <cellStyle name="Normal 2 3 3 3 2 2 2 2" xfId="42272"/>
    <cellStyle name="Normal 2 3 3 3 2 2 2 2 2" xfId="43682"/>
    <cellStyle name="Normal 2 3 3 3 2 2 2 2 3" xfId="43020"/>
    <cellStyle name="Normal 2 3 3 3 2 2 2 3" xfId="43351"/>
    <cellStyle name="Normal 2 3 3 3 2 2 2 4" xfId="42659"/>
    <cellStyle name="Normal 2 3 3 3 2 2 3" xfId="42120"/>
    <cellStyle name="Normal 2 3 3 3 2 2 3 2" xfId="43515"/>
    <cellStyle name="Normal 2 3 3 3 2 2 3 3" xfId="42834"/>
    <cellStyle name="Normal 2 3 3 3 2 2 4" xfId="43184"/>
    <cellStyle name="Normal 2 3 3 3 2 2 5" xfId="42473"/>
    <cellStyle name="Normal 2 3 3 3 2 3" xfId="41898"/>
    <cellStyle name="Normal 2 3 3 3 2 3 2" xfId="42196"/>
    <cellStyle name="Normal 2 3 3 3 2 3 2 2" xfId="43597"/>
    <cellStyle name="Normal 2 3 3 3 2 3 2 3" xfId="42927"/>
    <cellStyle name="Normal 2 3 3 3 2 3 3" xfId="43266"/>
    <cellStyle name="Normal 2 3 3 3 2 3 4" xfId="42566"/>
    <cellStyle name="Normal 2 3 3 3 2 4" xfId="42044"/>
    <cellStyle name="Normal 2 3 3 3 2 4 2" xfId="43430"/>
    <cellStyle name="Normal 2 3 3 3 2 4 3" xfId="42748"/>
    <cellStyle name="Normal 2 3 3 3 2 5" xfId="43099"/>
    <cellStyle name="Normal 2 3 3 3 2 6" xfId="42388"/>
    <cellStyle name="Normal 2 3 3 3 3" xfId="41804"/>
    <cellStyle name="Normal 2 3 3 3 3 2" xfId="41933"/>
    <cellStyle name="Normal 2 3 3 3 3 2 2" xfId="42234"/>
    <cellStyle name="Normal 2 3 3 3 3 2 2 2" xfId="43639"/>
    <cellStyle name="Normal 2 3 3 3 3 2 2 3" xfId="42973"/>
    <cellStyle name="Normal 2 3 3 3 3 2 3" xfId="43308"/>
    <cellStyle name="Normal 2 3 3 3 3 2 4" xfId="42612"/>
    <cellStyle name="Normal 2 3 3 3 3 3" xfId="42082"/>
    <cellStyle name="Normal 2 3 3 3 3 3 2" xfId="43472"/>
    <cellStyle name="Normal 2 3 3 3 3 3 3" xfId="42791"/>
    <cellStyle name="Normal 2 3 3 3 3 4" xfId="43141"/>
    <cellStyle name="Normal 2 3 3 3 3 5" xfId="42430"/>
    <cellStyle name="Normal 2 3 3 3 4" xfId="41863"/>
    <cellStyle name="Normal 2 3 3 3 4 2" xfId="42158"/>
    <cellStyle name="Normal 2 3 3 3 4 2 2" xfId="43557"/>
    <cellStyle name="Normal 2 3 3 3 4 2 3" xfId="42880"/>
    <cellStyle name="Normal 2 3 3 3 4 3" xfId="43226"/>
    <cellStyle name="Normal 2 3 3 3 4 4" xfId="42519"/>
    <cellStyle name="Normal 2 3 3 3 5" xfId="42006"/>
    <cellStyle name="Normal 2 3 3 3 5 2" xfId="43392"/>
    <cellStyle name="Normal 2 3 3 3 5 3" xfId="42705"/>
    <cellStyle name="Normal 2 3 3 3 6" xfId="43061"/>
    <cellStyle name="Normal 2 3 3 3 7" xfId="42347"/>
    <cellStyle name="Normal 2 3 3 4" xfId="41766"/>
    <cellStyle name="Normal 2 3 3 4 2" xfId="41818"/>
    <cellStyle name="Normal 2 3 3 4 2 2" xfId="41951"/>
    <cellStyle name="Normal 2 3 3 4 2 2 2" xfId="42252"/>
    <cellStyle name="Normal 2 3 3 4 2 2 2 2" xfId="43660"/>
    <cellStyle name="Normal 2 3 3 4 2 2 2 3" xfId="42996"/>
    <cellStyle name="Normal 2 3 3 4 2 2 3" xfId="43329"/>
    <cellStyle name="Normal 2 3 3 4 2 2 4" xfId="42635"/>
    <cellStyle name="Normal 2 3 3 4 2 3" xfId="42100"/>
    <cellStyle name="Normal 2 3 3 4 2 3 2" xfId="43493"/>
    <cellStyle name="Normal 2 3 3 4 2 3 3" xfId="42812"/>
    <cellStyle name="Normal 2 3 3 4 2 4" xfId="43162"/>
    <cellStyle name="Normal 2 3 3 4 2 5" xfId="42451"/>
    <cellStyle name="Normal 2 3 3 4 3" xfId="41881"/>
    <cellStyle name="Normal 2 3 3 4 3 2" xfId="42176"/>
    <cellStyle name="Normal 2 3 3 4 3 2 2" xfId="43577"/>
    <cellStyle name="Normal 2 3 3 4 3 2 3" xfId="42903"/>
    <cellStyle name="Normal 2 3 3 4 3 3" xfId="43246"/>
    <cellStyle name="Normal 2 3 3 4 3 4" xfId="42542"/>
    <cellStyle name="Normal 2 3 3 4 4" xfId="42024"/>
    <cellStyle name="Normal 2 3 3 4 4 2" xfId="43410"/>
    <cellStyle name="Normal 2 3 3 4 4 3" xfId="42726"/>
    <cellStyle name="Normal 2 3 3 4 5" xfId="43079"/>
    <cellStyle name="Normal 2 3 3 4 6" xfId="42368"/>
    <cellStyle name="Normal 2 3 3 5" xfId="41791"/>
    <cellStyle name="Normal 2 3 3 5 2" xfId="41915"/>
    <cellStyle name="Normal 2 3 3 5 2 2" xfId="42216"/>
    <cellStyle name="Normal 2 3 3 5 2 2 2" xfId="43617"/>
    <cellStyle name="Normal 2 3 3 5 2 2 3" xfId="42950"/>
    <cellStyle name="Normal 2 3 3 5 2 3" xfId="43286"/>
    <cellStyle name="Normal 2 3 3 5 2 4" xfId="42589"/>
    <cellStyle name="Normal 2 3 3 5 3" xfId="42064"/>
    <cellStyle name="Normal 2 3 3 5 3 2" xfId="43450"/>
    <cellStyle name="Normal 2 3 3 5 3 3" xfId="42769"/>
    <cellStyle name="Normal 2 3 3 5 4" xfId="43119"/>
    <cellStyle name="Normal 2 3 3 5 5" xfId="42408"/>
    <cellStyle name="Normal 2 3 3 6" xfId="41849"/>
    <cellStyle name="Normal 2 3 3 6 2" xfId="42140"/>
    <cellStyle name="Normal 2 3 3 6 2 2" xfId="43537"/>
    <cellStyle name="Normal 2 3 3 6 2 3" xfId="42857"/>
    <cellStyle name="Normal 2 3 3 6 3" xfId="43206"/>
    <cellStyle name="Normal 2 3 3 6 4" xfId="42496"/>
    <cellStyle name="Normal 2 3 3 7" xfId="41987"/>
    <cellStyle name="Normal 2 3 3 7 2" xfId="43373"/>
    <cellStyle name="Normal 2 3 3 7 3" xfId="42683"/>
    <cellStyle name="Normal 2 3 3 8" xfId="43043"/>
    <cellStyle name="Normal 2 3 3 9" xfId="42310"/>
    <cellStyle name="Normal 2 3 3_Block Summary" xfId="42331"/>
    <cellStyle name="Normal 2 3 4" xfId="35645"/>
    <cellStyle name="Normal 2 3 4 10" xfId="41752"/>
    <cellStyle name="Normal 2 3 4 2" xfId="41759"/>
    <cellStyle name="Normal 2 3 4 2 2" xfId="41781"/>
    <cellStyle name="Normal 2 3 4 2 2 2" xfId="41837"/>
    <cellStyle name="Normal 2 3 4 2 2 2 2" xfId="41973"/>
    <cellStyle name="Normal 2 3 4 2 2 2 2 2" xfId="42277"/>
    <cellStyle name="Normal 2 3 4 2 2 2 2 2 2" xfId="43687"/>
    <cellStyle name="Normal 2 3 4 2 2 2 2 2 3" xfId="43026"/>
    <cellStyle name="Normal 2 3 4 2 2 2 2 3" xfId="43356"/>
    <cellStyle name="Normal 2 3 4 2 2 2 2 4" xfId="42665"/>
    <cellStyle name="Normal 2 3 4 2 2 2 3" xfId="42125"/>
    <cellStyle name="Normal 2 3 4 2 2 2 3 2" xfId="43520"/>
    <cellStyle name="Normal 2 3 4 2 2 2 3 3" xfId="42839"/>
    <cellStyle name="Normal 2 3 4 2 2 2 4" xfId="43189"/>
    <cellStyle name="Normal 2 3 4 2 2 2 5" xfId="42478"/>
    <cellStyle name="Normal 2 3 4 2 2 3" xfId="41902"/>
    <cellStyle name="Normal 2 3 4 2 2 3 2" xfId="42201"/>
    <cellStyle name="Normal 2 3 4 2 2 3 2 2" xfId="43602"/>
    <cellStyle name="Normal 2 3 4 2 2 3 2 3" xfId="42933"/>
    <cellStyle name="Normal 2 3 4 2 2 3 3" xfId="43271"/>
    <cellStyle name="Normal 2 3 4 2 2 3 4" xfId="42572"/>
    <cellStyle name="Normal 2 3 4 2 2 4" xfId="42049"/>
    <cellStyle name="Normal 2 3 4 2 2 4 2" xfId="43435"/>
    <cellStyle name="Normal 2 3 4 2 2 4 3" xfId="42753"/>
    <cellStyle name="Normal 2 3 4 2 2 5" xfId="43104"/>
    <cellStyle name="Normal 2 3 4 2 2 6" xfId="42393"/>
    <cellStyle name="Normal 2 3 4 2 3" xfId="41807"/>
    <cellStyle name="Normal 2 3 4 2 3 2" xfId="41937"/>
    <cellStyle name="Normal 2 3 4 2 3 2 2" xfId="42238"/>
    <cellStyle name="Normal 2 3 4 2 3 2 2 2" xfId="43644"/>
    <cellStyle name="Normal 2 3 4 2 3 2 2 3" xfId="42979"/>
    <cellStyle name="Normal 2 3 4 2 3 2 3" xfId="43313"/>
    <cellStyle name="Normal 2 3 4 2 3 2 4" xfId="42618"/>
    <cellStyle name="Normal 2 3 4 2 3 3" xfId="42086"/>
    <cellStyle name="Normal 2 3 4 2 3 3 2" xfId="43477"/>
    <cellStyle name="Normal 2 3 4 2 3 3 3" xfId="42796"/>
    <cellStyle name="Normal 2 3 4 2 3 4" xfId="43146"/>
    <cellStyle name="Normal 2 3 4 2 3 5" xfId="42435"/>
    <cellStyle name="Normal 2 3 4 2 4" xfId="41867"/>
    <cellStyle name="Normal 2 3 4 2 4 2" xfId="42162"/>
    <cellStyle name="Normal 2 3 4 2 4 2 2" xfId="43562"/>
    <cellStyle name="Normal 2 3 4 2 4 2 3" xfId="42886"/>
    <cellStyle name="Normal 2 3 4 2 4 3" xfId="43231"/>
    <cellStyle name="Normal 2 3 4 2 4 4" xfId="42525"/>
    <cellStyle name="Normal 2 3 4 2 5" xfId="42010"/>
    <cellStyle name="Normal 2 3 4 2 5 2" xfId="43396"/>
    <cellStyle name="Normal 2 3 4 2 5 3" xfId="42710"/>
    <cellStyle name="Normal 2 3 4 2 6" xfId="43065"/>
    <cellStyle name="Normal 2 3 4 2 7" xfId="42352"/>
    <cellStyle name="Normal 2 3 4 3" xfId="41768"/>
    <cellStyle name="Normal 2 3 4 3 2" xfId="41820"/>
    <cellStyle name="Normal 2 3 4 3 2 2" xfId="41955"/>
    <cellStyle name="Normal 2 3 4 3 2 2 2" xfId="42257"/>
    <cellStyle name="Normal 2 3 4 3 2 2 2 2" xfId="43665"/>
    <cellStyle name="Normal 2 3 4 3 2 2 2 3" xfId="43002"/>
    <cellStyle name="Normal 2 3 4 3 2 2 3" xfId="43334"/>
    <cellStyle name="Normal 2 3 4 3 2 2 4" xfId="42641"/>
    <cellStyle name="Normal 2 3 4 3 2 3" xfId="42105"/>
    <cellStyle name="Normal 2 3 4 3 2 3 2" xfId="43498"/>
    <cellStyle name="Normal 2 3 4 3 2 3 3" xfId="42817"/>
    <cellStyle name="Normal 2 3 4 3 2 4" xfId="43167"/>
    <cellStyle name="Normal 2 3 4 3 2 5" xfId="42456"/>
    <cellStyle name="Normal 2 3 4 3 3" xfId="41884"/>
    <cellStyle name="Normal 2 3 4 3 3 2" xfId="42181"/>
    <cellStyle name="Normal 2 3 4 3 3 2 2" xfId="43582"/>
    <cellStyle name="Normal 2 3 4 3 3 2 3" xfId="42909"/>
    <cellStyle name="Normal 2 3 4 3 3 3" xfId="43251"/>
    <cellStyle name="Normal 2 3 4 3 3 4" xfId="42548"/>
    <cellStyle name="Normal 2 3 4 3 4" xfId="42029"/>
    <cellStyle name="Normal 2 3 4 3 4 2" xfId="43415"/>
    <cellStyle name="Normal 2 3 4 3 4 3" xfId="42731"/>
    <cellStyle name="Normal 2 3 4 3 5" xfId="43084"/>
    <cellStyle name="Normal 2 3 4 3 6" xfId="42373"/>
    <cellStyle name="Normal 2 3 4 4" xfId="41793"/>
    <cellStyle name="Normal 2 3 4 4 2" xfId="41919"/>
    <cellStyle name="Normal 2 3 4 4 2 2" xfId="42220"/>
    <cellStyle name="Normal 2 3 4 4 2 2 2" xfId="43622"/>
    <cellStyle name="Normal 2 3 4 4 2 2 3" xfId="42955"/>
    <cellStyle name="Normal 2 3 4 4 2 3" xfId="43291"/>
    <cellStyle name="Normal 2 3 4 4 2 4" xfId="42594"/>
    <cellStyle name="Normal 2 3 4 4 3" xfId="42068"/>
    <cellStyle name="Normal 2 3 4 4 3 2" xfId="43455"/>
    <cellStyle name="Normal 2 3 4 4 3 3" xfId="42774"/>
    <cellStyle name="Normal 2 3 4 4 4" xfId="43124"/>
    <cellStyle name="Normal 2 3 4 4 5" xfId="42413"/>
    <cellStyle name="Normal 2 3 4 5" xfId="41851"/>
    <cellStyle name="Normal 2 3 4 5 2" xfId="42144"/>
    <cellStyle name="Normal 2 3 4 5 2 2" xfId="43542"/>
    <cellStyle name="Normal 2 3 4 5 2 3" xfId="42862"/>
    <cellStyle name="Normal 2 3 4 5 3" xfId="43211"/>
    <cellStyle name="Normal 2 3 4 5 4" xfId="42501"/>
    <cellStyle name="Normal 2 3 4 6" xfId="41992"/>
    <cellStyle name="Normal 2 3 4 6 2" xfId="43378"/>
    <cellStyle name="Normal 2 3 4 6 3" xfId="42688"/>
    <cellStyle name="Normal 2 3 4 7" xfId="43047"/>
    <cellStyle name="Normal 2 3 4 8" xfId="42317"/>
    <cellStyle name="Normal 2 3 4 9" xfId="43779"/>
    <cellStyle name="Normal 2 3 5" xfId="35646"/>
    <cellStyle name="Normal 2 3 5 2" xfId="41776"/>
    <cellStyle name="Normal 2 3 5 2 2" xfId="41829"/>
    <cellStyle name="Normal 2 3 5 2 2 2" xfId="41964"/>
    <cellStyle name="Normal 2 3 5 2 2 2 2" xfId="42267"/>
    <cellStyle name="Normal 2 3 5 2 2 2 2 2" xfId="43676"/>
    <cellStyle name="Normal 2 3 5 2 2 2 2 3" xfId="43014"/>
    <cellStyle name="Normal 2 3 5 2 2 2 3" xfId="43345"/>
    <cellStyle name="Normal 2 3 5 2 2 2 4" xfId="42653"/>
    <cellStyle name="Normal 2 3 5 2 2 3" xfId="42115"/>
    <cellStyle name="Normal 2 3 5 2 2 3 2" xfId="43509"/>
    <cellStyle name="Normal 2 3 5 2 2 3 3" xfId="42828"/>
    <cellStyle name="Normal 2 3 5 2 2 4" xfId="43178"/>
    <cellStyle name="Normal 2 3 5 2 2 5" xfId="42467"/>
    <cellStyle name="Normal 2 3 5 2 3" xfId="41893"/>
    <cellStyle name="Normal 2 3 5 2 3 2" xfId="42191"/>
    <cellStyle name="Normal 2 3 5 2 3 2 2" xfId="43592"/>
    <cellStyle name="Normal 2 3 5 2 3 2 3" xfId="42921"/>
    <cellStyle name="Normal 2 3 5 2 3 3" xfId="43261"/>
    <cellStyle name="Normal 2 3 5 2 3 4" xfId="42560"/>
    <cellStyle name="Normal 2 3 5 2 4" xfId="42039"/>
    <cellStyle name="Normal 2 3 5 2 4 2" xfId="43425"/>
    <cellStyle name="Normal 2 3 5 2 4 3" xfId="42742"/>
    <cellStyle name="Normal 2 3 5 2 5" xfId="43094"/>
    <cellStyle name="Normal 2 3 5 2 6" xfId="42383"/>
    <cellStyle name="Normal 2 3 5 3" xfId="41801"/>
    <cellStyle name="Normal 2 3 5 3 2" xfId="41928"/>
    <cellStyle name="Normal 2 3 5 3 2 2" xfId="42229"/>
    <cellStyle name="Normal 2 3 5 3 2 2 2" xfId="43633"/>
    <cellStyle name="Normal 2 3 5 3 2 2 3" xfId="42967"/>
    <cellStyle name="Normal 2 3 5 3 2 3" xfId="43302"/>
    <cellStyle name="Normal 2 3 5 3 2 4" xfId="42606"/>
    <cellStyle name="Normal 2 3 5 3 3" xfId="42077"/>
    <cellStyle name="Normal 2 3 5 3 3 2" xfId="43466"/>
    <cellStyle name="Normal 2 3 5 3 3 3" xfId="42785"/>
    <cellStyle name="Normal 2 3 5 3 4" xfId="43135"/>
    <cellStyle name="Normal 2 3 5 3 5" xfId="42424"/>
    <cellStyle name="Normal 2 3 5 4" xfId="41859"/>
    <cellStyle name="Normal 2 3 5 4 2" xfId="42153"/>
    <cellStyle name="Normal 2 3 5 4 2 2" xfId="43552"/>
    <cellStyle name="Normal 2 3 5 4 2 3" xfId="42874"/>
    <cellStyle name="Normal 2 3 5 4 3" xfId="43221"/>
    <cellStyle name="Normal 2 3 5 4 4" xfId="42513"/>
    <cellStyle name="Normal 2 3 5 5" xfId="42001"/>
    <cellStyle name="Normal 2 3 5 5 2" xfId="43387"/>
    <cellStyle name="Normal 2 3 5 5 3" xfId="42699"/>
    <cellStyle name="Normal 2 3 5 6" xfId="43056"/>
    <cellStyle name="Normal 2 3 5 7" xfId="42342"/>
    <cellStyle name="Normal 2 3 5 8" xfId="43783"/>
    <cellStyle name="Normal 2 3 5 9" xfId="41756"/>
    <cellStyle name="Normal 2 3 6" xfId="35647"/>
    <cellStyle name="Normal 2 3 6 2" xfId="41816"/>
    <cellStyle name="Normal 2 3 6 2 2" xfId="41946"/>
    <cellStyle name="Normal 2 3 6 2 2 2" xfId="42247"/>
    <cellStyle name="Normal 2 3 6 2 2 2 2" xfId="43655"/>
    <cellStyle name="Normal 2 3 6 2 2 2 3" xfId="42990"/>
    <cellStyle name="Normal 2 3 6 2 2 3" xfId="43324"/>
    <cellStyle name="Normal 2 3 6 2 2 4" xfId="42629"/>
    <cellStyle name="Normal 2 3 6 2 3" xfId="42095"/>
    <cellStyle name="Normal 2 3 6 2 3 2" xfId="43488"/>
    <cellStyle name="Normal 2 3 6 2 3 3" xfId="42807"/>
    <cellStyle name="Normal 2 3 6 2 4" xfId="43157"/>
    <cellStyle name="Normal 2 3 6 2 5" xfId="42446"/>
    <cellStyle name="Normal 2 3 6 3" xfId="41876"/>
    <cellStyle name="Normal 2 3 6 3 2" xfId="42171"/>
    <cellStyle name="Normal 2 3 6 3 2 2" xfId="43572"/>
    <cellStyle name="Normal 2 3 6 3 2 3" xfId="42897"/>
    <cellStyle name="Normal 2 3 6 3 3" xfId="43241"/>
    <cellStyle name="Normal 2 3 6 3 4" xfId="42536"/>
    <cellStyle name="Normal 2 3 6 4" xfId="42019"/>
    <cellStyle name="Normal 2 3 6 4 2" xfId="43405"/>
    <cellStyle name="Normal 2 3 6 4 3" xfId="42721"/>
    <cellStyle name="Normal 2 3 6 5" xfId="43074"/>
    <cellStyle name="Normal 2 3 6 6" xfId="42363"/>
    <cellStyle name="Normal 2 3 6 7" xfId="43785"/>
    <cellStyle name="Normal 2 3 6 8" xfId="41764"/>
    <cellStyle name="Normal 2 3 7" xfId="35648"/>
    <cellStyle name="Normal 2 3 7 2" xfId="41911"/>
    <cellStyle name="Normal 2 3 7 2 2" xfId="42211"/>
    <cellStyle name="Normal 2 3 7 2 2 2" xfId="43612"/>
    <cellStyle name="Normal 2 3 7 2 2 3" xfId="42944"/>
    <cellStyle name="Normal 2 3 7 2 3" xfId="43281"/>
    <cellStyle name="Normal 2 3 7 2 4" xfId="42583"/>
    <cellStyle name="Normal 2 3 7 3" xfId="42059"/>
    <cellStyle name="Normal 2 3 7 3 2" xfId="43445"/>
    <cellStyle name="Normal 2 3 7 3 3" xfId="42764"/>
    <cellStyle name="Normal 2 3 7 4" xfId="43114"/>
    <cellStyle name="Normal 2 3 7 5" xfId="42403"/>
    <cellStyle name="Normal 2 3 7 6" xfId="43786"/>
    <cellStyle name="Normal 2 3 7 7" xfId="41789"/>
    <cellStyle name="Normal 2 3 8" xfId="35649"/>
    <cellStyle name="Normal 2 3 8 2" xfId="42136"/>
    <cellStyle name="Normal 2 3 8 2 2" xfId="43532"/>
    <cellStyle name="Normal 2 3 8 2 3" xfId="42851"/>
    <cellStyle name="Normal 2 3 8 3" xfId="43201"/>
    <cellStyle name="Normal 2 3 8 4" xfId="42490"/>
    <cellStyle name="Normal 2 3 8 5" xfId="43787"/>
    <cellStyle name="Normal 2 3 8 6" xfId="41847"/>
    <cellStyle name="Normal 2 3 9" xfId="35650"/>
    <cellStyle name="Normal 2 3 9 2" xfId="43368"/>
    <cellStyle name="Normal 2 3 9 3" xfId="42678"/>
    <cellStyle name="Normal 2 3 9 4" xfId="44163"/>
    <cellStyle name="Normal 2 3 9 5" xfId="41982"/>
    <cellStyle name="Normal 2 3_Block Summary" xfId="42330"/>
    <cellStyle name="Normal 2 4" xfId="35651"/>
    <cellStyle name="Normal 2 4 10" xfId="35652"/>
    <cellStyle name="Normal 2 4 10 2" xfId="35653"/>
    <cellStyle name="Normal 2 4 11" xfId="35654"/>
    <cellStyle name="Normal 2 4 12" xfId="35655"/>
    <cellStyle name="Normal 2 4 2" xfId="35656"/>
    <cellStyle name="Normal 2 4 2 10" xfId="42308"/>
    <cellStyle name="Normal 2 4 2 2" xfId="35657"/>
    <cellStyle name="Normal 2 4 2 2 2" xfId="35658"/>
    <cellStyle name="Normal 2 4 2 2 2 2" xfId="35659"/>
    <cellStyle name="Normal 2 4 2 2 2 2 2" xfId="35660"/>
    <cellStyle name="Normal 2 4 2 2 2 2 2 2" xfId="35661"/>
    <cellStyle name="Normal 2 4 2 2 2 2 3" xfId="35662"/>
    <cellStyle name="Normal 2 4 2 2 2 3" xfId="35663"/>
    <cellStyle name="Normal 2 4 2 2 2 3 2" xfId="35664"/>
    <cellStyle name="Normal 2 4 2 2 2 3 2 2" xfId="35665"/>
    <cellStyle name="Normal 2 4 2 2 2 3 3" xfId="35666"/>
    <cellStyle name="Normal 2 4 2 2 2 4" xfId="35667"/>
    <cellStyle name="Normal 2 4 2 2 2 4 2" xfId="35668"/>
    <cellStyle name="Normal 2 4 2 2 2 5" xfId="35669"/>
    <cellStyle name="Normal 2 4 2 2 2 5 2" xfId="35670"/>
    <cellStyle name="Normal 2 4 2 2 2 6" xfId="35671"/>
    <cellStyle name="Normal 2 4 2 2 3" xfId="35672"/>
    <cellStyle name="Normal 2 4 2 2 3 2" xfId="35673"/>
    <cellStyle name="Normal 2 4 2 2 3 2 2" xfId="35674"/>
    <cellStyle name="Normal 2 4 2 2 3 3" xfId="35675"/>
    <cellStyle name="Normal 2 4 2 2 4" xfId="35676"/>
    <cellStyle name="Normal 2 4 2 2 4 2" xfId="35677"/>
    <cellStyle name="Normal 2 4 2 2 4 2 2" xfId="35678"/>
    <cellStyle name="Normal 2 4 2 2 4 3" xfId="35679"/>
    <cellStyle name="Normal 2 4 2 2 5" xfId="35680"/>
    <cellStyle name="Normal 2 4 2 2 5 2" xfId="35681"/>
    <cellStyle name="Normal 2 4 2 2 6" xfId="35682"/>
    <cellStyle name="Normal 2 4 2 2 6 2" xfId="35683"/>
    <cellStyle name="Normal 2 4 2 2 7" xfId="35684"/>
    <cellStyle name="Normal 2 4 2 2 8" xfId="43789"/>
    <cellStyle name="Normal 2 4 2 3" xfId="35685"/>
    <cellStyle name="Normal 2 4 2 3 2" xfId="35686"/>
    <cellStyle name="Normal 2 4 2 3 2 2" xfId="35687"/>
    <cellStyle name="Normal 2 4 2 3 2 2 2" xfId="35688"/>
    <cellStyle name="Normal 2 4 2 3 2 3" xfId="35689"/>
    <cellStyle name="Normal 2 4 2 3 3" xfId="35690"/>
    <cellStyle name="Normal 2 4 2 3 3 2" xfId="35691"/>
    <cellStyle name="Normal 2 4 2 3 3 2 2" xfId="35692"/>
    <cellStyle name="Normal 2 4 2 3 3 3" xfId="35693"/>
    <cellStyle name="Normal 2 4 2 3 4" xfId="35694"/>
    <cellStyle name="Normal 2 4 2 3 4 2" xfId="35695"/>
    <cellStyle name="Normal 2 4 2 3 5" xfId="35696"/>
    <cellStyle name="Normal 2 4 2 3 5 2" xfId="35697"/>
    <cellStyle name="Normal 2 4 2 3 6" xfId="35698"/>
    <cellStyle name="Normal 2 4 2 4" xfId="35699"/>
    <cellStyle name="Normal 2 4 2 4 2" xfId="35700"/>
    <cellStyle name="Normal 2 4 2 4 2 2" xfId="35701"/>
    <cellStyle name="Normal 2 4 2 4 3" xfId="35702"/>
    <cellStyle name="Normal 2 4 2 5" xfId="35703"/>
    <cellStyle name="Normal 2 4 2 5 2" xfId="35704"/>
    <cellStyle name="Normal 2 4 2 5 2 2" xfId="35705"/>
    <cellStyle name="Normal 2 4 2 5 3" xfId="35706"/>
    <cellStyle name="Normal 2 4 2 6" xfId="35707"/>
    <cellStyle name="Normal 2 4 2 6 2" xfId="35708"/>
    <cellStyle name="Normal 2 4 2 7" xfId="35709"/>
    <cellStyle name="Normal 2 4 2 7 2" xfId="35710"/>
    <cellStyle name="Normal 2 4 2 8" xfId="35711"/>
    <cellStyle name="Normal 2 4 2 9" xfId="35712"/>
    <cellStyle name="Normal 2 4 3" xfId="35713"/>
    <cellStyle name="Normal 2 4 3 2" xfId="35714"/>
    <cellStyle name="Normal 2 4 3 2 2" xfId="35715"/>
    <cellStyle name="Normal 2 4 3 2 2 2" xfId="35716"/>
    <cellStyle name="Normal 2 4 3 2 2 2 2" xfId="35717"/>
    <cellStyle name="Normal 2 4 3 2 2 2 2 2" xfId="35718"/>
    <cellStyle name="Normal 2 4 3 2 2 2 3" xfId="35719"/>
    <cellStyle name="Normal 2 4 3 2 2 3" xfId="35720"/>
    <cellStyle name="Normal 2 4 3 2 2 3 2" xfId="35721"/>
    <cellStyle name="Normal 2 4 3 2 2 3 2 2" xfId="35722"/>
    <cellStyle name="Normal 2 4 3 2 2 3 3" xfId="35723"/>
    <cellStyle name="Normal 2 4 3 2 2 4" xfId="35724"/>
    <cellStyle name="Normal 2 4 3 2 2 4 2" xfId="35725"/>
    <cellStyle name="Normal 2 4 3 2 2 5" xfId="35726"/>
    <cellStyle name="Normal 2 4 3 2 2 5 2" xfId="35727"/>
    <cellStyle name="Normal 2 4 3 2 2 6" xfId="35728"/>
    <cellStyle name="Normal 2 4 3 2 3" xfId="35729"/>
    <cellStyle name="Normal 2 4 3 2 3 2" xfId="35730"/>
    <cellStyle name="Normal 2 4 3 2 3 2 2" xfId="35731"/>
    <cellStyle name="Normal 2 4 3 2 3 3" xfId="35732"/>
    <cellStyle name="Normal 2 4 3 2 4" xfId="35733"/>
    <cellStyle name="Normal 2 4 3 2 4 2" xfId="35734"/>
    <cellStyle name="Normal 2 4 3 2 4 2 2" xfId="35735"/>
    <cellStyle name="Normal 2 4 3 2 4 3" xfId="35736"/>
    <cellStyle name="Normal 2 4 3 2 5" xfId="35737"/>
    <cellStyle name="Normal 2 4 3 2 5 2" xfId="35738"/>
    <cellStyle name="Normal 2 4 3 2 6" xfId="35739"/>
    <cellStyle name="Normal 2 4 3 2 6 2" xfId="35740"/>
    <cellStyle name="Normal 2 4 3 2 7" xfId="35741"/>
    <cellStyle name="Normal 2 4 3 3" xfId="35742"/>
    <cellStyle name="Normal 2 4 3 3 2" xfId="35743"/>
    <cellStyle name="Normal 2 4 3 3 2 2" xfId="35744"/>
    <cellStyle name="Normal 2 4 3 3 2 2 2" xfId="35745"/>
    <cellStyle name="Normal 2 4 3 3 2 3" xfId="35746"/>
    <cellStyle name="Normal 2 4 3 3 3" xfId="35747"/>
    <cellStyle name="Normal 2 4 3 3 3 2" xfId="35748"/>
    <cellStyle name="Normal 2 4 3 3 3 2 2" xfId="35749"/>
    <cellStyle name="Normal 2 4 3 3 3 3" xfId="35750"/>
    <cellStyle name="Normal 2 4 3 3 4" xfId="35751"/>
    <cellStyle name="Normal 2 4 3 3 4 2" xfId="35752"/>
    <cellStyle name="Normal 2 4 3 3 5" xfId="35753"/>
    <cellStyle name="Normal 2 4 3 3 5 2" xfId="35754"/>
    <cellStyle name="Normal 2 4 3 3 6" xfId="35755"/>
    <cellStyle name="Normal 2 4 3 4" xfId="35756"/>
    <cellStyle name="Normal 2 4 3 4 2" xfId="35757"/>
    <cellStyle name="Normal 2 4 3 4 2 2" xfId="35758"/>
    <cellStyle name="Normal 2 4 3 4 3" xfId="35759"/>
    <cellStyle name="Normal 2 4 3 5" xfId="35760"/>
    <cellStyle name="Normal 2 4 3 5 2" xfId="35761"/>
    <cellStyle name="Normal 2 4 3 5 2 2" xfId="35762"/>
    <cellStyle name="Normal 2 4 3 5 3" xfId="35763"/>
    <cellStyle name="Normal 2 4 3 6" xfId="35764"/>
    <cellStyle name="Normal 2 4 3 6 2" xfId="35765"/>
    <cellStyle name="Normal 2 4 3 7" xfId="35766"/>
    <cellStyle name="Normal 2 4 3 7 2" xfId="35767"/>
    <cellStyle name="Normal 2 4 3 8" xfId="35768"/>
    <cellStyle name="Normal 2 4 3 9" xfId="35769"/>
    <cellStyle name="Normal 2 4 4" xfId="35770"/>
    <cellStyle name="Normal 2 4 4 2" xfId="35771"/>
    <cellStyle name="Normal 2 4 4 2 2" xfId="35772"/>
    <cellStyle name="Normal 2 4 4 2 2 2" xfId="35773"/>
    <cellStyle name="Normal 2 4 4 2 2 2 2" xfId="35774"/>
    <cellStyle name="Normal 2 4 4 2 2 3" xfId="35775"/>
    <cellStyle name="Normal 2 4 4 2 3" xfId="35776"/>
    <cellStyle name="Normal 2 4 4 2 3 2" xfId="35777"/>
    <cellStyle name="Normal 2 4 4 2 3 2 2" xfId="35778"/>
    <cellStyle name="Normal 2 4 4 2 3 3" xfId="35779"/>
    <cellStyle name="Normal 2 4 4 2 4" xfId="35780"/>
    <cellStyle name="Normal 2 4 4 2 4 2" xfId="35781"/>
    <cellStyle name="Normal 2 4 4 2 5" xfId="35782"/>
    <cellStyle name="Normal 2 4 4 2 5 2" xfId="35783"/>
    <cellStyle name="Normal 2 4 4 2 6" xfId="35784"/>
    <cellStyle name="Normal 2 4 4 3" xfId="35785"/>
    <cellStyle name="Normal 2 4 4 3 2" xfId="35786"/>
    <cellStyle name="Normal 2 4 4 3 2 2" xfId="35787"/>
    <cellStyle name="Normal 2 4 4 3 3" xfId="35788"/>
    <cellStyle name="Normal 2 4 4 4" xfId="35789"/>
    <cellStyle name="Normal 2 4 4 4 2" xfId="35790"/>
    <cellStyle name="Normal 2 4 4 4 2 2" xfId="35791"/>
    <cellStyle name="Normal 2 4 4 4 3" xfId="35792"/>
    <cellStyle name="Normal 2 4 4 5" xfId="35793"/>
    <cellStyle name="Normal 2 4 4 5 2" xfId="35794"/>
    <cellStyle name="Normal 2 4 4 6" xfId="35795"/>
    <cellStyle name="Normal 2 4 4 6 2" xfId="35796"/>
    <cellStyle name="Normal 2 4 4 7" xfId="35797"/>
    <cellStyle name="Normal 2 4 5" xfId="35798"/>
    <cellStyle name="Normal 2 4 5 2" xfId="35799"/>
    <cellStyle name="Normal 2 4 5 2 2" xfId="35800"/>
    <cellStyle name="Normal 2 4 5 2 2 2" xfId="35801"/>
    <cellStyle name="Normal 2 4 5 2 2 2 2" xfId="35802"/>
    <cellStyle name="Normal 2 4 5 2 2 3" xfId="35803"/>
    <cellStyle name="Normal 2 4 5 2 3" xfId="35804"/>
    <cellStyle name="Normal 2 4 5 2 3 2" xfId="35805"/>
    <cellStyle name="Normal 2 4 5 2 3 2 2" xfId="35806"/>
    <cellStyle name="Normal 2 4 5 2 3 3" xfId="35807"/>
    <cellStyle name="Normal 2 4 5 2 4" xfId="35808"/>
    <cellStyle name="Normal 2 4 5 2 4 2" xfId="35809"/>
    <cellStyle name="Normal 2 4 5 2 5" xfId="35810"/>
    <cellStyle name="Normal 2 4 5 2 5 2" xfId="35811"/>
    <cellStyle name="Normal 2 4 5 2 6" xfId="35812"/>
    <cellStyle name="Normal 2 4 5 3" xfId="35813"/>
    <cellStyle name="Normal 2 4 5 3 2" xfId="35814"/>
    <cellStyle name="Normal 2 4 5 3 2 2" xfId="35815"/>
    <cellStyle name="Normal 2 4 5 3 3" xfId="35816"/>
    <cellStyle name="Normal 2 4 5 4" xfId="35817"/>
    <cellStyle name="Normal 2 4 5 4 2" xfId="35818"/>
    <cellStyle name="Normal 2 4 5 4 2 2" xfId="35819"/>
    <cellStyle name="Normal 2 4 5 4 3" xfId="35820"/>
    <cellStyle name="Normal 2 4 5 5" xfId="35821"/>
    <cellStyle name="Normal 2 4 5 5 2" xfId="35822"/>
    <cellStyle name="Normal 2 4 5 6" xfId="35823"/>
    <cellStyle name="Normal 2 4 5 6 2" xfId="35824"/>
    <cellStyle name="Normal 2 4 5 7" xfId="35825"/>
    <cellStyle name="Normal 2 4 6" xfId="35826"/>
    <cellStyle name="Normal 2 4 6 2" xfId="35827"/>
    <cellStyle name="Normal 2 4 6 2 2" xfId="35828"/>
    <cellStyle name="Normal 2 4 6 2 2 2" xfId="35829"/>
    <cellStyle name="Normal 2 4 6 2 3" xfId="35830"/>
    <cellStyle name="Normal 2 4 6 3" xfId="35831"/>
    <cellStyle name="Normal 2 4 6 3 2" xfId="35832"/>
    <cellStyle name="Normal 2 4 6 3 2 2" xfId="35833"/>
    <cellStyle name="Normal 2 4 6 3 3" xfId="35834"/>
    <cellStyle name="Normal 2 4 6 4" xfId="35835"/>
    <cellStyle name="Normal 2 4 6 4 2" xfId="35836"/>
    <cellStyle name="Normal 2 4 6 5" xfId="35837"/>
    <cellStyle name="Normal 2 4 6 5 2" xfId="35838"/>
    <cellStyle name="Normal 2 4 6 6" xfId="35839"/>
    <cellStyle name="Normal 2 4 7" xfId="35840"/>
    <cellStyle name="Normal 2 4 7 2" xfId="35841"/>
    <cellStyle name="Normal 2 4 7 2 2" xfId="35842"/>
    <cellStyle name="Normal 2 4 7 3" xfId="35843"/>
    <cellStyle name="Normal 2 4 8" xfId="35844"/>
    <cellStyle name="Normal 2 4 8 2" xfId="35845"/>
    <cellStyle name="Normal 2 4 8 2 2" xfId="35846"/>
    <cellStyle name="Normal 2 4 8 3" xfId="35847"/>
    <cellStyle name="Normal 2 4 9" xfId="35848"/>
    <cellStyle name="Normal 2 4 9 2" xfId="35849"/>
    <cellStyle name="Normal 2 5" xfId="35850"/>
    <cellStyle name="Normal 2 5 2" xfId="35851"/>
    <cellStyle name="Normal 2 5 2 2" xfId="35852"/>
    <cellStyle name="Normal 2 5 2 2 2" xfId="43790"/>
    <cellStyle name="Normal 2 5 2 3" xfId="35853"/>
    <cellStyle name="Normal 2 5 2 4" xfId="42341"/>
    <cellStyle name="Normal 2 5 3" xfId="35854"/>
    <cellStyle name="Normal 2 5 4" xfId="35855"/>
    <cellStyle name="Normal 2 5 4 2" xfId="44337"/>
    <cellStyle name="Normal 2 6" xfId="35856"/>
    <cellStyle name="Normal 2 6 2" xfId="35857"/>
    <cellStyle name="Normal 2 6 3" xfId="35858"/>
    <cellStyle name="Normal 2 7" xfId="35859"/>
    <cellStyle name="Normal 2 7 2" xfId="35860"/>
    <cellStyle name="Normal 2 7 3" xfId="35861"/>
    <cellStyle name="Normal 2 8" xfId="35862"/>
    <cellStyle name="Normal 2 8 2" xfId="35863"/>
    <cellStyle name="Normal 2 8 3" xfId="35864"/>
    <cellStyle name="Normal 2 9" xfId="35865"/>
    <cellStyle name="Normal 2 9 2" xfId="35866"/>
    <cellStyle name="Normal 2 9 2 2" xfId="43795"/>
    <cellStyle name="Normal 2 9 2 3" xfId="42362"/>
    <cellStyle name="Normal 2 9 3" xfId="35867"/>
    <cellStyle name="Normal 2 9 4" xfId="35868"/>
    <cellStyle name="Normal 2 9 5" xfId="35869"/>
    <cellStyle name="Normal 2_Block Summary" xfId="42335"/>
    <cellStyle name="Normal 20" xfId="35870"/>
    <cellStyle name="Normal 20 10" xfId="35871"/>
    <cellStyle name="Normal 20 10 2" xfId="44436"/>
    <cellStyle name="Normal 20 11" xfId="35872"/>
    <cellStyle name="Normal 20 11 2" xfId="35873"/>
    <cellStyle name="Normal 20 12" xfId="35874"/>
    <cellStyle name="Normal 20 12 2" xfId="35875"/>
    <cellStyle name="Normal 20 13" xfId="35876"/>
    <cellStyle name="Normal 20 14" xfId="35877"/>
    <cellStyle name="Normal 20 15" xfId="35878"/>
    <cellStyle name="Normal 20 2" xfId="35879"/>
    <cellStyle name="Normal 20 2 10" xfId="35880"/>
    <cellStyle name="Normal 20 2 10 2" xfId="35881"/>
    <cellStyle name="Normal 20 2 10 3" xfId="35882"/>
    <cellStyle name="Normal 20 2 11" xfId="35883"/>
    <cellStyle name="Normal 20 2 11 2" xfId="44449"/>
    <cellStyle name="Normal 20 2 12" xfId="35884"/>
    <cellStyle name="Normal 20 2 13" xfId="35885"/>
    <cellStyle name="Normal 20 2 13 2" xfId="43967"/>
    <cellStyle name="Normal 20 2 14" xfId="35886"/>
    <cellStyle name="Normal 20 2 15" xfId="35887"/>
    <cellStyle name="Normal 20 2 16" xfId="35888"/>
    <cellStyle name="Normal 20 2 2" xfId="35889"/>
    <cellStyle name="Normal 20 2 2 10" xfId="35890"/>
    <cellStyle name="Normal 20 2 2 11" xfId="35891"/>
    <cellStyle name="Normal 20 2 2 12" xfId="35892"/>
    <cellStyle name="Normal 20 2 2 2" xfId="35893"/>
    <cellStyle name="Normal 20 2 2 2 10" xfId="35894"/>
    <cellStyle name="Normal 20 2 2 2 2" xfId="35895"/>
    <cellStyle name="Normal 20 2 2 2 2 2" xfId="35896"/>
    <cellStyle name="Normal 20 2 2 2 2 2 2" xfId="35897"/>
    <cellStyle name="Normal 20 2 2 2 2 2 2 2" xfId="35898"/>
    <cellStyle name="Normal 20 2 2 2 2 2 2 3" xfId="35899"/>
    <cellStyle name="Normal 20 2 2 2 2 2 3" xfId="35900"/>
    <cellStyle name="Normal 20 2 2 2 2 2 3 2" xfId="35901"/>
    <cellStyle name="Normal 20 2 2 2 2 2 3 3" xfId="35902"/>
    <cellStyle name="Normal 20 2 2 2 2 2 4" xfId="35903"/>
    <cellStyle name="Normal 20 2 2 2 2 2 5" xfId="35904"/>
    <cellStyle name="Normal 20 2 2 2 2 3" xfId="35905"/>
    <cellStyle name="Normal 20 2 2 2 2 3 2" xfId="35906"/>
    <cellStyle name="Normal 20 2 2 2 2 3 3" xfId="35907"/>
    <cellStyle name="Normal 20 2 2 2 2 4" xfId="35908"/>
    <cellStyle name="Normal 20 2 2 2 2 4 2" xfId="35909"/>
    <cellStyle name="Normal 20 2 2 2 2 4 3" xfId="35910"/>
    <cellStyle name="Normal 20 2 2 2 2 5" xfId="35911"/>
    <cellStyle name="Normal 20 2 2 2 2 6" xfId="35912"/>
    <cellStyle name="Normal 20 2 2 2 2 7" xfId="35913"/>
    <cellStyle name="Normal 20 2 2 2 2 8" xfId="35914"/>
    <cellStyle name="Normal 20 2 2 2 3" xfId="35915"/>
    <cellStyle name="Normal 20 2 2 2 3 2" xfId="35916"/>
    <cellStyle name="Normal 20 2 2 2 3 2 2" xfId="35917"/>
    <cellStyle name="Normal 20 2 2 2 3 2 3" xfId="35918"/>
    <cellStyle name="Normal 20 2 2 2 3 3" xfId="35919"/>
    <cellStyle name="Normal 20 2 2 2 3 3 2" xfId="35920"/>
    <cellStyle name="Normal 20 2 2 2 3 3 3" xfId="35921"/>
    <cellStyle name="Normal 20 2 2 2 3 4" xfId="35922"/>
    <cellStyle name="Normal 20 2 2 2 3 5" xfId="35923"/>
    <cellStyle name="Normal 20 2 2 2 4" xfId="35924"/>
    <cellStyle name="Normal 20 2 2 2 4 2" xfId="35925"/>
    <cellStyle name="Normal 20 2 2 2 4 2 2" xfId="35926"/>
    <cellStyle name="Normal 20 2 2 2 4 2 3" xfId="35927"/>
    <cellStyle name="Normal 20 2 2 2 4 3" xfId="35928"/>
    <cellStyle name="Normal 20 2 2 2 4 3 2" xfId="35929"/>
    <cellStyle name="Normal 20 2 2 2 4 3 3" xfId="35930"/>
    <cellStyle name="Normal 20 2 2 2 4 4" xfId="35931"/>
    <cellStyle name="Normal 20 2 2 2 4 5" xfId="35932"/>
    <cellStyle name="Normal 20 2 2 2 5" xfId="35933"/>
    <cellStyle name="Normal 20 2 2 2 5 2" xfId="35934"/>
    <cellStyle name="Normal 20 2 2 2 5 3" xfId="35935"/>
    <cellStyle name="Normal 20 2 2 2 6" xfId="35936"/>
    <cellStyle name="Normal 20 2 2 2 6 2" xfId="35937"/>
    <cellStyle name="Normal 20 2 2 2 6 3" xfId="35938"/>
    <cellStyle name="Normal 20 2 2 2 7" xfId="35939"/>
    <cellStyle name="Normal 20 2 2 2 8" xfId="35940"/>
    <cellStyle name="Normal 20 2 2 2 9" xfId="35941"/>
    <cellStyle name="Normal 20 2 2 3" xfId="35942"/>
    <cellStyle name="Normal 20 2 2 3 2" xfId="35943"/>
    <cellStyle name="Normal 20 2 2 3 2 2" xfId="35944"/>
    <cellStyle name="Normal 20 2 2 3 2 2 2" xfId="35945"/>
    <cellStyle name="Normal 20 2 2 3 2 2 3" xfId="35946"/>
    <cellStyle name="Normal 20 2 2 3 2 3" xfId="35947"/>
    <cellStyle name="Normal 20 2 2 3 2 3 2" xfId="35948"/>
    <cellStyle name="Normal 20 2 2 3 2 3 3" xfId="35949"/>
    <cellStyle name="Normal 20 2 2 3 2 4" xfId="35950"/>
    <cellStyle name="Normal 20 2 2 3 2 5" xfId="35951"/>
    <cellStyle name="Normal 20 2 2 3 2 6" xfId="35952"/>
    <cellStyle name="Normal 20 2 2 3 2 7" xfId="35953"/>
    <cellStyle name="Normal 20 2 2 3 3" xfId="35954"/>
    <cellStyle name="Normal 20 2 2 3 3 2" xfId="35955"/>
    <cellStyle name="Normal 20 2 2 3 3 3" xfId="35956"/>
    <cellStyle name="Normal 20 2 2 3 4" xfId="35957"/>
    <cellStyle name="Normal 20 2 2 3 4 2" xfId="35958"/>
    <cellStyle name="Normal 20 2 2 3 4 3" xfId="35959"/>
    <cellStyle name="Normal 20 2 2 3 5" xfId="35960"/>
    <cellStyle name="Normal 20 2 2 3 6" xfId="35961"/>
    <cellStyle name="Normal 20 2 2 3 7" xfId="35962"/>
    <cellStyle name="Normal 20 2 2 3 8" xfId="35963"/>
    <cellStyle name="Normal 20 2 2 4" xfId="35964"/>
    <cellStyle name="Normal 20 2 2 4 2" xfId="35965"/>
    <cellStyle name="Normal 20 2 2 4 2 2" xfId="35966"/>
    <cellStyle name="Normal 20 2 2 4 2 3" xfId="35967"/>
    <cellStyle name="Normal 20 2 2 4 3" xfId="35968"/>
    <cellStyle name="Normal 20 2 2 4 3 2" xfId="35969"/>
    <cellStyle name="Normal 20 2 2 4 3 3" xfId="35970"/>
    <cellStyle name="Normal 20 2 2 4 4" xfId="35971"/>
    <cellStyle name="Normal 20 2 2 4 5" xfId="35972"/>
    <cellStyle name="Normal 20 2 2 4 6" xfId="35973"/>
    <cellStyle name="Normal 20 2 2 4 7" xfId="35974"/>
    <cellStyle name="Normal 20 2 2 5" xfId="35975"/>
    <cellStyle name="Normal 20 2 2 5 2" xfId="35976"/>
    <cellStyle name="Normal 20 2 2 5 2 2" xfId="35977"/>
    <cellStyle name="Normal 20 2 2 5 2 3" xfId="35978"/>
    <cellStyle name="Normal 20 2 2 5 3" xfId="35979"/>
    <cellStyle name="Normal 20 2 2 5 3 2" xfId="35980"/>
    <cellStyle name="Normal 20 2 2 5 3 3" xfId="35981"/>
    <cellStyle name="Normal 20 2 2 5 4" xfId="35982"/>
    <cellStyle name="Normal 20 2 2 5 5" xfId="35983"/>
    <cellStyle name="Normal 20 2 2 5 6" xfId="35984"/>
    <cellStyle name="Normal 20 2 2 5 7" xfId="35985"/>
    <cellStyle name="Normal 20 2 2 6" xfId="35986"/>
    <cellStyle name="Normal 20 2 2 6 2" xfId="35987"/>
    <cellStyle name="Normal 20 2 2 6 2 2" xfId="35988"/>
    <cellStyle name="Normal 20 2 2 6 2 3" xfId="35989"/>
    <cellStyle name="Normal 20 2 2 6 3" xfId="35990"/>
    <cellStyle name="Normal 20 2 2 6 3 2" xfId="35991"/>
    <cellStyle name="Normal 20 2 2 6 3 3" xfId="35992"/>
    <cellStyle name="Normal 20 2 2 6 4" xfId="35993"/>
    <cellStyle name="Normal 20 2 2 6 5" xfId="35994"/>
    <cellStyle name="Normal 20 2 2 7" xfId="35995"/>
    <cellStyle name="Normal 20 2 2 7 2" xfId="35996"/>
    <cellStyle name="Normal 20 2 2 7 3" xfId="35997"/>
    <cellStyle name="Normal 20 2 2 8" xfId="35998"/>
    <cellStyle name="Normal 20 2 2 8 2" xfId="35999"/>
    <cellStyle name="Normal 20 2 2 8 3" xfId="36000"/>
    <cellStyle name="Normal 20 2 2 9" xfId="36001"/>
    <cellStyle name="Normal 20 2 3" xfId="36002"/>
    <cellStyle name="Normal 20 2 3 10" xfId="36003"/>
    <cellStyle name="Normal 20 2 3 11" xfId="36004"/>
    <cellStyle name="Normal 20 2 3 2" xfId="36005"/>
    <cellStyle name="Normal 20 2 3 2 2" xfId="36006"/>
    <cellStyle name="Normal 20 2 3 2 2 2" xfId="36007"/>
    <cellStyle name="Normal 20 2 3 2 2 2 2" xfId="36008"/>
    <cellStyle name="Normal 20 2 3 2 2 2 2 2" xfId="36009"/>
    <cellStyle name="Normal 20 2 3 2 2 2 2 3" xfId="36010"/>
    <cellStyle name="Normal 20 2 3 2 2 2 3" xfId="36011"/>
    <cellStyle name="Normal 20 2 3 2 2 2 3 2" xfId="36012"/>
    <cellStyle name="Normal 20 2 3 2 2 2 3 3" xfId="36013"/>
    <cellStyle name="Normal 20 2 3 2 2 2 4" xfId="36014"/>
    <cellStyle name="Normal 20 2 3 2 2 2 5" xfId="36015"/>
    <cellStyle name="Normal 20 2 3 2 2 3" xfId="36016"/>
    <cellStyle name="Normal 20 2 3 2 2 3 2" xfId="36017"/>
    <cellStyle name="Normal 20 2 3 2 2 3 3" xfId="36018"/>
    <cellStyle name="Normal 20 2 3 2 2 4" xfId="36019"/>
    <cellStyle name="Normal 20 2 3 2 2 4 2" xfId="36020"/>
    <cellStyle name="Normal 20 2 3 2 2 4 3" xfId="36021"/>
    <cellStyle name="Normal 20 2 3 2 2 5" xfId="36022"/>
    <cellStyle name="Normal 20 2 3 2 2 6" xfId="36023"/>
    <cellStyle name="Normal 20 2 3 2 3" xfId="36024"/>
    <cellStyle name="Normal 20 2 3 2 3 2" xfId="36025"/>
    <cellStyle name="Normal 20 2 3 2 3 2 2" xfId="36026"/>
    <cellStyle name="Normal 20 2 3 2 3 2 3" xfId="36027"/>
    <cellStyle name="Normal 20 2 3 2 3 3" xfId="36028"/>
    <cellStyle name="Normal 20 2 3 2 3 3 2" xfId="36029"/>
    <cellStyle name="Normal 20 2 3 2 3 3 3" xfId="36030"/>
    <cellStyle name="Normal 20 2 3 2 3 4" xfId="36031"/>
    <cellStyle name="Normal 20 2 3 2 3 5" xfId="36032"/>
    <cellStyle name="Normal 20 2 3 2 4" xfId="36033"/>
    <cellStyle name="Normal 20 2 3 2 4 2" xfId="36034"/>
    <cellStyle name="Normal 20 2 3 2 4 2 2" xfId="36035"/>
    <cellStyle name="Normal 20 2 3 2 4 2 3" xfId="36036"/>
    <cellStyle name="Normal 20 2 3 2 4 3" xfId="36037"/>
    <cellStyle name="Normal 20 2 3 2 4 3 2" xfId="36038"/>
    <cellStyle name="Normal 20 2 3 2 4 3 3" xfId="36039"/>
    <cellStyle name="Normal 20 2 3 2 4 4" xfId="36040"/>
    <cellStyle name="Normal 20 2 3 2 4 5" xfId="36041"/>
    <cellStyle name="Normal 20 2 3 2 5" xfId="36042"/>
    <cellStyle name="Normal 20 2 3 2 5 2" xfId="36043"/>
    <cellStyle name="Normal 20 2 3 2 5 3" xfId="36044"/>
    <cellStyle name="Normal 20 2 3 2 6" xfId="36045"/>
    <cellStyle name="Normal 20 2 3 2 6 2" xfId="36046"/>
    <cellStyle name="Normal 20 2 3 2 6 3" xfId="36047"/>
    <cellStyle name="Normal 20 2 3 2 7" xfId="36048"/>
    <cellStyle name="Normal 20 2 3 2 8" xfId="36049"/>
    <cellStyle name="Normal 20 2 3 3" xfId="36050"/>
    <cellStyle name="Normal 20 2 3 3 2" xfId="36051"/>
    <cellStyle name="Normal 20 2 3 3 2 2" xfId="36052"/>
    <cellStyle name="Normal 20 2 3 3 2 2 2" xfId="36053"/>
    <cellStyle name="Normal 20 2 3 3 2 2 3" xfId="36054"/>
    <cellStyle name="Normal 20 2 3 3 2 3" xfId="36055"/>
    <cellStyle name="Normal 20 2 3 3 2 3 2" xfId="36056"/>
    <cellStyle name="Normal 20 2 3 3 2 3 3" xfId="36057"/>
    <cellStyle name="Normal 20 2 3 3 2 4" xfId="36058"/>
    <cellStyle name="Normal 20 2 3 3 2 5" xfId="36059"/>
    <cellStyle name="Normal 20 2 3 3 3" xfId="36060"/>
    <cellStyle name="Normal 20 2 3 3 3 2" xfId="36061"/>
    <cellStyle name="Normal 20 2 3 3 3 3" xfId="36062"/>
    <cellStyle name="Normal 20 2 3 3 4" xfId="36063"/>
    <cellStyle name="Normal 20 2 3 3 4 2" xfId="36064"/>
    <cellStyle name="Normal 20 2 3 3 4 3" xfId="36065"/>
    <cellStyle name="Normal 20 2 3 3 5" xfId="36066"/>
    <cellStyle name="Normal 20 2 3 3 6" xfId="36067"/>
    <cellStyle name="Normal 20 2 3 4" xfId="36068"/>
    <cellStyle name="Normal 20 2 3 4 2" xfId="36069"/>
    <cellStyle name="Normal 20 2 3 4 2 2" xfId="36070"/>
    <cellStyle name="Normal 20 2 3 4 2 3" xfId="36071"/>
    <cellStyle name="Normal 20 2 3 4 3" xfId="36072"/>
    <cellStyle name="Normal 20 2 3 4 3 2" xfId="36073"/>
    <cellStyle name="Normal 20 2 3 4 3 3" xfId="36074"/>
    <cellStyle name="Normal 20 2 3 4 4" xfId="36075"/>
    <cellStyle name="Normal 20 2 3 4 5" xfId="36076"/>
    <cellStyle name="Normal 20 2 3 5" xfId="36077"/>
    <cellStyle name="Normal 20 2 3 5 2" xfId="36078"/>
    <cellStyle name="Normal 20 2 3 5 2 2" xfId="36079"/>
    <cellStyle name="Normal 20 2 3 5 2 3" xfId="36080"/>
    <cellStyle name="Normal 20 2 3 5 3" xfId="36081"/>
    <cellStyle name="Normal 20 2 3 5 3 2" xfId="36082"/>
    <cellStyle name="Normal 20 2 3 5 3 3" xfId="36083"/>
    <cellStyle name="Normal 20 2 3 5 4" xfId="36084"/>
    <cellStyle name="Normal 20 2 3 5 5" xfId="36085"/>
    <cellStyle name="Normal 20 2 3 6" xfId="36086"/>
    <cellStyle name="Normal 20 2 3 6 2" xfId="36087"/>
    <cellStyle name="Normal 20 2 3 6 3" xfId="36088"/>
    <cellStyle name="Normal 20 2 3 7" xfId="36089"/>
    <cellStyle name="Normal 20 2 3 7 2" xfId="36090"/>
    <cellStyle name="Normal 20 2 3 7 3" xfId="36091"/>
    <cellStyle name="Normal 20 2 3 8" xfId="36092"/>
    <cellStyle name="Normal 20 2 3 9" xfId="36093"/>
    <cellStyle name="Normal 20 2 4" xfId="36094"/>
    <cellStyle name="Normal 20 2 4 10" xfId="36095"/>
    <cellStyle name="Normal 20 2 4 2" xfId="36096"/>
    <cellStyle name="Normal 20 2 4 2 2" xfId="36097"/>
    <cellStyle name="Normal 20 2 4 2 2 2" xfId="36098"/>
    <cellStyle name="Normal 20 2 4 2 2 2 2" xfId="36099"/>
    <cellStyle name="Normal 20 2 4 2 2 2 3" xfId="36100"/>
    <cellStyle name="Normal 20 2 4 2 2 3" xfId="36101"/>
    <cellStyle name="Normal 20 2 4 2 2 3 2" xfId="36102"/>
    <cellStyle name="Normal 20 2 4 2 2 3 3" xfId="36103"/>
    <cellStyle name="Normal 20 2 4 2 2 4" xfId="36104"/>
    <cellStyle name="Normal 20 2 4 2 2 5" xfId="36105"/>
    <cellStyle name="Normal 20 2 4 2 3" xfId="36106"/>
    <cellStyle name="Normal 20 2 4 2 3 2" xfId="36107"/>
    <cellStyle name="Normal 20 2 4 2 3 3" xfId="36108"/>
    <cellStyle name="Normal 20 2 4 2 4" xfId="36109"/>
    <cellStyle name="Normal 20 2 4 2 4 2" xfId="36110"/>
    <cellStyle name="Normal 20 2 4 2 4 3" xfId="36111"/>
    <cellStyle name="Normal 20 2 4 2 5" xfId="36112"/>
    <cellStyle name="Normal 20 2 4 2 6" xfId="36113"/>
    <cellStyle name="Normal 20 2 4 2 7" xfId="36114"/>
    <cellStyle name="Normal 20 2 4 2 8" xfId="36115"/>
    <cellStyle name="Normal 20 2 4 3" xfId="36116"/>
    <cellStyle name="Normal 20 2 4 3 2" xfId="36117"/>
    <cellStyle name="Normal 20 2 4 3 2 2" xfId="36118"/>
    <cellStyle name="Normal 20 2 4 3 2 3" xfId="36119"/>
    <cellStyle name="Normal 20 2 4 3 3" xfId="36120"/>
    <cellStyle name="Normal 20 2 4 3 3 2" xfId="36121"/>
    <cellStyle name="Normal 20 2 4 3 3 3" xfId="36122"/>
    <cellStyle name="Normal 20 2 4 3 4" xfId="36123"/>
    <cellStyle name="Normal 20 2 4 3 5" xfId="36124"/>
    <cellStyle name="Normal 20 2 4 4" xfId="36125"/>
    <cellStyle name="Normal 20 2 4 4 2" xfId="36126"/>
    <cellStyle name="Normal 20 2 4 4 2 2" xfId="36127"/>
    <cellStyle name="Normal 20 2 4 4 2 3" xfId="36128"/>
    <cellStyle name="Normal 20 2 4 4 3" xfId="36129"/>
    <cellStyle name="Normal 20 2 4 4 3 2" xfId="36130"/>
    <cellStyle name="Normal 20 2 4 4 3 3" xfId="36131"/>
    <cellStyle name="Normal 20 2 4 4 4" xfId="36132"/>
    <cellStyle name="Normal 20 2 4 4 5" xfId="36133"/>
    <cellStyle name="Normal 20 2 4 5" xfId="36134"/>
    <cellStyle name="Normal 20 2 4 5 2" xfId="36135"/>
    <cellStyle name="Normal 20 2 4 5 3" xfId="36136"/>
    <cellStyle name="Normal 20 2 4 6" xfId="36137"/>
    <cellStyle name="Normal 20 2 4 6 2" xfId="36138"/>
    <cellStyle name="Normal 20 2 4 6 3" xfId="36139"/>
    <cellStyle name="Normal 20 2 4 7" xfId="36140"/>
    <cellStyle name="Normal 20 2 4 8" xfId="36141"/>
    <cellStyle name="Normal 20 2 4 9" xfId="36142"/>
    <cellStyle name="Normal 20 2 5" xfId="36143"/>
    <cellStyle name="Normal 20 2 5 2" xfId="36144"/>
    <cellStyle name="Normal 20 2 5 2 2" xfId="36145"/>
    <cellStyle name="Normal 20 2 5 2 2 2" xfId="36146"/>
    <cellStyle name="Normal 20 2 5 2 2 3" xfId="36147"/>
    <cellStyle name="Normal 20 2 5 2 3" xfId="36148"/>
    <cellStyle name="Normal 20 2 5 2 3 2" xfId="36149"/>
    <cellStyle name="Normal 20 2 5 2 3 3" xfId="36150"/>
    <cellStyle name="Normal 20 2 5 2 4" xfId="36151"/>
    <cellStyle name="Normal 20 2 5 2 5" xfId="36152"/>
    <cellStyle name="Normal 20 2 5 2 6" xfId="36153"/>
    <cellStyle name="Normal 20 2 5 2 7" xfId="36154"/>
    <cellStyle name="Normal 20 2 5 3" xfId="36155"/>
    <cellStyle name="Normal 20 2 5 3 2" xfId="36156"/>
    <cellStyle name="Normal 20 2 5 3 3" xfId="36157"/>
    <cellStyle name="Normal 20 2 5 4" xfId="36158"/>
    <cellStyle name="Normal 20 2 5 4 2" xfId="36159"/>
    <cellStyle name="Normal 20 2 5 4 3" xfId="36160"/>
    <cellStyle name="Normal 20 2 5 5" xfId="36161"/>
    <cellStyle name="Normal 20 2 5 6" xfId="36162"/>
    <cellStyle name="Normal 20 2 5 7" xfId="36163"/>
    <cellStyle name="Normal 20 2 5 8" xfId="36164"/>
    <cellStyle name="Normal 20 2 6" xfId="36165"/>
    <cellStyle name="Normal 20 2 6 2" xfId="36166"/>
    <cellStyle name="Normal 20 2 6 2 2" xfId="36167"/>
    <cellStyle name="Normal 20 2 6 2 2 2" xfId="36168"/>
    <cellStyle name="Normal 20 2 6 2 2 3" xfId="36169"/>
    <cellStyle name="Normal 20 2 6 2 3" xfId="36170"/>
    <cellStyle name="Normal 20 2 6 2 3 2" xfId="36171"/>
    <cellStyle name="Normal 20 2 6 2 3 3" xfId="36172"/>
    <cellStyle name="Normal 20 2 6 2 4" xfId="36173"/>
    <cellStyle name="Normal 20 2 6 2 5" xfId="36174"/>
    <cellStyle name="Normal 20 2 6 3" xfId="36175"/>
    <cellStyle name="Normal 20 2 6 3 2" xfId="36176"/>
    <cellStyle name="Normal 20 2 6 3 3" xfId="36177"/>
    <cellStyle name="Normal 20 2 6 4" xfId="36178"/>
    <cellStyle name="Normal 20 2 6 4 2" xfId="36179"/>
    <cellStyle name="Normal 20 2 6 4 3" xfId="36180"/>
    <cellStyle name="Normal 20 2 6 5" xfId="36181"/>
    <cellStyle name="Normal 20 2 6 6" xfId="36182"/>
    <cellStyle name="Normal 20 2 6 7" xfId="36183"/>
    <cellStyle name="Normal 20 2 6 8" xfId="36184"/>
    <cellStyle name="Normal 20 2 7" xfId="36185"/>
    <cellStyle name="Normal 20 2 7 2" xfId="36186"/>
    <cellStyle name="Normal 20 2 7 2 2" xfId="36187"/>
    <cellStyle name="Normal 20 2 7 2 3" xfId="36188"/>
    <cellStyle name="Normal 20 2 7 3" xfId="36189"/>
    <cellStyle name="Normal 20 2 7 3 2" xfId="36190"/>
    <cellStyle name="Normal 20 2 7 3 3" xfId="36191"/>
    <cellStyle name="Normal 20 2 7 4" xfId="36192"/>
    <cellStyle name="Normal 20 2 7 5" xfId="36193"/>
    <cellStyle name="Normal 20 2 7 6" xfId="36194"/>
    <cellStyle name="Normal 20 2 7 7" xfId="36195"/>
    <cellStyle name="Normal 20 2 8" xfId="36196"/>
    <cellStyle name="Normal 20 2 8 2" xfId="36197"/>
    <cellStyle name="Normal 20 2 8 2 2" xfId="36198"/>
    <cellStyle name="Normal 20 2 8 2 3" xfId="36199"/>
    <cellStyle name="Normal 20 2 8 3" xfId="36200"/>
    <cellStyle name="Normal 20 2 8 3 2" xfId="36201"/>
    <cellStyle name="Normal 20 2 8 3 3" xfId="36202"/>
    <cellStyle name="Normal 20 2 8 4" xfId="36203"/>
    <cellStyle name="Normal 20 2 8 5" xfId="36204"/>
    <cellStyle name="Normal 20 2 9" xfId="36205"/>
    <cellStyle name="Normal 20 2 9 2" xfId="36206"/>
    <cellStyle name="Normal 20 2 9 2 2" xfId="44496"/>
    <cellStyle name="Normal 20 2 9 3" xfId="36207"/>
    <cellStyle name="Normal 20 3" xfId="36208"/>
    <cellStyle name="Normal 20 3 2" xfId="36209"/>
    <cellStyle name="Normal 20 3 2 2" xfId="36210"/>
    <cellStyle name="Normal 20 3 2 2 2" xfId="36211"/>
    <cellStyle name="Normal 20 3 2 3" xfId="36212"/>
    <cellStyle name="Normal 20 3 3" xfId="36213"/>
    <cellStyle name="Normal 20 3 3 2" xfId="36214"/>
    <cellStyle name="Normal 20 3 3 2 2" xfId="36215"/>
    <cellStyle name="Normal 20 3 3 3" xfId="36216"/>
    <cellStyle name="Normal 20 3 3 4" xfId="43968"/>
    <cellStyle name="Normal 20 3 4" xfId="36217"/>
    <cellStyle name="Normal 20 3 4 2" xfId="36218"/>
    <cellStyle name="Normal 20 3 5" xfId="36219"/>
    <cellStyle name="Normal 20 3 5 2" xfId="36220"/>
    <cellStyle name="Normal 20 3 6" xfId="36221"/>
    <cellStyle name="Normal 20 3 7" xfId="36222"/>
    <cellStyle name="Normal 20 4" xfId="36223"/>
    <cellStyle name="Normal 20 4 10" xfId="36224"/>
    <cellStyle name="Normal 20 4 11" xfId="36225"/>
    <cellStyle name="Normal 20 4 12" xfId="36226"/>
    <cellStyle name="Normal 20 4 13" xfId="36227"/>
    <cellStyle name="Normal 20 4 14" xfId="43768"/>
    <cellStyle name="Normal 20 4 2" xfId="36228"/>
    <cellStyle name="Normal 20 4 2 10" xfId="36229"/>
    <cellStyle name="Normal 20 4 2 11" xfId="36230"/>
    <cellStyle name="Normal 20 4 2 2" xfId="36231"/>
    <cellStyle name="Normal 20 4 2 2 2" xfId="36232"/>
    <cellStyle name="Normal 20 4 2 2 2 2" xfId="36233"/>
    <cellStyle name="Normal 20 4 2 2 2 2 2" xfId="36234"/>
    <cellStyle name="Normal 20 4 2 2 2 2 3" xfId="36235"/>
    <cellStyle name="Normal 20 4 2 2 2 3" xfId="36236"/>
    <cellStyle name="Normal 20 4 2 2 2 3 2" xfId="36237"/>
    <cellStyle name="Normal 20 4 2 2 2 3 3" xfId="36238"/>
    <cellStyle name="Normal 20 4 2 2 2 4" xfId="36239"/>
    <cellStyle name="Normal 20 4 2 2 2 5" xfId="36240"/>
    <cellStyle name="Normal 20 4 2 2 3" xfId="36241"/>
    <cellStyle name="Normal 20 4 2 2 3 2" xfId="36242"/>
    <cellStyle name="Normal 20 4 2 2 3 3" xfId="36243"/>
    <cellStyle name="Normal 20 4 2 2 4" xfId="36244"/>
    <cellStyle name="Normal 20 4 2 2 4 2" xfId="36245"/>
    <cellStyle name="Normal 20 4 2 2 4 3" xfId="36246"/>
    <cellStyle name="Normal 20 4 2 2 5" xfId="36247"/>
    <cellStyle name="Normal 20 4 2 2 6" xfId="36248"/>
    <cellStyle name="Normal 20 4 2 3" xfId="36249"/>
    <cellStyle name="Normal 20 4 2 3 2" xfId="36250"/>
    <cellStyle name="Normal 20 4 2 3 2 2" xfId="36251"/>
    <cellStyle name="Normal 20 4 2 3 2 3" xfId="36252"/>
    <cellStyle name="Normal 20 4 2 3 3" xfId="36253"/>
    <cellStyle name="Normal 20 4 2 3 3 2" xfId="36254"/>
    <cellStyle name="Normal 20 4 2 3 3 3" xfId="36255"/>
    <cellStyle name="Normal 20 4 2 3 4" xfId="36256"/>
    <cellStyle name="Normal 20 4 2 3 5" xfId="36257"/>
    <cellStyle name="Normal 20 4 2 4" xfId="36258"/>
    <cellStyle name="Normal 20 4 2 4 2" xfId="36259"/>
    <cellStyle name="Normal 20 4 2 4 2 2" xfId="36260"/>
    <cellStyle name="Normal 20 4 2 4 2 3" xfId="36261"/>
    <cellStyle name="Normal 20 4 2 4 3" xfId="36262"/>
    <cellStyle name="Normal 20 4 2 4 3 2" xfId="36263"/>
    <cellStyle name="Normal 20 4 2 4 3 3" xfId="36264"/>
    <cellStyle name="Normal 20 4 2 4 4" xfId="36265"/>
    <cellStyle name="Normal 20 4 2 4 5" xfId="36266"/>
    <cellStyle name="Normal 20 4 2 5" xfId="36267"/>
    <cellStyle name="Normal 20 4 2 5 2" xfId="36268"/>
    <cellStyle name="Normal 20 4 2 5 2 2" xfId="36269"/>
    <cellStyle name="Normal 20 4 2 5 2 3" xfId="36270"/>
    <cellStyle name="Normal 20 4 2 5 3" xfId="36271"/>
    <cellStyle name="Normal 20 4 2 5 3 2" xfId="36272"/>
    <cellStyle name="Normal 20 4 2 5 3 3" xfId="36273"/>
    <cellStyle name="Normal 20 4 2 5 4" xfId="36274"/>
    <cellStyle name="Normal 20 4 2 5 5" xfId="36275"/>
    <cellStyle name="Normal 20 4 2 6" xfId="36276"/>
    <cellStyle name="Normal 20 4 2 6 2" xfId="36277"/>
    <cellStyle name="Normal 20 4 2 6 3" xfId="36278"/>
    <cellStyle name="Normal 20 4 2 7" xfId="36279"/>
    <cellStyle name="Normal 20 4 2 7 2" xfId="36280"/>
    <cellStyle name="Normal 20 4 2 7 3" xfId="36281"/>
    <cellStyle name="Normal 20 4 2 8" xfId="36282"/>
    <cellStyle name="Normal 20 4 2 9" xfId="36283"/>
    <cellStyle name="Normal 20 4 3" xfId="36284"/>
    <cellStyle name="Normal 20 4 3 2" xfId="36285"/>
    <cellStyle name="Normal 20 4 3 2 2" xfId="36286"/>
    <cellStyle name="Normal 20 4 3 2 2 2" xfId="36287"/>
    <cellStyle name="Normal 20 4 3 2 2 3" xfId="36288"/>
    <cellStyle name="Normal 20 4 3 2 3" xfId="36289"/>
    <cellStyle name="Normal 20 4 3 2 3 2" xfId="36290"/>
    <cellStyle name="Normal 20 4 3 2 3 3" xfId="36291"/>
    <cellStyle name="Normal 20 4 3 2 4" xfId="36292"/>
    <cellStyle name="Normal 20 4 3 2 5" xfId="36293"/>
    <cellStyle name="Normal 20 4 3 3" xfId="36294"/>
    <cellStyle name="Normal 20 4 3 3 2" xfId="36295"/>
    <cellStyle name="Normal 20 4 3 3 3" xfId="36296"/>
    <cellStyle name="Normal 20 4 3 4" xfId="36297"/>
    <cellStyle name="Normal 20 4 3 4 2" xfId="36298"/>
    <cellStyle name="Normal 20 4 3 4 3" xfId="36299"/>
    <cellStyle name="Normal 20 4 3 5" xfId="36300"/>
    <cellStyle name="Normal 20 4 3 6" xfId="36301"/>
    <cellStyle name="Normal 20 4 3 7" xfId="36302"/>
    <cellStyle name="Normal 20 4 3 8" xfId="36303"/>
    <cellStyle name="Normal 20 4 4" xfId="36304"/>
    <cellStyle name="Normal 20 4 4 2" xfId="36305"/>
    <cellStyle name="Normal 20 4 4 2 2" xfId="36306"/>
    <cellStyle name="Normal 20 4 4 2 2 2" xfId="36307"/>
    <cellStyle name="Normal 20 4 4 2 2 3" xfId="36308"/>
    <cellStyle name="Normal 20 4 4 2 3" xfId="36309"/>
    <cellStyle name="Normal 20 4 4 2 3 2" xfId="36310"/>
    <cellStyle name="Normal 20 4 4 2 3 3" xfId="36311"/>
    <cellStyle name="Normal 20 4 4 2 4" xfId="36312"/>
    <cellStyle name="Normal 20 4 4 2 5" xfId="36313"/>
    <cellStyle name="Normal 20 4 4 3" xfId="36314"/>
    <cellStyle name="Normal 20 4 4 3 2" xfId="36315"/>
    <cellStyle name="Normal 20 4 4 3 3" xfId="36316"/>
    <cellStyle name="Normal 20 4 4 4" xfId="36317"/>
    <cellStyle name="Normal 20 4 4 4 2" xfId="36318"/>
    <cellStyle name="Normal 20 4 4 4 3" xfId="36319"/>
    <cellStyle name="Normal 20 4 4 5" xfId="36320"/>
    <cellStyle name="Normal 20 4 4 6" xfId="36321"/>
    <cellStyle name="Normal 20 4 5" xfId="36322"/>
    <cellStyle name="Normal 20 4 5 2" xfId="36323"/>
    <cellStyle name="Normal 20 4 5 2 2" xfId="36324"/>
    <cellStyle name="Normal 20 4 5 2 3" xfId="36325"/>
    <cellStyle name="Normal 20 4 5 3" xfId="36326"/>
    <cellStyle name="Normal 20 4 5 3 2" xfId="36327"/>
    <cellStyle name="Normal 20 4 5 3 3" xfId="36328"/>
    <cellStyle name="Normal 20 4 5 4" xfId="36329"/>
    <cellStyle name="Normal 20 4 5 5" xfId="36330"/>
    <cellStyle name="Normal 20 4 6" xfId="36331"/>
    <cellStyle name="Normal 20 4 6 2" xfId="36332"/>
    <cellStyle name="Normal 20 4 6 2 2" xfId="36333"/>
    <cellStyle name="Normal 20 4 6 2 3" xfId="36334"/>
    <cellStyle name="Normal 20 4 6 3" xfId="36335"/>
    <cellStyle name="Normal 20 4 6 3 2" xfId="36336"/>
    <cellStyle name="Normal 20 4 6 3 3" xfId="36337"/>
    <cellStyle name="Normal 20 4 6 4" xfId="36338"/>
    <cellStyle name="Normal 20 4 6 5" xfId="36339"/>
    <cellStyle name="Normal 20 4 7" xfId="36340"/>
    <cellStyle name="Normal 20 4 7 2" xfId="36341"/>
    <cellStyle name="Normal 20 4 7 2 2" xfId="44480"/>
    <cellStyle name="Normal 20 4 7 3" xfId="36342"/>
    <cellStyle name="Normal 20 4 8" xfId="36343"/>
    <cellStyle name="Normal 20 4 8 2" xfId="36344"/>
    <cellStyle name="Normal 20 4 8 3" xfId="36345"/>
    <cellStyle name="Normal 20 4 9" xfId="36346"/>
    <cellStyle name="Normal 20 5" xfId="36347"/>
    <cellStyle name="Normal 20 5 10" xfId="36348"/>
    <cellStyle name="Normal 20 5 11" xfId="36349"/>
    <cellStyle name="Normal 20 5 2" xfId="36350"/>
    <cellStyle name="Normal 20 5 2 10" xfId="36351"/>
    <cellStyle name="Normal 20 5 2 2" xfId="36352"/>
    <cellStyle name="Normal 20 5 2 2 2" xfId="36353"/>
    <cellStyle name="Normal 20 5 2 2 2 2" xfId="36354"/>
    <cellStyle name="Normal 20 5 2 2 2 2 2" xfId="36355"/>
    <cellStyle name="Normal 20 5 2 2 2 2 3" xfId="36356"/>
    <cellStyle name="Normal 20 5 2 2 2 3" xfId="36357"/>
    <cellStyle name="Normal 20 5 2 2 2 3 2" xfId="36358"/>
    <cellStyle name="Normal 20 5 2 2 2 3 3" xfId="36359"/>
    <cellStyle name="Normal 20 5 2 2 2 4" xfId="36360"/>
    <cellStyle name="Normal 20 5 2 2 2 5" xfId="36361"/>
    <cellStyle name="Normal 20 5 2 2 3" xfId="36362"/>
    <cellStyle name="Normal 20 5 2 2 3 2" xfId="36363"/>
    <cellStyle name="Normal 20 5 2 2 3 3" xfId="36364"/>
    <cellStyle name="Normal 20 5 2 2 4" xfId="36365"/>
    <cellStyle name="Normal 20 5 2 2 4 2" xfId="36366"/>
    <cellStyle name="Normal 20 5 2 2 4 3" xfId="36367"/>
    <cellStyle name="Normal 20 5 2 2 5" xfId="36368"/>
    <cellStyle name="Normal 20 5 2 2 6" xfId="36369"/>
    <cellStyle name="Normal 20 5 2 3" xfId="36370"/>
    <cellStyle name="Normal 20 5 2 3 2" xfId="36371"/>
    <cellStyle name="Normal 20 5 2 3 2 2" xfId="36372"/>
    <cellStyle name="Normal 20 5 2 3 2 3" xfId="36373"/>
    <cellStyle name="Normal 20 5 2 3 3" xfId="36374"/>
    <cellStyle name="Normal 20 5 2 3 3 2" xfId="36375"/>
    <cellStyle name="Normal 20 5 2 3 3 3" xfId="36376"/>
    <cellStyle name="Normal 20 5 2 3 4" xfId="36377"/>
    <cellStyle name="Normal 20 5 2 3 5" xfId="36378"/>
    <cellStyle name="Normal 20 5 2 4" xfId="36379"/>
    <cellStyle name="Normal 20 5 2 4 2" xfId="36380"/>
    <cellStyle name="Normal 20 5 2 4 2 2" xfId="36381"/>
    <cellStyle name="Normal 20 5 2 4 2 3" xfId="36382"/>
    <cellStyle name="Normal 20 5 2 4 3" xfId="36383"/>
    <cellStyle name="Normal 20 5 2 4 3 2" xfId="36384"/>
    <cellStyle name="Normal 20 5 2 4 3 3" xfId="36385"/>
    <cellStyle name="Normal 20 5 2 4 4" xfId="36386"/>
    <cellStyle name="Normal 20 5 2 4 5" xfId="36387"/>
    <cellStyle name="Normal 20 5 2 5" xfId="36388"/>
    <cellStyle name="Normal 20 5 2 5 2" xfId="36389"/>
    <cellStyle name="Normal 20 5 2 5 3" xfId="36390"/>
    <cellStyle name="Normal 20 5 2 6" xfId="36391"/>
    <cellStyle name="Normal 20 5 2 6 2" xfId="36392"/>
    <cellStyle name="Normal 20 5 2 6 3" xfId="36393"/>
    <cellStyle name="Normal 20 5 2 7" xfId="36394"/>
    <cellStyle name="Normal 20 5 2 8" xfId="36395"/>
    <cellStyle name="Normal 20 5 2 9" xfId="36396"/>
    <cellStyle name="Normal 20 5 3" xfId="36397"/>
    <cellStyle name="Normal 20 5 3 2" xfId="36398"/>
    <cellStyle name="Normal 20 5 3 2 2" xfId="36399"/>
    <cellStyle name="Normal 20 5 3 2 2 2" xfId="36400"/>
    <cellStyle name="Normal 20 5 3 2 2 3" xfId="36401"/>
    <cellStyle name="Normal 20 5 3 2 3" xfId="36402"/>
    <cellStyle name="Normal 20 5 3 2 3 2" xfId="36403"/>
    <cellStyle name="Normal 20 5 3 2 3 3" xfId="36404"/>
    <cellStyle name="Normal 20 5 3 2 4" xfId="36405"/>
    <cellStyle name="Normal 20 5 3 2 5" xfId="36406"/>
    <cellStyle name="Normal 20 5 3 3" xfId="36407"/>
    <cellStyle name="Normal 20 5 3 3 2" xfId="36408"/>
    <cellStyle name="Normal 20 5 3 3 3" xfId="36409"/>
    <cellStyle name="Normal 20 5 3 4" xfId="36410"/>
    <cellStyle name="Normal 20 5 3 4 2" xfId="36411"/>
    <cellStyle name="Normal 20 5 3 4 3" xfId="36412"/>
    <cellStyle name="Normal 20 5 3 5" xfId="36413"/>
    <cellStyle name="Normal 20 5 3 6" xfId="36414"/>
    <cellStyle name="Normal 20 5 4" xfId="36415"/>
    <cellStyle name="Normal 20 5 4 2" xfId="36416"/>
    <cellStyle name="Normal 20 5 4 2 2" xfId="36417"/>
    <cellStyle name="Normal 20 5 4 2 3" xfId="36418"/>
    <cellStyle name="Normal 20 5 4 3" xfId="36419"/>
    <cellStyle name="Normal 20 5 4 3 2" xfId="36420"/>
    <cellStyle name="Normal 20 5 4 3 3" xfId="36421"/>
    <cellStyle name="Normal 20 5 4 4" xfId="36422"/>
    <cellStyle name="Normal 20 5 4 5" xfId="36423"/>
    <cellStyle name="Normal 20 5 5" xfId="36424"/>
    <cellStyle name="Normal 20 5 5 2" xfId="36425"/>
    <cellStyle name="Normal 20 5 5 2 2" xfId="36426"/>
    <cellStyle name="Normal 20 5 5 2 3" xfId="36427"/>
    <cellStyle name="Normal 20 5 5 3" xfId="36428"/>
    <cellStyle name="Normal 20 5 5 3 2" xfId="36429"/>
    <cellStyle name="Normal 20 5 5 3 3" xfId="36430"/>
    <cellStyle name="Normal 20 5 5 4" xfId="36431"/>
    <cellStyle name="Normal 20 5 5 5" xfId="36432"/>
    <cellStyle name="Normal 20 5 6" xfId="36433"/>
    <cellStyle name="Normal 20 5 6 2" xfId="36434"/>
    <cellStyle name="Normal 20 5 6 3" xfId="36435"/>
    <cellStyle name="Normal 20 5 7" xfId="36436"/>
    <cellStyle name="Normal 20 5 7 2" xfId="36437"/>
    <cellStyle name="Normal 20 5 7 3" xfId="36438"/>
    <cellStyle name="Normal 20 5 8" xfId="36439"/>
    <cellStyle name="Normal 20 5 9" xfId="36440"/>
    <cellStyle name="Normal 20 6" xfId="36441"/>
    <cellStyle name="Normal 20 6 10" xfId="36442"/>
    <cellStyle name="Normal 20 6 2" xfId="36443"/>
    <cellStyle name="Normal 20 6 2 2" xfId="36444"/>
    <cellStyle name="Normal 20 6 2 2 2" xfId="36445"/>
    <cellStyle name="Normal 20 6 2 2 2 2" xfId="36446"/>
    <cellStyle name="Normal 20 6 2 2 2 3" xfId="36447"/>
    <cellStyle name="Normal 20 6 2 2 3" xfId="36448"/>
    <cellStyle name="Normal 20 6 2 2 3 2" xfId="36449"/>
    <cellStyle name="Normal 20 6 2 2 3 3" xfId="36450"/>
    <cellStyle name="Normal 20 6 2 2 4" xfId="36451"/>
    <cellStyle name="Normal 20 6 2 2 5" xfId="36452"/>
    <cellStyle name="Normal 20 6 2 3" xfId="36453"/>
    <cellStyle name="Normal 20 6 2 3 2" xfId="36454"/>
    <cellStyle name="Normal 20 6 2 3 3" xfId="36455"/>
    <cellStyle name="Normal 20 6 2 4" xfId="36456"/>
    <cellStyle name="Normal 20 6 2 4 2" xfId="36457"/>
    <cellStyle name="Normal 20 6 2 4 3" xfId="36458"/>
    <cellStyle name="Normal 20 6 2 5" xfId="36459"/>
    <cellStyle name="Normal 20 6 2 6" xfId="36460"/>
    <cellStyle name="Normal 20 6 3" xfId="36461"/>
    <cellStyle name="Normal 20 6 3 2" xfId="36462"/>
    <cellStyle name="Normal 20 6 3 2 2" xfId="36463"/>
    <cellStyle name="Normal 20 6 3 2 3" xfId="36464"/>
    <cellStyle name="Normal 20 6 3 3" xfId="36465"/>
    <cellStyle name="Normal 20 6 3 3 2" xfId="36466"/>
    <cellStyle name="Normal 20 6 3 3 3" xfId="36467"/>
    <cellStyle name="Normal 20 6 3 4" xfId="36468"/>
    <cellStyle name="Normal 20 6 3 5" xfId="36469"/>
    <cellStyle name="Normal 20 6 4" xfId="36470"/>
    <cellStyle name="Normal 20 6 4 2" xfId="36471"/>
    <cellStyle name="Normal 20 6 4 2 2" xfId="36472"/>
    <cellStyle name="Normal 20 6 4 2 3" xfId="36473"/>
    <cellStyle name="Normal 20 6 4 3" xfId="36474"/>
    <cellStyle name="Normal 20 6 4 3 2" xfId="36475"/>
    <cellStyle name="Normal 20 6 4 3 3" xfId="36476"/>
    <cellStyle name="Normal 20 6 4 4" xfId="36477"/>
    <cellStyle name="Normal 20 6 4 5" xfId="36478"/>
    <cellStyle name="Normal 20 6 5" xfId="36479"/>
    <cellStyle name="Normal 20 6 5 2" xfId="36480"/>
    <cellStyle name="Normal 20 6 5 3" xfId="36481"/>
    <cellStyle name="Normal 20 6 6" xfId="36482"/>
    <cellStyle name="Normal 20 6 6 2" xfId="36483"/>
    <cellStyle name="Normal 20 6 6 3" xfId="36484"/>
    <cellStyle name="Normal 20 6 7" xfId="36485"/>
    <cellStyle name="Normal 20 6 8" xfId="36486"/>
    <cellStyle name="Normal 20 6 9" xfId="36487"/>
    <cellStyle name="Normal 20 7" xfId="36488"/>
    <cellStyle name="Normal 20 7 2" xfId="36489"/>
    <cellStyle name="Normal 20 7 2 2" xfId="36490"/>
    <cellStyle name="Normal 20 7 2 2 2" xfId="36491"/>
    <cellStyle name="Normal 20 7 2 2 3" xfId="36492"/>
    <cellStyle name="Normal 20 7 2 3" xfId="36493"/>
    <cellStyle name="Normal 20 7 2 3 2" xfId="36494"/>
    <cellStyle name="Normal 20 7 2 3 3" xfId="36495"/>
    <cellStyle name="Normal 20 7 2 4" xfId="36496"/>
    <cellStyle name="Normal 20 7 2 5" xfId="36497"/>
    <cellStyle name="Normal 20 7 3" xfId="36498"/>
    <cellStyle name="Normal 20 7 3 2" xfId="36499"/>
    <cellStyle name="Normal 20 7 3 3" xfId="36500"/>
    <cellStyle name="Normal 20 7 4" xfId="36501"/>
    <cellStyle name="Normal 20 7 4 2" xfId="36502"/>
    <cellStyle name="Normal 20 7 4 3" xfId="36503"/>
    <cellStyle name="Normal 20 7 5" xfId="36504"/>
    <cellStyle name="Normal 20 7 6" xfId="36505"/>
    <cellStyle name="Normal 20 7 7" xfId="36506"/>
    <cellStyle name="Normal 20 7 8" xfId="36507"/>
    <cellStyle name="Normal 20 8" xfId="36508"/>
    <cellStyle name="Normal 20 8 2" xfId="36509"/>
    <cellStyle name="Normal 20 8 2 2" xfId="36510"/>
    <cellStyle name="Normal 20 8 2 3" xfId="36511"/>
    <cellStyle name="Normal 20 8 3" xfId="36512"/>
    <cellStyle name="Normal 20 8 3 2" xfId="36513"/>
    <cellStyle name="Normal 20 8 3 3" xfId="36514"/>
    <cellStyle name="Normal 20 8 4" xfId="36515"/>
    <cellStyle name="Normal 20 8 5" xfId="36516"/>
    <cellStyle name="Normal 20 8 6" xfId="36517"/>
    <cellStyle name="Normal 20 9" xfId="36518"/>
    <cellStyle name="Normal 20 9 2" xfId="36519"/>
    <cellStyle name="Normal 20 9 2 2" xfId="36520"/>
    <cellStyle name="Normal 20 9 2 3" xfId="36521"/>
    <cellStyle name="Normal 20 9 3" xfId="36522"/>
    <cellStyle name="Normal 20 9 3 2" xfId="36523"/>
    <cellStyle name="Normal 20 9 3 3" xfId="36524"/>
    <cellStyle name="Normal 20 9 4" xfId="36525"/>
    <cellStyle name="Normal 20 9 5" xfId="36526"/>
    <cellStyle name="Normal 20 9 6" xfId="36527"/>
    <cellStyle name="Normal 21" xfId="36528"/>
    <cellStyle name="Normal 21 2" xfId="36529"/>
    <cellStyle name="Normal 21 2 2" xfId="36530"/>
    <cellStyle name="Normal 21 2 2 2" xfId="36531"/>
    <cellStyle name="Normal 21 2 2 2 2" xfId="36532"/>
    <cellStyle name="Normal 21 2 2 2 2 2" xfId="36533"/>
    <cellStyle name="Normal 21 2 2 2 3" xfId="36534"/>
    <cellStyle name="Normal 21 2 2 3" xfId="36535"/>
    <cellStyle name="Normal 21 2 2 3 2" xfId="36536"/>
    <cellStyle name="Normal 21 2 2 3 2 2" xfId="36537"/>
    <cellStyle name="Normal 21 2 2 3 3" xfId="36538"/>
    <cellStyle name="Normal 21 2 2 4" xfId="36539"/>
    <cellStyle name="Normal 21 2 2 4 2" xfId="36540"/>
    <cellStyle name="Normal 21 2 2 5" xfId="36541"/>
    <cellStyle name="Normal 21 2 2 5 2" xfId="36542"/>
    <cellStyle name="Normal 21 2 2 6" xfId="36543"/>
    <cellStyle name="Normal 21 2 2 7" xfId="44450"/>
    <cellStyle name="Normal 21 2 3" xfId="36544"/>
    <cellStyle name="Normal 21 2 3 2" xfId="36545"/>
    <cellStyle name="Normal 21 2 3 2 2" xfId="36546"/>
    <cellStyle name="Normal 21 2 3 3" xfId="36547"/>
    <cellStyle name="Normal 21 2 3 4" xfId="44194"/>
    <cellStyle name="Normal 21 2 4" xfId="36548"/>
    <cellStyle name="Normal 21 2 4 2" xfId="36549"/>
    <cellStyle name="Normal 21 2 4 2 2" xfId="36550"/>
    <cellStyle name="Normal 21 2 4 3" xfId="36551"/>
    <cellStyle name="Normal 21 2 5" xfId="36552"/>
    <cellStyle name="Normal 21 2 5 2" xfId="36553"/>
    <cellStyle name="Normal 21 2 6" xfId="36554"/>
    <cellStyle name="Normal 21 2 6 2" xfId="36555"/>
    <cellStyle name="Normal 21 2 7" xfId="36556"/>
    <cellStyle name="Normal 21 2 8" xfId="36557"/>
    <cellStyle name="Normal 21 2 9" xfId="36558"/>
    <cellStyle name="Normal 21 3" xfId="36559"/>
    <cellStyle name="Normal 21 3 2" xfId="36560"/>
    <cellStyle name="Normal 21 3 2 2" xfId="36561"/>
    <cellStyle name="Normal 21 3 2 2 2" xfId="36562"/>
    <cellStyle name="Normal 21 3 2 3" xfId="36563"/>
    <cellStyle name="Normal 21 3 3" xfId="36564"/>
    <cellStyle name="Normal 21 3 3 2" xfId="36565"/>
    <cellStyle name="Normal 21 3 3 2 2" xfId="36566"/>
    <cellStyle name="Normal 21 3 3 3" xfId="36567"/>
    <cellStyle name="Normal 21 3 4" xfId="36568"/>
    <cellStyle name="Normal 21 3 4 2" xfId="36569"/>
    <cellStyle name="Normal 21 3 5" xfId="36570"/>
    <cellStyle name="Normal 21 3 5 2" xfId="36571"/>
    <cellStyle name="Normal 21 3 6" xfId="36572"/>
    <cellStyle name="Normal 21 3 7" xfId="36573"/>
    <cellStyle name="Normal 21 4" xfId="36574"/>
    <cellStyle name="Normal 21 4 2" xfId="36575"/>
    <cellStyle name="Normal 21 4 2 2" xfId="36576"/>
    <cellStyle name="Normal 21 4 3" xfId="36577"/>
    <cellStyle name="Normal 21 4 4" xfId="36578"/>
    <cellStyle name="Normal 21 4 5" xfId="36579"/>
    <cellStyle name="Normal 21 4 6" xfId="43969"/>
    <cellStyle name="Normal 21 5" xfId="36580"/>
    <cellStyle name="Normal 21 5 2" xfId="36581"/>
    <cellStyle name="Normal 21 5 2 2" xfId="36582"/>
    <cellStyle name="Normal 21 5 3" xfId="36583"/>
    <cellStyle name="Normal 21 6" xfId="36584"/>
    <cellStyle name="Normal 21 6 2" xfId="36585"/>
    <cellStyle name="Normal 21 7" xfId="36586"/>
    <cellStyle name="Normal 21 7 2" xfId="36587"/>
    <cellStyle name="Normal 21 8" xfId="36588"/>
    <cellStyle name="Normal 21 9" xfId="36589"/>
    <cellStyle name="Normal 22" xfId="36590"/>
    <cellStyle name="Normal 22 2" xfId="36591"/>
    <cellStyle name="Normal 22 2 2" xfId="36592"/>
    <cellStyle name="Normal 22 2 2 2" xfId="36593"/>
    <cellStyle name="Normal 22 2 2 2 2" xfId="36594"/>
    <cellStyle name="Normal 22 2 2 3" xfId="36595"/>
    <cellStyle name="Normal 22 2 3" xfId="36596"/>
    <cellStyle name="Normal 22 2 3 2" xfId="36597"/>
    <cellStyle name="Normal 22 2 3 2 2" xfId="36598"/>
    <cellStyle name="Normal 22 2 3 3" xfId="36599"/>
    <cellStyle name="Normal 22 2 4" xfId="36600"/>
    <cellStyle name="Normal 22 2 4 2" xfId="36601"/>
    <cellStyle name="Normal 22 2 5" xfId="36602"/>
    <cellStyle name="Normal 22 2 5 2" xfId="36603"/>
    <cellStyle name="Normal 22 2 6" xfId="36604"/>
    <cellStyle name="Normal 22 2 7" xfId="36605"/>
    <cellStyle name="Normal 22 2 8" xfId="36606"/>
    <cellStyle name="Normal 22 3" xfId="36607"/>
    <cellStyle name="Normal 22 3 2" xfId="36608"/>
    <cellStyle name="Normal 22 3 2 2" xfId="36609"/>
    <cellStyle name="Normal 22 3 2 3" xfId="44437"/>
    <cellStyle name="Normal 22 3 3" xfId="36610"/>
    <cellStyle name="Normal 22 3 4" xfId="36611"/>
    <cellStyle name="Normal 22 3 5" xfId="36612"/>
    <cellStyle name="Normal 22 3 6" xfId="43769"/>
    <cellStyle name="Normal 22 4" xfId="36613"/>
    <cellStyle name="Normal 22 4 2" xfId="36614"/>
    <cellStyle name="Normal 22 4 2 2" xfId="36615"/>
    <cellStyle name="Normal 22 4 3" xfId="36616"/>
    <cellStyle name="Normal 22 5" xfId="36617"/>
    <cellStyle name="Normal 22 5 2" xfId="36618"/>
    <cellStyle name="Normal 22 6" xfId="36619"/>
    <cellStyle name="Normal 22 6 2" xfId="36620"/>
    <cellStyle name="Normal 22 7" xfId="36621"/>
    <cellStyle name="Normal 22 8" xfId="36622"/>
    <cellStyle name="Normal 22 9" xfId="36623"/>
    <cellStyle name="Normal 23" xfId="36624"/>
    <cellStyle name="Normal 23 2" xfId="36625"/>
    <cellStyle name="Normal 23 2 2" xfId="36626"/>
    <cellStyle name="Normal 23 2 2 2" xfId="44451"/>
    <cellStyle name="Normal 23 2 3" xfId="36627"/>
    <cellStyle name="Normal 23 2 3 2" xfId="44195"/>
    <cellStyle name="Normal 23 2 4" xfId="36628"/>
    <cellStyle name="Normal 23 3" xfId="36629"/>
    <cellStyle name="Normal 23 3 2" xfId="36630"/>
    <cellStyle name="Normal 23 3 2 2" xfId="44172"/>
    <cellStyle name="Normal 23 3 3" xfId="36631"/>
    <cellStyle name="Normal 23 3 4" xfId="36632"/>
    <cellStyle name="Normal 23 3 5" xfId="43799"/>
    <cellStyle name="Normal 23 4" xfId="36633"/>
    <cellStyle name="Normal 23 4 2" xfId="44438"/>
    <cellStyle name="Normal 23 5" xfId="36634"/>
    <cellStyle name="Normal 23 6" xfId="36635"/>
    <cellStyle name="Normal 23 7" xfId="36636"/>
    <cellStyle name="Normal 24" xfId="36637"/>
    <cellStyle name="Normal 24 2" xfId="36638"/>
    <cellStyle name="Normal 24 2 2" xfId="36639"/>
    <cellStyle name="Normal 24 2 3" xfId="36640"/>
    <cellStyle name="Normal 24 2 4" xfId="36641"/>
    <cellStyle name="Normal 24 3" xfId="36642"/>
    <cellStyle name="Normal 24 3 2" xfId="36643"/>
    <cellStyle name="Normal 24 3 3" xfId="42676"/>
    <cellStyle name="Normal 24 4" xfId="36644"/>
    <cellStyle name="Normal 25" xfId="36645"/>
    <cellStyle name="Normal 25 2" xfId="36646"/>
    <cellStyle name="Normal 25 2 2" xfId="36647"/>
    <cellStyle name="Normal 25 2 2 2" xfId="44116"/>
    <cellStyle name="Normal 25 3" xfId="36648"/>
    <cellStyle name="Normal 25 3 2" xfId="36649"/>
    <cellStyle name="Normal 25 3 2 2" xfId="44113"/>
    <cellStyle name="Normal 25 3 3" xfId="43801"/>
    <cellStyle name="Normal 25 4" xfId="36650"/>
    <cellStyle name="Normal 25 4 2" xfId="44439"/>
    <cellStyle name="Normal 25 5" xfId="36651"/>
    <cellStyle name="Normal 25 5 2" xfId="43970"/>
    <cellStyle name="Normal 25 6" xfId="36652"/>
    <cellStyle name="Normal 25 7" xfId="36653"/>
    <cellStyle name="Normal 25 8" xfId="36654"/>
    <cellStyle name="Normal 26" xfId="36655"/>
    <cellStyle name="Normal 26 10" xfId="36656"/>
    <cellStyle name="Normal 26 10 2" xfId="36657"/>
    <cellStyle name="Normal 26 10 3" xfId="36658"/>
    <cellStyle name="Normal 26 11" xfId="36659"/>
    <cellStyle name="Normal 26 11 2" xfId="44440"/>
    <cellStyle name="Normal 26 11 3" xfId="44420"/>
    <cellStyle name="Normal 26 12" xfId="36660"/>
    <cellStyle name="Normal 26 13" xfId="36661"/>
    <cellStyle name="Normal 26 14" xfId="36662"/>
    <cellStyle name="Normal 26 15" xfId="36663"/>
    <cellStyle name="Normal 26 16" xfId="36664"/>
    <cellStyle name="Normal 26 2" xfId="36665"/>
    <cellStyle name="Normal 26 2 10" xfId="36666"/>
    <cellStyle name="Normal 26 2 11" xfId="36667"/>
    <cellStyle name="Normal 26 2 2" xfId="36668"/>
    <cellStyle name="Normal 26 2 2 2" xfId="36669"/>
    <cellStyle name="Normal 26 2 2 2 2" xfId="36670"/>
    <cellStyle name="Normal 26 2 2 2 2 2" xfId="36671"/>
    <cellStyle name="Normal 26 2 2 2 2 2 2" xfId="36672"/>
    <cellStyle name="Normal 26 2 2 2 2 2 3" xfId="36673"/>
    <cellStyle name="Normal 26 2 2 2 2 3" xfId="36674"/>
    <cellStyle name="Normal 26 2 2 2 2 3 2" xfId="36675"/>
    <cellStyle name="Normal 26 2 2 2 2 3 3" xfId="36676"/>
    <cellStyle name="Normal 26 2 2 2 2 4" xfId="36677"/>
    <cellStyle name="Normal 26 2 2 2 2 5" xfId="36678"/>
    <cellStyle name="Normal 26 2 2 2 3" xfId="36679"/>
    <cellStyle name="Normal 26 2 2 2 3 2" xfId="36680"/>
    <cellStyle name="Normal 26 2 2 2 3 3" xfId="36681"/>
    <cellStyle name="Normal 26 2 2 2 4" xfId="36682"/>
    <cellStyle name="Normal 26 2 2 2 4 2" xfId="36683"/>
    <cellStyle name="Normal 26 2 2 2 4 3" xfId="36684"/>
    <cellStyle name="Normal 26 2 2 2 5" xfId="36685"/>
    <cellStyle name="Normal 26 2 2 2 6" xfId="36686"/>
    <cellStyle name="Normal 26 2 2 3" xfId="36687"/>
    <cellStyle name="Normal 26 2 2 3 2" xfId="36688"/>
    <cellStyle name="Normal 26 2 2 3 2 2" xfId="36689"/>
    <cellStyle name="Normal 26 2 2 3 2 3" xfId="36690"/>
    <cellStyle name="Normal 26 2 2 3 3" xfId="36691"/>
    <cellStyle name="Normal 26 2 2 3 3 2" xfId="36692"/>
    <cellStyle name="Normal 26 2 2 3 3 3" xfId="36693"/>
    <cellStyle name="Normal 26 2 2 3 4" xfId="36694"/>
    <cellStyle name="Normal 26 2 2 3 5" xfId="36695"/>
    <cellStyle name="Normal 26 2 2 4" xfId="36696"/>
    <cellStyle name="Normal 26 2 2 4 2" xfId="36697"/>
    <cellStyle name="Normal 26 2 2 4 2 2" xfId="36698"/>
    <cellStyle name="Normal 26 2 2 4 2 3" xfId="36699"/>
    <cellStyle name="Normal 26 2 2 4 3" xfId="36700"/>
    <cellStyle name="Normal 26 2 2 4 3 2" xfId="36701"/>
    <cellStyle name="Normal 26 2 2 4 3 3" xfId="36702"/>
    <cellStyle name="Normal 26 2 2 4 4" xfId="36703"/>
    <cellStyle name="Normal 26 2 2 4 5" xfId="36704"/>
    <cellStyle name="Normal 26 2 2 5" xfId="36705"/>
    <cellStyle name="Normal 26 2 2 5 2" xfId="36706"/>
    <cellStyle name="Normal 26 2 2 5 3" xfId="36707"/>
    <cellStyle name="Normal 26 2 2 6" xfId="36708"/>
    <cellStyle name="Normal 26 2 2 6 2" xfId="36709"/>
    <cellStyle name="Normal 26 2 2 6 3" xfId="36710"/>
    <cellStyle name="Normal 26 2 2 7" xfId="36711"/>
    <cellStyle name="Normal 26 2 2 8" xfId="36712"/>
    <cellStyle name="Normal 26 2 3" xfId="36713"/>
    <cellStyle name="Normal 26 2 3 2" xfId="36714"/>
    <cellStyle name="Normal 26 2 3 2 2" xfId="36715"/>
    <cellStyle name="Normal 26 2 3 2 2 2" xfId="36716"/>
    <cellStyle name="Normal 26 2 3 2 2 3" xfId="36717"/>
    <cellStyle name="Normal 26 2 3 2 3" xfId="36718"/>
    <cellStyle name="Normal 26 2 3 2 3 2" xfId="36719"/>
    <cellStyle name="Normal 26 2 3 2 3 3" xfId="36720"/>
    <cellStyle name="Normal 26 2 3 2 4" xfId="36721"/>
    <cellStyle name="Normal 26 2 3 2 5" xfId="36722"/>
    <cellStyle name="Normal 26 2 3 3" xfId="36723"/>
    <cellStyle name="Normal 26 2 3 3 2" xfId="36724"/>
    <cellStyle name="Normal 26 2 3 3 3" xfId="36725"/>
    <cellStyle name="Normal 26 2 3 4" xfId="36726"/>
    <cellStyle name="Normal 26 2 3 4 2" xfId="36727"/>
    <cellStyle name="Normal 26 2 3 4 3" xfId="36728"/>
    <cellStyle name="Normal 26 2 3 5" xfId="36729"/>
    <cellStyle name="Normal 26 2 3 6" xfId="36730"/>
    <cellStyle name="Normal 26 2 4" xfId="36731"/>
    <cellStyle name="Normal 26 2 4 2" xfId="36732"/>
    <cellStyle name="Normal 26 2 4 2 2" xfId="36733"/>
    <cellStyle name="Normal 26 2 4 2 3" xfId="36734"/>
    <cellStyle name="Normal 26 2 4 3" xfId="36735"/>
    <cellStyle name="Normal 26 2 4 3 2" xfId="36736"/>
    <cellStyle name="Normal 26 2 4 3 3" xfId="36737"/>
    <cellStyle name="Normal 26 2 4 4" xfId="36738"/>
    <cellStyle name="Normal 26 2 4 5" xfId="36739"/>
    <cellStyle name="Normal 26 2 5" xfId="36740"/>
    <cellStyle name="Normal 26 2 5 2" xfId="36741"/>
    <cellStyle name="Normal 26 2 5 2 2" xfId="36742"/>
    <cellStyle name="Normal 26 2 5 2 3" xfId="36743"/>
    <cellStyle name="Normal 26 2 5 3" xfId="36744"/>
    <cellStyle name="Normal 26 2 5 3 2" xfId="36745"/>
    <cellStyle name="Normal 26 2 5 3 3" xfId="36746"/>
    <cellStyle name="Normal 26 2 5 4" xfId="36747"/>
    <cellStyle name="Normal 26 2 5 5" xfId="36748"/>
    <cellStyle name="Normal 26 2 6" xfId="36749"/>
    <cellStyle name="Normal 26 2 6 2" xfId="36750"/>
    <cellStyle name="Normal 26 2 6 2 2" xfId="36751"/>
    <cellStyle name="Normal 26 2 6 2 3" xfId="36752"/>
    <cellStyle name="Normal 26 2 6 3" xfId="36753"/>
    <cellStyle name="Normal 26 2 6 3 2" xfId="36754"/>
    <cellStyle name="Normal 26 2 6 3 3" xfId="36755"/>
    <cellStyle name="Normal 26 2 6 4" xfId="36756"/>
    <cellStyle name="Normal 26 2 6 5" xfId="36757"/>
    <cellStyle name="Normal 26 2 7" xfId="36758"/>
    <cellStyle name="Normal 26 2 7 2" xfId="36759"/>
    <cellStyle name="Normal 26 2 7 3" xfId="36760"/>
    <cellStyle name="Normal 26 2 8" xfId="36761"/>
    <cellStyle name="Normal 26 2 8 2" xfId="36762"/>
    <cellStyle name="Normal 26 2 8 3" xfId="36763"/>
    <cellStyle name="Normal 26 2 9" xfId="36764"/>
    <cellStyle name="Normal 26 3" xfId="36765"/>
    <cellStyle name="Normal 26 3 10" xfId="36766"/>
    <cellStyle name="Normal 26 3 2" xfId="36767"/>
    <cellStyle name="Normal 26 3 2 2" xfId="36768"/>
    <cellStyle name="Normal 26 3 2 2 2" xfId="36769"/>
    <cellStyle name="Normal 26 3 2 2 2 2" xfId="36770"/>
    <cellStyle name="Normal 26 3 2 2 2 2 2" xfId="36771"/>
    <cellStyle name="Normal 26 3 2 2 2 2 3" xfId="36772"/>
    <cellStyle name="Normal 26 3 2 2 2 3" xfId="36773"/>
    <cellStyle name="Normal 26 3 2 2 2 3 2" xfId="36774"/>
    <cellStyle name="Normal 26 3 2 2 2 3 3" xfId="36775"/>
    <cellStyle name="Normal 26 3 2 2 2 4" xfId="36776"/>
    <cellStyle name="Normal 26 3 2 2 2 5" xfId="36777"/>
    <cellStyle name="Normal 26 3 2 2 3" xfId="36778"/>
    <cellStyle name="Normal 26 3 2 2 3 2" xfId="36779"/>
    <cellStyle name="Normal 26 3 2 2 3 3" xfId="36780"/>
    <cellStyle name="Normal 26 3 2 2 4" xfId="36781"/>
    <cellStyle name="Normal 26 3 2 2 4 2" xfId="36782"/>
    <cellStyle name="Normal 26 3 2 2 4 3" xfId="36783"/>
    <cellStyle name="Normal 26 3 2 2 5" xfId="36784"/>
    <cellStyle name="Normal 26 3 2 2 6" xfId="36785"/>
    <cellStyle name="Normal 26 3 2 3" xfId="36786"/>
    <cellStyle name="Normal 26 3 2 3 2" xfId="36787"/>
    <cellStyle name="Normal 26 3 2 3 2 2" xfId="36788"/>
    <cellStyle name="Normal 26 3 2 3 2 3" xfId="36789"/>
    <cellStyle name="Normal 26 3 2 3 3" xfId="36790"/>
    <cellStyle name="Normal 26 3 2 3 3 2" xfId="36791"/>
    <cellStyle name="Normal 26 3 2 3 3 3" xfId="36792"/>
    <cellStyle name="Normal 26 3 2 3 4" xfId="36793"/>
    <cellStyle name="Normal 26 3 2 3 5" xfId="36794"/>
    <cellStyle name="Normal 26 3 2 4" xfId="36795"/>
    <cellStyle name="Normal 26 3 2 4 2" xfId="36796"/>
    <cellStyle name="Normal 26 3 2 4 2 2" xfId="36797"/>
    <cellStyle name="Normal 26 3 2 4 2 3" xfId="36798"/>
    <cellStyle name="Normal 26 3 2 4 3" xfId="36799"/>
    <cellStyle name="Normal 26 3 2 4 3 2" xfId="36800"/>
    <cellStyle name="Normal 26 3 2 4 3 3" xfId="36801"/>
    <cellStyle name="Normal 26 3 2 4 4" xfId="36802"/>
    <cellStyle name="Normal 26 3 2 4 5" xfId="36803"/>
    <cellStyle name="Normal 26 3 2 5" xfId="36804"/>
    <cellStyle name="Normal 26 3 2 5 2" xfId="36805"/>
    <cellStyle name="Normal 26 3 2 5 3" xfId="36806"/>
    <cellStyle name="Normal 26 3 2 6" xfId="36807"/>
    <cellStyle name="Normal 26 3 2 6 2" xfId="36808"/>
    <cellStyle name="Normal 26 3 2 6 3" xfId="36809"/>
    <cellStyle name="Normal 26 3 2 7" xfId="36810"/>
    <cellStyle name="Normal 26 3 2 8" xfId="36811"/>
    <cellStyle name="Normal 26 3 3" xfId="36812"/>
    <cellStyle name="Normal 26 3 3 2" xfId="36813"/>
    <cellStyle name="Normal 26 3 3 2 2" xfId="36814"/>
    <cellStyle name="Normal 26 3 3 2 2 2" xfId="36815"/>
    <cellStyle name="Normal 26 3 3 2 2 3" xfId="36816"/>
    <cellStyle name="Normal 26 3 3 2 3" xfId="36817"/>
    <cellStyle name="Normal 26 3 3 2 3 2" xfId="36818"/>
    <cellStyle name="Normal 26 3 3 2 3 3" xfId="36819"/>
    <cellStyle name="Normal 26 3 3 2 4" xfId="36820"/>
    <cellStyle name="Normal 26 3 3 2 5" xfId="36821"/>
    <cellStyle name="Normal 26 3 3 3" xfId="36822"/>
    <cellStyle name="Normal 26 3 3 3 2" xfId="36823"/>
    <cellStyle name="Normal 26 3 3 3 3" xfId="36824"/>
    <cellStyle name="Normal 26 3 3 4" xfId="36825"/>
    <cellStyle name="Normal 26 3 3 4 2" xfId="36826"/>
    <cellStyle name="Normal 26 3 3 4 3" xfId="36827"/>
    <cellStyle name="Normal 26 3 3 5" xfId="36828"/>
    <cellStyle name="Normal 26 3 3 6" xfId="36829"/>
    <cellStyle name="Normal 26 3 4" xfId="36830"/>
    <cellStyle name="Normal 26 3 4 2" xfId="36831"/>
    <cellStyle name="Normal 26 3 4 2 2" xfId="36832"/>
    <cellStyle name="Normal 26 3 4 2 3" xfId="36833"/>
    <cellStyle name="Normal 26 3 4 3" xfId="36834"/>
    <cellStyle name="Normal 26 3 4 3 2" xfId="36835"/>
    <cellStyle name="Normal 26 3 4 3 3" xfId="36836"/>
    <cellStyle name="Normal 26 3 4 4" xfId="36837"/>
    <cellStyle name="Normal 26 3 4 5" xfId="36838"/>
    <cellStyle name="Normal 26 3 5" xfId="36839"/>
    <cellStyle name="Normal 26 3 5 2" xfId="36840"/>
    <cellStyle name="Normal 26 3 5 2 2" xfId="36841"/>
    <cellStyle name="Normal 26 3 5 2 3" xfId="36842"/>
    <cellStyle name="Normal 26 3 5 3" xfId="36843"/>
    <cellStyle name="Normal 26 3 5 3 2" xfId="36844"/>
    <cellStyle name="Normal 26 3 5 3 3" xfId="36845"/>
    <cellStyle name="Normal 26 3 5 4" xfId="36846"/>
    <cellStyle name="Normal 26 3 5 5" xfId="36847"/>
    <cellStyle name="Normal 26 3 6" xfId="36848"/>
    <cellStyle name="Normal 26 3 6 2" xfId="36849"/>
    <cellStyle name="Normal 26 3 6 3" xfId="36850"/>
    <cellStyle name="Normal 26 3 7" xfId="36851"/>
    <cellStyle name="Normal 26 3 7 2" xfId="36852"/>
    <cellStyle name="Normal 26 3 7 3" xfId="36853"/>
    <cellStyle name="Normal 26 3 8" xfId="36854"/>
    <cellStyle name="Normal 26 3 9" xfId="36855"/>
    <cellStyle name="Normal 26 4" xfId="36856"/>
    <cellStyle name="Normal 26 4 2" xfId="36857"/>
    <cellStyle name="Normal 26 4 2 2" xfId="36858"/>
    <cellStyle name="Normal 26 4 2 2 2" xfId="36859"/>
    <cellStyle name="Normal 26 4 2 2 2 2" xfId="36860"/>
    <cellStyle name="Normal 26 4 2 2 2 3" xfId="36861"/>
    <cellStyle name="Normal 26 4 2 2 3" xfId="36862"/>
    <cellStyle name="Normal 26 4 2 2 3 2" xfId="36863"/>
    <cellStyle name="Normal 26 4 2 2 3 3" xfId="36864"/>
    <cellStyle name="Normal 26 4 2 2 4" xfId="36865"/>
    <cellStyle name="Normal 26 4 2 2 5" xfId="36866"/>
    <cellStyle name="Normal 26 4 2 3" xfId="36867"/>
    <cellStyle name="Normal 26 4 2 3 2" xfId="36868"/>
    <cellStyle name="Normal 26 4 2 3 3" xfId="36869"/>
    <cellStyle name="Normal 26 4 2 4" xfId="36870"/>
    <cellStyle name="Normal 26 4 2 4 2" xfId="36871"/>
    <cellStyle name="Normal 26 4 2 4 3" xfId="36872"/>
    <cellStyle name="Normal 26 4 2 5" xfId="36873"/>
    <cellStyle name="Normal 26 4 2 6" xfId="36874"/>
    <cellStyle name="Normal 26 4 3" xfId="36875"/>
    <cellStyle name="Normal 26 4 3 2" xfId="36876"/>
    <cellStyle name="Normal 26 4 3 2 2" xfId="36877"/>
    <cellStyle name="Normal 26 4 3 2 3" xfId="36878"/>
    <cellStyle name="Normal 26 4 3 3" xfId="36879"/>
    <cellStyle name="Normal 26 4 3 3 2" xfId="36880"/>
    <cellStyle name="Normal 26 4 3 3 3" xfId="36881"/>
    <cellStyle name="Normal 26 4 3 4" xfId="36882"/>
    <cellStyle name="Normal 26 4 3 5" xfId="36883"/>
    <cellStyle name="Normal 26 4 4" xfId="36884"/>
    <cellStyle name="Normal 26 4 4 2" xfId="36885"/>
    <cellStyle name="Normal 26 4 4 2 2" xfId="36886"/>
    <cellStyle name="Normal 26 4 4 2 3" xfId="36887"/>
    <cellStyle name="Normal 26 4 4 3" xfId="36888"/>
    <cellStyle name="Normal 26 4 4 3 2" xfId="36889"/>
    <cellStyle name="Normal 26 4 4 3 3" xfId="36890"/>
    <cellStyle name="Normal 26 4 4 4" xfId="36891"/>
    <cellStyle name="Normal 26 4 4 5" xfId="36892"/>
    <cellStyle name="Normal 26 4 5" xfId="36893"/>
    <cellStyle name="Normal 26 4 5 2" xfId="36894"/>
    <cellStyle name="Normal 26 4 5 3" xfId="36895"/>
    <cellStyle name="Normal 26 4 6" xfId="36896"/>
    <cellStyle name="Normal 26 4 6 2" xfId="36897"/>
    <cellStyle name="Normal 26 4 6 3" xfId="36898"/>
    <cellStyle name="Normal 26 4 7" xfId="36899"/>
    <cellStyle name="Normal 26 4 8" xfId="36900"/>
    <cellStyle name="Normal 26 5" xfId="36901"/>
    <cellStyle name="Normal 26 5 2" xfId="36902"/>
    <cellStyle name="Normal 26 5 2 2" xfId="36903"/>
    <cellStyle name="Normal 26 5 2 2 2" xfId="36904"/>
    <cellStyle name="Normal 26 5 2 2 3" xfId="36905"/>
    <cellStyle name="Normal 26 5 2 3" xfId="36906"/>
    <cellStyle name="Normal 26 5 2 3 2" xfId="36907"/>
    <cellStyle name="Normal 26 5 2 3 3" xfId="36908"/>
    <cellStyle name="Normal 26 5 2 4" xfId="36909"/>
    <cellStyle name="Normal 26 5 2 5" xfId="36910"/>
    <cellStyle name="Normal 26 5 3" xfId="36911"/>
    <cellStyle name="Normal 26 5 3 2" xfId="36912"/>
    <cellStyle name="Normal 26 5 3 3" xfId="36913"/>
    <cellStyle name="Normal 26 5 4" xfId="36914"/>
    <cellStyle name="Normal 26 5 4 2" xfId="36915"/>
    <cellStyle name="Normal 26 5 4 3" xfId="36916"/>
    <cellStyle name="Normal 26 5 5" xfId="36917"/>
    <cellStyle name="Normal 26 5 6" xfId="36918"/>
    <cellStyle name="Normal 26 6" xfId="36919"/>
    <cellStyle name="Normal 26 6 2" xfId="36920"/>
    <cellStyle name="Normal 26 6 2 2" xfId="36921"/>
    <cellStyle name="Normal 26 6 2 2 2" xfId="36922"/>
    <cellStyle name="Normal 26 6 2 2 3" xfId="36923"/>
    <cellStyle name="Normal 26 6 2 3" xfId="36924"/>
    <cellStyle name="Normal 26 6 2 3 2" xfId="36925"/>
    <cellStyle name="Normal 26 6 2 3 3" xfId="36926"/>
    <cellStyle name="Normal 26 6 2 4" xfId="36927"/>
    <cellStyle name="Normal 26 6 2 5" xfId="36928"/>
    <cellStyle name="Normal 26 6 3" xfId="36929"/>
    <cellStyle name="Normal 26 6 3 2" xfId="36930"/>
    <cellStyle name="Normal 26 6 3 3" xfId="36931"/>
    <cellStyle name="Normal 26 6 4" xfId="36932"/>
    <cellStyle name="Normal 26 6 4 2" xfId="36933"/>
    <cellStyle name="Normal 26 6 4 3" xfId="36934"/>
    <cellStyle name="Normal 26 6 5" xfId="36935"/>
    <cellStyle name="Normal 26 6 6" xfId="36936"/>
    <cellStyle name="Normal 26 7" xfId="36937"/>
    <cellStyle name="Normal 26 7 2" xfId="36938"/>
    <cellStyle name="Normal 26 7 2 2" xfId="36939"/>
    <cellStyle name="Normal 26 7 2 3" xfId="36940"/>
    <cellStyle name="Normal 26 7 3" xfId="36941"/>
    <cellStyle name="Normal 26 7 3 2" xfId="36942"/>
    <cellStyle name="Normal 26 7 3 3" xfId="36943"/>
    <cellStyle name="Normal 26 7 4" xfId="36944"/>
    <cellStyle name="Normal 26 7 5" xfId="36945"/>
    <cellStyle name="Normal 26 8" xfId="36946"/>
    <cellStyle name="Normal 26 8 2" xfId="36947"/>
    <cellStyle name="Normal 26 8 2 2" xfId="36948"/>
    <cellStyle name="Normal 26 8 2 3" xfId="36949"/>
    <cellStyle name="Normal 26 8 3" xfId="36950"/>
    <cellStyle name="Normal 26 8 3 2" xfId="36951"/>
    <cellStyle name="Normal 26 8 3 3" xfId="36952"/>
    <cellStyle name="Normal 26 8 4" xfId="36953"/>
    <cellStyle name="Normal 26 8 5" xfId="36954"/>
    <cellStyle name="Normal 26 9" xfId="36955"/>
    <cellStyle name="Normal 26 9 2" xfId="36956"/>
    <cellStyle name="Normal 26 9 2 2" xfId="44500"/>
    <cellStyle name="Normal 26 9 3" xfId="36957"/>
    <cellStyle name="Normal 27" xfId="36958"/>
    <cellStyle name="Normal 27 2" xfId="36959"/>
    <cellStyle name="Normal 27 2 2" xfId="36960"/>
    <cellStyle name="Normal 27 2 2 2" xfId="44117"/>
    <cellStyle name="Normal 27 3" xfId="36961"/>
    <cellStyle name="Normal 27 3 2" xfId="36962"/>
    <cellStyle name="Normal 27 3 2 2" xfId="44114"/>
    <cellStyle name="Normal 27 4" xfId="36963"/>
    <cellStyle name="Normal 27 4 2" xfId="44443"/>
    <cellStyle name="Normal 27 4 3" xfId="43717"/>
    <cellStyle name="Normal 27 5" xfId="36964"/>
    <cellStyle name="Normal 27 6" xfId="36965"/>
    <cellStyle name="Normal 27 7" xfId="36966"/>
    <cellStyle name="Normal 28" xfId="36967"/>
    <cellStyle name="Normal 28 10" xfId="36968"/>
    <cellStyle name="Normal 28 10 2" xfId="36969"/>
    <cellStyle name="Normal 28 10 3" xfId="36970"/>
    <cellStyle name="Normal 28 11" xfId="36971"/>
    <cellStyle name="Normal 28 11 2" xfId="44452"/>
    <cellStyle name="Normal 28 12" xfId="36972"/>
    <cellStyle name="Normal 28 13" xfId="36973"/>
    <cellStyle name="Normal 28 13 2" xfId="43971"/>
    <cellStyle name="Normal 28 14" xfId="36974"/>
    <cellStyle name="Normal 28 15" xfId="36975"/>
    <cellStyle name="Normal 28 16" xfId="36976"/>
    <cellStyle name="Normal 28 2" xfId="36977"/>
    <cellStyle name="Normal 28 2 10" xfId="36978"/>
    <cellStyle name="Normal 28 2 11" xfId="36979"/>
    <cellStyle name="Normal 28 2 2" xfId="36980"/>
    <cellStyle name="Normal 28 2 2 2" xfId="36981"/>
    <cellStyle name="Normal 28 2 2 2 2" xfId="36982"/>
    <cellStyle name="Normal 28 2 2 2 2 2" xfId="36983"/>
    <cellStyle name="Normal 28 2 2 2 2 2 2" xfId="36984"/>
    <cellStyle name="Normal 28 2 2 2 2 2 3" xfId="36985"/>
    <cellStyle name="Normal 28 2 2 2 2 3" xfId="36986"/>
    <cellStyle name="Normal 28 2 2 2 2 3 2" xfId="36987"/>
    <cellStyle name="Normal 28 2 2 2 2 3 3" xfId="36988"/>
    <cellStyle name="Normal 28 2 2 2 2 4" xfId="36989"/>
    <cellStyle name="Normal 28 2 2 2 2 5" xfId="36990"/>
    <cellStyle name="Normal 28 2 2 2 3" xfId="36991"/>
    <cellStyle name="Normal 28 2 2 2 3 2" xfId="36992"/>
    <cellStyle name="Normal 28 2 2 2 3 3" xfId="36993"/>
    <cellStyle name="Normal 28 2 2 2 4" xfId="36994"/>
    <cellStyle name="Normal 28 2 2 2 4 2" xfId="36995"/>
    <cellStyle name="Normal 28 2 2 2 4 3" xfId="36996"/>
    <cellStyle name="Normal 28 2 2 2 5" xfId="36997"/>
    <cellStyle name="Normal 28 2 2 2 6" xfId="36998"/>
    <cellStyle name="Normal 28 2 2 3" xfId="36999"/>
    <cellStyle name="Normal 28 2 2 3 2" xfId="37000"/>
    <cellStyle name="Normal 28 2 2 3 2 2" xfId="37001"/>
    <cellStyle name="Normal 28 2 2 3 2 3" xfId="37002"/>
    <cellStyle name="Normal 28 2 2 3 3" xfId="37003"/>
    <cellStyle name="Normal 28 2 2 3 3 2" xfId="37004"/>
    <cellStyle name="Normal 28 2 2 3 3 3" xfId="37005"/>
    <cellStyle name="Normal 28 2 2 3 4" xfId="37006"/>
    <cellStyle name="Normal 28 2 2 3 5" xfId="37007"/>
    <cellStyle name="Normal 28 2 2 4" xfId="37008"/>
    <cellStyle name="Normal 28 2 2 4 2" xfId="37009"/>
    <cellStyle name="Normal 28 2 2 4 2 2" xfId="37010"/>
    <cellStyle name="Normal 28 2 2 4 2 3" xfId="37011"/>
    <cellStyle name="Normal 28 2 2 4 3" xfId="37012"/>
    <cellStyle name="Normal 28 2 2 4 3 2" xfId="37013"/>
    <cellStyle name="Normal 28 2 2 4 3 3" xfId="37014"/>
    <cellStyle name="Normal 28 2 2 4 4" xfId="37015"/>
    <cellStyle name="Normal 28 2 2 4 5" xfId="37016"/>
    <cellStyle name="Normal 28 2 2 5" xfId="37017"/>
    <cellStyle name="Normal 28 2 2 5 2" xfId="37018"/>
    <cellStyle name="Normal 28 2 2 5 3" xfId="37019"/>
    <cellStyle name="Normal 28 2 2 6" xfId="37020"/>
    <cellStyle name="Normal 28 2 2 6 2" xfId="37021"/>
    <cellStyle name="Normal 28 2 2 6 3" xfId="37022"/>
    <cellStyle name="Normal 28 2 2 7" xfId="37023"/>
    <cellStyle name="Normal 28 2 2 8" xfId="37024"/>
    <cellStyle name="Normal 28 2 3" xfId="37025"/>
    <cellStyle name="Normal 28 2 3 2" xfId="37026"/>
    <cellStyle name="Normal 28 2 3 2 2" xfId="37027"/>
    <cellStyle name="Normal 28 2 3 2 2 2" xfId="37028"/>
    <cellStyle name="Normal 28 2 3 2 2 3" xfId="37029"/>
    <cellStyle name="Normal 28 2 3 2 3" xfId="37030"/>
    <cellStyle name="Normal 28 2 3 2 3 2" xfId="37031"/>
    <cellStyle name="Normal 28 2 3 2 3 3" xfId="37032"/>
    <cellStyle name="Normal 28 2 3 2 4" xfId="37033"/>
    <cellStyle name="Normal 28 2 3 2 5" xfId="37034"/>
    <cellStyle name="Normal 28 2 3 3" xfId="37035"/>
    <cellStyle name="Normal 28 2 3 3 2" xfId="37036"/>
    <cellStyle name="Normal 28 2 3 3 3" xfId="37037"/>
    <cellStyle name="Normal 28 2 3 4" xfId="37038"/>
    <cellStyle name="Normal 28 2 3 4 2" xfId="37039"/>
    <cellStyle name="Normal 28 2 3 4 3" xfId="37040"/>
    <cellStyle name="Normal 28 2 3 5" xfId="37041"/>
    <cellStyle name="Normal 28 2 3 6" xfId="37042"/>
    <cellStyle name="Normal 28 2 4" xfId="37043"/>
    <cellStyle name="Normal 28 2 4 2" xfId="37044"/>
    <cellStyle name="Normal 28 2 4 2 2" xfId="37045"/>
    <cellStyle name="Normal 28 2 4 2 3" xfId="37046"/>
    <cellStyle name="Normal 28 2 4 3" xfId="37047"/>
    <cellStyle name="Normal 28 2 4 3 2" xfId="37048"/>
    <cellStyle name="Normal 28 2 4 3 3" xfId="37049"/>
    <cellStyle name="Normal 28 2 4 4" xfId="37050"/>
    <cellStyle name="Normal 28 2 4 5" xfId="37051"/>
    <cellStyle name="Normal 28 2 5" xfId="37052"/>
    <cellStyle name="Normal 28 2 5 2" xfId="37053"/>
    <cellStyle name="Normal 28 2 5 2 2" xfId="37054"/>
    <cellStyle name="Normal 28 2 5 2 3" xfId="37055"/>
    <cellStyle name="Normal 28 2 5 3" xfId="37056"/>
    <cellStyle name="Normal 28 2 5 3 2" xfId="37057"/>
    <cellStyle name="Normal 28 2 5 3 3" xfId="37058"/>
    <cellStyle name="Normal 28 2 5 4" xfId="37059"/>
    <cellStyle name="Normal 28 2 5 5" xfId="37060"/>
    <cellStyle name="Normal 28 2 6" xfId="37061"/>
    <cellStyle name="Normal 28 2 6 2" xfId="37062"/>
    <cellStyle name="Normal 28 2 6 2 2" xfId="37063"/>
    <cellStyle name="Normal 28 2 6 2 3" xfId="37064"/>
    <cellStyle name="Normal 28 2 6 3" xfId="37065"/>
    <cellStyle name="Normal 28 2 6 3 2" xfId="37066"/>
    <cellStyle name="Normal 28 2 6 3 3" xfId="37067"/>
    <cellStyle name="Normal 28 2 6 4" xfId="37068"/>
    <cellStyle name="Normal 28 2 6 5" xfId="37069"/>
    <cellStyle name="Normal 28 2 7" xfId="37070"/>
    <cellStyle name="Normal 28 2 7 2" xfId="37071"/>
    <cellStyle name="Normal 28 2 7 3" xfId="37072"/>
    <cellStyle name="Normal 28 2 8" xfId="37073"/>
    <cellStyle name="Normal 28 2 8 2" xfId="37074"/>
    <cellStyle name="Normal 28 2 8 3" xfId="37075"/>
    <cellStyle name="Normal 28 2 9" xfId="37076"/>
    <cellStyle name="Normal 28 3" xfId="37077"/>
    <cellStyle name="Normal 28 3 10" xfId="37078"/>
    <cellStyle name="Normal 28 3 10 2" xfId="44115"/>
    <cellStyle name="Normal 28 3 2" xfId="37079"/>
    <cellStyle name="Normal 28 3 2 2" xfId="37080"/>
    <cellStyle name="Normal 28 3 2 2 2" xfId="37081"/>
    <cellStyle name="Normal 28 3 2 2 2 2" xfId="37082"/>
    <cellStyle name="Normal 28 3 2 2 2 2 2" xfId="37083"/>
    <cellStyle name="Normal 28 3 2 2 2 2 3" xfId="37084"/>
    <cellStyle name="Normal 28 3 2 2 2 3" xfId="37085"/>
    <cellStyle name="Normal 28 3 2 2 2 3 2" xfId="37086"/>
    <cellStyle name="Normal 28 3 2 2 2 3 3" xfId="37087"/>
    <cellStyle name="Normal 28 3 2 2 2 4" xfId="37088"/>
    <cellStyle name="Normal 28 3 2 2 2 5" xfId="37089"/>
    <cellStyle name="Normal 28 3 2 2 3" xfId="37090"/>
    <cellStyle name="Normal 28 3 2 2 3 2" xfId="37091"/>
    <cellStyle name="Normal 28 3 2 2 3 3" xfId="37092"/>
    <cellStyle name="Normal 28 3 2 2 4" xfId="37093"/>
    <cellStyle name="Normal 28 3 2 2 4 2" xfId="37094"/>
    <cellStyle name="Normal 28 3 2 2 4 3" xfId="37095"/>
    <cellStyle name="Normal 28 3 2 2 5" xfId="37096"/>
    <cellStyle name="Normal 28 3 2 2 6" xfId="37097"/>
    <cellStyle name="Normal 28 3 2 3" xfId="37098"/>
    <cellStyle name="Normal 28 3 2 3 2" xfId="37099"/>
    <cellStyle name="Normal 28 3 2 3 2 2" xfId="37100"/>
    <cellStyle name="Normal 28 3 2 3 2 3" xfId="37101"/>
    <cellStyle name="Normal 28 3 2 3 3" xfId="37102"/>
    <cellStyle name="Normal 28 3 2 3 3 2" xfId="37103"/>
    <cellStyle name="Normal 28 3 2 3 3 3" xfId="37104"/>
    <cellStyle name="Normal 28 3 2 3 4" xfId="37105"/>
    <cellStyle name="Normal 28 3 2 3 5" xfId="37106"/>
    <cellStyle name="Normal 28 3 2 4" xfId="37107"/>
    <cellStyle name="Normal 28 3 2 4 2" xfId="37108"/>
    <cellStyle name="Normal 28 3 2 4 2 2" xfId="37109"/>
    <cellStyle name="Normal 28 3 2 4 2 3" xfId="37110"/>
    <cellStyle name="Normal 28 3 2 4 3" xfId="37111"/>
    <cellStyle name="Normal 28 3 2 4 3 2" xfId="37112"/>
    <cellStyle name="Normal 28 3 2 4 3 3" xfId="37113"/>
    <cellStyle name="Normal 28 3 2 4 4" xfId="37114"/>
    <cellStyle name="Normal 28 3 2 4 5" xfId="37115"/>
    <cellStyle name="Normal 28 3 2 5" xfId="37116"/>
    <cellStyle name="Normal 28 3 2 5 2" xfId="37117"/>
    <cellStyle name="Normal 28 3 2 5 3" xfId="37118"/>
    <cellStyle name="Normal 28 3 2 6" xfId="37119"/>
    <cellStyle name="Normal 28 3 2 6 2" xfId="37120"/>
    <cellStyle name="Normal 28 3 2 6 3" xfId="37121"/>
    <cellStyle name="Normal 28 3 2 7" xfId="37122"/>
    <cellStyle name="Normal 28 3 2 8" xfId="37123"/>
    <cellStyle name="Normal 28 3 3" xfId="37124"/>
    <cellStyle name="Normal 28 3 3 2" xfId="37125"/>
    <cellStyle name="Normal 28 3 3 2 2" xfId="37126"/>
    <cellStyle name="Normal 28 3 3 2 2 2" xfId="37127"/>
    <cellStyle name="Normal 28 3 3 2 2 3" xfId="37128"/>
    <cellStyle name="Normal 28 3 3 2 3" xfId="37129"/>
    <cellStyle name="Normal 28 3 3 2 3 2" xfId="37130"/>
    <cellStyle name="Normal 28 3 3 2 3 3" xfId="37131"/>
    <cellStyle name="Normal 28 3 3 2 4" xfId="37132"/>
    <cellStyle name="Normal 28 3 3 2 5" xfId="37133"/>
    <cellStyle name="Normal 28 3 3 3" xfId="37134"/>
    <cellStyle name="Normal 28 3 3 3 2" xfId="37135"/>
    <cellStyle name="Normal 28 3 3 3 3" xfId="37136"/>
    <cellStyle name="Normal 28 3 3 4" xfId="37137"/>
    <cellStyle name="Normal 28 3 3 4 2" xfId="37138"/>
    <cellStyle name="Normal 28 3 3 4 3" xfId="37139"/>
    <cellStyle name="Normal 28 3 3 5" xfId="37140"/>
    <cellStyle name="Normal 28 3 3 6" xfId="37141"/>
    <cellStyle name="Normal 28 3 4" xfId="37142"/>
    <cellStyle name="Normal 28 3 4 2" xfId="37143"/>
    <cellStyle name="Normal 28 3 4 2 2" xfId="37144"/>
    <cellStyle name="Normal 28 3 4 2 3" xfId="37145"/>
    <cellStyle name="Normal 28 3 4 3" xfId="37146"/>
    <cellStyle name="Normal 28 3 4 3 2" xfId="37147"/>
    <cellStyle name="Normal 28 3 4 3 3" xfId="37148"/>
    <cellStyle name="Normal 28 3 4 4" xfId="37149"/>
    <cellStyle name="Normal 28 3 4 5" xfId="37150"/>
    <cellStyle name="Normal 28 3 5" xfId="37151"/>
    <cellStyle name="Normal 28 3 5 2" xfId="37152"/>
    <cellStyle name="Normal 28 3 5 2 2" xfId="37153"/>
    <cellStyle name="Normal 28 3 5 2 3" xfId="37154"/>
    <cellStyle name="Normal 28 3 5 3" xfId="37155"/>
    <cellStyle name="Normal 28 3 5 3 2" xfId="37156"/>
    <cellStyle name="Normal 28 3 5 3 3" xfId="37157"/>
    <cellStyle name="Normal 28 3 5 4" xfId="37158"/>
    <cellStyle name="Normal 28 3 5 5" xfId="37159"/>
    <cellStyle name="Normal 28 3 6" xfId="37160"/>
    <cellStyle name="Normal 28 3 6 2" xfId="37161"/>
    <cellStyle name="Normal 28 3 6 3" xfId="37162"/>
    <cellStyle name="Normal 28 3 7" xfId="37163"/>
    <cellStyle name="Normal 28 3 7 2" xfId="37164"/>
    <cellStyle name="Normal 28 3 7 3" xfId="37165"/>
    <cellStyle name="Normal 28 3 8" xfId="37166"/>
    <cellStyle name="Normal 28 3 9" xfId="37167"/>
    <cellStyle name="Normal 28 4" xfId="37168"/>
    <cellStyle name="Normal 28 4 2" xfId="37169"/>
    <cellStyle name="Normal 28 4 2 2" xfId="37170"/>
    <cellStyle name="Normal 28 4 2 2 2" xfId="37171"/>
    <cellStyle name="Normal 28 4 2 2 2 2" xfId="37172"/>
    <cellStyle name="Normal 28 4 2 2 2 3" xfId="37173"/>
    <cellStyle name="Normal 28 4 2 2 3" xfId="37174"/>
    <cellStyle name="Normal 28 4 2 2 3 2" xfId="37175"/>
    <cellStyle name="Normal 28 4 2 2 3 3" xfId="37176"/>
    <cellStyle name="Normal 28 4 2 2 4" xfId="37177"/>
    <cellStyle name="Normal 28 4 2 2 5" xfId="37178"/>
    <cellStyle name="Normal 28 4 2 3" xfId="37179"/>
    <cellStyle name="Normal 28 4 2 3 2" xfId="37180"/>
    <cellStyle name="Normal 28 4 2 3 3" xfId="37181"/>
    <cellStyle name="Normal 28 4 2 4" xfId="37182"/>
    <cellStyle name="Normal 28 4 2 4 2" xfId="37183"/>
    <cellStyle name="Normal 28 4 2 4 3" xfId="37184"/>
    <cellStyle name="Normal 28 4 2 5" xfId="37185"/>
    <cellStyle name="Normal 28 4 2 6" xfId="37186"/>
    <cellStyle name="Normal 28 4 3" xfId="37187"/>
    <cellStyle name="Normal 28 4 3 2" xfId="37188"/>
    <cellStyle name="Normal 28 4 3 2 2" xfId="37189"/>
    <cellStyle name="Normal 28 4 3 2 3" xfId="37190"/>
    <cellStyle name="Normal 28 4 3 3" xfId="37191"/>
    <cellStyle name="Normal 28 4 3 3 2" xfId="37192"/>
    <cellStyle name="Normal 28 4 3 3 3" xfId="37193"/>
    <cellStyle name="Normal 28 4 3 4" xfId="37194"/>
    <cellStyle name="Normal 28 4 3 5" xfId="37195"/>
    <cellStyle name="Normal 28 4 4" xfId="37196"/>
    <cellStyle name="Normal 28 4 4 2" xfId="37197"/>
    <cellStyle name="Normal 28 4 4 2 2" xfId="37198"/>
    <cellStyle name="Normal 28 4 4 2 3" xfId="37199"/>
    <cellStyle name="Normal 28 4 4 3" xfId="37200"/>
    <cellStyle name="Normal 28 4 4 3 2" xfId="37201"/>
    <cellStyle name="Normal 28 4 4 3 3" xfId="37202"/>
    <cellStyle name="Normal 28 4 4 4" xfId="37203"/>
    <cellStyle name="Normal 28 4 4 5" xfId="37204"/>
    <cellStyle name="Normal 28 4 5" xfId="37205"/>
    <cellStyle name="Normal 28 4 5 2" xfId="37206"/>
    <cellStyle name="Normal 28 4 5 3" xfId="37207"/>
    <cellStyle name="Normal 28 4 6" xfId="37208"/>
    <cellStyle name="Normal 28 4 6 2" xfId="37209"/>
    <cellStyle name="Normal 28 4 6 3" xfId="37210"/>
    <cellStyle name="Normal 28 4 7" xfId="37211"/>
    <cellStyle name="Normal 28 4 8" xfId="37212"/>
    <cellStyle name="Normal 28 5" xfId="37213"/>
    <cellStyle name="Normal 28 5 2" xfId="37214"/>
    <cellStyle name="Normal 28 5 2 2" xfId="37215"/>
    <cellStyle name="Normal 28 5 2 2 2" xfId="37216"/>
    <cellStyle name="Normal 28 5 2 2 3" xfId="37217"/>
    <cellStyle name="Normal 28 5 2 3" xfId="37218"/>
    <cellStyle name="Normal 28 5 2 3 2" xfId="37219"/>
    <cellStyle name="Normal 28 5 2 3 3" xfId="37220"/>
    <cellStyle name="Normal 28 5 2 4" xfId="37221"/>
    <cellStyle name="Normal 28 5 2 5" xfId="37222"/>
    <cellStyle name="Normal 28 5 3" xfId="37223"/>
    <cellStyle name="Normal 28 5 3 2" xfId="37224"/>
    <cellStyle name="Normal 28 5 3 3" xfId="37225"/>
    <cellStyle name="Normal 28 5 4" xfId="37226"/>
    <cellStyle name="Normal 28 5 4 2" xfId="37227"/>
    <cellStyle name="Normal 28 5 4 3" xfId="37228"/>
    <cellStyle name="Normal 28 5 5" xfId="37229"/>
    <cellStyle name="Normal 28 5 6" xfId="37230"/>
    <cellStyle name="Normal 28 6" xfId="37231"/>
    <cellStyle name="Normal 28 6 2" xfId="37232"/>
    <cellStyle name="Normal 28 6 2 2" xfId="37233"/>
    <cellStyle name="Normal 28 6 2 2 2" xfId="37234"/>
    <cellStyle name="Normal 28 6 2 2 3" xfId="37235"/>
    <cellStyle name="Normal 28 6 2 3" xfId="37236"/>
    <cellStyle name="Normal 28 6 2 3 2" xfId="37237"/>
    <cellStyle name="Normal 28 6 2 3 3" xfId="37238"/>
    <cellStyle name="Normal 28 6 2 4" xfId="37239"/>
    <cellStyle name="Normal 28 6 2 5" xfId="37240"/>
    <cellStyle name="Normal 28 6 3" xfId="37241"/>
    <cellStyle name="Normal 28 6 3 2" xfId="37242"/>
    <cellStyle name="Normal 28 6 3 3" xfId="37243"/>
    <cellStyle name="Normal 28 6 4" xfId="37244"/>
    <cellStyle name="Normal 28 6 4 2" xfId="37245"/>
    <cellStyle name="Normal 28 6 4 3" xfId="37246"/>
    <cellStyle name="Normal 28 6 5" xfId="37247"/>
    <cellStyle name="Normal 28 6 6" xfId="37248"/>
    <cellStyle name="Normal 28 7" xfId="37249"/>
    <cellStyle name="Normal 28 7 2" xfId="37250"/>
    <cellStyle name="Normal 28 7 2 2" xfId="37251"/>
    <cellStyle name="Normal 28 7 2 3" xfId="37252"/>
    <cellStyle name="Normal 28 7 3" xfId="37253"/>
    <cellStyle name="Normal 28 7 3 2" xfId="37254"/>
    <cellStyle name="Normal 28 7 3 3" xfId="37255"/>
    <cellStyle name="Normal 28 7 4" xfId="37256"/>
    <cellStyle name="Normal 28 7 5" xfId="37257"/>
    <cellStyle name="Normal 28 8" xfId="37258"/>
    <cellStyle name="Normal 28 8 2" xfId="37259"/>
    <cellStyle name="Normal 28 8 2 2" xfId="37260"/>
    <cellStyle name="Normal 28 8 2 3" xfId="37261"/>
    <cellStyle name="Normal 28 8 3" xfId="37262"/>
    <cellStyle name="Normal 28 8 3 2" xfId="37263"/>
    <cellStyle name="Normal 28 8 3 3" xfId="37264"/>
    <cellStyle name="Normal 28 8 4" xfId="37265"/>
    <cellStyle name="Normal 28 8 5" xfId="37266"/>
    <cellStyle name="Normal 28 9" xfId="37267"/>
    <cellStyle name="Normal 28 9 2" xfId="37268"/>
    <cellStyle name="Normal 28 9 2 2" xfId="44518"/>
    <cellStyle name="Normal 28 9 3" xfId="37269"/>
    <cellStyle name="Normal 29" xfId="37270"/>
    <cellStyle name="Normal 29 2" xfId="37271"/>
    <cellStyle name="Normal 29 2 2" xfId="37272"/>
    <cellStyle name="Normal 29 3" xfId="37273"/>
    <cellStyle name="Normal 29 3 2" xfId="37274"/>
    <cellStyle name="Normal 29 4" xfId="37275"/>
    <cellStyle name="Normal 29 4 2" xfId="43972"/>
    <cellStyle name="Normal 29 5" xfId="37276"/>
    <cellStyle name="Normal 3" xfId="37277"/>
    <cellStyle name="Normal 3 10" xfId="37278"/>
    <cellStyle name="Normal 3 10 2" xfId="37279"/>
    <cellStyle name="Normal 3 10 3" xfId="37280"/>
    <cellStyle name="Normal 3 10 4" xfId="37281"/>
    <cellStyle name="Normal 3 11" xfId="37282"/>
    <cellStyle name="Normal 3 11 2" xfId="37283"/>
    <cellStyle name="Normal 3 11 3" xfId="37284"/>
    <cellStyle name="Normal 3 11 4" xfId="37285"/>
    <cellStyle name="Normal 3 11 5" xfId="44428"/>
    <cellStyle name="Normal 3 12" xfId="37286"/>
    <cellStyle name="Normal 3 12 2" xfId="37287"/>
    <cellStyle name="Normal 3 13" xfId="37288"/>
    <cellStyle name="Normal 3 14" xfId="37289"/>
    <cellStyle name="Normal 3 15" xfId="37290"/>
    <cellStyle name="Normal 3 2" xfId="37291"/>
    <cellStyle name="Normal 3 2 2" xfId="37292"/>
    <cellStyle name="Normal 3 2 3" xfId="37293"/>
    <cellStyle name="Normal 3 2 4" xfId="37294"/>
    <cellStyle name="Normal 3 2 5" xfId="37295"/>
    <cellStyle name="Normal 3 2 6" xfId="37296"/>
    <cellStyle name="Normal 3 2 7" xfId="37297"/>
    <cellStyle name="Normal 3 2 8" xfId="37298"/>
    <cellStyle name="Normal 3 2 8 2" xfId="37299"/>
    <cellStyle name="Normal 3 2 8 3" xfId="37300"/>
    <cellStyle name="Normal 3 2 8 4" xfId="43973"/>
    <cellStyle name="Normal 3 2 9" xfId="37301"/>
    <cellStyle name="Normal 3 2 9 2" xfId="44441"/>
    <cellStyle name="Normal 3 2 9 3" xfId="42334"/>
    <cellStyle name="Normal 3 3" xfId="37302"/>
    <cellStyle name="Normal 3 3 2" xfId="37303"/>
    <cellStyle name="Normal 3 3 2 2" xfId="43974"/>
    <cellStyle name="Normal 3 3 2 3" xfId="42301"/>
    <cellStyle name="Normal 3 3 3" xfId="37304"/>
    <cellStyle name="Normal 3 3 4" xfId="37305"/>
    <cellStyle name="Normal 3 3 4 2" xfId="37306"/>
    <cellStyle name="Normal 3 3 4 3" xfId="37307"/>
    <cellStyle name="Normal 3 3 4 4" xfId="37308"/>
    <cellStyle name="Normal 3 3 5" xfId="37309"/>
    <cellStyle name="Normal 3 4" xfId="37310"/>
    <cellStyle name="Normal 3 4 2" xfId="37311"/>
    <cellStyle name="Normal 3 5" xfId="37312"/>
    <cellStyle name="Normal 3 5 2" xfId="37313"/>
    <cellStyle name="Normal 3 5 2 2" xfId="44356"/>
    <cellStyle name="Normal 3 5 3" xfId="37314"/>
    <cellStyle name="Normal 3 5 3 2" xfId="44346"/>
    <cellStyle name="Normal 3 6" xfId="37315"/>
    <cellStyle name="Normal 3 6 2" xfId="37316"/>
    <cellStyle name="Normal 3 6 3" xfId="37317"/>
    <cellStyle name="Normal 3 7" xfId="37318"/>
    <cellStyle name="Normal 3 7 2" xfId="37319"/>
    <cellStyle name="Normal 3 8" xfId="37320"/>
    <cellStyle name="Normal 3 8 2" xfId="37321"/>
    <cellStyle name="Normal 3 9" xfId="37322"/>
    <cellStyle name="Normal 3_Block Summary" xfId="42336"/>
    <cellStyle name="Normal 30" xfId="37323"/>
    <cellStyle name="Normal 30 10" xfId="37324"/>
    <cellStyle name="Normal 30 10 2" xfId="44004"/>
    <cellStyle name="Normal 30 11" xfId="37325"/>
    <cellStyle name="Normal 30 12" xfId="37326"/>
    <cellStyle name="Normal 30 13" xfId="37327"/>
    <cellStyle name="Normal 30 2" xfId="37328"/>
    <cellStyle name="Normal 30 2 2" xfId="37329"/>
    <cellStyle name="Normal 30 2 2 2" xfId="37330"/>
    <cellStyle name="Normal 30 2 2 2 2" xfId="37331"/>
    <cellStyle name="Normal 30 2 2 2 3" xfId="37332"/>
    <cellStyle name="Normal 30 2 2 3" xfId="37333"/>
    <cellStyle name="Normal 30 2 2 3 2" xfId="37334"/>
    <cellStyle name="Normal 30 2 2 3 3" xfId="37335"/>
    <cellStyle name="Normal 30 2 2 4" xfId="37336"/>
    <cellStyle name="Normal 30 2 2 5" xfId="37337"/>
    <cellStyle name="Normal 30 2 3" xfId="37338"/>
    <cellStyle name="Normal 30 2 3 2" xfId="37339"/>
    <cellStyle name="Normal 30 2 3 3" xfId="37340"/>
    <cellStyle name="Normal 30 2 4" xfId="37341"/>
    <cellStyle name="Normal 30 2 4 2" xfId="37342"/>
    <cellStyle name="Normal 30 2 4 3" xfId="37343"/>
    <cellStyle name="Normal 30 2 5" xfId="37344"/>
    <cellStyle name="Normal 30 2 6" xfId="37345"/>
    <cellStyle name="Normal 30 2 7" xfId="37346"/>
    <cellStyle name="Normal 30 2 7 2" xfId="44118"/>
    <cellStyle name="Normal 30 3" xfId="37347"/>
    <cellStyle name="Normal 30 3 2" xfId="37348"/>
    <cellStyle name="Normal 30 3 2 2" xfId="37349"/>
    <cellStyle name="Normal 30 3 2 3" xfId="37350"/>
    <cellStyle name="Normal 30 3 3" xfId="37351"/>
    <cellStyle name="Normal 30 3 3 2" xfId="37352"/>
    <cellStyle name="Normal 30 3 3 3" xfId="37353"/>
    <cellStyle name="Normal 30 3 4" xfId="37354"/>
    <cellStyle name="Normal 30 3 5" xfId="37355"/>
    <cellStyle name="Normal 30 3 6" xfId="37356"/>
    <cellStyle name="Normal 30 4" xfId="37357"/>
    <cellStyle name="Normal 30 4 2" xfId="37358"/>
    <cellStyle name="Normal 30 4 2 2" xfId="37359"/>
    <cellStyle name="Normal 30 4 2 3" xfId="37360"/>
    <cellStyle name="Normal 30 4 3" xfId="37361"/>
    <cellStyle name="Normal 30 4 3 2" xfId="37362"/>
    <cellStyle name="Normal 30 4 3 3" xfId="37363"/>
    <cellStyle name="Normal 30 4 4" xfId="37364"/>
    <cellStyle name="Normal 30 4 5" xfId="37365"/>
    <cellStyle name="Normal 30 5" xfId="37366"/>
    <cellStyle name="Normal 30 5 2" xfId="37367"/>
    <cellStyle name="Normal 30 5 2 2" xfId="37368"/>
    <cellStyle name="Normal 30 5 2 3" xfId="37369"/>
    <cellStyle name="Normal 30 5 3" xfId="37370"/>
    <cellStyle name="Normal 30 5 3 2" xfId="37371"/>
    <cellStyle name="Normal 30 5 3 3" xfId="37372"/>
    <cellStyle name="Normal 30 5 4" xfId="37373"/>
    <cellStyle name="Normal 30 5 5" xfId="37374"/>
    <cellStyle name="Normal 30 6" xfId="37375"/>
    <cellStyle name="Normal 30 6 2" xfId="37376"/>
    <cellStyle name="Normal 30 6 3" xfId="37377"/>
    <cellStyle name="Normal 30 7" xfId="37378"/>
    <cellStyle name="Normal 30 7 2" xfId="37379"/>
    <cellStyle name="Normal 30 7 3" xfId="37380"/>
    <cellStyle name="Normal 30 8" xfId="37381"/>
    <cellStyle name="Normal 30 8 2" xfId="44453"/>
    <cellStyle name="Normal 30 9" xfId="37382"/>
    <cellStyle name="Normal 31" xfId="37383"/>
    <cellStyle name="Normal 31 2" xfId="37384"/>
    <cellStyle name="Normal 31 2 2" xfId="37385"/>
    <cellStyle name="Normal 31 2 3" xfId="37386"/>
    <cellStyle name="Normal 31 2 4" xfId="37387"/>
    <cellStyle name="Normal 31 2 4 2" xfId="44417"/>
    <cellStyle name="Normal 31 3" xfId="37388"/>
    <cellStyle name="Normal 31 3 2" xfId="37389"/>
    <cellStyle name="Normal 31 3 3" xfId="37390"/>
    <cellStyle name="Normal 31 3 4" xfId="37391"/>
    <cellStyle name="Normal 31 4" xfId="37392"/>
    <cellStyle name="Normal 31 4 2" xfId="44454"/>
    <cellStyle name="Normal 31 5" xfId="37393"/>
    <cellStyle name="Normal 31 6" xfId="37394"/>
    <cellStyle name="Normal 31 6 2" xfId="44202"/>
    <cellStyle name="Normal 31 7" xfId="37395"/>
    <cellStyle name="Normal 31 8" xfId="37396"/>
    <cellStyle name="Normal 31 9" xfId="37397"/>
    <cellStyle name="Normal 32" xfId="37398"/>
    <cellStyle name="Normal 32 2" xfId="37399"/>
    <cellStyle name="Normal 32 2 2" xfId="37400"/>
    <cellStyle name="Normal 32 3" xfId="37401"/>
    <cellStyle name="Normal 32 3 2" xfId="37402"/>
    <cellStyle name="Normal 32 4" xfId="37403"/>
    <cellStyle name="Normal 32 4 2" xfId="44205"/>
    <cellStyle name="Normal 32 5" xfId="37404"/>
    <cellStyle name="Normal 33" xfId="37405"/>
    <cellStyle name="Normal 33 2" xfId="37406"/>
    <cellStyle name="Normal 33 2 2" xfId="37407"/>
    <cellStyle name="Normal 33 3" xfId="37408"/>
    <cellStyle name="Normal 33 3 2" xfId="37409"/>
    <cellStyle name="Normal 33 3 3" xfId="44206"/>
    <cellStyle name="Normal 33 4" xfId="37410"/>
    <cellStyle name="Normal 33 5" xfId="37411"/>
    <cellStyle name="Normal 33 6" xfId="37412"/>
    <cellStyle name="Normal 33 7" xfId="37413"/>
    <cellStyle name="Normal 34" xfId="37414"/>
    <cellStyle name="Normal 34 2" xfId="37415"/>
    <cellStyle name="Normal 34 2 2" xfId="37416"/>
    <cellStyle name="Normal 34 3" xfId="37417"/>
    <cellStyle name="Normal 34 3 2" xfId="37418"/>
    <cellStyle name="Normal 34 3 3" xfId="43718"/>
    <cellStyle name="Normal 34 4" xfId="37419"/>
    <cellStyle name="Normal 34 5" xfId="37420"/>
    <cellStyle name="Normal 34 6" xfId="37421"/>
    <cellStyle name="Normal 34 7" xfId="37422"/>
    <cellStyle name="Normal 35" xfId="37423"/>
    <cellStyle name="Normal 35 2" xfId="37424"/>
    <cellStyle name="Normal 35 2 2" xfId="37425"/>
    <cellStyle name="Normal 35 3" xfId="37426"/>
    <cellStyle name="Normal 35 3 2" xfId="37427"/>
    <cellStyle name="Normal 35 3 3" xfId="44211"/>
    <cellStyle name="Normal 35 4" xfId="37428"/>
    <cellStyle name="Normal 35 5" xfId="37429"/>
    <cellStyle name="Normal 35 6" xfId="37430"/>
    <cellStyle name="Normal 35 7" xfId="37431"/>
    <cellStyle name="Normal 36" xfId="37432"/>
    <cellStyle name="Normal 36 2" xfId="37433"/>
    <cellStyle name="Normal 36 2 2" xfId="37434"/>
    <cellStyle name="Normal 36 3" xfId="37435"/>
    <cellStyle name="Normal 36 3 2" xfId="37436"/>
    <cellStyle name="Normal 36 3 3" xfId="44213"/>
    <cellStyle name="Normal 36 4" xfId="37437"/>
    <cellStyle name="Normal 36 5" xfId="37438"/>
    <cellStyle name="Normal 36 6" xfId="37439"/>
    <cellStyle name="Normal 37" xfId="37440"/>
    <cellStyle name="Normal 37 2" xfId="37441"/>
    <cellStyle name="Normal 37 2 2" xfId="37442"/>
    <cellStyle name="Normal 37 3" xfId="37443"/>
    <cellStyle name="Normal 37 3 2" xfId="44216"/>
    <cellStyle name="Normal 37 4" xfId="37444"/>
    <cellStyle name="Normal 38" xfId="37445"/>
    <cellStyle name="Normal 38 2" xfId="37446"/>
    <cellStyle name="Normal 38 2 2" xfId="37447"/>
    <cellStyle name="Normal 38 3" xfId="37448"/>
    <cellStyle name="Normal 38 3 2" xfId="44219"/>
    <cellStyle name="Normal 38 4" xfId="37449"/>
    <cellStyle name="Normal 39" xfId="37450"/>
    <cellStyle name="Normal 39 2" xfId="37451"/>
    <cellStyle name="Normal 39 2 2" xfId="37452"/>
    <cellStyle name="Normal 39 3" xfId="37453"/>
    <cellStyle name="Normal 39 3 2" xfId="44222"/>
    <cellStyle name="Normal 39 4" xfId="37454"/>
    <cellStyle name="Normal 4" xfId="37455"/>
    <cellStyle name="Normal 4 10" xfId="37456"/>
    <cellStyle name="Normal 4 10 2" xfId="37457"/>
    <cellStyle name="Normal 4 10 3" xfId="37458"/>
    <cellStyle name="Normal 4 10 4" xfId="37459"/>
    <cellStyle name="Normal 4 10 5" xfId="37460"/>
    <cellStyle name="Normal 4 10 6" xfId="37461"/>
    <cellStyle name="Normal 4 11" xfId="37462"/>
    <cellStyle name="Normal 4 11 2" xfId="37463"/>
    <cellStyle name="Normal 4 11 3" xfId="37464"/>
    <cellStyle name="Normal 4 11 4" xfId="44426"/>
    <cellStyle name="Normal 4 12" xfId="37465"/>
    <cellStyle name="Normal 4 13" xfId="37466"/>
    <cellStyle name="Normal 4 14" xfId="37467"/>
    <cellStyle name="Normal 4 15" xfId="37468"/>
    <cellStyle name="Normal 4 16" xfId="37469"/>
    <cellStyle name="Normal 4 2" xfId="37470"/>
    <cellStyle name="Normal 4 2 10" xfId="37471"/>
    <cellStyle name="Normal 4 2 11" xfId="37472"/>
    <cellStyle name="Normal 4 2 2" xfId="37473"/>
    <cellStyle name="Normal 4 2 2 2" xfId="37474"/>
    <cellStyle name="Normal 4 2 2 2 2" xfId="44366"/>
    <cellStyle name="Normal 4 2 2 2 3" xfId="44340"/>
    <cellStyle name="Normal 4 2 2 3" xfId="37475"/>
    <cellStyle name="Normal 4 2 2 4" xfId="37476"/>
    <cellStyle name="Normal 4 2 2 5" xfId="44339"/>
    <cellStyle name="Normal 4 2 3" xfId="37477"/>
    <cellStyle name="Normal 4 2 4" xfId="37478"/>
    <cellStyle name="Normal 4 2 5" xfId="37479"/>
    <cellStyle name="Normal 4 2 6" xfId="37480"/>
    <cellStyle name="Normal 4 2 7" xfId="37481"/>
    <cellStyle name="Normal 4 2 8" xfId="37482"/>
    <cellStyle name="Normal 4 2 8 2" xfId="37483"/>
    <cellStyle name="Normal 4 2 8 2 2" xfId="44197"/>
    <cellStyle name="Normal 4 2 8 2 3" xfId="43784"/>
    <cellStyle name="Normal 4 2 8 3" xfId="37484"/>
    <cellStyle name="Normal 4 2 9" xfId="37485"/>
    <cellStyle name="Normal 4 2 9 2" xfId="44363"/>
    <cellStyle name="Normal 4 2 9 3" xfId="44347"/>
    <cellStyle name="Normal 4 3" xfId="37486"/>
    <cellStyle name="Normal 4 3 2" xfId="37487"/>
    <cellStyle name="Normal 4 3 2 2" xfId="37488"/>
    <cellStyle name="Normal 4 3 2 2 2" xfId="43975"/>
    <cellStyle name="Normal 4 3 2 3" xfId="37489"/>
    <cellStyle name="Normal 4 3 2 4" xfId="42315"/>
    <cellStyle name="Normal 4 4" xfId="37490"/>
    <cellStyle name="Normal 4 4 2" xfId="37491"/>
    <cellStyle name="Normal 4 5" xfId="37492"/>
    <cellStyle name="Normal 4 6" xfId="37493"/>
    <cellStyle name="Normal 4 6 10" xfId="37494"/>
    <cellStyle name="Normal 4 6 11" xfId="37495"/>
    <cellStyle name="Normal 4 6 2" xfId="37496"/>
    <cellStyle name="Normal 4 6 2 2" xfId="37497"/>
    <cellStyle name="Normal 4 6 2 2 2" xfId="37498"/>
    <cellStyle name="Normal 4 6 2 2 2 2" xfId="37499"/>
    <cellStyle name="Normal 4 6 2 2 2 2 2" xfId="37500"/>
    <cellStyle name="Normal 4 6 2 2 2 2 2 2" xfId="37501"/>
    <cellStyle name="Normal 4 6 2 2 2 2 3" xfId="37502"/>
    <cellStyle name="Normal 4 6 2 2 2 3" xfId="37503"/>
    <cellStyle name="Normal 4 6 2 2 2 3 2" xfId="37504"/>
    <cellStyle name="Normal 4 6 2 2 2 3 2 2" xfId="37505"/>
    <cellStyle name="Normal 4 6 2 2 2 3 3" xfId="37506"/>
    <cellStyle name="Normal 4 6 2 2 2 4" xfId="37507"/>
    <cellStyle name="Normal 4 6 2 2 2 4 2" xfId="37508"/>
    <cellStyle name="Normal 4 6 2 2 2 5" xfId="37509"/>
    <cellStyle name="Normal 4 6 2 2 2 5 2" xfId="37510"/>
    <cellStyle name="Normal 4 6 2 2 2 6" xfId="37511"/>
    <cellStyle name="Normal 4 6 2 2 3" xfId="37512"/>
    <cellStyle name="Normal 4 6 2 2 3 2" xfId="37513"/>
    <cellStyle name="Normal 4 6 2 2 3 2 2" xfId="37514"/>
    <cellStyle name="Normal 4 6 2 2 3 3" xfId="37515"/>
    <cellStyle name="Normal 4 6 2 2 4" xfId="37516"/>
    <cellStyle name="Normal 4 6 2 2 4 2" xfId="37517"/>
    <cellStyle name="Normal 4 6 2 2 4 2 2" xfId="37518"/>
    <cellStyle name="Normal 4 6 2 2 4 3" xfId="37519"/>
    <cellStyle name="Normal 4 6 2 2 5" xfId="37520"/>
    <cellStyle name="Normal 4 6 2 2 5 2" xfId="37521"/>
    <cellStyle name="Normal 4 6 2 2 6" xfId="37522"/>
    <cellStyle name="Normal 4 6 2 2 6 2" xfId="37523"/>
    <cellStyle name="Normal 4 6 2 2 7" xfId="37524"/>
    <cellStyle name="Normal 4 6 2 3" xfId="37525"/>
    <cellStyle name="Normal 4 6 2 3 2" xfId="37526"/>
    <cellStyle name="Normal 4 6 2 3 2 2" xfId="37527"/>
    <cellStyle name="Normal 4 6 2 3 2 2 2" xfId="37528"/>
    <cellStyle name="Normal 4 6 2 3 2 3" xfId="37529"/>
    <cellStyle name="Normal 4 6 2 3 3" xfId="37530"/>
    <cellStyle name="Normal 4 6 2 3 3 2" xfId="37531"/>
    <cellStyle name="Normal 4 6 2 3 3 2 2" xfId="37532"/>
    <cellStyle name="Normal 4 6 2 3 3 3" xfId="37533"/>
    <cellStyle name="Normal 4 6 2 3 4" xfId="37534"/>
    <cellStyle name="Normal 4 6 2 3 4 2" xfId="37535"/>
    <cellStyle name="Normal 4 6 2 3 5" xfId="37536"/>
    <cellStyle name="Normal 4 6 2 3 5 2" xfId="37537"/>
    <cellStyle name="Normal 4 6 2 3 6" xfId="37538"/>
    <cellStyle name="Normal 4 6 2 4" xfId="37539"/>
    <cellStyle name="Normal 4 6 2 4 2" xfId="37540"/>
    <cellStyle name="Normal 4 6 2 4 2 2" xfId="37541"/>
    <cellStyle name="Normal 4 6 2 4 3" xfId="37542"/>
    <cellStyle name="Normal 4 6 2 5" xfId="37543"/>
    <cellStyle name="Normal 4 6 2 5 2" xfId="37544"/>
    <cellStyle name="Normal 4 6 2 5 2 2" xfId="37545"/>
    <cellStyle name="Normal 4 6 2 5 3" xfId="37546"/>
    <cellStyle name="Normal 4 6 2 6" xfId="37547"/>
    <cellStyle name="Normal 4 6 2 6 2" xfId="37548"/>
    <cellStyle name="Normal 4 6 2 7" xfId="37549"/>
    <cellStyle name="Normal 4 6 2 7 2" xfId="37550"/>
    <cellStyle name="Normal 4 6 2 8" xfId="37551"/>
    <cellStyle name="Normal 4 6 3" xfId="37552"/>
    <cellStyle name="Normal 4 6 3 2" xfId="37553"/>
    <cellStyle name="Normal 4 6 3 2 2" xfId="37554"/>
    <cellStyle name="Normal 4 6 3 2 2 2" xfId="37555"/>
    <cellStyle name="Normal 4 6 3 2 2 2 2" xfId="37556"/>
    <cellStyle name="Normal 4 6 3 2 2 3" xfId="37557"/>
    <cellStyle name="Normal 4 6 3 2 3" xfId="37558"/>
    <cellStyle name="Normal 4 6 3 2 3 2" xfId="37559"/>
    <cellStyle name="Normal 4 6 3 2 3 2 2" xfId="37560"/>
    <cellStyle name="Normal 4 6 3 2 3 3" xfId="37561"/>
    <cellStyle name="Normal 4 6 3 2 4" xfId="37562"/>
    <cellStyle name="Normal 4 6 3 2 4 2" xfId="37563"/>
    <cellStyle name="Normal 4 6 3 2 5" xfId="37564"/>
    <cellStyle name="Normal 4 6 3 2 5 2" xfId="37565"/>
    <cellStyle name="Normal 4 6 3 2 6" xfId="37566"/>
    <cellStyle name="Normal 4 6 3 3" xfId="37567"/>
    <cellStyle name="Normal 4 6 3 3 2" xfId="37568"/>
    <cellStyle name="Normal 4 6 3 3 2 2" xfId="37569"/>
    <cellStyle name="Normal 4 6 3 3 3" xfId="37570"/>
    <cellStyle name="Normal 4 6 3 4" xfId="37571"/>
    <cellStyle name="Normal 4 6 3 4 2" xfId="37572"/>
    <cellStyle name="Normal 4 6 3 4 2 2" xfId="37573"/>
    <cellStyle name="Normal 4 6 3 4 3" xfId="37574"/>
    <cellStyle name="Normal 4 6 3 5" xfId="37575"/>
    <cellStyle name="Normal 4 6 3 5 2" xfId="37576"/>
    <cellStyle name="Normal 4 6 3 6" xfId="37577"/>
    <cellStyle name="Normal 4 6 3 6 2" xfId="37578"/>
    <cellStyle name="Normal 4 6 3 7" xfId="37579"/>
    <cellStyle name="Normal 4 6 4" xfId="37580"/>
    <cellStyle name="Normal 4 6 4 2" xfId="37581"/>
    <cellStyle name="Normal 4 6 4 2 2" xfId="37582"/>
    <cellStyle name="Normal 4 6 4 2 2 2" xfId="37583"/>
    <cellStyle name="Normal 4 6 4 2 2 2 2" xfId="37584"/>
    <cellStyle name="Normal 4 6 4 2 2 3" xfId="37585"/>
    <cellStyle name="Normal 4 6 4 2 3" xfId="37586"/>
    <cellStyle name="Normal 4 6 4 2 3 2" xfId="37587"/>
    <cellStyle name="Normal 4 6 4 2 3 2 2" xfId="37588"/>
    <cellStyle name="Normal 4 6 4 2 3 3" xfId="37589"/>
    <cellStyle name="Normal 4 6 4 2 4" xfId="37590"/>
    <cellStyle name="Normal 4 6 4 2 4 2" xfId="37591"/>
    <cellStyle name="Normal 4 6 4 2 5" xfId="37592"/>
    <cellStyle name="Normal 4 6 4 2 5 2" xfId="37593"/>
    <cellStyle name="Normal 4 6 4 2 6" xfId="37594"/>
    <cellStyle name="Normal 4 6 4 3" xfId="37595"/>
    <cellStyle name="Normal 4 6 4 3 2" xfId="37596"/>
    <cellStyle name="Normal 4 6 4 3 2 2" xfId="37597"/>
    <cellStyle name="Normal 4 6 4 3 3" xfId="37598"/>
    <cellStyle name="Normal 4 6 4 4" xfId="37599"/>
    <cellStyle name="Normal 4 6 4 4 2" xfId="37600"/>
    <cellStyle name="Normal 4 6 4 4 2 2" xfId="37601"/>
    <cellStyle name="Normal 4 6 4 4 3" xfId="37602"/>
    <cellStyle name="Normal 4 6 4 5" xfId="37603"/>
    <cellStyle name="Normal 4 6 4 5 2" xfId="37604"/>
    <cellStyle name="Normal 4 6 4 6" xfId="37605"/>
    <cellStyle name="Normal 4 6 4 6 2" xfId="37606"/>
    <cellStyle name="Normal 4 6 4 7" xfId="37607"/>
    <cellStyle name="Normal 4 6 5" xfId="37608"/>
    <cellStyle name="Normal 4 6 5 2" xfId="37609"/>
    <cellStyle name="Normal 4 6 5 2 2" xfId="37610"/>
    <cellStyle name="Normal 4 6 5 2 2 2" xfId="37611"/>
    <cellStyle name="Normal 4 6 5 2 3" xfId="37612"/>
    <cellStyle name="Normal 4 6 5 3" xfId="37613"/>
    <cellStyle name="Normal 4 6 5 3 2" xfId="37614"/>
    <cellStyle name="Normal 4 6 5 3 2 2" xfId="37615"/>
    <cellStyle name="Normal 4 6 5 3 3" xfId="37616"/>
    <cellStyle name="Normal 4 6 5 4" xfId="37617"/>
    <cellStyle name="Normal 4 6 5 4 2" xfId="37618"/>
    <cellStyle name="Normal 4 6 5 5" xfId="37619"/>
    <cellStyle name="Normal 4 6 5 5 2" xfId="37620"/>
    <cellStyle name="Normal 4 6 5 6" xfId="37621"/>
    <cellStyle name="Normal 4 6 6" xfId="37622"/>
    <cellStyle name="Normal 4 6 6 2" xfId="37623"/>
    <cellStyle name="Normal 4 6 6 2 2" xfId="37624"/>
    <cellStyle name="Normal 4 6 6 3" xfId="37625"/>
    <cellStyle name="Normal 4 6 7" xfId="37626"/>
    <cellStyle name="Normal 4 6 7 2" xfId="37627"/>
    <cellStyle name="Normal 4 6 7 2 2" xfId="37628"/>
    <cellStyle name="Normal 4 6 7 3" xfId="37629"/>
    <cellStyle name="Normal 4 6 8" xfId="37630"/>
    <cellStyle name="Normal 4 6 8 2" xfId="37631"/>
    <cellStyle name="Normal 4 6 9" xfId="37632"/>
    <cellStyle name="Normal 4 6 9 2" xfId="37633"/>
    <cellStyle name="Normal 4 7" xfId="37634"/>
    <cellStyle name="Normal 4 7 2" xfId="37635"/>
    <cellStyle name="Normal 4 7 2 2" xfId="37636"/>
    <cellStyle name="Normal 4 7 2 2 2" xfId="37637"/>
    <cellStyle name="Normal 4 7 2 2 2 2" xfId="37638"/>
    <cellStyle name="Normal 4 7 2 2 2 2 2" xfId="37639"/>
    <cellStyle name="Normal 4 7 2 2 2 3" xfId="37640"/>
    <cellStyle name="Normal 4 7 2 2 3" xfId="37641"/>
    <cellStyle name="Normal 4 7 2 2 3 2" xfId="37642"/>
    <cellStyle name="Normal 4 7 2 2 3 2 2" xfId="37643"/>
    <cellStyle name="Normal 4 7 2 2 3 3" xfId="37644"/>
    <cellStyle name="Normal 4 7 2 2 4" xfId="37645"/>
    <cellStyle name="Normal 4 7 2 2 4 2" xfId="37646"/>
    <cellStyle name="Normal 4 7 2 2 5" xfId="37647"/>
    <cellStyle name="Normal 4 7 2 2 5 2" xfId="37648"/>
    <cellStyle name="Normal 4 7 2 2 6" xfId="37649"/>
    <cellStyle name="Normal 4 7 2 3" xfId="37650"/>
    <cellStyle name="Normal 4 7 2 3 2" xfId="37651"/>
    <cellStyle name="Normal 4 7 2 3 2 2" xfId="37652"/>
    <cellStyle name="Normal 4 7 2 3 3" xfId="37653"/>
    <cellStyle name="Normal 4 7 2 4" xfId="37654"/>
    <cellStyle name="Normal 4 7 2 4 2" xfId="37655"/>
    <cellStyle name="Normal 4 7 2 4 2 2" xfId="37656"/>
    <cellStyle name="Normal 4 7 2 4 3" xfId="37657"/>
    <cellStyle name="Normal 4 7 2 5" xfId="37658"/>
    <cellStyle name="Normal 4 7 2 5 2" xfId="37659"/>
    <cellStyle name="Normal 4 7 2 6" xfId="37660"/>
    <cellStyle name="Normal 4 7 2 6 2" xfId="37661"/>
    <cellStyle name="Normal 4 7 2 7" xfId="37662"/>
    <cellStyle name="Normal 4 7 3" xfId="37663"/>
    <cellStyle name="Normal 4 7 3 2" xfId="37664"/>
    <cellStyle name="Normal 4 7 3 2 2" xfId="37665"/>
    <cellStyle name="Normal 4 7 3 2 2 2" xfId="37666"/>
    <cellStyle name="Normal 4 7 3 2 3" xfId="37667"/>
    <cellStyle name="Normal 4 7 3 3" xfId="37668"/>
    <cellStyle name="Normal 4 7 3 3 2" xfId="37669"/>
    <cellStyle name="Normal 4 7 3 3 2 2" xfId="37670"/>
    <cellStyle name="Normal 4 7 3 3 3" xfId="37671"/>
    <cellStyle name="Normal 4 7 3 4" xfId="37672"/>
    <cellStyle name="Normal 4 7 3 4 2" xfId="37673"/>
    <cellStyle name="Normal 4 7 3 5" xfId="37674"/>
    <cellStyle name="Normal 4 7 3 5 2" xfId="37675"/>
    <cellStyle name="Normal 4 7 3 6" xfId="37676"/>
    <cellStyle name="Normal 4 7 4" xfId="37677"/>
    <cellStyle name="Normal 4 7 4 2" xfId="37678"/>
    <cellStyle name="Normal 4 7 4 2 2" xfId="37679"/>
    <cellStyle name="Normal 4 7 4 3" xfId="37680"/>
    <cellStyle name="Normal 4 7 5" xfId="37681"/>
    <cellStyle name="Normal 4 7 5 2" xfId="37682"/>
    <cellStyle name="Normal 4 7 5 2 2" xfId="37683"/>
    <cellStyle name="Normal 4 7 5 3" xfId="37684"/>
    <cellStyle name="Normal 4 7 6" xfId="37685"/>
    <cellStyle name="Normal 4 7 6 2" xfId="37686"/>
    <cellStyle name="Normal 4 7 7" xfId="37687"/>
    <cellStyle name="Normal 4 7 7 2" xfId="37688"/>
    <cellStyle name="Normal 4 7 8" xfId="37689"/>
    <cellStyle name="Normal 4 7 9" xfId="37690"/>
    <cellStyle name="Normal 4 8" xfId="37691"/>
    <cellStyle name="Normal 4 8 2" xfId="37692"/>
    <cellStyle name="Normal 4 8 2 2" xfId="37693"/>
    <cellStyle name="Normal 4 8 2 2 2" xfId="37694"/>
    <cellStyle name="Normal 4 8 2 2 2 2" xfId="37695"/>
    <cellStyle name="Normal 4 8 2 2 2 2 2" xfId="37696"/>
    <cellStyle name="Normal 4 8 2 2 2 3" xfId="37697"/>
    <cellStyle name="Normal 4 8 2 2 3" xfId="37698"/>
    <cellStyle name="Normal 4 8 2 2 3 2" xfId="37699"/>
    <cellStyle name="Normal 4 8 2 2 3 2 2" xfId="37700"/>
    <cellStyle name="Normal 4 8 2 2 3 3" xfId="37701"/>
    <cellStyle name="Normal 4 8 2 2 4" xfId="37702"/>
    <cellStyle name="Normal 4 8 2 2 4 2" xfId="37703"/>
    <cellStyle name="Normal 4 8 2 2 5" xfId="37704"/>
    <cellStyle name="Normal 4 8 2 2 5 2" xfId="37705"/>
    <cellStyle name="Normal 4 8 2 2 6" xfId="37706"/>
    <cellStyle name="Normal 4 8 2 3" xfId="37707"/>
    <cellStyle name="Normal 4 8 2 3 2" xfId="37708"/>
    <cellStyle name="Normal 4 8 2 3 2 2" xfId="37709"/>
    <cellStyle name="Normal 4 8 2 3 3" xfId="37710"/>
    <cellStyle name="Normal 4 8 2 4" xfId="37711"/>
    <cellStyle name="Normal 4 8 2 4 2" xfId="37712"/>
    <cellStyle name="Normal 4 8 2 4 2 2" xfId="37713"/>
    <cellStyle name="Normal 4 8 2 4 3" xfId="37714"/>
    <cellStyle name="Normal 4 8 2 5" xfId="37715"/>
    <cellStyle name="Normal 4 8 2 5 2" xfId="37716"/>
    <cellStyle name="Normal 4 8 2 6" xfId="37717"/>
    <cellStyle name="Normal 4 8 2 6 2" xfId="37718"/>
    <cellStyle name="Normal 4 8 2 7" xfId="37719"/>
    <cellStyle name="Normal 4 8 3" xfId="37720"/>
    <cellStyle name="Normal 4 8 3 2" xfId="37721"/>
    <cellStyle name="Normal 4 8 3 2 2" xfId="37722"/>
    <cellStyle name="Normal 4 8 3 2 2 2" xfId="37723"/>
    <cellStyle name="Normal 4 8 3 2 3" xfId="37724"/>
    <cellStyle name="Normal 4 8 3 3" xfId="37725"/>
    <cellStyle name="Normal 4 8 3 3 2" xfId="37726"/>
    <cellStyle name="Normal 4 8 3 3 2 2" xfId="37727"/>
    <cellStyle name="Normal 4 8 3 3 3" xfId="37728"/>
    <cellStyle name="Normal 4 8 3 4" xfId="37729"/>
    <cellStyle name="Normal 4 8 3 4 2" xfId="37730"/>
    <cellStyle name="Normal 4 8 3 5" xfId="37731"/>
    <cellStyle name="Normal 4 8 3 5 2" xfId="37732"/>
    <cellStyle name="Normal 4 8 3 6" xfId="37733"/>
    <cellStyle name="Normal 4 8 4" xfId="37734"/>
    <cellStyle name="Normal 4 8 4 2" xfId="37735"/>
    <cellStyle name="Normal 4 8 4 2 2" xfId="37736"/>
    <cellStyle name="Normal 4 8 4 3" xfId="37737"/>
    <cellStyle name="Normal 4 8 5" xfId="37738"/>
    <cellStyle name="Normal 4 8 5 2" xfId="37739"/>
    <cellStyle name="Normal 4 8 5 2 2" xfId="37740"/>
    <cellStyle name="Normal 4 8 5 3" xfId="37741"/>
    <cellStyle name="Normal 4 8 6" xfId="37742"/>
    <cellStyle name="Normal 4 8 6 2" xfId="37743"/>
    <cellStyle name="Normal 4 8 7" xfId="37744"/>
    <cellStyle name="Normal 4 8 7 2" xfId="37745"/>
    <cellStyle name="Normal 4 8 8" xfId="37746"/>
    <cellStyle name="Normal 4 8 9" xfId="37747"/>
    <cellStyle name="Normal 4 9" xfId="37748"/>
    <cellStyle name="Normal 4 9 2" xfId="37749"/>
    <cellStyle name="Normal 4 9 2 2" xfId="37750"/>
    <cellStyle name="Normal 4 9 2 2 2" xfId="37751"/>
    <cellStyle name="Normal 4 9 2 2 2 2" xfId="37752"/>
    <cellStyle name="Normal 4 9 2 2 3" xfId="37753"/>
    <cellStyle name="Normal 4 9 2 3" xfId="37754"/>
    <cellStyle name="Normal 4 9 2 3 2" xfId="37755"/>
    <cellStyle name="Normal 4 9 2 3 2 2" xfId="37756"/>
    <cellStyle name="Normal 4 9 2 3 3" xfId="37757"/>
    <cellStyle name="Normal 4 9 2 4" xfId="37758"/>
    <cellStyle name="Normal 4 9 2 4 2" xfId="37759"/>
    <cellStyle name="Normal 4 9 2 5" xfId="37760"/>
    <cellStyle name="Normal 4 9 2 5 2" xfId="37761"/>
    <cellStyle name="Normal 4 9 2 6" xfId="37762"/>
    <cellStyle name="Normal 4 9 3" xfId="37763"/>
    <cellStyle name="Normal 4 9 3 2" xfId="37764"/>
    <cellStyle name="Normal 4 9 3 2 2" xfId="37765"/>
    <cellStyle name="Normal 4 9 3 3" xfId="37766"/>
    <cellStyle name="Normal 4 9 4" xfId="37767"/>
    <cellStyle name="Normal 4 9 4 2" xfId="37768"/>
    <cellStyle name="Normal 4 9 4 2 2" xfId="37769"/>
    <cellStyle name="Normal 4 9 4 3" xfId="37770"/>
    <cellStyle name="Normal 4 9 5" xfId="37771"/>
    <cellStyle name="Normal 4 9 5 2" xfId="37772"/>
    <cellStyle name="Normal 4 9 6" xfId="37773"/>
    <cellStyle name="Normal 4 9 6 2" xfId="37774"/>
    <cellStyle name="Normal 4 9 7" xfId="37775"/>
    <cellStyle name="Normal 4 9 8" xfId="37776"/>
    <cellStyle name="Normal 40" xfId="37777"/>
    <cellStyle name="Normal 40 2" xfId="37778"/>
    <cellStyle name="Normal 40 2 2" xfId="37779"/>
    <cellStyle name="Normal 40 3" xfId="37780"/>
    <cellStyle name="Normal 40 3 2" xfId="44225"/>
    <cellStyle name="Normal 40 4" xfId="37781"/>
    <cellStyle name="Normal 41" xfId="37782"/>
    <cellStyle name="Normal 41 2" xfId="37783"/>
    <cellStyle name="Normal 41 2 2" xfId="37784"/>
    <cellStyle name="Normal 41 3" xfId="37785"/>
    <cellStyle name="Normal 41 3 2" xfId="44228"/>
    <cellStyle name="Normal 41 4" xfId="37786"/>
    <cellStyle name="Normal 42" xfId="37787"/>
    <cellStyle name="Normal 42 2" xfId="37788"/>
    <cellStyle name="Normal 42 2 2" xfId="37789"/>
    <cellStyle name="Normal 42 3" xfId="37790"/>
    <cellStyle name="Normal 42 3 2" xfId="44231"/>
    <cellStyle name="Normal 42 4" xfId="37791"/>
    <cellStyle name="Normal 43" xfId="37792"/>
    <cellStyle name="Normal 43 2" xfId="37793"/>
    <cellStyle name="Normal 43 3" xfId="37794"/>
    <cellStyle name="Normal 43 3 2" xfId="44233"/>
    <cellStyle name="Normal 43 4" xfId="37795"/>
    <cellStyle name="Normal 44" xfId="37796"/>
    <cellStyle name="Normal 44 2" xfId="37797"/>
    <cellStyle name="Normal 44 3" xfId="37798"/>
    <cellStyle name="Normal 44 3 2" xfId="44235"/>
    <cellStyle name="Normal 44 4" xfId="37799"/>
    <cellStyle name="Normal 45" xfId="37800"/>
    <cellStyle name="Normal 45 2" xfId="37801"/>
    <cellStyle name="Normal 45 3" xfId="37802"/>
    <cellStyle name="Normal 45 3 2" xfId="44237"/>
    <cellStyle name="Normal 45 4" xfId="37803"/>
    <cellStyle name="Normal 46" xfId="37804"/>
    <cellStyle name="Normal 46 2" xfId="37805"/>
    <cellStyle name="Normal 46 3" xfId="37806"/>
    <cellStyle name="Normal 46 3 2" xfId="44239"/>
    <cellStyle name="Normal 46 4" xfId="37807"/>
    <cellStyle name="Normal 47" xfId="37808"/>
    <cellStyle name="Normal 47 2" xfId="37809"/>
    <cellStyle name="Normal 47 3" xfId="37810"/>
    <cellStyle name="Normal 47 3 2" xfId="44241"/>
    <cellStyle name="Normal 47 4" xfId="37811"/>
    <cellStyle name="Normal 48" xfId="37812"/>
    <cellStyle name="Normal 48 2" xfId="37813"/>
    <cellStyle name="Normal 48 3" xfId="37814"/>
    <cellStyle name="Normal 48 3 2" xfId="44243"/>
    <cellStyle name="Normal 48 4" xfId="37815"/>
    <cellStyle name="Normal 49" xfId="37816"/>
    <cellStyle name="Normal 49 2" xfId="37817"/>
    <cellStyle name="Normal 49 3" xfId="37818"/>
    <cellStyle name="Normal 49 3 2" xfId="44246"/>
    <cellStyle name="Normal 49 4" xfId="37819"/>
    <cellStyle name="Normal 5" xfId="37820"/>
    <cellStyle name="Normal 5 10" xfId="37821"/>
    <cellStyle name="Normal 5 11" xfId="37822"/>
    <cellStyle name="Normal 5 12" xfId="37823"/>
    <cellStyle name="Normal 5 12 2" xfId="44362"/>
    <cellStyle name="Normal 5 12 3" xfId="44351"/>
    <cellStyle name="Normal 5 13" xfId="37824"/>
    <cellStyle name="Normal 5 14" xfId="37825"/>
    <cellStyle name="Normal 5 15" xfId="37826"/>
    <cellStyle name="Normal 5 16" xfId="37827"/>
    <cellStyle name="Normal 5 2" xfId="37828"/>
    <cellStyle name="Normal 5 2 10" xfId="37829"/>
    <cellStyle name="Normal 5 2 11" xfId="37830"/>
    <cellStyle name="Normal 5 2 11 2" xfId="44364"/>
    <cellStyle name="Normal 5 2 11 3" xfId="44352"/>
    <cellStyle name="Normal 5 2 12" xfId="37831"/>
    <cellStyle name="Normal 5 2 13" xfId="37832"/>
    <cellStyle name="Normal 5 2 13 2" xfId="44344"/>
    <cellStyle name="Normal 5 2 2" xfId="37833"/>
    <cellStyle name="Normal 5 2 2 2" xfId="37834"/>
    <cellStyle name="Normal 5 2 2 2 2" xfId="44341"/>
    <cellStyle name="Normal 5 2 2 3" xfId="44349"/>
    <cellStyle name="Normal 5 2 2 4" xfId="44345"/>
    <cellStyle name="Normal 5 2 3" xfId="37835"/>
    <cellStyle name="Normal 5 2 4" xfId="37836"/>
    <cellStyle name="Normal 5 2 5" xfId="37837"/>
    <cellStyle name="Normal 5 2 6" xfId="37838"/>
    <cellStyle name="Normal 5 2 7" xfId="37839"/>
    <cellStyle name="Normal 5 2 8" xfId="37840"/>
    <cellStyle name="Normal 5 2 8 2" xfId="37841"/>
    <cellStyle name="Normal 5 2 8 3" xfId="37842"/>
    <cellStyle name="Normal 5 2 8 4" xfId="43976"/>
    <cellStyle name="Normal 5 2 9" xfId="37843"/>
    <cellStyle name="Normal 5 3" xfId="37844"/>
    <cellStyle name="Normal 5 3 2" xfId="37845"/>
    <cellStyle name="Normal 5 3 2 2" xfId="43977"/>
    <cellStyle name="Normal 5 3 2 3" xfId="42316"/>
    <cellStyle name="Normal 5 3 3" xfId="37846"/>
    <cellStyle name="Normal 5 4" xfId="37847"/>
    <cellStyle name="Normal 5 4 2" xfId="37848"/>
    <cellStyle name="Normal 5 5" xfId="37849"/>
    <cellStyle name="Normal 5 5 2" xfId="37850"/>
    <cellStyle name="Normal 5 5 3" xfId="37851"/>
    <cellStyle name="Normal 5 6" xfId="37852"/>
    <cellStyle name="Normal 5 7" xfId="37853"/>
    <cellStyle name="Normal 5 8" xfId="37854"/>
    <cellStyle name="Normal 5 9" xfId="37855"/>
    <cellStyle name="Normal 50" xfId="37856"/>
    <cellStyle name="Normal 50 2" xfId="37857"/>
    <cellStyle name="Normal 50 3" xfId="37858"/>
    <cellStyle name="Normal 50 3 2" xfId="44249"/>
    <cellStyle name="Normal 50 4" xfId="37859"/>
    <cellStyle name="Normal 51" xfId="37860"/>
    <cellStyle name="Normal 51 2" xfId="37861"/>
    <cellStyle name="Normal 51 3" xfId="37862"/>
    <cellStyle name="Normal 51 3 2" xfId="44252"/>
    <cellStyle name="Normal 51 4" xfId="37863"/>
    <cellStyle name="Normal 52" xfId="37864"/>
    <cellStyle name="Normal 52 2" xfId="37865"/>
    <cellStyle name="Normal 52 3" xfId="37866"/>
    <cellStyle name="Normal 52 3 2" xfId="44255"/>
    <cellStyle name="Normal 52 4" xfId="37867"/>
    <cellStyle name="Normal 53" xfId="37868"/>
    <cellStyle name="Normal 53 2" xfId="37869"/>
    <cellStyle name="Normal 53 3" xfId="37870"/>
    <cellStyle name="Normal 53 3 2" xfId="44258"/>
    <cellStyle name="Normal 53 4" xfId="37871"/>
    <cellStyle name="Normal 54" xfId="37872"/>
    <cellStyle name="Normal 54 2" xfId="37873"/>
    <cellStyle name="Normal 54 3" xfId="37874"/>
    <cellStyle name="Normal 54 3 2" xfId="44261"/>
    <cellStyle name="Normal 54 4" xfId="37875"/>
    <cellStyle name="Normal 55" xfId="37876"/>
    <cellStyle name="Normal 55 2" xfId="37877"/>
    <cellStyle name="Normal 55 2 2" xfId="37878"/>
    <cellStyle name="Normal 55 2 2 2" xfId="37879"/>
    <cellStyle name="Normal 55 2 2 2 2" xfId="37880"/>
    <cellStyle name="Normal 55 2 2 2 2 2" xfId="37881"/>
    <cellStyle name="Normal 55 2 2 2 3" xfId="37882"/>
    <cellStyle name="Normal 55 2 2 2 3 2" xfId="37883"/>
    <cellStyle name="Normal 55 2 2 2 4" xfId="37884"/>
    <cellStyle name="Normal 55 2 2 2 4 2" xfId="37885"/>
    <cellStyle name="Normal 55 2 2 2 5" xfId="37886"/>
    <cellStyle name="Normal 55 2 2 3" xfId="37887"/>
    <cellStyle name="Normal 55 2 2 3 2" xfId="37888"/>
    <cellStyle name="Normal 55 2 2 4" xfId="37889"/>
    <cellStyle name="Normal 55 2 2 4 2" xfId="37890"/>
    <cellStyle name="Normal 55 2 2 5" xfId="37891"/>
    <cellStyle name="Normal 55 2 2 5 2" xfId="37892"/>
    <cellStyle name="Normal 55 2 2 6" xfId="37893"/>
    <cellStyle name="Normal 55 2 3" xfId="37894"/>
    <cellStyle name="Normal 55 2 3 2" xfId="37895"/>
    <cellStyle name="Normal 55 2 3 2 2" xfId="37896"/>
    <cellStyle name="Normal 55 2 3 3" xfId="37897"/>
    <cellStyle name="Normal 55 2 3 3 2" xfId="37898"/>
    <cellStyle name="Normal 55 2 3 4" xfId="37899"/>
    <cellStyle name="Normal 55 2 3 4 2" xfId="37900"/>
    <cellStyle name="Normal 55 2 3 5" xfId="37901"/>
    <cellStyle name="Normal 55 2 4" xfId="37902"/>
    <cellStyle name="Normal 55 2 4 2" xfId="37903"/>
    <cellStyle name="Normal 55 2 5" xfId="37904"/>
    <cellStyle name="Normal 55 2 5 2" xfId="37905"/>
    <cellStyle name="Normal 55 2 6" xfId="37906"/>
    <cellStyle name="Normal 55 2 6 2" xfId="37907"/>
    <cellStyle name="Normal 55 2 7" xfId="37908"/>
    <cellStyle name="Normal 55 2 8" xfId="37909"/>
    <cellStyle name="Normal 55 3" xfId="37910"/>
    <cellStyle name="Normal 55 3 2" xfId="37911"/>
    <cellStyle name="Normal 55 3 2 2" xfId="37912"/>
    <cellStyle name="Normal 55 3 2 2 2" xfId="37913"/>
    <cellStyle name="Normal 55 3 2 3" xfId="37914"/>
    <cellStyle name="Normal 55 3 2 3 2" xfId="37915"/>
    <cellStyle name="Normal 55 3 2 4" xfId="37916"/>
    <cellStyle name="Normal 55 3 2 4 2" xfId="37917"/>
    <cellStyle name="Normal 55 3 2 5" xfId="37918"/>
    <cellStyle name="Normal 55 3 3" xfId="37919"/>
    <cellStyle name="Normal 55 3 3 2" xfId="37920"/>
    <cellStyle name="Normal 55 3 4" xfId="37921"/>
    <cellStyle name="Normal 55 3 4 2" xfId="37922"/>
    <cellStyle name="Normal 55 3 5" xfId="37923"/>
    <cellStyle name="Normal 55 3 5 2" xfId="37924"/>
    <cellStyle name="Normal 55 3 6" xfId="37925"/>
    <cellStyle name="Normal 55 3 7" xfId="37926"/>
    <cellStyle name="Normal 55 3 8" xfId="44264"/>
    <cellStyle name="Normal 55 4" xfId="37927"/>
    <cellStyle name="Normal 55 4 2" xfId="37928"/>
    <cellStyle name="Normal 55 4 2 2" xfId="37929"/>
    <cellStyle name="Normal 55 4 3" xfId="37930"/>
    <cellStyle name="Normal 55 4 3 2" xfId="37931"/>
    <cellStyle name="Normal 55 4 4" xfId="37932"/>
    <cellStyle name="Normal 55 4 4 2" xfId="37933"/>
    <cellStyle name="Normal 55 4 5" xfId="37934"/>
    <cellStyle name="Normal 55 5" xfId="37935"/>
    <cellStyle name="Normal 55 5 2" xfId="37936"/>
    <cellStyle name="Normal 55 6" xfId="37937"/>
    <cellStyle name="Normal 55 6 2" xfId="37938"/>
    <cellStyle name="Normal 55 7" xfId="37939"/>
    <cellStyle name="Normal 55 7 2" xfId="37940"/>
    <cellStyle name="Normal 55 8" xfId="37941"/>
    <cellStyle name="Normal 55 9" xfId="37942"/>
    <cellStyle name="Normal 56" xfId="37943"/>
    <cellStyle name="Normal 56 2" xfId="37944"/>
    <cellStyle name="Normal 56 2 2" xfId="37945"/>
    <cellStyle name="Normal 56 2 2 2" xfId="37946"/>
    <cellStyle name="Normal 56 2 2 2 2" xfId="37947"/>
    <cellStyle name="Normal 56 2 2 2 2 2" xfId="37948"/>
    <cellStyle name="Normal 56 2 2 2 3" xfId="37949"/>
    <cellStyle name="Normal 56 2 2 2 3 2" xfId="37950"/>
    <cellStyle name="Normal 56 2 2 2 4" xfId="37951"/>
    <cellStyle name="Normal 56 2 2 2 4 2" xfId="37952"/>
    <cellStyle name="Normal 56 2 2 2 5" xfId="37953"/>
    <cellStyle name="Normal 56 2 2 3" xfId="37954"/>
    <cellStyle name="Normal 56 2 2 3 2" xfId="37955"/>
    <cellStyle name="Normal 56 2 2 4" xfId="37956"/>
    <cellStyle name="Normal 56 2 2 4 2" xfId="37957"/>
    <cellStyle name="Normal 56 2 2 5" xfId="37958"/>
    <cellStyle name="Normal 56 2 2 5 2" xfId="37959"/>
    <cellStyle name="Normal 56 2 2 6" xfId="37960"/>
    <cellStyle name="Normal 56 2 3" xfId="37961"/>
    <cellStyle name="Normal 56 2 3 2" xfId="37962"/>
    <cellStyle name="Normal 56 2 3 2 2" xfId="37963"/>
    <cellStyle name="Normal 56 2 3 3" xfId="37964"/>
    <cellStyle name="Normal 56 2 3 3 2" xfId="37965"/>
    <cellStyle name="Normal 56 2 3 4" xfId="37966"/>
    <cellStyle name="Normal 56 2 3 4 2" xfId="37967"/>
    <cellStyle name="Normal 56 2 3 5" xfId="37968"/>
    <cellStyle name="Normal 56 2 4" xfId="37969"/>
    <cellStyle name="Normal 56 2 4 2" xfId="37970"/>
    <cellStyle name="Normal 56 2 5" xfId="37971"/>
    <cellStyle name="Normal 56 2 5 2" xfId="37972"/>
    <cellStyle name="Normal 56 2 6" xfId="37973"/>
    <cellStyle name="Normal 56 2 6 2" xfId="37974"/>
    <cellStyle name="Normal 56 2 7" xfId="37975"/>
    <cellStyle name="Normal 56 2 8" xfId="37976"/>
    <cellStyle name="Normal 56 3" xfId="37977"/>
    <cellStyle name="Normal 56 3 2" xfId="37978"/>
    <cellStyle name="Normal 56 3 2 2" xfId="37979"/>
    <cellStyle name="Normal 56 3 2 2 2" xfId="37980"/>
    <cellStyle name="Normal 56 3 2 3" xfId="37981"/>
    <cellStyle name="Normal 56 3 2 3 2" xfId="37982"/>
    <cellStyle name="Normal 56 3 2 4" xfId="37983"/>
    <cellStyle name="Normal 56 3 2 4 2" xfId="37984"/>
    <cellStyle name="Normal 56 3 2 5" xfId="37985"/>
    <cellStyle name="Normal 56 3 3" xfId="37986"/>
    <cellStyle name="Normal 56 3 3 2" xfId="37987"/>
    <cellStyle name="Normal 56 3 4" xfId="37988"/>
    <cellStyle name="Normal 56 3 4 2" xfId="37989"/>
    <cellStyle name="Normal 56 3 5" xfId="37990"/>
    <cellStyle name="Normal 56 3 5 2" xfId="37991"/>
    <cellStyle name="Normal 56 3 6" xfId="37992"/>
    <cellStyle name="Normal 56 3 7" xfId="37993"/>
    <cellStyle name="Normal 56 3 8" xfId="44267"/>
    <cellStyle name="Normal 56 4" xfId="37994"/>
    <cellStyle name="Normal 56 4 2" xfId="37995"/>
    <cellStyle name="Normal 56 4 2 2" xfId="37996"/>
    <cellStyle name="Normal 56 4 3" xfId="37997"/>
    <cellStyle name="Normal 56 4 3 2" xfId="37998"/>
    <cellStyle name="Normal 56 4 4" xfId="37999"/>
    <cellStyle name="Normal 56 4 4 2" xfId="38000"/>
    <cellStyle name="Normal 56 4 5" xfId="38001"/>
    <cellStyle name="Normal 56 5" xfId="38002"/>
    <cellStyle name="Normal 56 5 2" xfId="38003"/>
    <cellStyle name="Normal 56 6" xfId="38004"/>
    <cellStyle name="Normal 56 6 2" xfId="38005"/>
    <cellStyle name="Normal 56 7" xfId="38006"/>
    <cellStyle name="Normal 56 7 2" xfId="38007"/>
    <cellStyle name="Normal 56 8" xfId="38008"/>
    <cellStyle name="Normal 56 9" xfId="38009"/>
    <cellStyle name="Normal 57" xfId="38010"/>
    <cellStyle name="Normal 57 2" xfId="38011"/>
    <cellStyle name="Normal 57 2 2" xfId="38012"/>
    <cellStyle name="Normal 57 2 2 2" xfId="38013"/>
    <cellStyle name="Normal 57 2 2 2 2" xfId="38014"/>
    <cellStyle name="Normal 57 2 2 2 2 2" xfId="38015"/>
    <cellStyle name="Normal 57 2 2 2 3" xfId="38016"/>
    <cellStyle name="Normal 57 2 2 2 3 2" xfId="38017"/>
    <cellStyle name="Normal 57 2 2 2 4" xfId="38018"/>
    <cellStyle name="Normal 57 2 2 2 4 2" xfId="38019"/>
    <cellStyle name="Normal 57 2 2 2 5" xfId="38020"/>
    <cellStyle name="Normal 57 2 2 3" xfId="38021"/>
    <cellStyle name="Normal 57 2 2 3 2" xfId="38022"/>
    <cellStyle name="Normal 57 2 2 4" xfId="38023"/>
    <cellStyle name="Normal 57 2 2 4 2" xfId="38024"/>
    <cellStyle name="Normal 57 2 2 5" xfId="38025"/>
    <cellStyle name="Normal 57 2 2 5 2" xfId="38026"/>
    <cellStyle name="Normal 57 2 2 6" xfId="38027"/>
    <cellStyle name="Normal 57 2 3" xfId="38028"/>
    <cellStyle name="Normal 57 2 3 2" xfId="38029"/>
    <cellStyle name="Normal 57 2 3 2 2" xfId="38030"/>
    <cellStyle name="Normal 57 2 3 3" xfId="38031"/>
    <cellStyle name="Normal 57 2 3 3 2" xfId="38032"/>
    <cellStyle name="Normal 57 2 3 4" xfId="38033"/>
    <cellStyle name="Normal 57 2 3 4 2" xfId="38034"/>
    <cellStyle name="Normal 57 2 3 5" xfId="38035"/>
    <cellStyle name="Normal 57 2 4" xfId="38036"/>
    <cellStyle name="Normal 57 2 4 2" xfId="38037"/>
    <cellStyle name="Normal 57 2 5" xfId="38038"/>
    <cellStyle name="Normal 57 2 5 2" xfId="38039"/>
    <cellStyle name="Normal 57 2 6" xfId="38040"/>
    <cellStyle name="Normal 57 2 6 2" xfId="38041"/>
    <cellStyle name="Normal 57 2 7" xfId="38042"/>
    <cellStyle name="Normal 57 2 8" xfId="38043"/>
    <cellStyle name="Normal 57 3" xfId="38044"/>
    <cellStyle name="Normal 57 3 2" xfId="38045"/>
    <cellStyle name="Normal 57 3 2 2" xfId="38046"/>
    <cellStyle name="Normal 57 3 2 2 2" xfId="38047"/>
    <cellStyle name="Normal 57 3 2 3" xfId="38048"/>
    <cellStyle name="Normal 57 3 2 3 2" xfId="38049"/>
    <cellStyle name="Normal 57 3 2 4" xfId="38050"/>
    <cellStyle name="Normal 57 3 2 4 2" xfId="38051"/>
    <cellStyle name="Normal 57 3 2 5" xfId="38052"/>
    <cellStyle name="Normal 57 3 3" xfId="38053"/>
    <cellStyle name="Normal 57 3 3 2" xfId="38054"/>
    <cellStyle name="Normal 57 3 4" xfId="38055"/>
    <cellStyle name="Normal 57 3 4 2" xfId="38056"/>
    <cellStyle name="Normal 57 3 5" xfId="38057"/>
    <cellStyle name="Normal 57 3 5 2" xfId="38058"/>
    <cellStyle name="Normal 57 3 6" xfId="38059"/>
    <cellStyle name="Normal 57 3 7" xfId="38060"/>
    <cellStyle name="Normal 57 3 8" xfId="44270"/>
    <cellStyle name="Normal 57 4" xfId="38061"/>
    <cellStyle name="Normal 57 4 2" xfId="38062"/>
    <cellStyle name="Normal 57 4 2 2" xfId="38063"/>
    <cellStyle name="Normal 57 4 3" xfId="38064"/>
    <cellStyle name="Normal 57 4 3 2" xfId="38065"/>
    <cellStyle name="Normal 57 4 4" xfId="38066"/>
    <cellStyle name="Normal 57 4 4 2" xfId="38067"/>
    <cellStyle name="Normal 57 4 5" xfId="38068"/>
    <cellStyle name="Normal 57 5" xfId="38069"/>
    <cellStyle name="Normal 57 5 2" xfId="38070"/>
    <cellStyle name="Normal 57 6" xfId="38071"/>
    <cellStyle name="Normal 57 6 2" xfId="38072"/>
    <cellStyle name="Normal 57 7" xfId="38073"/>
    <cellStyle name="Normal 57 7 2" xfId="38074"/>
    <cellStyle name="Normal 57 8" xfId="38075"/>
    <cellStyle name="Normal 57 9" xfId="38076"/>
    <cellStyle name="Normal 58" xfId="38077"/>
    <cellStyle name="Normal 58 2" xfId="38078"/>
    <cellStyle name="Normal 58 2 2" xfId="38079"/>
    <cellStyle name="Normal 58 2 2 2" xfId="38080"/>
    <cellStyle name="Normal 58 2 2 2 2" xfId="38081"/>
    <cellStyle name="Normal 58 2 2 2 2 2" xfId="38082"/>
    <cellStyle name="Normal 58 2 2 2 3" xfId="38083"/>
    <cellStyle name="Normal 58 2 2 2 3 2" xfId="38084"/>
    <cellStyle name="Normal 58 2 2 2 4" xfId="38085"/>
    <cellStyle name="Normal 58 2 2 2 4 2" xfId="38086"/>
    <cellStyle name="Normal 58 2 2 2 5" xfId="38087"/>
    <cellStyle name="Normal 58 2 2 3" xfId="38088"/>
    <cellStyle name="Normal 58 2 2 3 2" xfId="38089"/>
    <cellStyle name="Normal 58 2 2 4" xfId="38090"/>
    <cellStyle name="Normal 58 2 2 4 2" xfId="38091"/>
    <cellStyle name="Normal 58 2 2 5" xfId="38092"/>
    <cellStyle name="Normal 58 2 2 5 2" xfId="38093"/>
    <cellStyle name="Normal 58 2 2 6" xfId="38094"/>
    <cellStyle name="Normal 58 2 3" xfId="38095"/>
    <cellStyle name="Normal 58 2 3 2" xfId="38096"/>
    <cellStyle name="Normal 58 2 3 2 2" xfId="38097"/>
    <cellStyle name="Normal 58 2 3 3" xfId="38098"/>
    <cellStyle name="Normal 58 2 3 3 2" xfId="38099"/>
    <cellStyle name="Normal 58 2 3 4" xfId="38100"/>
    <cellStyle name="Normal 58 2 3 4 2" xfId="38101"/>
    <cellStyle name="Normal 58 2 3 5" xfId="38102"/>
    <cellStyle name="Normal 58 2 4" xfId="38103"/>
    <cellStyle name="Normal 58 2 4 2" xfId="38104"/>
    <cellStyle name="Normal 58 2 5" xfId="38105"/>
    <cellStyle name="Normal 58 2 5 2" xfId="38106"/>
    <cellStyle name="Normal 58 2 6" xfId="38107"/>
    <cellStyle name="Normal 58 2 6 2" xfId="38108"/>
    <cellStyle name="Normal 58 2 7" xfId="38109"/>
    <cellStyle name="Normal 58 2 8" xfId="38110"/>
    <cellStyle name="Normal 58 3" xfId="38111"/>
    <cellStyle name="Normal 58 3 2" xfId="38112"/>
    <cellStyle name="Normal 58 3 2 2" xfId="38113"/>
    <cellStyle name="Normal 58 3 2 2 2" xfId="38114"/>
    <cellStyle name="Normal 58 3 2 3" xfId="38115"/>
    <cellStyle name="Normal 58 3 2 3 2" xfId="38116"/>
    <cellStyle name="Normal 58 3 2 4" xfId="38117"/>
    <cellStyle name="Normal 58 3 2 4 2" xfId="38118"/>
    <cellStyle name="Normal 58 3 2 5" xfId="38119"/>
    <cellStyle name="Normal 58 3 3" xfId="38120"/>
    <cellStyle name="Normal 58 3 3 2" xfId="38121"/>
    <cellStyle name="Normal 58 3 4" xfId="38122"/>
    <cellStyle name="Normal 58 3 4 2" xfId="38123"/>
    <cellStyle name="Normal 58 3 5" xfId="38124"/>
    <cellStyle name="Normal 58 3 5 2" xfId="38125"/>
    <cellStyle name="Normal 58 3 6" xfId="38126"/>
    <cellStyle name="Normal 58 3 7" xfId="38127"/>
    <cellStyle name="Normal 58 3 8" xfId="44276"/>
    <cellStyle name="Normal 58 4" xfId="38128"/>
    <cellStyle name="Normal 58 4 2" xfId="38129"/>
    <cellStyle name="Normal 58 4 2 2" xfId="38130"/>
    <cellStyle name="Normal 58 4 3" xfId="38131"/>
    <cellStyle name="Normal 58 4 3 2" xfId="38132"/>
    <cellStyle name="Normal 58 4 4" xfId="38133"/>
    <cellStyle name="Normal 58 4 4 2" xfId="38134"/>
    <cellStyle name="Normal 58 4 5" xfId="38135"/>
    <cellStyle name="Normal 58 5" xfId="38136"/>
    <cellStyle name="Normal 58 5 2" xfId="38137"/>
    <cellStyle name="Normal 58 6" xfId="38138"/>
    <cellStyle name="Normal 58 6 2" xfId="38139"/>
    <cellStyle name="Normal 58 7" xfId="38140"/>
    <cellStyle name="Normal 58 7 2" xfId="38141"/>
    <cellStyle name="Normal 58 8" xfId="38142"/>
    <cellStyle name="Normal 58 9" xfId="38143"/>
    <cellStyle name="Normal 59" xfId="38144"/>
    <cellStyle name="Normal 59 2" xfId="38145"/>
    <cellStyle name="Normal 59 2 2" xfId="38146"/>
    <cellStyle name="Normal 59 2 2 2" xfId="38147"/>
    <cellStyle name="Normal 59 2 2 2 2" xfId="38148"/>
    <cellStyle name="Normal 59 2 2 2 2 2" xfId="38149"/>
    <cellStyle name="Normal 59 2 2 2 3" xfId="38150"/>
    <cellStyle name="Normal 59 2 2 2 3 2" xfId="38151"/>
    <cellStyle name="Normal 59 2 2 2 4" xfId="38152"/>
    <cellStyle name="Normal 59 2 2 2 4 2" xfId="38153"/>
    <cellStyle name="Normal 59 2 2 2 5" xfId="38154"/>
    <cellStyle name="Normal 59 2 2 3" xfId="38155"/>
    <cellStyle name="Normal 59 2 2 3 2" xfId="38156"/>
    <cellStyle name="Normal 59 2 2 4" xfId="38157"/>
    <cellStyle name="Normal 59 2 2 4 2" xfId="38158"/>
    <cellStyle name="Normal 59 2 2 5" xfId="38159"/>
    <cellStyle name="Normal 59 2 2 5 2" xfId="38160"/>
    <cellStyle name="Normal 59 2 2 6" xfId="38161"/>
    <cellStyle name="Normal 59 2 3" xfId="38162"/>
    <cellStyle name="Normal 59 2 3 2" xfId="38163"/>
    <cellStyle name="Normal 59 2 3 2 2" xfId="38164"/>
    <cellStyle name="Normal 59 2 3 3" xfId="38165"/>
    <cellStyle name="Normal 59 2 3 3 2" xfId="38166"/>
    <cellStyle name="Normal 59 2 3 4" xfId="38167"/>
    <cellStyle name="Normal 59 2 3 4 2" xfId="38168"/>
    <cellStyle name="Normal 59 2 3 5" xfId="38169"/>
    <cellStyle name="Normal 59 2 4" xfId="38170"/>
    <cellStyle name="Normal 59 2 4 2" xfId="38171"/>
    <cellStyle name="Normal 59 2 5" xfId="38172"/>
    <cellStyle name="Normal 59 2 5 2" xfId="38173"/>
    <cellStyle name="Normal 59 2 6" xfId="38174"/>
    <cellStyle name="Normal 59 2 6 2" xfId="38175"/>
    <cellStyle name="Normal 59 2 7" xfId="38176"/>
    <cellStyle name="Normal 59 2 8" xfId="38177"/>
    <cellStyle name="Normal 59 3" xfId="38178"/>
    <cellStyle name="Normal 59 3 2" xfId="38179"/>
    <cellStyle name="Normal 59 3 2 2" xfId="38180"/>
    <cellStyle name="Normal 59 3 2 2 2" xfId="38181"/>
    <cellStyle name="Normal 59 3 2 3" xfId="38182"/>
    <cellStyle name="Normal 59 3 2 3 2" xfId="38183"/>
    <cellStyle name="Normal 59 3 2 4" xfId="38184"/>
    <cellStyle name="Normal 59 3 2 4 2" xfId="38185"/>
    <cellStyle name="Normal 59 3 2 5" xfId="38186"/>
    <cellStyle name="Normal 59 3 3" xfId="38187"/>
    <cellStyle name="Normal 59 3 3 2" xfId="38188"/>
    <cellStyle name="Normal 59 3 4" xfId="38189"/>
    <cellStyle name="Normal 59 3 4 2" xfId="38190"/>
    <cellStyle name="Normal 59 3 5" xfId="38191"/>
    <cellStyle name="Normal 59 3 5 2" xfId="38192"/>
    <cellStyle name="Normal 59 3 6" xfId="38193"/>
    <cellStyle name="Normal 59 3 7" xfId="38194"/>
    <cellStyle name="Normal 59 3 8" xfId="44277"/>
    <cellStyle name="Normal 59 4" xfId="38195"/>
    <cellStyle name="Normal 59 4 2" xfId="38196"/>
    <cellStyle name="Normal 59 4 2 2" xfId="38197"/>
    <cellStyle name="Normal 59 4 3" xfId="38198"/>
    <cellStyle name="Normal 59 4 3 2" xfId="38199"/>
    <cellStyle name="Normal 59 4 4" xfId="38200"/>
    <cellStyle name="Normal 59 4 4 2" xfId="38201"/>
    <cellStyle name="Normal 59 4 5" xfId="38202"/>
    <cellStyle name="Normal 59 5" xfId="38203"/>
    <cellStyle name="Normal 59 5 2" xfId="38204"/>
    <cellStyle name="Normal 59 6" xfId="38205"/>
    <cellStyle name="Normal 59 6 2" xfId="38206"/>
    <cellStyle name="Normal 59 7" xfId="38207"/>
    <cellStyle name="Normal 59 7 2" xfId="38208"/>
    <cellStyle name="Normal 59 8" xfId="38209"/>
    <cellStyle name="Normal 59 9" xfId="38210"/>
    <cellStyle name="Normal 6" xfId="38211"/>
    <cellStyle name="Normal 6 2" xfId="38212"/>
    <cellStyle name="Normal 6 2 2" xfId="38213"/>
    <cellStyle name="Normal 6 2 2 2" xfId="38214"/>
    <cellStyle name="Normal 6 2 2 3" xfId="38215"/>
    <cellStyle name="Normal 6 2 3" xfId="38216"/>
    <cellStyle name="Normal 6 2 4" xfId="43978"/>
    <cellStyle name="Normal 6 3" xfId="38217"/>
    <cellStyle name="Normal 6 3 2" xfId="38218"/>
    <cellStyle name="Normal 6 3 3" xfId="38219"/>
    <cellStyle name="Normal 6 3 4" xfId="43979"/>
    <cellStyle name="Normal 6 4" xfId="38220"/>
    <cellStyle name="Normal 6 5" xfId="38221"/>
    <cellStyle name="Normal 6 6" xfId="38222"/>
    <cellStyle name="Normal 60" xfId="38223"/>
    <cellStyle name="Normal 60 2" xfId="38224"/>
    <cellStyle name="Normal 60 2 2" xfId="38225"/>
    <cellStyle name="Normal 60 2 2 2" xfId="38226"/>
    <cellStyle name="Normal 60 2 2 2 2" xfId="38227"/>
    <cellStyle name="Normal 60 2 2 2 2 2" xfId="38228"/>
    <cellStyle name="Normal 60 2 2 2 3" xfId="38229"/>
    <cellStyle name="Normal 60 2 2 2 3 2" xfId="38230"/>
    <cellStyle name="Normal 60 2 2 2 4" xfId="38231"/>
    <cellStyle name="Normal 60 2 2 2 4 2" xfId="38232"/>
    <cellStyle name="Normal 60 2 2 2 5" xfId="38233"/>
    <cellStyle name="Normal 60 2 2 3" xfId="38234"/>
    <cellStyle name="Normal 60 2 2 3 2" xfId="38235"/>
    <cellStyle name="Normal 60 2 2 4" xfId="38236"/>
    <cellStyle name="Normal 60 2 2 4 2" xfId="38237"/>
    <cellStyle name="Normal 60 2 2 5" xfId="38238"/>
    <cellStyle name="Normal 60 2 2 5 2" xfId="38239"/>
    <cellStyle name="Normal 60 2 2 6" xfId="38240"/>
    <cellStyle name="Normal 60 2 3" xfId="38241"/>
    <cellStyle name="Normal 60 2 3 2" xfId="38242"/>
    <cellStyle name="Normal 60 2 3 2 2" xfId="38243"/>
    <cellStyle name="Normal 60 2 3 3" xfId="38244"/>
    <cellStyle name="Normal 60 2 3 3 2" xfId="38245"/>
    <cellStyle name="Normal 60 2 3 4" xfId="38246"/>
    <cellStyle name="Normal 60 2 3 4 2" xfId="38247"/>
    <cellStyle name="Normal 60 2 3 5" xfId="38248"/>
    <cellStyle name="Normal 60 2 4" xfId="38249"/>
    <cellStyle name="Normal 60 2 4 2" xfId="38250"/>
    <cellStyle name="Normal 60 2 5" xfId="38251"/>
    <cellStyle name="Normal 60 2 5 2" xfId="38252"/>
    <cellStyle name="Normal 60 2 6" xfId="38253"/>
    <cellStyle name="Normal 60 2 6 2" xfId="38254"/>
    <cellStyle name="Normal 60 2 7" xfId="38255"/>
    <cellStyle name="Normal 60 2 8" xfId="38256"/>
    <cellStyle name="Normal 60 3" xfId="38257"/>
    <cellStyle name="Normal 60 3 2" xfId="38258"/>
    <cellStyle name="Normal 60 3 2 2" xfId="38259"/>
    <cellStyle name="Normal 60 3 2 2 2" xfId="38260"/>
    <cellStyle name="Normal 60 3 2 3" xfId="38261"/>
    <cellStyle name="Normal 60 3 2 3 2" xfId="38262"/>
    <cellStyle name="Normal 60 3 2 4" xfId="38263"/>
    <cellStyle name="Normal 60 3 2 4 2" xfId="38264"/>
    <cellStyle name="Normal 60 3 2 5" xfId="38265"/>
    <cellStyle name="Normal 60 3 3" xfId="38266"/>
    <cellStyle name="Normal 60 3 3 2" xfId="38267"/>
    <cellStyle name="Normal 60 3 4" xfId="38268"/>
    <cellStyle name="Normal 60 3 4 2" xfId="38269"/>
    <cellStyle name="Normal 60 3 5" xfId="38270"/>
    <cellStyle name="Normal 60 3 5 2" xfId="38271"/>
    <cellStyle name="Normal 60 3 6" xfId="38272"/>
    <cellStyle name="Normal 60 3 7" xfId="38273"/>
    <cellStyle name="Normal 60 3 8" xfId="44279"/>
    <cellStyle name="Normal 60 4" xfId="38274"/>
    <cellStyle name="Normal 60 4 2" xfId="38275"/>
    <cellStyle name="Normal 60 4 2 2" xfId="38276"/>
    <cellStyle name="Normal 60 4 3" xfId="38277"/>
    <cellStyle name="Normal 60 4 3 2" xfId="38278"/>
    <cellStyle name="Normal 60 4 4" xfId="38279"/>
    <cellStyle name="Normal 60 4 4 2" xfId="38280"/>
    <cellStyle name="Normal 60 4 5" xfId="38281"/>
    <cellStyle name="Normal 60 5" xfId="38282"/>
    <cellStyle name="Normal 60 5 2" xfId="38283"/>
    <cellStyle name="Normal 60 6" xfId="38284"/>
    <cellStyle name="Normal 60 6 2" xfId="38285"/>
    <cellStyle name="Normal 60 7" xfId="38286"/>
    <cellStyle name="Normal 60 7 2" xfId="38287"/>
    <cellStyle name="Normal 60 8" xfId="38288"/>
    <cellStyle name="Normal 60 9" xfId="38289"/>
    <cellStyle name="Normal 61" xfId="38290"/>
    <cellStyle name="Normal 61 2" xfId="38291"/>
    <cellStyle name="Normal 61 2 2" xfId="38292"/>
    <cellStyle name="Normal 61 2 2 2" xfId="38293"/>
    <cellStyle name="Normal 61 2 2 2 2" xfId="38294"/>
    <cellStyle name="Normal 61 2 2 3" xfId="38295"/>
    <cellStyle name="Normal 61 2 2 3 2" xfId="38296"/>
    <cellStyle name="Normal 61 2 2 4" xfId="38297"/>
    <cellStyle name="Normal 61 2 2 4 2" xfId="38298"/>
    <cellStyle name="Normal 61 2 2 5" xfId="38299"/>
    <cellStyle name="Normal 61 2 3" xfId="38300"/>
    <cellStyle name="Normal 61 2 3 2" xfId="38301"/>
    <cellStyle name="Normal 61 2 4" xfId="38302"/>
    <cellStyle name="Normal 61 2 4 2" xfId="38303"/>
    <cellStyle name="Normal 61 2 5" xfId="38304"/>
    <cellStyle name="Normal 61 2 5 2" xfId="38305"/>
    <cellStyle name="Normal 61 2 6" xfId="38306"/>
    <cellStyle name="Normal 61 2 7" xfId="38307"/>
    <cellStyle name="Normal 61 3" xfId="38308"/>
    <cellStyle name="Normal 61 3 2" xfId="38309"/>
    <cellStyle name="Normal 61 3 2 2" xfId="38310"/>
    <cellStyle name="Normal 61 3 3" xfId="38311"/>
    <cellStyle name="Normal 61 3 3 2" xfId="38312"/>
    <cellStyle name="Normal 61 3 4" xfId="38313"/>
    <cellStyle name="Normal 61 3 4 2" xfId="38314"/>
    <cellStyle name="Normal 61 3 5" xfId="38315"/>
    <cellStyle name="Normal 61 3 6" xfId="38316"/>
    <cellStyle name="Normal 61 3 7" xfId="44282"/>
    <cellStyle name="Normal 61 4" xfId="38317"/>
    <cellStyle name="Normal 61 4 2" xfId="38318"/>
    <cellStyle name="Normal 61 4 2 2" xfId="38319"/>
    <cellStyle name="Normal 61 4 3" xfId="38320"/>
    <cellStyle name="Normal 61 4 3 2" xfId="38321"/>
    <cellStyle name="Normal 61 4 4" xfId="38322"/>
    <cellStyle name="Normal 61 4 4 2" xfId="38323"/>
    <cellStyle name="Normal 61 4 5" xfId="38324"/>
    <cellStyle name="Normal 61 5" xfId="38325"/>
    <cellStyle name="Normal 61 5 2" xfId="38326"/>
    <cellStyle name="Normal 61 6" xfId="38327"/>
    <cellStyle name="Normal 61 6 2" xfId="38328"/>
    <cellStyle name="Normal 61 7" xfId="38329"/>
    <cellStyle name="Normal 61 7 2" xfId="38330"/>
    <cellStyle name="Normal 61 8" xfId="38331"/>
    <cellStyle name="Normal 61 9" xfId="38332"/>
    <cellStyle name="Normal 62" xfId="38333"/>
    <cellStyle name="Normal 62 2" xfId="38334"/>
    <cellStyle name="Normal 62 2 2" xfId="38335"/>
    <cellStyle name="Normal 62 2 2 2" xfId="38336"/>
    <cellStyle name="Normal 62 2 2 2 2" xfId="38337"/>
    <cellStyle name="Normal 62 2 2 3" xfId="38338"/>
    <cellStyle name="Normal 62 2 2 3 2" xfId="38339"/>
    <cellStyle name="Normal 62 2 2 4" xfId="38340"/>
    <cellStyle name="Normal 62 2 2 4 2" xfId="38341"/>
    <cellStyle name="Normal 62 2 2 5" xfId="38342"/>
    <cellStyle name="Normal 62 2 3" xfId="38343"/>
    <cellStyle name="Normal 62 2 3 2" xfId="38344"/>
    <cellStyle name="Normal 62 2 4" xfId="38345"/>
    <cellStyle name="Normal 62 2 4 2" xfId="38346"/>
    <cellStyle name="Normal 62 2 5" xfId="38347"/>
    <cellStyle name="Normal 62 2 5 2" xfId="38348"/>
    <cellStyle name="Normal 62 2 6" xfId="38349"/>
    <cellStyle name="Normal 62 2 7" xfId="38350"/>
    <cellStyle name="Normal 62 3" xfId="38351"/>
    <cellStyle name="Normal 62 3 2" xfId="38352"/>
    <cellStyle name="Normal 62 3 2 2" xfId="38353"/>
    <cellStyle name="Normal 62 3 3" xfId="38354"/>
    <cellStyle name="Normal 62 3 3 2" xfId="38355"/>
    <cellStyle name="Normal 62 3 4" xfId="38356"/>
    <cellStyle name="Normal 62 3 4 2" xfId="38357"/>
    <cellStyle name="Normal 62 3 5" xfId="38358"/>
    <cellStyle name="Normal 62 3 6" xfId="38359"/>
    <cellStyle name="Normal 62 3 7" xfId="44285"/>
    <cellStyle name="Normal 62 4" xfId="38360"/>
    <cellStyle name="Normal 62 4 2" xfId="38361"/>
    <cellStyle name="Normal 62 5" xfId="38362"/>
    <cellStyle name="Normal 62 5 2" xfId="38363"/>
    <cellStyle name="Normal 62 6" xfId="38364"/>
    <cellStyle name="Normal 62 6 2" xfId="38365"/>
    <cellStyle name="Normal 62 7" xfId="38366"/>
    <cellStyle name="Normal 62 8" xfId="38367"/>
    <cellStyle name="Normal 63" xfId="38368"/>
    <cellStyle name="Normal 63 2" xfId="38369"/>
    <cellStyle name="Normal 63 2 2" xfId="38370"/>
    <cellStyle name="Normal 63 2 2 2" xfId="38371"/>
    <cellStyle name="Normal 63 2 2 2 2" xfId="38372"/>
    <cellStyle name="Normal 63 2 2 3" xfId="38373"/>
    <cellStyle name="Normal 63 2 2 3 2" xfId="38374"/>
    <cellStyle name="Normal 63 2 2 4" xfId="38375"/>
    <cellStyle name="Normal 63 2 2 4 2" xfId="38376"/>
    <cellStyle name="Normal 63 2 2 5" xfId="38377"/>
    <cellStyle name="Normal 63 2 3" xfId="38378"/>
    <cellStyle name="Normal 63 2 3 2" xfId="38379"/>
    <cellStyle name="Normal 63 2 4" xfId="38380"/>
    <cellStyle name="Normal 63 2 4 2" xfId="38381"/>
    <cellStyle name="Normal 63 2 5" xfId="38382"/>
    <cellStyle name="Normal 63 2 5 2" xfId="38383"/>
    <cellStyle name="Normal 63 2 6" xfId="38384"/>
    <cellStyle name="Normal 63 2 7" xfId="38385"/>
    <cellStyle name="Normal 63 3" xfId="38386"/>
    <cellStyle name="Normal 63 3 2" xfId="38387"/>
    <cellStyle name="Normal 63 3 2 2" xfId="38388"/>
    <cellStyle name="Normal 63 3 3" xfId="38389"/>
    <cellStyle name="Normal 63 3 3 2" xfId="38390"/>
    <cellStyle name="Normal 63 3 4" xfId="38391"/>
    <cellStyle name="Normal 63 3 4 2" xfId="38392"/>
    <cellStyle name="Normal 63 3 5" xfId="38393"/>
    <cellStyle name="Normal 63 3 6" xfId="38394"/>
    <cellStyle name="Normal 63 3 7" xfId="44288"/>
    <cellStyle name="Normal 63 4" xfId="38395"/>
    <cellStyle name="Normal 63 4 2" xfId="38396"/>
    <cellStyle name="Normal 63 5" xfId="38397"/>
    <cellStyle name="Normal 63 5 2" xfId="38398"/>
    <cellStyle name="Normal 63 6" xfId="38399"/>
    <cellStyle name="Normal 63 6 2" xfId="38400"/>
    <cellStyle name="Normal 63 7" xfId="38401"/>
    <cellStyle name="Normal 63 8" xfId="38402"/>
    <cellStyle name="Normal 64" xfId="38403"/>
    <cellStyle name="Normal 64 2" xfId="38404"/>
    <cellStyle name="Normal 64 2 2" xfId="38405"/>
    <cellStyle name="Normal 64 2 2 2" xfId="38406"/>
    <cellStyle name="Normal 64 2 3" xfId="38407"/>
    <cellStyle name="Normal 64 2 3 2" xfId="38408"/>
    <cellStyle name="Normal 64 2 4" xfId="38409"/>
    <cellStyle name="Normal 64 2 4 2" xfId="38410"/>
    <cellStyle name="Normal 64 2 5" xfId="38411"/>
    <cellStyle name="Normal 64 2 6" xfId="38412"/>
    <cellStyle name="Normal 64 3" xfId="38413"/>
    <cellStyle name="Normal 64 3 2" xfId="38414"/>
    <cellStyle name="Normal 64 3 3" xfId="38415"/>
    <cellStyle name="Normal 64 3 4" xfId="44291"/>
    <cellStyle name="Normal 64 4" xfId="38416"/>
    <cellStyle name="Normal 64 4 2" xfId="38417"/>
    <cellStyle name="Normal 64 5" xfId="38418"/>
    <cellStyle name="Normal 64 5 2" xfId="38419"/>
    <cellStyle name="Normal 64 6" xfId="38420"/>
    <cellStyle name="Normal 64 7" xfId="38421"/>
    <cellStyle name="Normal 65" xfId="38422"/>
    <cellStyle name="Normal 65 2" xfId="38423"/>
    <cellStyle name="Normal 65 3" xfId="38424"/>
    <cellStyle name="Normal 65 3 2" xfId="44317"/>
    <cellStyle name="Normal 65 4" xfId="38425"/>
    <cellStyle name="Normal 66" xfId="38426"/>
    <cellStyle name="Normal 66 2" xfId="38427"/>
    <cellStyle name="Normal 66 2 2" xfId="38428"/>
    <cellStyle name="Normal 66 2 2 2" xfId="38429"/>
    <cellStyle name="Normal 66 2 3" xfId="38430"/>
    <cellStyle name="Normal 66 2 3 2" xfId="38431"/>
    <cellStyle name="Normal 66 2 4" xfId="38432"/>
    <cellStyle name="Normal 66 2 4 2" xfId="38433"/>
    <cellStyle name="Normal 66 2 5" xfId="38434"/>
    <cellStyle name="Normal 66 2 6" xfId="38435"/>
    <cellStyle name="Normal 66 3" xfId="38436"/>
    <cellStyle name="Normal 66 3 2" xfId="38437"/>
    <cellStyle name="Normal 66 3 3" xfId="38438"/>
    <cellStyle name="Normal 66 3 4" xfId="44318"/>
    <cellStyle name="Normal 66 4" xfId="38439"/>
    <cellStyle name="Normal 66 4 2" xfId="38440"/>
    <cellStyle name="Normal 66 5" xfId="38441"/>
    <cellStyle name="Normal 66 5 2" xfId="38442"/>
    <cellStyle name="Normal 66 6" xfId="38443"/>
    <cellStyle name="Normal 66 7" xfId="38444"/>
    <cellStyle name="Normal 67" xfId="38445"/>
    <cellStyle name="Normal 67 2" xfId="38446"/>
    <cellStyle name="Normal 67 2 2" xfId="38447"/>
    <cellStyle name="Normal 67 2 2 2" xfId="38448"/>
    <cellStyle name="Normal 67 2 3" xfId="38449"/>
    <cellStyle name="Normal 67 2 3 2" xfId="38450"/>
    <cellStyle name="Normal 67 2 4" xfId="38451"/>
    <cellStyle name="Normal 67 2 4 2" xfId="38452"/>
    <cellStyle name="Normal 67 2 5" xfId="38453"/>
    <cellStyle name="Normal 67 2 6" xfId="38454"/>
    <cellStyle name="Normal 67 3" xfId="38455"/>
    <cellStyle name="Normal 67 3 2" xfId="38456"/>
    <cellStyle name="Normal 67 3 3" xfId="38457"/>
    <cellStyle name="Normal 67 3 4" xfId="44322"/>
    <cellStyle name="Normal 67 4" xfId="38458"/>
    <cellStyle name="Normal 67 4 2" xfId="38459"/>
    <cellStyle name="Normal 67 5" xfId="38460"/>
    <cellStyle name="Normal 67 5 2" xfId="38461"/>
    <cellStyle name="Normal 67 6" xfId="38462"/>
    <cellStyle name="Normal 67 7" xfId="38463"/>
    <cellStyle name="Normal 68" xfId="38464"/>
    <cellStyle name="Normal 68 2" xfId="38465"/>
    <cellStyle name="Normal 68 2 2" xfId="38466"/>
    <cellStyle name="Normal 68 2 2 2" xfId="38467"/>
    <cellStyle name="Normal 68 2 3" xfId="38468"/>
    <cellStyle name="Normal 68 2 3 2" xfId="38469"/>
    <cellStyle name="Normal 68 2 4" xfId="38470"/>
    <cellStyle name="Normal 68 2 4 2" xfId="38471"/>
    <cellStyle name="Normal 68 2 5" xfId="38472"/>
    <cellStyle name="Normal 68 2 6" xfId="38473"/>
    <cellStyle name="Normal 68 3" xfId="38474"/>
    <cellStyle name="Normal 68 3 2" xfId="38475"/>
    <cellStyle name="Normal 68 3 3" xfId="38476"/>
    <cellStyle name="Normal 68 3 4" xfId="44324"/>
    <cellStyle name="Normal 68 4" xfId="38477"/>
    <cellStyle name="Normal 68 4 2" xfId="38478"/>
    <cellStyle name="Normal 68 5" xfId="38479"/>
    <cellStyle name="Normal 68 5 2" xfId="38480"/>
    <cellStyle name="Normal 68 6" xfId="38481"/>
    <cellStyle name="Normal 68 7" xfId="38482"/>
    <cellStyle name="Normal 69" xfId="38483"/>
    <cellStyle name="Normal 69 2" xfId="38484"/>
    <cellStyle name="Normal 69 2 2" xfId="38485"/>
    <cellStyle name="Normal 69 2 2 2" xfId="38486"/>
    <cellStyle name="Normal 69 2 3" xfId="38487"/>
    <cellStyle name="Normal 69 2 3 2" xfId="38488"/>
    <cellStyle name="Normal 69 2 4" xfId="38489"/>
    <cellStyle name="Normal 69 2 4 2" xfId="38490"/>
    <cellStyle name="Normal 69 2 5" xfId="38491"/>
    <cellStyle name="Normal 69 2 6" xfId="38492"/>
    <cellStyle name="Normal 69 3" xfId="38493"/>
    <cellStyle name="Normal 69 3 2" xfId="38494"/>
    <cellStyle name="Normal 69 3 3" xfId="38495"/>
    <cellStyle name="Normal 69 3 4" xfId="44326"/>
    <cellStyle name="Normal 69 4" xfId="38496"/>
    <cellStyle name="Normal 69 4 2" xfId="38497"/>
    <cellStyle name="Normal 69 5" xfId="38498"/>
    <cellStyle name="Normal 69 5 2" xfId="38499"/>
    <cellStyle name="Normal 69 6" xfId="38500"/>
    <cellStyle name="Normal 69 7" xfId="38501"/>
    <cellStyle name="Normal 7" xfId="38502"/>
    <cellStyle name="Normal 7 2" xfId="38503"/>
    <cellStyle name="Normal 7 2 2" xfId="38504"/>
    <cellStyle name="Normal 7 2 2 2" xfId="38505"/>
    <cellStyle name="Normal 7 2 2 2 2" xfId="44198"/>
    <cellStyle name="Normal 7 2 2 3" xfId="38506"/>
    <cellStyle name="Normal 7 2 3" xfId="38507"/>
    <cellStyle name="Normal 7 2 4" xfId="38508"/>
    <cellStyle name="Normal 7 2 5" xfId="43980"/>
    <cellStyle name="Normal 7 3" xfId="38509"/>
    <cellStyle name="Normal 7 3 2" xfId="38510"/>
    <cellStyle name="Normal 7 3 3" xfId="38511"/>
    <cellStyle name="Normal 7 3 4" xfId="43981"/>
    <cellStyle name="Normal 7 4" xfId="38512"/>
    <cellStyle name="Normal 7 4 2" xfId="38513"/>
    <cellStyle name="Normal 7 5" xfId="38514"/>
    <cellStyle name="Normal 7 6" xfId="38515"/>
    <cellStyle name="Normal 70" xfId="38516"/>
    <cellStyle name="Normal 70 2" xfId="38517"/>
    <cellStyle name="Normal 70 2 2" xfId="38518"/>
    <cellStyle name="Normal 70 2 2 2" xfId="38519"/>
    <cellStyle name="Normal 70 2 3" xfId="38520"/>
    <cellStyle name="Normal 70 2 3 2" xfId="38521"/>
    <cellStyle name="Normal 70 2 4" xfId="38522"/>
    <cellStyle name="Normal 70 2 4 2" xfId="38523"/>
    <cellStyle name="Normal 70 2 5" xfId="38524"/>
    <cellStyle name="Normal 70 2 6" xfId="38525"/>
    <cellStyle name="Normal 70 3" xfId="38526"/>
    <cellStyle name="Normal 70 3 2" xfId="38527"/>
    <cellStyle name="Normal 70 3 3" xfId="38528"/>
    <cellStyle name="Normal 70 3 4" xfId="44203"/>
    <cellStyle name="Normal 70 4" xfId="38529"/>
    <cellStyle name="Normal 70 4 2" xfId="38530"/>
    <cellStyle name="Normal 70 5" xfId="38531"/>
    <cellStyle name="Normal 70 5 2" xfId="38532"/>
    <cellStyle name="Normal 70 6" xfId="38533"/>
    <cellStyle name="Normal 70 7" xfId="38534"/>
    <cellStyle name="Normal 71" xfId="38535"/>
    <cellStyle name="Normal 71 2" xfId="38536"/>
    <cellStyle name="Normal 71 2 2" xfId="38537"/>
    <cellStyle name="Normal 71 2 3" xfId="38538"/>
    <cellStyle name="Normal 71 3" xfId="38539"/>
    <cellStyle name="Normal 71 3 2" xfId="38540"/>
    <cellStyle name="Normal 71 3 3" xfId="38541"/>
    <cellStyle name="Normal 71 3 4" xfId="44338"/>
    <cellStyle name="Normal 71 4" xfId="38542"/>
    <cellStyle name="Normal 71 4 2" xfId="38543"/>
    <cellStyle name="Normal 71 5" xfId="38544"/>
    <cellStyle name="Normal 71 6" xfId="38545"/>
    <cellStyle name="Normal 72" xfId="38546"/>
    <cellStyle name="Normal 72 2" xfId="38547"/>
    <cellStyle name="Normal 72 3" xfId="38548"/>
    <cellStyle name="Normal 72 4" xfId="38549"/>
    <cellStyle name="Normal 73" xfId="38550"/>
    <cellStyle name="Normal 73 2" xfId="38551"/>
    <cellStyle name="Normal 73 2 2" xfId="38552"/>
    <cellStyle name="Normal 73 2 3" xfId="38553"/>
    <cellStyle name="Normal 73 3" xfId="38554"/>
    <cellStyle name="Normal 73 3 2" xfId="38555"/>
    <cellStyle name="Normal 73 3 3" xfId="38556"/>
    <cellStyle name="Normal 73 4" xfId="38557"/>
    <cellStyle name="Normal 73 4 2" xfId="38558"/>
    <cellStyle name="Normal 73 5" xfId="38559"/>
    <cellStyle name="Normal 73 6" xfId="38560"/>
    <cellStyle name="Normal 74" xfId="38561"/>
    <cellStyle name="Normal 74 2" xfId="38562"/>
    <cellStyle name="Normal 74 2 2" xfId="38563"/>
    <cellStyle name="Normal 74 2 3" xfId="38564"/>
    <cellStyle name="Normal 74 3" xfId="38565"/>
    <cellStyle name="Normal 74 3 2" xfId="38566"/>
    <cellStyle name="Normal 74 3 3" xfId="38567"/>
    <cellStyle name="Normal 74 4" xfId="38568"/>
    <cellStyle name="Normal 74 4 2" xfId="38569"/>
    <cellStyle name="Normal 74 5" xfId="38570"/>
    <cellStyle name="Normal 74 6" xfId="38571"/>
    <cellStyle name="Normal 75" xfId="38572"/>
    <cellStyle name="Normal 75 2" xfId="38573"/>
    <cellStyle name="Normal 75 2 2" xfId="38574"/>
    <cellStyle name="Normal 75 2 2 2" xfId="38575"/>
    <cellStyle name="Normal 75 2 3" xfId="38576"/>
    <cellStyle name="Normal 75 2 3 2" xfId="38577"/>
    <cellStyle name="Normal 75 2 4" xfId="38578"/>
    <cellStyle name="Normal 75 2 4 2" xfId="38579"/>
    <cellStyle name="Normal 75 2 5" xfId="38580"/>
    <cellStyle name="Normal 75 2 6" xfId="38581"/>
    <cellStyle name="Normal 75 3" xfId="38582"/>
    <cellStyle name="Normal 75 3 2" xfId="38583"/>
    <cellStyle name="Normal 75 3 3" xfId="38584"/>
    <cellStyle name="Normal 75 4" xfId="38585"/>
    <cellStyle name="Normal 75 4 2" xfId="38586"/>
    <cellStyle name="Normal 75 5" xfId="38587"/>
    <cellStyle name="Normal 75 5 2" xfId="38588"/>
    <cellStyle name="Normal 75 6" xfId="38589"/>
    <cellStyle name="Normal 75 7" xfId="38590"/>
    <cellStyle name="Normal 76" xfId="38591"/>
    <cellStyle name="Normal 76 2" xfId="38592"/>
    <cellStyle name="Normal 76 3" xfId="38593"/>
    <cellStyle name="Normal 76 4" xfId="38594"/>
    <cellStyle name="Normal 77" xfId="38595"/>
    <cellStyle name="Normal 77 2" xfId="38596"/>
    <cellStyle name="Normal 77 3" xfId="38597"/>
    <cellStyle name="Normal 77 4" xfId="38598"/>
    <cellStyle name="Normal 78" xfId="38599"/>
    <cellStyle name="Normal 78 2" xfId="38600"/>
    <cellStyle name="Normal 79" xfId="38601"/>
    <cellStyle name="Normal 79 2" xfId="38602"/>
    <cellStyle name="Normal 79 3" xfId="38603"/>
    <cellStyle name="Normal 79 4" xfId="38604"/>
    <cellStyle name="Normal 8" xfId="38605"/>
    <cellStyle name="Normal 8 2" xfId="38606"/>
    <cellStyle name="Normal 8 2 2" xfId="38607"/>
    <cellStyle name="Normal 8 2 2 2" xfId="44199"/>
    <cellStyle name="Normal 8 2 2 3" xfId="43729"/>
    <cellStyle name="Normal 8 2 3" xfId="38608"/>
    <cellStyle name="Normal 8 2 4" xfId="38609"/>
    <cellStyle name="Normal 8 2 4 2" xfId="44442"/>
    <cellStyle name="Normal 8 2 5" xfId="38610"/>
    <cellStyle name="Normal 8 2 5 2" xfId="43982"/>
    <cellStyle name="Normal 8 3" xfId="38611"/>
    <cellStyle name="Normal 8 3 2" xfId="38612"/>
    <cellStyle name="Normal 8 3 3" xfId="38613"/>
    <cellStyle name="Normal 8 3 4" xfId="43983"/>
    <cellStyle name="Normal 8 4" xfId="38614"/>
    <cellStyle name="Normal 8 4 2" xfId="38615"/>
    <cellStyle name="Normal 8 5" xfId="38616"/>
    <cellStyle name="Normal 8 6" xfId="38617"/>
    <cellStyle name="Normal 8 6 2" xfId="44429"/>
    <cellStyle name="Normal 8 7" xfId="38618"/>
    <cellStyle name="Normal 80" xfId="38619"/>
    <cellStyle name="Normal 80 2" xfId="38620"/>
    <cellStyle name="Normal 80 3" xfId="38621"/>
    <cellStyle name="Normal 80 4" xfId="38622"/>
    <cellStyle name="Normal 81" xfId="38623"/>
    <cellStyle name="Normal 81 2" xfId="38624"/>
    <cellStyle name="Normal 81 3" xfId="38625"/>
    <cellStyle name="Normal 81 4" xfId="38626"/>
    <cellStyle name="Normal 82" xfId="38627"/>
    <cellStyle name="Normal 82 2" xfId="38628"/>
    <cellStyle name="Normal 82 3" xfId="38629"/>
    <cellStyle name="Normal 82 4" xfId="38630"/>
    <cellStyle name="Normal 83" xfId="38631"/>
    <cellStyle name="Normal 83 2" xfId="38632"/>
    <cellStyle name="Normal 83 3" xfId="38633"/>
    <cellStyle name="Normal 83 4" xfId="38634"/>
    <cellStyle name="Normal 84" xfId="38635"/>
    <cellStyle name="Normal 84 2" xfId="38636"/>
    <cellStyle name="Normal 84 3" xfId="38637"/>
    <cellStyle name="Normal 84 4" xfId="38638"/>
    <cellStyle name="Normal 85" xfId="38639"/>
    <cellStyle name="Normal 85 2" xfId="38640"/>
    <cellStyle name="Normal 85 3" xfId="38641"/>
    <cellStyle name="Normal 85 4" xfId="38642"/>
    <cellStyle name="Normal 86" xfId="38643"/>
    <cellStyle name="Normal 86 2" xfId="38644"/>
    <cellStyle name="Normal 86 3" xfId="38645"/>
    <cellStyle name="Normal 86 4" xfId="38646"/>
    <cellStyle name="Normal 87" xfId="38647"/>
    <cellStyle name="Normal 87 2" xfId="38648"/>
    <cellStyle name="Normal 87 3" xfId="38649"/>
    <cellStyle name="Normal 87 4" xfId="38650"/>
    <cellStyle name="Normal 88" xfId="38651"/>
    <cellStyle name="Normal 88 2" xfId="38652"/>
    <cellStyle name="Normal 88 3" xfId="38653"/>
    <cellStyle name="Normal 88 4" xfId="38654"/>
    <cellStyle name="Normal 89" xfId="38655"/>
    <cellStyle name="Normal 89 2" xfId="38656"/>
    <cellStyle name="Normal 89 3" xfId="38657"/>
    <cellStyle name="Normal 9" xfId="38658"/>
    <cellStyle name="Normal 9 2" xfId="38659"/>
    <cellStyle name="Normal 9 2 2" xfId="38660"/>
    <cellStyle name="Normal 9 2 2 2" xfId="44200"/>
    <cellStyle name="Normal 9 2 2 3" xfId="43775"/>
    <cellStyle name="Normal 9 2 3" xfId="38661"/>
    <cellStyle name="Normal 9 2 4" xfId="38662"/>
    <cellStyle name="Normal 9 2 5" xfId="43984"/>
    <cellStyle name="Normal 9 3" xfId="38663"/>
    <cellStyle name="Normal 9 4" xfId="38664"/>
    <cellStyle name="Normal 9 4 2" xfId="38665"/>
    <cellStyle name="Normal 9 5" xfId="38666"/>
    <cellStyle name="Normal 9 6" xfId="38667"/>
    <cellStyle name="Normal 9 7" xfId="38668"/>
    <cellStyle name="Normal 9 8" xfId="38669"/>
    <cellStyle name="Normal 9 9" xfId="38670"/>
    <cellStyle name="Normal 9 9 2" xfId="44430"/>
    <cellStyle name="Normal 9 9 3" xfId="43732"/>
    <cellStyle name="Normal 90" xfId="38671"/>
    <cellStyle name="Normal 90 2" xfId="38672"/>
    <cellStyle name="Normal 90 3" xfId="38673"/>
    <cellStyle name="Normal 91" xfId="38674"/>
    <cellStyle name="Normal 91 2" xfId="38675"/>
    <cellStyle name="Normal 91 3" xfId="38676"/>
    <cellStyle name="Normal 92" xfId="38677"/>
    <cellStyle name="Normal 92 2" xfId="38678"/>
    <cellStyle name="Normal 92 3" xfId="38679"/>
    <cellStyle name="Normal 93" xfId="38680"/>
    <cellStyle name="Normal 93 2" xfId="38681"/>
    <cellStyle name="Normal 93 3" xfId="38682"/>
    <cellStyle name="Normal 94" xfId="38683"/>
    <cellStyle name="Normal 94 2" xfId="38684"/>
    <cellStyle name="Normal 94 3" xfId="38685"/>
    <cellStyle name="Normal 95" xfId="38686"/>
    <cellStyle name="Normal 95 2" xfId="38687"/>
    <cellStyle name="Normal 95 3" xfId="38688"/>
    <cellStyle name="Normal 96" xfId="38689"/>
    <cellStyle name="Normal 96 2" xfId="38690"/>
    <cellStyle name="Normal 96 3" xfId="38691"/>
    <cellStyle name="Normal 97" xfId="38692"/>
    <cellStyle name="Normal 97 2" xfId="38693"/>
    <cellStyle name="Normal 97 3" xfId="38694"/>
    <cellStyle name="Normal 98" xfId="38695"/>
    <cellStyle name="Normal 98 2" xfId="38696"/>
    <cellStyle name="Normal 98 3" xfId="38697"/>
    <cellStyle name="Normal 99" xfId="38698"/>
    <cellStyle name="Normal 99 2" xfId="38699"/>
    <cellStyle name="Normal 99 3" xfId="38700"/>
    <cellStyle name="Note" xfId="18" builtinId="10" customBuiltin="1"/>
    <cellStyle name="Note 10" xfId="38701"/>
    <cellStyle name="Note 10 2" xfId="38702"/>
    <cellStyle name="Note 10 2 2" xfId="38703"/>
    <cellStyle name="Note 10 3" xfId="38704"/>
    <cellStyle name="Note 10 4" xfId="38705"/>
    <cellStyle name="Note 10 5" xfId="38706"/>
    <cellStyle name="Note 10 6" xfId="38707"/>
    <cellStyle name="Note 11" xfId="38708"/>
    <cellStyle name="Note 11 2" xfId="38709"/>
    <cellStyle name="Note 11 2 2" xfId="38710"/>
    <cellStyle name="Note 11 3" xfId="38711"/>
    <cellStyle name="Note 11 4" xfId="38712"/>
    <cellStyle name="Note 12" xfId="38713"/>
    <cellStyle name="Note 12 2" xfId="38714"/>
    <cellStyle name="Note 13" xfId="38715"/>
    <cellStyle name="Note 13 2" xfId="38716"/>
    <cellStyle name="Note 14" xfId="38717"/>
    <cellStyle name="Note 14 2" xfId="38718"/>
    <cellStyle name="Note 15" xfId="38719"/>
    <cellStyle name="Note 15 2" xfId="38720"/>
    <cellStyle name="Note 16" xfId="38721"/>
    <cellStyle name="Note 16 2" xfId="38722"/>
    <cellStyle name="Note 17" xfId="38723"/>
    <cellStyle name="Note 17 2" xfId="38724"/>
    <cellStyle name="Note 18" xfId="38725"/>
    <cellStyle name="Note 18 2" xfId="38726"/>
    <cellStyle name="Note 19" xfId="38727"/>
    <cellStyle name="Note 19 2" xfId="38728"/>
    <cellStyle name="Note 2" xfId="38729"/>
    <cellStyle name="Note 2 10" xfId="38730"/>
    <cellStyle name="Note 2 10 2" xfId="38731"/>
    <cellStyle name="Note 2 11" xfId="38732"/>
    <cellStyle name="Note 2 11 2" xfId="38733"/>
    <cellStyle name="Note 2 12" xfId="38734"/>
    <cellStyle name="Note 2 12 2" xfId="38735"/>
    <cellStyle name="Note 2 13" xfId="38736"/>
    <cellStyle name="Note 2 13 2" xfId="38737"/>
    <cellStyle name="Note 2 14" xfId="38738"/>
    <cellStyle name="Note 2 15" xfId="38739"/>
    <cellStyle name="Note 2 16" xfId="38740"/>
    <cellStyle name="Note 2 17" xfId="38741"/>
    <cellStyle name="Note 2 2" xfId="38742"/>
    <cellStyle name="Note 2 2 10" xfId="38743"/>
    <cellStyle name="Note 2 2 10 2" xfId="38744"/>
    <cellStyle name="Note 2 2 11" xfId="38745"/>
    <cellStyle name="Note 2 2 11 2" xfId="38746"/>
    <cellStyle name="Note 2 2 12" xfId="38747"/>
    <cellStyle name="Note 2 2 13" xfId="38748"/>
    <cellStyle name="Note 2 2 14" xfId="38749"/>
    <cellStyle name="Note 2 2 15" xfId="38750"/>
    <cellStyle name="Note 2 2 16" xfId="38751"/>
    <cellStyle name="Note 2 2 2" xfId="38752"/>
    <cellStyle name="Note 2 2 2 2" xfId="38753"/>
    <cellStyle name="Note 2 2 2 2 2" xfId="38754"/>
    <cellStyle name="Note 2 2 2 3" xfId="38755"/>
    <cellStyle name="Note 2 2 2 3 2" xfId="38756"/>
    <cellStyle name="Note 2 2 2 4" xfId="38757"/>
    <cellStyle name="Note 2 2 2 5" xfId="38758"/>
    <cellStyle name="Note 2 2 2 6" xfId="38759"/>
    <cellStyle name="Note 2 2 3" xfId="38760"/>
    <cellStyle name="Note 2 2 3 2" xfId="38761"/>
    <cellStyle name="Note 2 2 3 3" xfId="38762"/>
    <cellStyle name="Note 2 2 3 4" xfId="38763"/>
    <cellStyle name="Note 2 2 4" xfId="38764"/>
    <cellStyle name="Note 2 2 4 2" xfId="38765"/>
    <cellStyle name="Note 2 2 4 2 2" xfId="38766"/>
    <cellStyle name="Note 2 2 4 2 2 2" xfId="38767"/>
    <cellStyle name="Note 2 2 4 2 2 2 2" xfId="38768"/>
    <cellStyle name="Note 2 2 4 2 2 2 2 2" xfId="38769"/>
    <cellStyle name="Note 2 2 4 2 2 2 3" xfId="38770"/>
    <cellStyle name="Note 2 2 4 2 2 3" xfId="38771"/>
    <cellStyle name="Note 2 2 4 2 2 3 2" xfId="38772"/>
    <cellStyle name="Note 2 2 4 2 2 3 2 2" xfId="38773"/>
    <cellStyle name="Note 2 2 4 2 2 3 3" xfId="38774"/>
    <cellStyle name="Note 2 2 4 2 2 4" xfId="38775"/>
    <cellStyle name="Note 2 2 4 2 2 4 2" xfId="38776"/>
    <cellStyle name="Note 2 2 4 2 2 5" xfId="38777"/>
    <cellStyle name="Note 2 2 4 2 2 5 2" xfId="38778"/>
    <cellStyle name="Note 2 2 4 2 2 6" xfId="38779"/>
    <cellStyle name="Note 2 2 4 2 3" xfId="38780"/>
    <cellStyle name="Note 2 2 4 2 3 2" xfId="38781"/>
    <cellStyle name="Note 2 2 4 2 3 2 2" xfId="38782"/>
    <cellStyle name="Note 2 2 4 2 3 3" xfId="38783"/>
    <cellStyle name="Note 2 2 4 2 4" xfId="38784"/>
    <cellStyle name="Note 2 2 4 2 4 2" xfId="38785"/>
    <cellStyle name="Note 2 2 4 2 4 2 2" xfId="38786"/>
    <cellStyle name="Note 2 2 4 2 4 3" xfId="38787"/>
    <cellStyle name="Note 2 2 4 2 5" xfId="38788"/>
    <cellStyle name="Note 2 2 4 2 5 2" xfId="38789"/>
    <cellStyle name="Note 2 2 4 2 6" xfId="38790"/>
    <cellStyle name="Note 2 2 4 2 6 2" xfId="38791"/>
    <cellStyle name="Note 2 2 4 2 7" xfId="38792"/>
    <cellStyle name="Note 2 2 4 2 8" xfId="38793"/>
    <cellStyle name="Note 2 2 4 3" xfId="38794"/>
    <cellStyle name="Note 2 2 4 3 2" xfId="38795"/>
    <cellStyle name="Note 2 2 4 3 2 2" xfId="38796"/>
    <cellStyle name="Note 2 2 4 3 2 2 2" xfId="38797"/>
    <cellStyle name="Note 2 2 4 3 2 3" xfId="38798"/>
    <cellStyle name="Note 2 2 4 3 3" xfId="38799"/>
    <cellStyle name="Note 2 2 4 3 3 2" xfId="38800"/>
    <cellStyle name="Note 2 2 4 3 3 2 2" xfId="38801"/>
    <cellStyle name="Note 2 2 4 3 3 3" xfId="38802"/>
    <cellStyle name="Note 2 2 4 3 4" xfId="38803"/>
    <cellStyle name="Note 2 2 4 3 4 2" xfId="38804"/>
    <cellStyle name="Note 2 2 4 3 5" xfId="38805"/>
    <cellStyle name="Note 2 2 4 3 5 2" xfId="38806"/>
    <cellStyle name="Note 2 2 4 3 6" xfId="38807"/>
    <cellStyle name="Note 2 2 4 4" xfId="38808"/>
    <cellStyle name="Note 2 2 4 4 2" xfId="38809"/>
    <cellStyle name="Note 2 2 4 4 2 2" xfId="38810"/>
    <cellStyle name="Note 2 2 4 4 3" xfId="38811"/>
    <cellStyle name="Note 2 2 4 5" xfId="38812"/>
    <cellStyle name="Note 2 2 4 5 2" xfId="38813"/>
    <cellStyle name="Note 2 2 4 5 2 2" xfId="38814"/>
    <cellStyle name="Note 2 2 4 5 3" xfId="38815"/>
    <cellStyle name="Note 2 2 4 6" xfId="38816"/>
    <cellStyle name="Note 2 2 4 6 2" xfId="38817"/>
    <cellStyle name="Note 2 2 4 7" xfId="38818"/>
    <cellStyle name="Note 2 2 4 7 2" xfId="38819"/>
    <cellStyle name="Note 2 2 4 8" xfId="38820"/>
    <cellStyle name="Note 2 2 4 9" xfId="38821"/>
    <cellStyle name="Note 2 2 5" xfId="38822"/>
    <cellStyle name="Note 2 2 5 2" xfId="38823"/>
    <cellStyle name="Note 2 2 5 2 2" xfId="38824"/>
    <cellStyle name="Note 2 2 5 2 2 2" xfId="38825"/>
    <cellStyle name="Note 2 2 5 2 2 2 2" xfId="38826"/>
    <cellStyle name="Note 2 2 5 2 2 3" xfId="38827"/>
    <cellStyle name="Note 2 2 5 2 3" xfId="38828"/>
    <cellStyle name="Note 2 2 5 2 3 2" xfId="38829"/>
    <cellStyle name="Note 2 2 5 2 3 2 2" xfId="38830"/>
    <cellStyle name="Note 2 2 5 2 3 3" xfId="38831"/>
    <cellStyle name="Note 2 2 5 2 4" xfId="38832"/>
    <cellStyle name="Note 2 2 5 2 4 2" xfId="38833"/>
    <cellStyle name="Note 2 2 5 2 5" xfId="38834"/>
    <cellStyle name="Note 2 2 5 2 5 2" xfId="38835"/>
    <cellStyle name="Note 2 2 5 2 6" xfId="38836"/>
    <cellStyle name="Note 2 2 5 3" xfId="38837"/>
    <cellStyle name="Note 2 2 5 3 2" xfId="38838"/>
    <cellStyle name="Note 2 2 5 3 2 2" xfId="38839"/>
    <cellStyle name="Note 2 2 5 3 3" xfId="38840"/>
    <cellStyle name="Note 2 2 5 4" xfId="38841"/>
    <cellStyle name="Note 2 2 5 4 2" xfId="38842"/>
    <cellStyle name="Note 2 2 5 4 2 2" xfId="38843"/>
    <cellStyle name="Note 2 2 5 4 3" xfId="38844"/>
    <cellStyle name="Note 2 2 5 5" xfId="38845"/>
    <cellStyle name="Note 2 2 5 5 2" xfId="38846"/>
    <cellStyle name="Note 2 2 5 6" xfId="38847"/>
    <cellStyle name="Note 2 2 5 6 2" xfId="38848"/>
    <cellStyle name="Note 2 2 5 7" xfId="38849"/>
    <cellStyle name="Note 2 2 5 8" xfId="38850"/>
    <cellStyle name="Note 2 2 6" xfId="38851"/>
    <cellStyle name="Note 2 2 6 2" xfId="38852"/>
    <cellStyle name="Note 2 2 6 2 2" xfId="38853"/>
    <cellStyle name="Note 2 2 6 2 2 2" xfId="38854"/>
    <cellStyle name="Note 2 2 6 2 3" xfId="38855"/>
    <cellStyle name="Note 2 2 6 3" xfId="38856"/>
    <cellStyle name="Note 2 2 6 3 2" xfId="38857"/>
    <cellStyle name="Note 2 2 6 3 2 2" xfId="38858"/>
    <cellStyle name="Note 2 2 6 3 3" xfId="38859"/>
    <cellStyle name="Note 2 2 6 4" xfId="38860"/>
    <cellStyle name="Note 2 2 6 4 2" xfId="38861"/>
    <cellStyle name="Note 2 2 6 5" xfId="38862"/>
    <cellStyle name="Note 2 2 6 5 2" xfId="38863"/>
    <cellStyle name="Note 2 2 6 6" xfId="38864"/>
    <cellStyle name="Note 2 2 6 7" xfId="43986"/>
    <cellStyle name="Note 2 2 7" xfId="38865"/>
    <cellStyle name="Note 2 2 7 2" xfId="38866"/>
    <cellStyle name="Note 2 2 7 2 2" xfId="38867"/>
    <cellStyle name="Note 2 2 7 3" xfId="38868"/>
    <cellStyle name="Note 2 2 7 3 2" xfId="38869"/>
    <cellStyle name="Note 2 2 7 4" xfId="38870"/>
    <cellStyle name="Note 2 2 8" xfId="38871"/>
    <cellStyle name="Note 2 2 8 2" xfId="38872"/>
    <cellStyle name="Note 2 2 8 2 2" xfId="38873"/>
    <cellStyle name="Note 2 2 8 3" xfId="38874"/>
    <cellStyle name="Note 2 2 9" xfId="38875"/>
    <cellStyle name="Note 2 2 9 2" xfId="38876"/>
    <cellStyle name="Note 2 3" xfId="38877"/>
    <cellStyle name="Note 2 3 2" xfId="38878"/>
    <cellStyle name="Note 2 3 3" xfId="38879"/>
    <cellStyle name="Note 2 3 4" xfId="38880"/>
    <cellStyle name="Note 2 4" xfId="38881"/>
    <cellStyle name="Note 2 4 2" xfId="38882"/>
    <cellStyle name="Note 2 4 2 2" xfId="38883"/>
    <cellStyle name="Note 2 4 2 2 2" xfId="38884"/>
    <cellStyle name="Note 2 4 2 2 2 2" xfId="38885"/>
    <cellStyle name="Note 2 4 2 2 2 2 2" xfId="38886"/>
    <cellStyle name="Note 2 4 2 2 2 2 2 2" xfId="38887"/>
    <cellStyle name="Note 2 4 2 2 2 2 3" xfId="38888"/>
    <cellStyle name="Note 2 4 2 2 2 3" xfId="38889"/>
    <cellStyle name="Note 2 4 2 2 2 3 2" xfId="38890"/>
    <cellStyle name="Note 2 4 2 2 2 3 2 2" xfId="38891"/>
    <cellStyle name="Note 2 4 2 2 2 3 3" xfId="38892"/>
    <cellStyle name="Note 2 4 2 2 2 4" xfId="38893"/>
    <cellStyle name="Note 2 4 2 2 2 4 2" xfId="38894"/>
    <cellStyle name="Note 2 4 2 2 2 5" xfId="38895"/>
    <cellStyle name="Note 2 4 2 2 2 5 2" xfId="38896"/>
    <cellStyle name="Note 2 4 2 2 2 6" xfId="38897"/>
    <cellStyle name="Note 2 4 2 2 3" xfId="38898"/>
    <cellStyle name="Note 2 4 2 2 3 2" xfId="38899"/>
    <cellStyle name="Note 2 4 2 2 3 2 2" xfId="38900"/>
    <cellStyle name="Note 2 4 2 2 3 3" xfId="38901"/>
    <cellStyle name="Note 2 4 2 2 4" xfId="38902"/>
    <cellStyle name="Note 2 4 2 2 4 2" xfId="38903"/>
    <cellStyle name="Note 2 4 2 2 4 2 2" xfId="38904"/>
    <cellStyle name="Note 2 4 2 2 4 3" xfId="38905"/>
    <cellStyle name="Note 2 4 2 2 5" xfId="38906"/>
    <cellStyle name="Note 2 4 2 2 5 2" xfId="38907"/>
    <cellStyle name="Note 2 4 2 2 6" xfId="38908"/>
    <cellStyle name="Note 2 4 2 2 6 2" xfId="38909"/>
    <cellStyle name="Note 2 4 2 2 7" xfId="38910"/>
    <cellStyle name="Note 2 4 2 3" xfId="38911"/>
    <cellStyle name="Note 2 4 2 3 2" xfId="38912"/>
    <cellStyle name="Note 2 4 2 3 2 2" xfId="38913"/>
    <cellStyle name="Note 2 4 2 3 2 2 2" xfId="38914"/>
    <cellStyle name="Note 2 4 2 3 2 3" xfId="38915"/>
    <cellStyle name="Note 2 4 2 3 3" xfId="38916"/>
    <cellStyle name="Note 2 4 2 3 3 2" xfId="38917"/>
    <cellStyle name="Note 2 4 2 3 3 2 2" xfId="38918"/>
    <cellStyle name="Note 2 4 2 3 3 3" xfId="38919"/>
    <cellStyle name="Note 2 4 2 3 4" xfId="38920"/>
    <cellStyle name="Note 2 4 2 3 4 2" xfId="38921"/>
    <cellStyle name="Note 2 4 2 3 5" xfId="38922"/>
    <cellStyle name="Note 2 4 2 3 5 2" xfId="38923"/>
    <cellStyle name="Note 2 4 2 3 6" xfId="38924"/>
    <cellStyle name="Note 2 4 2 4" xfId="38925"/>
    <cellStyle name="Note 2 4 2 4 2" xfId="38926"/>
    <cellStyle name="Note 2 4 2 4 2 2" xfId="38927"/>
    <cellStyle name="Note 2 4 2 4 3" xfId="38928"/>
    <cellStyle name="Note 2 4 2 5" xfId="38929"/>
    <cellStyle name="Note 2 4 2 5 2" xfId="38930"/>
    <cellStyle name="Note 2 4 2 5 2 2" xfId="38931"/>
    <cellStyle name="Note 2 4 2 5 3" xfId="38932"/>
    <cellStyle name="Note 2 4 2 6" xfId="38933"/>
    <cellStyle name="Note 2 4 2 6 2" xfId="38934"/>
    <cellStyle name="Note 2 4 2 7" xfId="38935"/>
    <cellStyle name="Note 2 4 2 7 2" xfId="38936"/>
    <cellStyle name="Note 2 4 2 8" xfId="38937"/>
    <cellStyle name="Note 2 4 2 9" xfId="38938"/>
    <cellStyle name="Note 2 4 3" xfId="38939"/>
    <cellStyle name="Note 2 4 3 2" xfId="38940"/>
    <cellStyle name="Note 2 4 3 2 2" xfId="38941"/>
    <cellStyle name="Note 2 4 3 2 2 2" xfId="38942"/>
    <cellStyle name="Note 2 4 3 2 2 2 2" xfId="38943"/>
    <cellStyle name="Note 2 4 3 2 2 2 2 2" xfId="38944"/>
    <cellStyle name="Note 2 4 3 2 2 2 3" xfId="38945"/>
    <cellStyle name="Note 2 4 3 2 2 3" xfId="38946"/>
    <cellStyle name="Note 2 4 3 2 2 3 2" xfId="38947"/>
    <cellStyle name="Note 2 4 3 2 2 3 2 2" xfId="38948"/>
    <cellStyle name="Note 2 4 3 2 2 3 3" xfId="38949"/>
    <cellStyle name="Note 2 4 3 2 2 4" xfId="38950"/>
    <cellStyle name="Note 2 4 3 2 2 4 2" xfId="38951"/>
    <cellStyle name="Note 2 4 3 2 2 5" xfId="38952"/>
    <cellStyle name="Note 2 4 3 2 2 5 2" xfId="38953"/>
    <cellStyle name="Note 2 4 3 2 2 6" xfId="38954"/>
    <cellStyle name="Note 2 4 3 2 3" xfId="38955"/>
    <cellStyle name="Note 2 4 3 2 3 2" xfId="38956"/>
    <cellStyle name="Note 2 4 3 2 3 2 2" xfId="38957"/>
    <cellStyle name="Note 2 4 3 2 3 3" xfId="38958"/>
    <cellStyle name="Note 2 4 3 2 4" xfId="38959"/>
    <cellStyle name="Note 2 4 3 2 4 2" xfId="38960"/>
    <cellStyle name="Note 2 4 3 2 4 2 2" xfId="38961"/>
    <cellStyle name="Note 2 4 3 2 4 3" xfId="38962"/>
    <cellStyle name="Note 2 4 3 2 5" xfId="38963"/>
    <cellStyle name="Note 2 4 3 2 5 2" xfId="38964"/>
    <cellStyle name="Note 2 4 3 2 6" xfId="38965"/>
    <cellStyle name="Note 2 4 3 2 6 2" xfId="38966"/>
    <cellStyle name="Note 2 4 3 2 7" xfId="38967"/>
    <cellStyle name="Note 2 4 3 3" xfId="38968"/>
    <cellStyle name="Note 2 4 3 3 2" xfId="38969"/>
    <cellStyle name="Note 2 4 3 3 2 2" xfId="38970"/>
    <cellStyle name="Note 2 4 3 3 2 2 2" xfId="38971"/>
    <cellStyle name="Note 2 4 3 3 2 3" xfId="38972"/>
    <cellStyle name="Note 2 4 3 3 3" xfId="38973"/>
    <cellStyle name="Note 2 4 3 3 3 2" xfId="38974"/>
    <cellStyle name="Note 2 4 3 3 3 2 2" xfId="38975"/>
    <cellStyle name="Note 2 4 3 3 3 3" xfId="38976"/>
    <cellStyle name="Note 2 4 3 3 4" xfId="38977"/>
    <cellStyle name="Note 2 4 3 3 4 2" xfId="38978"/>
    <cellStyle name="Note 2 4 3 3 5" xfId="38979"/>
    <cellStyle name="Note 2 4 3 3 5 2" xfId="38980"/>
    <cellStyle name="Note 2 4 3 3 6" xfId="38981"/>
    <cellStyle name="Note 2 4 3 4" xfId="38982"/>
    <cellStyle name="Note 2 4 3 4 2" xfId="38983"/>
    <cellStyle name="Note 2 4 3 4 2 2" xfId="38984"/>
    <cellStyle name="Note 2 4 3 4 3" xfId="38985"/>
    <cellStyle name="Note 2 4 3 5" xfId="38986"/>
    <cellStyle name="Note 2 4 3 5 2" xfId="38987"/>
    <cellStyle name="Note 2 4 3 5 2 2" xfId="38988"/>
    <cellStyle name="Note 2 4 3 5 3" xfId="38989"/>
    <cellStyle name="Note 2 4 3 6" xfId="38990"/>
    <cellStyle name="Note 2 4 3 6 2" xfId="38991"/>
    <cellStyle name="Note 2 4 3 7" xfId="38992"/>
    <cellStyle name="Note 2 4 3 7 2" xfId="38993"/>
    <cellStyle name="Note 2 4 3 8" xfId="38994"/>
    <cellStyle name="Note 2 4 3 9" xfId="38995"/>
    <cellStyle name="Note 2 4 4" xfId="38996"/>
    <cellStyle name="Note 2 4 4 2" xfId="38997"/>
    <cellStyle name="Note 2 4 4 2 2" xfId="38998"/>
    <cellStyle name="Note 2 4 4 2 2 2" xfId="38999"/>
    <cellStyle name="Note 2 4 4 2 2 2 2" xfId="39000"/>
    <cellStyle name="Note 2 4 4 2 2 3" xfId="39001"/>
    <cellStyle name="Note 2 4 4 2 3" xfId="39002"/>
    <cellStyle name="Note 2 4 4 2 3 2" xfId="39003"/>
    <cellStyle name="Note 2 4 4 2 3 2 2" xfId="39004"/>
    <cellStyle name="Note 2 4 4 2 3 3" xfId="39005"/>
    <cellStyle name="Note 2 4 4 2 4" xfId="39006"/>
    <cellStyle name="Note 2 4 4 2 4 2" xfId="39007"/>
    <cellStyle name="Note 2 4 4 2 5" xfId="39008"/>
    <cellStyle name="Note 2 4 4 2 5 2" xfId="39009"/>
    <cellStyle name="Note 2 4 4 2 6" xfId="39010"/>
    <cellStyle name="Note 2 4 4 3" xfId="39011"/>
    <cellStyle name="Note 2 4 4 3 2" xfId="39012"/>
    <cellStyle name="Note 2 4 4 3 2 2" xfId="39013"/>
    <cellStyle name="Note 2 4 4 3 3" xfId="39014"/>
    <cellStyle name="Note 2 4 4 4" xfId="39015"/>
    <cellStyle name="Note 2 4 4 4 2" xfId="39016"/>
    <cellStyle name="Note 2 4 4 4 2 2" xfId="39017"/>
    <cellStyle name="Note 2 4 4 4 3" xfId="39018"/>
    <cellStyle name="Note 2 4 4 5" xfId="39019"/>
    <cellStyle name="Note 2 4 4 5 2" xfId="39020"/>
    <cellStyle name="Note 2 4 4 6" xfId="39021"/>
    <cellStyle name="Note 2 4 4 6 2" xfId="39022"/>
    <cellStyle name="Note 2 4 4 7" xfId="39023"/>
    <cellStyle name="Note 2 4 5" xfId="39024"/>
    <cellStyle name="Note 2 4 6" xfId="39025"/>
    <cellStyle name="Note 2 4 6 2" xfId="39026"/>
    <cellStyle name="Note 2 4 7" xfId="39027"/>
    <cellStyle name="Note 2 4 8" xfId="39028"/>
    <cellStyle name="Note 2 5" xfId="39029"/>
    <cellStyle name="Note 2 5 10" xfId="43985"/>
    <cellStyle name="Note 2 5 2" xfId="39030"/>
    <cellStyle name="Note 2 5 2 2" xfId="39031"/>
    <cellStyle name="Note 2 5 2 2 2" xfId="39032"/>
    <cellStyle name="Note 2 5 2 2 2 2" xfId="39033"/>
    <cellStyle name="Note 2 5 2 2 2 2 2" xfId="39034"/>
    <cellStyle name="Note 2 5 2 2 2 3" xfId="39035"/>
    <cellStyle name="Note 2 5 2 2 3" xfId="39036"/>
    <cellStyle name="Note 2 5 2 2 3 2" xfId="39037"/>
    <cellStyle name="Note 2 5 2 2 3 2 2" xfId="39038"/>
    <cellStyle name="Note 2 5 2 2 3 3" xfId="39039"/>
    <cellStyle name="Note 2 5 2 2 4" xfId="39040"/>
    <cellStyle name="Note 2 5 2 2 4 2" xfId="39041"/>
    <cellStyle name="Note 2 5 2 2 5" xfId="39042"/>
    <cellStyle name="Note 2 5 2 2 5 2" xfId="39043"/>
    <cellStyle name="Note 2 5 2 2 6" xfId="39044"/>
    <cellStyle name="Note 2 5 2 3" xfId="39045"/>
    <cellStyle name="Note 2 5 2 3 2" xfId="39046"/>
    <cellStyle name="Note 2 5 2 3 2 2" xfId="39047"/>
    <cellStyle name="Note 2 5 2 3 3" xfId="39048"/>
    <cellStyle name="Note 2 5 2 4" xfId="39049"/>
    <cellStyle name="Note 2 5 2 4 2" xfId="39050"/>
    <cellStyle name="Note 2 5 2 4 2 2" xfId="39051"/>
    <cellStyle name="Note 2 5 2 4 3" xfId="39052"/>
    <cellStyle name="Note 2 5 2 5" xfId="39053"/>
    <cellStyle name="Note 2 5 2 5 2" xfId="39054"/>
    <cellStyle name="Note 2 5 2 6" xfId="39055"/>
    <cellStyle name="Note 2 5 2 6 2" xfId="39056"/>
    <cellStyle name="Note 2 5 2 7" xfId="39057"/>
    <cellStyle name="Note 2 5 2 8" xfId="39058"/>
    <cellStyle name="Note 2 5 3" xfId="39059"/>
    <cellStyle name="Note 2 5 3 2" xfId="39060"/>
    <cellStyle name="Note 2 5 3 2 2" xfId="39061"/>
    <cellStyle name="Note 2 5 3 2 2 2" xfId="39062"/>
    <cellStyle name="Note 2 5 3 2 3" xfId="39063"/>
    <cellStyle name="Note 2 5 3 3" xfId="39064"/>
    <cellStyle name="Note 2 5 3 3 2" xfId="39065"/>
    <cellStyle name="Note 2 5 3 3 2 2" xfId="39066"/>
    <cellStyle name="Note 2 5 3 3 3" xfId="39067"/>
    <cellStyle name="Note 2 5 3 4" xfId="39068"/>
    <cellStyle name="Note 2 5 3 4 2" xfId="39069"/>
    <cellStyle name="Note 2 5 3 5" xfId="39070"/>
    <cellStyle name="Note 2 5 3 5 2" xfId="39071"/>
    <cellStyle name="Note 2 5 3 6" xfId="39072"/>
    <cellStyle name="Note 2 5 3 7" xfId="39073"/>
    <cellStyle name="Note 2 5 4" xfId="39074"/>
    <cellStyle name="Note 2 5 4 2" xfId="39075"/>
    <cellStyle name="Note 2 5 4 2 2" xfId="39076"/>
    <cellStyle name="Note 2 5 4 3" xfId="39077"/>
    <cellStyle name="Note 2 5 5" xfId="39078"/>
    <cellStyle name="Note 2 5 5 2" xfId="39079"/>
    <cellStyle name="Note 2 5 5 2 2" xfId="39080"/>
    <cellStyle name="Note 2 5 5 3" xfId="39081"/>
    <cellStyle name="Note 2 5 6" xfId="39082"/>
    <cellStyle name="Note 2 5 6 2" xfId="39083"/>
    <cellStyle name="Note 2 5 7" xfId="39084"/>
    <cellStyle name="Note 2 5 7 2" xfId="39085"/>
    <cellStyle name="Note 2 5 8" xfId="39086"/>
    <cellStyle name="Note 2 5 9" xfId="39087"/>
    <cellStyle name="Note 2 6" xfId="39088"/>
    <cellStyle name="Note 2 6 2" xfId="39089"/>
    <cellStyle name="Note 2 6 2 2" xfId="39090"/>
    <cellStyle name="Note 2 6 2 2 2" xfId="39091"/>
    <cellStyle name="Note 2 6 2 2 2 2" xfId="39092"/>
    <cellStyle name="Note 2 6 2 2 3" xfId="39093"/>
    <cellStyle name="Note 2 6 2 3" xfId="39094"/>
    <cellStyle name="Note 2 6 2 3 2" xfId="39095"/>
    <cellStyle name="Note 2 6 2 3 2 2" xfId="39096"/>
    <cellStyle name="Note 2 6 2 3 3" xfId="39097"/>
    <cellStyle name="Note 2 6 2 4" xfId="39098"/>
    <cellStyle name="Note 2 6 2 4 2" xfId="39099"/>
    <cellStyle name="Note 2 6 2 5" xfId="39100"/>
    <cellStyle name="Note 2 6 2 5 2" xfId="39101"/>
    <cellStyle name="Note 2 6 2 6" xfId="39102"/>
    <cellStyle name="Note 2 6 2 7" xfId="39103"/>
    <cellStyle name="Note 2 6 3" xfId="39104"/>
    <cellStyle name="Note 2 6 3 2" xfId="39105"/>
    <cellStyle name="Note 2 6 3 2 2" xfId="39106"/>
    <cellStyle name="Note 2 6 3 3" xfId="39107"/>
    <cellStyle name="Note 2 6 3 4" xfId="39108"/>
    <cellStyle name="Note 2 6 4" xfId="39109"/>
    <cellStyle name="Note 2 6 4 2" xfId="39110"/>
    <cellStyle name="Note 2 6 4 2 2" xfId="39111"/>
    <cellStyle name="Note 2 6 4 3" xfId="39112"/>
    <cellStyle name="Note 2 6 5" xfId="39113"/>
    <cellStyle name="Note 2 6 5 2" xfId="39114"/>
    <cellStyle name="Note 2 6 6" xfId="39115"/>
    <cellStyle name="Note 2 6 6 2" xfId="39116"/>
    <cellStyle name="Note 2 6 7" xfId="39117"/>
    <cellStyle name="Note 2 6 8" xfId="39118"/>
    <cellStyle name="Note 2 7" xfId="39119"/>
    <cellStyle name="Note 2 7 2" xfId="39120"/>
    <cellStyle name="Note 2 7 2 2" xfId="39121"/>
    <cellStyle name="Note 2 7 2 2 2" xfId="39122"/>
    <cellStyle name="Note 2 7 2 3" xfId="39123"/>
    <cellStyle name="Note 2 7 3" xfId="39124"/>
    <cellStyle name="Note 2 7 3 2" xfId="39125"/>
    <cellStyle name="Note 2 7 3 2 2" xfId="39126"/>
    <cellStyle name="Note 2 7 3 3" xfId="39127"/>
    <cellStyle name="Note 2 7 4" xfId="39128"/>
    <cellStyle name="Note 2 7 4 2" xfId="39129"/>
    <cellStyle name="Note 2 7 5" xfId="39130"/>
    <cellStyle name="Note 2 7 5 2" xfId="39131"/>
    <cellStyle name="Note 2 7 6" xfId="39132"/>
    <cellStyle name="Note 2 7 7" xfId="39133"/>
    <cellStyle name="Note 2 8" xfId="39134"/>
    <cellStyle name="Note 2 8 2" xfId="39135"/>
    <cellStyle name="Note 2 8 2 2" xfId="39136"/>
    <cellStyle name="Note 2 8 3" xfId="39137"/>
    <cellStyle name="Note 2 8 4" xfId="39138"/>
    <cellStyle name="Note 2 9" xfId="39139"/>
    <cellStyle name="Note 2 9 2" xfId="39140"/>
    <cellStyle name="Note 2 9 2 2" xfId="39141"/>
    <cellStyle name="Note 2 9 3" xfId="39142"/>
    <cellStyle name="Note 2_cop variance JE April 2011" xfId="39143"/>
    <cellStyle name="Note 20" xfId="39144"/>
    <cellStyle name="Note 20 2" xfId="39145"/>
    <cellStyle name="Note 21" xfId="39146"/>
    <cellStyle name="Note 22" xfId="39147"/>
    <cellStyle name="Note 23" xfId="39148"/>
    <cellStyle name="Note 24" xfId="39149"/>
    <cellStyle name="Note 25" xfId="39150"/>
    <cellStyle name="Note 26" xfId="39151"/>
    <cellStyle name="Note 27" xfId="39152"/>
    <cellStyle name="Note 28" xfId="39153"/>
    <cellStyle name="Note 29" xfId="39154"/>
    <cellStyle name="Note 3" xfId="39155"/>
    <cellStyle name="Note 3 2" xfId="39156"/>
    <cellStyle name="Note 3 2 2" xfId="39157"/>
    <cellStyle name="Note 3 2 2 2" xfId="39158"/>
    <cellStyle name="Note 3 2 2 2 2" xfId="39159"/>
    <cellStyle name="Note 3 2 2 3" xfId="39160"/>
    <cellStyle name="Note 3 2 2 3 2" xfId="39161"/>
    <cellStyle name="Note 3 2 2 4" xfId="39162"/>
    <cellStyle name="Note 3 2 3" xfId="39163"/>
    <cellStyle name="Note 3 2 3 2" xfId="39164"/>
    <cellStyle name="Note 3 2 4" xfId="39165"/>
    <cellStyle name="Note 3 2 4 2" xfId="39166"/>
    <cellStyle name="Note 3 2 5" xfId="39167"/>
    <cellStyle name="Note 3 3" xfId="39168"/>
    <cellStyle name="Note 3 3 2" xfId="39169"/>
    <cellStyle name="Note 3 4" xfId="39170"/>
    <cellStyle name="Note 3 4 2" xfId="39171"/>
    <cellStyle name="Note 3 4 3" xfId="39172"/>
    <cellStyle name="Note 3 4 4" xfId="44058"/>
    <cellStyle name="Note 3 5" xfId="39173"/>
    <cellStyle name="Note 3 5 2" xfId="39174"/>
    <cellStyle name="Note 3 5 3" xfId="39175"/>
    <cellStyle name="Note 3 5 4" xfId="43987"/>
    <cellStyle name="Note 3 6" xfId="39176"/>
    <cellStyle name="Note 3 7" xfId="39177"/>
    <cellStyle name="Note 3 8" xfId="39178"/>
    <cellStyle name="Note 3 9" xfId="39179"/>
    <cellStyle name="Note 30" xfId="39180"/>
    <cellStyle name="Note 31" xfId="39181"/>
    <cellStyle name="Note 32" xfId="39182"/>
    <cellStyle name="Note 33" xfId="39183"/>
    <cellStyle name="Note 34" xfId="39184"/>
    <cellStyle name="Note 35" xfId="39185"/>
    <cellStyle name="Note 36" xfId="39186"/>
    <cellStyle name="Note 37" xfId="39187"/>
    <cellStyle name="Note 38" xfId="39188"/>
    <cellStyle name="Note 39" xfId="39189"/>
    <cellStyle name="Note 4" xfId="39190"/>
    <cellStyle name="Note 4 2" xfId="39191"/>
    <cellStyle name="Note 4 2 2" xfId="39192"/>
    <cellStyle name="Note 4 2 2 2" xfId="39193"/>
    <cellStyle name="Note 4 2 2 2 2" xfId="39194"/>
    <cellStyle name="Note 4 2 2 3" xfId="39195"/>
    <cellStyle name="Note 4 2 2 3 2" xfId="39196"/>
    <cellStyle name="Note 4 2 2 4" xfId="39197"/>
    <cellStyle name="Note 4 2 3" xfId="39198"/>
    <cellStyle name="Note 4 2 3 2" xfId="39199"/>
    <cellStyle name="Note 4 2 4" xfId="39200"/>
    <cellStyle name="Note 4 2 4 2" xfId="39201"/>
    <cellStyle name="Note 4 2 5" xfId="39202"/>
    <cellStyle name="Note 4 2 6" xfId="39203"/>
    <cellStyle name="Note 4 3" xfId="39204"/>
    <cellStyle name="Note 4 4" xfId="39205"/>
    <cellStyle name="Note 4 4 2" xfId="39206"/>
    <cellStyle name="Note 4 5" xfId="39207"/>
    <cellStyle name="Note 4 5 2" xfId="44370"/>
    <cellStyle name="Note 4 5 3" xfId="44060"/>
    <cellStyle name="Note 4 6" xfId="39208"/>
    <cellStyle name="Note 4 6 2" xfId="43988"/>
    <cellStyle name="Note 4 7" xfId="39209"/>
    <cellStyle name="Note 4 8" xfId="39210"/>
    <cellStyle name="Note 40" xfId="39211"/>
    <cellStyle name="Note 41" xfId="39212"/>
    <cellStyle name="Note 42" xfId="39213"/>
    <cellStyle name="Note 43" xfId="39214"/>
    <cellStyle name="Note 44" xfId="39215"/>
    <cellStyle name="Note 45" xfId="39216"/>
    <cellStyle name="Note 46" xfId="39217"/>
    <cellStyle name="Note 47" xfId="39218"/>
    <cellStyle name="Note 48" xfId="39219"/>
    <cellStyle name="Note 49" xfId="39220"/>
    <cellStyle name="Note 5" xfId="39221"/>
    <cellStyle name="Note 5 2" xfId="39222"/>
    <cellStyle name="Note 5 2 2" xfId="39223"/>
    <cellStyle name="Note 5 2 2 2" xfId="39224"/>
    <cellStyle name="Note 5 2 2 3" xfId="44140"/>
    <cellStyle name="Note 5 2 3" xfId="39225"/>
    <cellStyle name="Note 5 2 3 2" xfId="43990"/>
    <cellStyle name="Note 5 2 4" xfId="39226"/>
    <cellStyle name="Note 5 3" xfId="39227"/>
    <cellStyle name="Note 5 3 2" xfId="39228"/>
    <cellStyle name="Note 5 3 3" xfId="39229"/>
    <cellStyle name="Note 5 4" xfId="39230"/>
    <cellStyle name="Note 5 4 2" xfId="39231"/>
    <cellStyle name="Note 5 4 3" xfId="43989"/>
    <cellStyle name="Note 5 5" xfId="39232"/>
    <cellStyle name="Note 50" xfId="39233"/>
    <cellStyle name="Note 51" xfId="39234"/>
    <cellStyle name="Note 52" xfId="39235"/>
    <cellStyle name="Note 53" xfId="39236"/>
    <cellStyle name="Note 54" xfId="39237"/>
    <cellStyle name="Note 55" xfId="39238"/>
    <cellStyle name="Note 56" xfId="39239"/>
    <cellStyle name="Note 57" xfId="39240"/>
    <cellStyle name="Note 58" xfId="39241"/>
    <cellStyle name="Note 59" xfId="39242"/>
    <cellStyle name="Note 6" xfId="39243"/>
    <cellStyle name="Note 6 10" xfId="39244"/>
    <cellStyle name="Note 6 10 2" xfId="39245"/>
    <cellStyle name="Note 6 10 2 2" xfId="39246"/>
    <cellStyle name="Note 6 10 2 3" xfId="39247"/>
    <cellStyle name="Note 6 10 3" xfId="39248"/>
    <cellStyle name="Note 6 10 3 2" xfId="39249"/>
    <cellStyle name="Note 6 10 3 3" xfId="39250"/>
    <cellStyle name="Note 6 10 4" xfId="39251"/>
    <cellStyle name="Note 6 10 5" xfId="39252"/>
    <cellStyle name="Note 6 11" xfId="39253"/>
    <cellStyle name="Note 6 11 2" xfId="39254"/>
    <cellStyle name="Note 6 11 2 2" xfId="44483"/>
    <cellStyle name="Note 6 11 3" xfId="39255"/>
    <cellStyle name="Note 6 12" xfId="39256"/>
    <cellStyle name="Note 6 12 2" xfId="39257"/>
    <cellStyle name="Note 6 12 3" xfId="39258"/>
    <cellStyle name="Note 6 13" xfId="39259"/>
    <cellStyle name="Note 6 13 2" xfId="44538"/>
    <cellStyle name="Note 6 14" xfId="39260"/>
    <cellStyle name="Note 6 15" xfId="39261"/>
    <cellStyle name="Note 6 15 2" xfId="43991"/>
    <cellStyle name="Note 6 16" xfId="39262"/>
    <cellStyle name="Note 6 2" xfId="39263"/>
    <cellStyle name="Note 6 2 10" xfId="39264"/>
    <cellStyle name="Note 6 2 10 2" xfId="39265"/>
    <cellStyle name="Note 6 2 10 3" xfId="39266"/>
    <cellStyle name="Note 6 2 11" xfId="39267"/>
    <cellStyle name="Note 6 2 12" xfId="39268"/>
    <cellStyle name="Note 6 2 13" xfId="39269"/>
    <cellStyle name="Note 6 2 13 2" xfId="43992"/>
    <cellStyle name="Note 6 2 2" xfId="39270"/>
    <cellStyle name="Note 6 2 2 10" xfId="39271"/>
    <cellStyle name="Note 6 2 2 2" xfId="39272"/>
    <cellStyle name="Note 6 2 2 2 2" xfId="39273"/>
    <cellStyle name="Note 6 2 2 2 2 2" xfId="39274"/>
    <cellStyle name="Note 6 2 2 2 2 2 2" xfId="39275"/>
    <cellStyle name="Note 6 2 2 2 2 2 2 2" xfId="39276"/>
    <cellStyle name="Note 6 2 2 2 2 2 2 3" xfId="39277"/>
    <cellStyle name="Note 6 2 2 2 2 2 3" xfId="39278"/>
    <cellStyle name="Note 6 2 2 2 2 2 3 2" xfId="39279"/>
    <cellStyle name="Note 6 2 2 2 2 2 3 3" xfId="39280"/>
    <cellStyle name="Note 6 2 2 2 2 2 4" xfId="39281"/>
    <cellStyle name="Note 6 2 2 2 2 2 5" xfId="39282"/>
    <cellStyle name="Note 6 2 2 2 2 3" xfId="39283"/>
    <cellStyle name="Note 6 2 2 2 2 3 2" xfId="39284"/>
    <cellStyle name="Note 6 2 2 2 2 3 3" xfId="39285"/>
    <cellStyle name="Note 6 2 2 2 2 4" xfId="39286"/>
    <cellStyle name="Note 6 2 2 2 2 4 2" xfId="39287"/>
    <cellStyle name="Note 6 2 2 2 2 4 3" xfId="39288"/>
    <cellStyle name="Note 6 2 2 2 2 5" xfId="39289"/>
    <cellStyle name="Note 6 2 2 2 2 6" xfId="39290"/>
    <cellStyle name="Note 6 2 2 2 3" xfId="39291"/>
    <cellStyle name="Note 6 2 2 2 3 2" xfId="39292"/>
    <cellStyle name="Note 6 2 2 2 3 2 2" xfId="39293"/>
    <cellStyle name="Note 6 2 2 2 3 2 3" xfId="39294"/>
    <cellStyle name="Note 6 2 2 2 3 3" xfId="39295"/>
    <cellStyle name="Note 6 2 2 2 3 3 2" xfId="39296"/>
    <cellStyle name="Note 6 2 2 2 3 3 3" xfId="39297"/>
    <cellStyle name="Note 6 2 2 2 3 4" xfId="39298"/>
    <cellStyle name="Note 6 2 2 2 3 5" xfId="39299"/>
    <cellStyle name="Note 6 2 2 2 4" xfId="39300"/>
    <cellStyle name="Note 6 2 2 2 4 2" xfId="39301"/>
    <cellStyle name="Note 6 2 2 2 4 2 2" xfId="39302"/>
    <cellStyle name="Note 6 2 2 2 4 2 3" xfId="39303"/>
    <cellStyle name="Note 6 2 2 2 4 3" xfId="39304"/>
    <cellStyle name="Note 6 2 2 2 4 3 2" xfId="39305"/>
    <cellStyle name="Note 6 2 2 2 4 3 3" xfId="39306"/>
    <cellStyle name="Note 6 2 2 2 4 4" xfId="39307"/>
    <cellStyle name="Note 6 2 2 2 4 5" xfId="39308"/>
    <cellStyle name="Note 6 2 2 2 5" xfId="39309"/>
    <cellStyle name="Note 6 2 2 2 5 2" xfId="39310"/>
    <cellStyle name="Note 6 2 2 2 5 3" xfId="39311"/>
    <cellStyle name="Note 6 2 2 2 6" xfId="39312"/>
    <cellStyle name="Note 6 2 2 2 6 2" xfId="39313"/>
    <cellStyle name="Note 6 2 2 2 6 3" xfId="39314"/>
    <cellStyle name="Note 6 2 2 2 7" xfId="39315"/>
    <cellStyle name="Note 6 2 2 2 8" xfId="39316"/>
    <cellStyle name="Note 6 2 2 3" xfId="39317"/>
    <cellStyle name="Note 6 2 2 3 2" xfId="39318"/>
    <cellStyle name="Note 6 2 2 3 2 2" xfId="39319"/>
    <cellStyle name="Note 6 2 2 3 2 2 2" xfId="39320"/>
    <cellStyle name="Note 6 2 2 3 2 2 3" xfId="39321"/>
    <cellStyle name="Note 6 2 2 3 2 3" xfId="39322"/>
    <cellStyle name="Note 6 2 2 3 2 3 2" xfId="39323"/>
    <cellStyle name="Note 6 2 2 3 2 3 3" xfId="39324"/>
    <cellStyle name="Note 6 2 2 3 2 4" xfId="39325"/>
    <cellStyle name="Note 6 2 2 3 2 5" xfId="39326"/>
    <cellStyle name="Note 6 2 2 3 3" xfId="39327"/>
    <cellStyle name="Note 6 2 2 3 3 2" xfId="39328"/>
    <cellStyle name="Note 6 2 2 3 3 3" xfId="39329"/>
    <cellStyle name="Note 6 2 2 3 4" xfId="39330"/>
    <cellStyle name="Note 6 2 2 3 4 2" xfId="39331"/>
    <cellStyle name="Note 6 2 2 3 4 3" xfId="39332"/>
    <cellStyle name="Note 6 2 2 3 5" xfId="39333"/>
    <cellStyle name="Note 6 2 2 3 6" xfId="39334"/>
    <cellStyle name="Note 6 2 2 4" xfId="39335"/>
    <cellStyle name="Note 6 2 2 4 2" xfId="39336"/>
    <cellStyle name="Note 6 2 2 4 2 2" xfId="39337"/>
    <cellStyle name="Note 6 2 2 4 2 3" xfId="39338"/>
    <cellStyle name="Note 6 2 2 4 3" xfId="39339"/>
    <cellStyle name="Note 6 2 2 4 3 2" xfId="39340"/>
    <cellStyle name="Note 6 2 2 4 3 3" xfId="39341"/>
    <cellStyle name="Note 6 2 2 4 4" xfId="39342"/>
    <cellStyle name="Note 6 2 2 4 5" xfId="39343"/>
    <cellStyle name="Note 6 2 2 5" xfId="39344"/>
    <cellStyle name="Note 6 2 2 5 2" xfId="39345"/>
    <cellStyle name="Note 6 2 2 5 2 2" xfId="39346"/>
    <cellStyle name="Note 6 2 2 5 2 3" xfId="39347"/>
    <cellStyle name="Note 6 2 2 5 3" xfId="39348"/>
    <cellStyle name="Note 6 2 2 5 3 2" xfId="39349"/>
    <cellStyle name="Note 6 2 2 5 3 3" xfId="39350"/>
    <cellStyle name="Note 6 2 2 5 4" xfId="39351"/>
    <cellStyle name="Note 6 2 2 5 5" xfId="39352"/>
    <cellStyle name="Note 6 2 2 6" xfId="39353"/>
    <cellStyle name="Note 6 2 2 6 2" xfId="39354"/>
    <cellStyle name="Note 6 2 2 6 2 2" xfId="39355"/>
    <cellStyle name="Note 6 2 2 6 2 3" xfId="39356"/>
    <cellStyle name="Note 6 2 2 6 3" xfId="39357"/>
    <cellStyle name="Note 6 2 2 6 3 2" xfId="39358"/>
    <cellStyle name="Note 6 2 2 6 3 3" xfId="39359"/>
    <cellStyle name="Note 6 2 2 6 4" xfId="39360"/>
    <cellStyle name="Note 6 2 2 6 5" xfId="39361"/>
    <cellStyle name="Note 6 2 2 7" xfId="39362"/>
    <cellStyle name="Note 6 2 2 7 2" xfId="39363"/>
    <cellStyle name="Note 6 2 2 7 3" xfId="39364"/>
    <cellStyle name="Note 6 2 2 8" xfId="39365"/>
    <cellStyle name="Note 6 2 2 8 2" xfId="39366"/>
    <cellStyle name="Note 6 2 2 8 3" xfId="39367"/>
    <cellStyle name="Note 6 2 2 9" xfId="39368"/>
    <cellStyle name="Note 6 2 3" xfId="39369"/>
    <cellStyle name="Note 6 2 3 2" xfId="39370"/>
    <cellStyle name="Note 6 2 3 2 2" xfId="39371"/>
    <cellStyle name="Note 6 2 3 2 2 2" xfId="39372"/>
    <cellStyle name="Note 6 2 3 2 2 2 2" xfId="39373"/>
    <cellStyle name="Note 6 2 3 2 2 2 2 2" xfId="39374"/>
    <cellStyle name="Note 6 2 3 2 2 2 2 3" xfId="39375"/>
    <cellStyle name="Note 6 2 3 2 2 2 3" xfId="39376"/>
    <cellStyle name="Note 6 2 3 2 2 2 3 2" xfId="39377"/>
    <cellStyle name="Note 6 2 3 2 2 2 3 3" xfId="39378"/>
    <cellStyle name="Note 6 2 3 2 2 2 4" xfId="39379"/>
    <cellStyle name="Note 6 2 3 2 2 2 5" xfId="39380"/>
    <cellStyle name="Note 6 2 3 2 2 3" xfId="39381"/>
    <cellStyle name="Note 6 2 3 2 2 3 2" xfId="39382"/>
    <cellStyle name="Note 6 2 3 2 2 3 3" xfId="39383"/>
    <cellStyle name="Note 6 2 3 2 2 4" xfId="39384"/>
    <cellStyle name="Note 6 2 3 2 2 4 2" xfId="39385"/>
    <cellStyle name="Note 6 2 3 2 2 4 3" xfId="39386"/>
    <cellStyle name="Note 6 2 3 2 2 5" xfId="39387"/>
    <cellStyle name="Note 6 2 3 2 2 6" xfId="39388"/>
    <cellStyle name="Note 6 2 3 2 3" xfId="39389"/>
    <cellStyle name="Note 6 2 3 2 3 2" xfId="39390"/>
    <cellStyle name="Note 6 2 3 2 3 2 2" xfId="39391"/>
    <cellStyle name="Note 6 2 3 2 3 2 3" xfId="39392"/>
    <cellStyle name="Note 6 2 3 2 3 3" xfId="39393"/>
    <cellStyle name="Note 6 2 3 2 3 3 2" xfId="39394"/>
    <cellStyle name="Note 6 2 3 2 3 3 3" xfId="39395"/>
    <cellStyle name="Note 6 2 3 2 3 4" xfId="39396"/>
    <cellStyle name="Note 6 2 3 2 3 5" xfId="39397"/>
    <cellStyle name="Note 6 2 3 2 4" xfId="39398"/>
    <cellStyle name="Note 6 2 3 2 4 2" xfId="39399"/>
    <cellStyle name="Note 6 2 3 2 4 2 2" xfId="39400"/>
    <cellStyle name="Note 6 2 3 2 4 2 3" xfId="39401"/>
    <cellStyle name="Note 6 2 3 2 4 3" xfId="39402"/>
    <cellStyle name="Note 6 2 3 2 4 3 2" xfId="39403"/>
    <cellStyle name="Note 6 2 3 2 4 3 3" xfId="39404"/>
    <cellStyle name="Note 6 2 3 2 4 4" xfId="39405"/>
    <cellStyle name="Note 6 2 3 2 4 5" xfId="39406"/>
    <cellStyle name="Note 6 2 3 2 5" xfId="39407"/>
    <cellStyle name="Note 6 2 3 2 5 2" xfId="39408"/>
    <cellStyle name="Note 6 2 3 2 5 3" xfId="39409"/>
    <cellStyle name="Note 6 2 3 2 6" xfId="39410"/>
    <cellStyle name="Note 6 2 3 2 6 2" xfId="39411"/>
    <cellStyle name="Note 6 2 3 2 6 3" xfId="39412"/>
    <cellStyle name="Note 6 2 3 2 7" xfId="39413"/>
    <cellStyle name="Note 6 2 3 2 8" xfId="39414"/>
    <cellStyle name="Note 6 2 3 3" xfId="39415"/>
    <cellStyle name="Note 6 2 3 3 2" xfId="39416"/>
    <cellStyle name="Note 6 2 3 3 2 2" xfId="39417"/>
    <cellStyle name="Note 6 2 3 3 2 2 2" xfId="39418"/>
    <cellStyle name="Note 6 2 3 3 2 2 3" xfId="39419"/>
    <cellStyle name="Note 6 2 3 3 2 3" xfId="39420"/>
    <cellStyle name="Note 6 2 3 3 2 3 2" xfId="39421"/>
    <cellStyle name="Note 6 2 3 3 2 3 3" xfId="39422"/>
    <cellStyle name="Note 6 2 3 3 2 4" xfId="39423"/>
    <cellStyle name="Note 6 2 3 3 2 5" xfId="39424"/>
    <cellStyle name="Note 6 2 3 3 3" xfId="39425"/>
    <cellStyle name="Note 6 2 3 3 3 2" xfId="39426"/>
    <cellStyle name="Note 6 2 3 3 3 3" xfId="39427"/>
    <cellStyle name="Note 6 2 3 3 4" xfId="39428"/>
    <cellStyle name="Note 6 2 3 3 4 2" xfId="39429"/>
    <cellStyle name="Note 6 2 3 3 4 3" xfId="39430"/>
    <cellStyle name="Note 6 2 3 3 5" xfId="39431"/>
    <cellStyle name="Note 6 2 3 3 6" xfId="39432"/>
    <cellStyle name="Note 6 2 3 4" xfId="39433"/>
    <cellStyle name="Note 6 2 3 4 2" xfId="39434"/>
    <cellStyle name="Note 6 2 3 4 2 2" xfId="39435"/>
    <cellStyle name="Note 6 2 3 4 2 3" xfId="39436"/>
    <cellStyle name="Note 6 2 3 4 3" xfId="39437"/>
    <cellStyle name="Note 6 2 3 4 3 2" xfId="39438"/>
    <cellStyle name="Note 6 2 3 4 3 3" xfId="39439"/>
    <cellStyle name="Note 6 2 3 4 4" xfId="39440"/>
    <cellStyle name="Note 6 2 3 4 5" xfId="39441"/>
    <cellStyle name="Note 6 2 3 5" xfId="39442"/>
    <cellStyle name="Note 6 2 3 5 2" xfId="39443"/>
    <cellStyle name="Note 6 2 3 5 2 2" xfId="39444"/>
    <cellStyle name="Note 6 2 3 5 2 3" xfId="39445"/>
    <cellStyle name="Note 6 2 3 5 3" xfId="39446"/>
    <cellStyle name="Note 6 2 3 5 3 2" xfId="39447"/>
    <cellStyle name="Note 6 2 3 5 3 3" xfId="39448"/>
    <cellStyle name="Note 6 2 3 5 4" xfId="39449"/>
    <cellStyle name="Note 6 2 3 5 5" xfId="39450"/>
    <cellStyle name="Note 6 2 3 6" xfId="39451"/>
    <cellStyle name="Note 6 2 3 6 2" xfId="39452"/>
    <cellStyle name="Note 6 2 3 6 3" xfId="39453"/>
    <cellStyle name="Note 6 2 3 7" xfId="39454"/>
    <cellStyle name="Note 6 2 3 7 2" xfId="39455"/>
    <cellStyle name="Note 6 2 3 7 3" xfId="39456"/>
    <cellStyle name="Note 6 2 3 8" xfId="39457"/>
    <cellStyle name="Note 6 2 3 9" xfId="39458"/>
    <cellStyle name="Note 6 2 4" xfId="39459"/>
    <cellStyle name="Note 6 2 4 2" xfId="39460"/>
    <cellStyle name="Note 6 2 4 2 2" xfId="39461"/>
    <cellStyle name="Note 6 2 4 2 2 2" xfId="39462"/>
    <cellStyle name="Note 6 2 4 2 2 2 2" xfId="39463"/>
    <cellStyle name="Note 6 2 4 2 2 2 3" xfId="39464"/>
    <cellStyle name="Note 6 2 4 2 2 3" xfId="39465"/>
    <cellStyle name="Note 6 2 4 2 2 3 2" xfId="39466"/>
    <cellStyle name="Note 6 2 4 2 2 3 3" xfId="39467"/>
    <cellStyle name="Note 6 2 4 2 2 4" xfId="39468"/>
    <cellStyle name="Note 6 2 4 2 2 5" xfId="39469"/>
    <cellStyle name="Note 6 2 4 2 3" xfId="39470"/>
    <cellStyle name="Note 6 2 4 2 3 2" xfId="39471"/>
    <cellStyle name="Note 6 2 4 2 3 3" xfId="39472"/>
    <cellStyle name="Note 6 2 4 2 4" xfId="39473"/>
    <cellStyle name="Note 6 2 4 2 4 2" xfId="39474"/>
    <cellStyle name="Note 6 2 4 2 4 3" xfId="39475"/>
    <cellStyle name="Note 6 2 4 2 5" xfId="39476"/>
    <cellStyle name="Note 6 2 4 2 6" xfId="39477"/>
    <cellStyle name="Note 6 2 4 3" xfId="39478"/>
    <cellStyle name="Note 6 2 4 3 2" xfId="39479"/>
    <cellStyle name="Note 6 2 4 3 2 2" xfId="39480"/>
    <cellStyle name="Note 6 2 4 3 2 3" xfId="39481"/>
    <cellStyle name="Note 6 2 4 3 3" xfId="39482"/>
    <cellStyle name="Note 6 2 4 3 3 2" xfId="39483"/>
    <cellStyle name="Note 6 2 4 3 3 3" xfId="39484"/>
    <cellStyle name="Note 6 2 4 3 4" xfId="39485"/>
    <cellStyle name="Note 6 2 4 3 5" xfId="39486"/>
    <cellStyle name="Note 6 2 4 4" xfId="39487"/>
    <cellStyle name="Note 6 2 4 4 2" xfId="39488"/>
    <cellStyle name="Note 6 2 4 4 2 2" xfId="39489"/>
    <cellStyle name="Note 6 2 4 4 2 3" xfId="39490"/>
    <cellStyle name="Note 6 2 4 4 3" xfId="39491"/>
    <cellStyle name="Note 6 2 4 4 3 2" xfId="39492"/>
    <cellStyle name="Note 6 2 4 4 3 3" xfId="39493"/>
    <cellStyle name="Note 6 2 4 4 4" xfId="39494"/>
    <cellStyle name="Note 6 2 4 4 5" xfId="39495"/>
    <cellStyle name="Note 6 2 4 5" xfId="39496"/>
    <cellStyle name="Note 6 2 4 5 2" xfId="39497"/>
    <cellStyle name="Note 6 2 4 5 3" xfId="39498"/>
    <cellStyle name="Note 6 2 4 6" xfId="39499"/>
    <cellStyle name="Note 6 2 4 6 2" xfId="39500"/>
    <cellStyle name="Note 6 2 4 6 3" xfId="39501"/>
    <cellStyle name="Note 6 2 4 7" xfId="39502"/>
    <cellStyle name="Note 6 2 4 8" xfId="39503"/>
    <cellStyle name="Note 6 2 5" xfId="39504"/>
    <cellStyle name="Note 6 2 5 2" xfId="39505"/>
    <cellStyle name="Note 6 2 5 2 2" xfId="39506"/>
    <cellStyle name="Note 6 2 5 2 2 2" xfId="39507"/>
    <cellStyle name="Note 6 2 5 2 2 3" xfId="39508"/>
    <cellStyle name="Note 6 2 5 2 3" xfId="39509"/>
    <cellStyle name="Note 6 2 5 2 3 2" xfId="39510"/>
    <cellStyle name="Note 6 2 5 2 3 3" xfId="39511"/>
    <cellStyle name="Note 6 2 5 2 4" xfId="39512"/>
    <cellStyle name="Note 6 2 5 2 5" xfId="39513"/>
    <cellStyle name="Note 6 2 5 3" xfId="39514"/>
    <cellStyle name="Note 6 2 5 3 2" xfId="39515"/>
    <cellStyle name="Note 6 2 5 3 3" xfId="39516"/>
    <cellStyle name="Note 6 2 5 4" xfId="39517"/>
    <cellStyle name="Note 6 2 5 4 2" xfId="39518"/>
    <cellStyle name="Note 6 2 5 4 3" xfId="39519"/>
    <cellStyle name="Note 6 2 5 5" xfId="39520"/>
    <cellStyle name="Note 6 2 5 6" xfId="39521"/>
    <cellStyle name="Note 6 2 6" xfId="39522"/>
    <cellStyle name="Note 6 2 6 2" xfId="39523"/>
    <cellStyle name="Note 6 2 6 2 2" xfId="39524"/>
    <cellStyle name="Note 6 2 6 2 2 2" xfId="39525"/>
    <cellStyle name="Note 6 2 6 2 2 3" xfId="39526"/>
    <cellStyle name="Note 6 2 6 2 3" xfId="39527"/>
    <cellStyle name="Note 6 2 6 2 3 2" xfId="39528"/>
    <cellStyle name="Note 6 2 6 2 3 3" xfId="39529"/>
    <cellStyle name="Note 6 2 6 2 4" xfId="39530"/>
    <cellStyle name="Note 6 2 6 2 5" xfId="39531"/>
    <cellStyle name="Note 6 2 6 3" xfId="39532"/>
    <cellStyle name="Note 6 2 6 3 2" xfId="39533"/>
    <cellStyle name="Note 6 2 6 3 3" xfId="39534"/>
    <cellStyle name="Note 6 2 6 4" xfId="39535"/>
    <cellStyle name="Note 6 2 6 4 2" xfId="39536"/>
    <cellStyle name="Note 6 2 6 4 3" xfId="39537"/>
    <cellStyle name="Note 6 2 6 5" xfId="39538"/>
    <cellStyle name="Note 6 2 6 6" xfId="39539"/>
    <cellStyle name="Note 6 2 7" xfId="39540"/>
    <cellStyle name="Note 6 2 7 2" xfId="39541"/>
    <cellStyle name="Note 6 2 7 2 2" xfId="39542"/>
    <cellStyle name="Note 6 2 7 2 3" xfId="39543"/>
    <cellStyle name="Note 6 2 7 3" xfId="39544"/>
    <cellStyle name="Note 6 2 7 3 2" xfId="39545"/>
    <cellStyle name="Note 6 2 7 3 3" xfId="39546"/>
    <cellStyle name="Note 6 2 7 4" xfId="39547"/>
    <cellStyle name="Note 6 2 7 5" xfId="39548"/>
    <cellStyle name="Note 6 2 8" xfId="39549"/>
    <cellStyle name="Note 6 2 8 2" xfId="39550"/>
    <cellStyle name="Note 6 2 8 2 2" xfId="39551"/>
    <cellStyle name="Note 6 2 8 2 3" xfId="39552"/>
    <cellStyle name="Note 6 2 8 3" xfId="39553"/>
    <cellStyle name="Note 6 2 8 3 2" xfId="39554"/>
    <cellStyle name="Note 6 2 8 3 3" xfId="39555"/>
    <cellStyle name="Note 6 2 8 4" xfId="39556"/>
    <cellStyle name="Note 6 2 8 5" xfId="39557"/>
    <cellStyle name="Note 6 2 9" xfId="39558"/>
    <cellStyle name="Note 6 2 9 2" xfId="39559"/>
    <cellStyle name="Note 6 2 9 2 2" xfId="44499"/>
    <cellStyle name="Note 6 2 9 3" xfId="39560"/>
    <cellStyle name="Note 6 3" xfId="39561"/>
    <cellStyle name="Note 6 3 10" xfId="39562"/>
    <cellStyle name="Note 6 3 2" xfId="39563"/>
    <cellStyle name="Note 6 3 2 2" xfId="39564"/>
    <cellStyle name="Note 6 3 2 2 2" xfId="39565"/>
    <cellStyle name="Note 6 3 2 2 2 2" xfId="39566"/>
    <cellStyle name="Note 6 3 2 2 2 2 2" xfId="39567"/>
    <cellStyle name="Note 6 3 2 2 2 2 3" xfId="39568"/>
    <cellStyle name="Note 6 3 2 2 2 3" xfId="39569"/>
    <cellStyle name="Note 6 3 2 2 2 3 2" xfId="39570"/>
    <cellStyle name="Note 6 3 2 2 2 3 3" xfId="39571"/>
    <cellStyle name="Note 6 3 2 2 2 4" xfId="39572"/>
    <cellStyle name="Note 6 3 2 2 2 5" xfId="39573"/>
    <cellStyle name="Note 6 3 2 2 3" xfId="39574"/>
    <cellStyle name="Note 6 3 2 2 3 2" xfId="39575"/>
    <cellStyle name="Note 6 3 2 2 3 3" xfId="39576"/>
    <cellStyle name="Note 6 3 2 2 4" xfId="39577"/>
    <cellStyle name="Note 6 3 2 2 4 2" xfId="39578"/>
    <cellStyle name="Note 6 3 2 2 4 3" xfId="39579"/>
    <cellStyle name="Note 6 3 2 2 5" xfId="39580"/>
    <cellStyle name="Note 6 3 2 2 6" xfId="39581"/>
    <cellStyle name="Note 6 3 2 3" xfId="39582"/>
    <cellStyle name="Note 6 3 2 3 2" xfId="39583"/>
    <cellStyle name="Note 6 3 2 3 2 2" xfId="39584"/>
    <cellStyle name="Note 6 3 2 3 2 3" xfId="39585"/>
    <cellStyle name="Note 6 3 2 3 3" xfId="39586"/>
    <cellStyle name="Note 6 3 2 3 3 2" xfId="39587"/>
    <cellStyle name="Note 6 3 2 3 3 3" xfId="39588"/>
    <cellStyle name="Note 6 3 2 3 4" xfId="39589"/>
    <cellStyle name="Note 6 3 2 3 5" xfId="39590"/>
    <cellStyle name="Note 6 3 2 4" xfId="39591"/>
    <cellStyle name="Note 6 3 2 4 2" xfId="39592"/>
    <cellStyle name="Note 6 3 2 4 2 2" xfId="39593"/>
    <cellStyle name="Note 6 3 2 4 2 3" xfId="39594"/>
    <cellStyle name="Note 6 3 2 4 3" xfId="39595"/>
    <cellStyle name="Note 6 3 2 4 3 2" xfId="39596"/>
    <cellStyle name="Note 6 3 2 4 3 3" xfId="39597"/>
    <cellStyle name="Note 6 3 2 4 4" xfId="39598"/>
    <cellStyle name="Note 6 3 2 4 5" xfId="39599"/>
    <cellStyle name="Note 6 3 2 5" xfId="39600"/>
    <cellStyle name="Note 6 3 2 5 2" xfId="39601"/>
    <cellStyle name="Note 6 3 2 5 3" xfId="39602"/>
    <cellStyle name="Note 6 3 2 6" xfId="39603"/>
    <cellStyle name="Note 6 3 2 6 2" xfId="39604"/>
    <cellStyle name="Note 6 3 2 6 3" xfId="39605"/>
    <cellStyle name="Note 6 3 2 7" xfId="39606"/>
    <cellStyle name="Note 6 3 2 8" xfId="39607"/>
    <cellStyle name="Note 6 3 3" xfId="39608"/>
    <cellStyle name="Note 6 3 3 2" xfId="39609"/>
    <cellStyle name="Note 6 3 3 2 2" xfId="39610"/>
    <cellStyle name="Note 6 3 3 2 2 2" xfId="39611"/>
    <cellStyle name="Note 6 3 3 2 2 3" xfId="39612"/>
    <cellStyle name="Note 6 3 3 2 3" xfId="39613"/>
    <cellStyle name="Note 6 3 3 2 3 2" xfId="39614"/>
    <cellStyle name="Note 6 3 3 2 3 3" xfId="39615"/>
    <cellStyle name="Note 6 3 3 2 4" xfId="39616"/>
    <cellStyle name="Note 6 3 3 2 5" xfId="39617"/>
    <cellStyle name="Note 6 3 3 3" xfId="39618"/>
    <cellStyle name="Note 6 3 3 3 2" xfId="39619"/>
    <cellStyle name="Note 6 3 3 3 3" xfId="39620"/>
    <cellStyle name="Note 6 3 3 4" xfId="39621"/>
    <cellStyle name="Note 6 3 3 4 2" xfId="39622"/>
    <cellStyle name="Note 6 3 3 4 3" xfId="39623"/>
    <cellStyle name="Note 6 3 3 5" xfId="39624"/>
    <cellStyle name="Note 6 3 3 6" xfId="39625"/>
    <cellStyle name="Note 6 3 4" xfId="39626"/>
    <cellStyle name="Note 6 3 4 2" xfId="39627"/>
    <cellStyle name="Note 6 3 4 2 2" xfId="39628"/>
    <cellStyle name="Note 6 3 4 2 3" xfId="39629"/>
    <cellStyle name="Note 6 3 4 3" xfId="39630"/>
    <cellStyle name="Note 6 3 4 3 2" xfId="39631"/>
    <cellStyle name="Note 6 3 4 3 3" xfId="39632"/>
    <cellStyle name="Note 6 3 4 4" xfId="39633"/>
    <cellStyle name="Note 6 3 4 5" xfId="39634"/>
    <cellStyle name="Note 6 3 5" xfId="39635"/>
    <cellStyle name="Note 6 3 5 2" xfId="39636"/>
    <cellStyle name="Note 6 3 5 2 2" xfId="39637"/>
    <cellStyle name="Note 6 3 5 2 3" xfId="39638"/>
    <cellStyle name="Note 6 3 5 3" xfId="39639"/>
    <cellStyle name="Note 6 3 5 3 2" xfId="39640"/>
    <cellStyle name="Note 6 3 5 3 3" xfId="39641"/>
    <cellStyle name="Note 6 3 5 4" xfId="39642"/>
    <cellStyle name="Note 6 3 5 5" xfId="39643"/>
    <cellStyle name="Note 6 3 6" xfId="39644"/>
    <cellStyle name="Note 6 3 6 2" xfId="39645"/>
    <cellStyle name="Note 6 3 6 2 2" xfId="39646"/>
    <cellStyle name="Note 6 3 6 2 3" xfId="39647"/>
    <cellStyle name="Note 6 3 6 3" xfId="39648"/>
    <cellStyle name="Note 6 3 6 3 2" xfId="39649"/>
    <cellStyle name="Note 6 3 6 3 3" xfId="39650"/>
    <cellStyle name="Note 6 3 6 4" xfId="39651"/>
    <cellStyle name="Note 6 3 6 5" xfId="39652"/>
    <cellStyle name="Note 6 3 7" xfId="39653"/>
    <cellStyle name="Note 6 3 7 2" xfId="39654"/>
    <cellStyle name="Note 6 3 7 3" xfId="39655"/>
    <cellStyle name="Note 6 3 8" xfId="39656"/>
    <cellStyle name="Note 6 3 8 2" xfId="39657"/>
    <cellStyle name="Note 6 3 8 3" xfId="39658"/>
    <cellStyle name="Note 6 3 9" xfId="39659"/>
    <cellStyle name="Note 6 4" xfId="39660"/>
    <cellStyle name="Note 6 4 2" xfId="39661"/>
    <cellStyle name="Note 6 4 2 2" xfId="39662"/>
    <cellStyle name="Note 6 4 2 2 2" xfId="39663"/>
    <cellStyle name="Note 6 4 2 2 2 2" xfId="39664"/>
    <cellStyle name="Note 6 4 2 2 2 2 2" xfId="39665"/>
    <cellStyle name="Note 6 4 2 2 2 2 3" xfId="39666"/>
    <cellStyle name="Note 6 4 2 2 2 3" xfId="39667"/>
    <cellStyle name="Note 6 4 2 2 2 3 2" xfId="39668"/>
    <cellStyle name="Note 6 4 2 2 2 3 3" xfId="39669"/>
    <cellStyle name="Note 6 4 2 2 2 4" xfId="39670"/>
    <cellStyle name="Note 6 4 2 2 2 5" xfId="39671"/>
    <cellStyle name="Note 6 4 2 2 3" xfId="39672"/>
    <cellStyle name="Note 6 4 2 2 3 2" xfId="39673"/>
    <cellStyle name="Note 6 4 2 2 3 3" xfId="39674"/>
    <cellStyle name="Note 6 4 2 2 4" xfId="39675"/>
    <cellStyle name="Note 6 4 2 2 4 2" xfId="39676"/>
    <cellStyle name="Note 6 4 2 2 4 3" xfId="39677"/>
    <cellStyle name="Note 6 4 2 2 5" xfId="39678"/>
    <cellStyle name="Note 6 4 2 2 6" xfId="39679"/>
    <cellStyle name="Note 6 4 2 3" xfId="39680"/>
    <cellStyle name="Note 6 4 2 3 2" xfId="39681"/>
    <cellStyle name="Note 6 4 2 3 2 2" xfId="39682"/>
    <cellStyle name="Note 6 4 2 3 2 3" xfId="39683"/>
    <cellStyle name="Note 6 4 2 3 3" xfId="39684"/>
    <cellStyle name="Note 6 4 2 3 3 2" xfId="39685"/>
    <cellStyle name="Note 6 4 2 3 3 3" xfId="39686"/>
    <cellStyle name="Note 6 4 2 3 4" xfId="39687"/>
    <cellStyle name="Note 6 4 2 3 5" xfId="39688"/>
    <cellStyle name="Note 6 4 2 4" xfId="39689"/>
    <cellStyle name="Note 6 4 2 4 2" xfId="39690"/>
    <cellStyle name="Note 6 4 2 4 2 2" xfId="39691"/>
    <cellStyle name="Note 6 4 2 4 2 3" xfId="39692"/>
    <cellStyle name="Note 6 4 2 4 3" xfId="39693"/>
    <cellStyle name="Note 6 4 2 4 3 2" xfId="39694"/>
    <cellStyle name="Note 6 4 2 4 3 3" xfId="39695"/>
    <cellStyle name="Note 6 4 2 4 4" xfId="39696"/>
    <cellStyle name="Note 6 4 2 4 5" xfId="39697"/>
    <cellStyle name="Note 6 4 2 5" xfId="39698"/>
    <cellStyle name="Note 6 4 2 5 2" xfId="39699"/>
    <cellStyle name="Note 6 4 2 5 3" xfId="39700"/>
    <cellStyle name="Note 6 4 2 6" xfId="39701"/>
    <cellStyle name="Note 6 4 2 6 2" xfId="39702"/>
    <cellStyle name="Note 6 4 2 6 3" xfId="39703"/>
    <cellStyle name="Note 6 4 2 7" xfId="39704"/>
    <cellStyle name="Note 6 4 2 8" xfId="39705"/>
    <cellStyle name="Note 6 4 3" xfId="39706"/>
    <cellStyle name="Note 6 4 3 2" xfId="39707"/>
    <cellStyle name="Note 6 4 3 2 2" xfId="39708"/>
    <cellStyle name="Note 6 4 3 2 2 2" xfId="39709"/>
    <cellStyle name="Note 6 4 3 2 2 3" xfId="39710"/>
    <cellStyle name="Note 6 4 3 2 3" xfId="39711"/>
    <cellStyle name="Note 6 4 3 2 3 2" xfId="39712"/>
    <cellStyle name="Note 6 4 3 2 3 3" xfId="39713"/>
    <cellStyle name="Note 6 4 3 2 4" xfId="39714"/>
    <cellStyle name="Note 6 4 3 2 5" xfId="39715"/>
    <cellStyle name="Note 6 4 3 3" xfId="39716"/>
    <cellStyle name="Note 6 4 3 3 2" xfId="39717"/>
    <cellStyle name="Note 6 4 3 3 3" xfId="39718"/>
    <cellStyle name="Note 6 4 3 4" xfId="39719"/>
    <cellStyle name="Note 6 4 3 4 2" xfId="39720"/>
    <cellStyle name="Note 6 4 3 4 3" xfId="39721"/>
    <cellStyle name="Note 6 4 3 5" xfId="39722"/>
    <cellStyle name="Note 6 4 3 6" xfId="39723"/>
    <cellStyle name="Note 6 4 4" xfId="39724"/>
    <cellStyle name="Note 6 4 4 2" xfId="39725"/>
    <cellStyle name="Note 6 4 4 2 2" xfId="39726"/>
    <cellStyle name="Note 6 4 4 2 3" xfId="39727"/>
    <cellStyle name="Note 6 4 4 3" xfId="39728"/>
    <cellStyle name="Note 6 4 4 3 2" xfId="39729"/>
    <cellStyle name="Note 6 4 4 3 3" xfId="39730"/>
    <cellStyle name="Note 6 4 4 4" xfId="39731"/>
    <cellStyle name="Note 6 4 4 5" xfId="39732"/>
    <cellStyle name="Note 6 4 5" xfId="39733"/>
    <cellStyle name="Note 6 4 5 2" xfId="39734"/>
    <cellStyle name="Note 6 4 5 2 2" xfId="39735"/>
    <cellStyle name="Note 6 4 5 2 3" xfId="39736"/>
    <cellStyle name="Note 6 4 5 3" xfId="39737"/>
    <cellStyle name="Note 6 4 5 3 2" xfId="39738"/>
    <cellStyle name="Note 6 4 5 3 3" xfId="39739"/>
    <cellStyle name="Note 6 4 5 4" xfId="39740"/>
    <cellStyle name="Note 6 4 5 5" xfId="39741"/>
    <cellStyle name="Note 6 4 6" xfId="39742"/>
    <cellStyle name="Note 6 4 6 2" xfId="39743"/>
    <cellStyle name="Note 6 4 6 3" xfId="39744"/>
    <cellStyle name="Note 6 4 7" xfId="39745"/>
    <cellStyle name="Note 6 4 7 2" xfId="39746"/>
    <cellStyle name="Note 6 4 7 3" xfId="39747"/>
    <cellStyle name="Note 6 4 8" xfId="39748"/>
    <cellStyle name="Note 6 4 9" xfId="39749"/>
    <cellStyle name="Note 6 5" xfId="39750"/>
    <cellStyle name="Note 6 5 2" xfId="39751"/>
    <cellStyle name="Note 6 5 2 2" xfId="39752"/>
    <cellStyle name="Note 6 5 2 2 2" xfId="39753"/>
    <cellStyle name="Note 6 5 2 2 2 2" xfId="39754"/>
    <cellStyle name="Note 6 5 2 2 2 3" xfId="39755"/>
    <cellStyle name="Note 6 5 2 2 3" xfId="39756"/>
    <cellStyle name="Note 6 5 2 2 3 2" xfId="39757"/>
    <cellStyle name="Note 6 5 2 2 3 3" xfId="39758"/>
    <cellStyle name="Note 6 5 2 2 4" xfId="39759"/>
    <cellStyle name="Note 6 5 2 2 5" xfId="39760"/>
    <cellStyle name="Note 6 5 2 3" xfId="39761"/>
    <cellStyle name="Note 6 5 2 3 2" xfId="39762"/>
    <cellStyle name="Note 6 5 2 3 3" xfId="39763"/>
    <cellStyle name="Note 6 5 2 4" xfId="39764"/>
    <cellStyle name="Note 6 5 2 4 2" xfId="39765"/>
    <cellStyle name="Note 6 5 2 4 3" xfId="39766"/>
    <cellStyle name="Note 6 5 2 5" xfId="39767"/>
    <cellStyle name="Note 6 5 2 6" xfId="39768"/>
    <cellStyle name="Note 6 5 3" xfId="39769"/>
    <cellStyle name="Note 6 5 3 2" xfId="39770"/>
    <cellStyle name="Note 6 5 3 2 2" xfId="39771"/>
    <cellStyle name="Note 6 5 3 2 3" xfId="39772"/>
    <cellStyle name="Note 6 5 3 3" xfId="39773"/>
    <cellStyle name="Note 6 5 3 3 2" xfId="39774"/>
    <cellStyle name="Note 6 5 3 3 3" xfId="39775"/>
    <cellStyle name="Note 6 5 3 4" xfId="39776"/>
    <cellStyle name="Note 6 5 3 5" xfId="39777"/>
    <cellStyle name="Note 6 5 4" xfId="39778"/>
    <cellStyle name="Note 6 5 4 2" xfId="39779"/>
    <cellStyle name="Note 6 5 4 2 2" xfId="39780"/>
    <cellStyle name="Note 6 5 4 2 3" xfId="39781"/>
    <cellStyle name="Note 6 5 4 3" xfId="39782"/>
    <cellStyle name="Note 6 5 4 3 2" xfId="39783"/>
    <cellStyle name="Note 6 5 4 3 3" xfId="39784"/>
    <cellStyle name="Note 6 5 4 4" xfId="39785"/>
    <cellStyle name="Note 6 5 4 5" xfId="39786"/>
    <cellStyle name="Note 6 5 5" xfId="39787"/>
    <cellStyle name="Note 6 5 5 2" xfId="39788"/>
    <cellStyle name="Note 6 5 5 3" xfId="39789"/>
    <cellStyle name="Note 6 5 6" xfId="39790"/>
    <cellStyle name="Note 6 5 6 2" xfId="39791"/>
    <cellStyle name="Note 6 5 6 3" xfId="39792"/>
    <cellStyle name="Note 6 5 7" xfId="39793"/>
    <cellStyle name="Note 6 5 8" xfId="39794"/>
    <cellStyle name="Note 6 6" xfId="39795"/>
    <cellStyle name="Note 6 6 2" xfId="39796"/>
    <cellStyle name="Note 6 6 2 2" xfId="39797"/>
    <cellStyle name="Note 6 6 2 2 2" xfId="39798"/>
    <cellStyle name="Note 6 6 2 2 3" xfId="39799"/>
    <cellStyle name="Note 6 6 2 3" xfId="39800"/>
    <cellStyle name="Note 6 6 2 3 2" xfId="39801"/>
    <cellStyle name="Note 6 6 2 3 3" xfId="39802"/>
    <cellStyle name="Note 6 6 2 4" xfId="39803"/>
    <cellStyle name="Note 6 6 2 5" xfId="39804"/>
    <cellStyle name="Note 6 6 3" xfId="39805"/>
    <cellStyle name="Note 6 6 3 2" xfId="39806"/>
    <cellStyle name="Note 6 6 3 3" xfId="39807"/>
    <cellStyle name="Note 6 6 4" xfId="39808"/>
    <cellStyle name="Note 6 6 4 2" xfId="39809"/>
    <cellStyle name="Note 6 6 4 3" xfId="39810"/>
    <cellStyle name="Note 6 6 5" xfId="39811"/>
    <cellStyle name="Note 6 6 6" xfId="39812"/>
    <cellStyle name="Note 6 7" xfId="39813"/>
    <cellStyle name="Note 6 8" xfId="39814"/>
    <cellStyle name="Note 6 8 2" xfId="39815"/>
    <cellStyle name="Note 6 8 2 2" xfId="39816"/>
    <cellStyle name="Note 6 8 2 2 2" xfId="39817"/>
    <cellStyle name="Note 6 8 2 2 3" xfId="39818"/>
    <cellStyle name="Note 6 8 2 3" xfId="39819"/>
    <cellStyle name="Note 6 8 2 3 2" xfId="39820"/>
    <cellStyle name="Note 6 8 2 3 3" xfId="39821"/>
    <cellStyle name="Note 6 8 2 4" xfId="39822"/>
    <cellStyle name="Note 6 8 2 5" xfId="39823"/>
    <cellStyle name="Note 6 8 3" xfId="39824"/>
    <cellStyle name="Note 6 8 3 2" xfId="39825"/>
    <cellStyle name="Note 6 8 3 3" xfId="39826"/>
    <cellStyle name="Note 6 8 4" xfId="39827"/>
    <cellStyle name="Note 6 8 4 2" xfId="39828"/>
    <cellStyle name="Note 6 8 4 3" xfId="39829"/>
    <cellStyle name="Note 6 8 5" xfId="39830"/>
    <cellStyle name="Note 6 8 6" xfId="39831"/>
    <cellStyle name="Note 6 9" xfId="39832"/>
    <cellStyle name="Note 6 9 2" xfId="39833"/>
    <cellStyle name="Note 6 9 2 2" xfId="39834"/>
    <cellStyle name="Note 6 9 2 3" xfId="39835"/>
    <cellStyle name="Note 6 9 3" xfId="39836"/>
    <cellStyle name="Note 6 9 3 2" xfId="39837"/>
    <cellStyle name="Note 6 9 3 3" xfId="39838"/>
    <cellStyle name="Note 6 9 4" xfId="39839"/>
    <cellStyle name="Note 6 9 5" xfId="39840"/>
    <cellStyle name="Note 60" xfId="39841"/>
    <cellStyle name="Note 61" xfId="39842"/>
    <cellStyle name="Note 62" xfId="39843"/>
    <cellStyle name="Note 63" xfId="39844"/>
    <cellStyle name="Note 63 2" xfId="39845"/>
    <cellStyle name="Note 63 2 2" xfId="39846"/>
    <cellStyle name="Note 63 2 2 2" xfId="39847"/>
    <cellStyle name="Note 63 2 2 2 2" xfId="39848"/>
    <cellStyle name="Note 63 2 2 2 2 2" xfId="39849"/>
    <cellStyle name="Note 63 2 2 2 3" xfId="39850"/>
    <cellStyle name="Note 63 2 2 2 3 2" xfId="39851"/>
    <cellStyle name="Note 63 2 2 2 4" xfId="39852"/>
    <cellStyle name="Note 63 2 2 2 4 2" xfId="39853"/>
    <cellStyle name="Note 63 2 2 2 5" xfId="39854"/>
    <cellStyle name="Note 63 2 2 3" xfId="39855"/>
    <cellStyle name="Note 63 2 2 3 2" xfId="39856"/>
    <cellStyle name="Note 63 2 2 4" xfId="39857"/>
    <cellStyle name="Note 63 2 2 4 2" xfId="39858"/>
    <cellStyle name="Note 63 2 2 5" xfId="39859"/>
    <cellStyle name="Note 63 2 2 5 2" xfId="39860"/>
    <cellStyle name="Note 63 2 2 6" xfId="39861"/>
    <cellStyle name="Note 63 2 3" xfId="39862"/>
    <cellStyle name="Note 63 2 3 2" xfId="39863"/>
    <cellStyle name="Note 63 2 3 2 2" xfId="39864"/>
    <cellStyle name="Note 63 2 3 3" xfId="39865"/>
    <cellStyle name="Note 63 2 3 3 2" xfId="39866"/>
    <cellStyle name="Note 63 2 3 4" xfId="39867"/>
    <cellStyle name="Note 63 2 3 4 2" xfId="39868"/>
    <cellStyle name="Note 63 2 3 5" xfId="39869"/>
    <cellStyle name="Note 63 2 4" xfId="39870"/>
    <cellStyle name="Note 63 2 4 2" xfId="39871"/>
    <cellStyle name="Note 63 2 5" xfId="39872"/>
    <cellStyle name="Note 63 2 5 2" xfId="39873"/>
    <cellStyle name="Note 63 2 6" xfId="39874"/>
    <cellStyle name="Note 63 2 6 2" xfId="39875"/>
    <cellStyle name="Note 63 2 7" xfId="39876"/>
    <cellStyle name="Note 63 3" xfId="39877"/>
    <cellStyle name="Note 63 3 2" xfId="39878"/>
    <cellStyle name="Note 63 3 2 2" xfId="39879"/>
    <cellStyle name="Note 63 3 2 2 2" xfId="39880"/>
    <cellStyle name="Note 63 3 2 3" xfId="39881"/>
    <cellStyle name="Note 63 3 2 3 2" xfId="39882"/>
    <cellStyle name="Note 63 3 2 4" xfId="39883"/>
    <cellStyle name="Note 63 3 2 4 2" xfId="39884"/>
    <cellStyle name="Note 63 3 2 5" xfId="39885"/>
    <cellStyle name="Note 63 3 3" xfId="39886"/>
    <cellStyle name="Note 63 3 3 2" xfId="39887"/>
    <cellStyle name="Note 63 3 4" xfId="39888"/>
    <cellStyle name="Note 63 3 4 2" xfId="39889"/>
    <cellStyle name="Note 63 3 5" xfId="39890"/>
    <cellStyle name="Note 63 3 5 2" xfId="39891"/>
    <cellStyle name="Note 63 3 6" xfId="39892"/>
    <cellStyle name="Note 63 4" xfId="39893"/>
    <cellStyle name="Note 63 4 2" xfId="39894"/>
    <cellStyle name="Note 63 4 2 2" xfId="39895"/>
    <cellStyle name="Note 63 4 3" xfId="39896"/>
    <cellStyle name="Note 63 4 3 2" xfId="39897"/>
    <cellStyle name="Note 63 4 4" xfId="39898"/>
    <cellStyle name="Note 63 4 4 2" xfId="39899"/>
    <cellStyle name="Note 63 4 5" xfId="39900"/>
    <cellStyle name="Note 63 5" xfId="39901"/>
    <cellStyle name="Note 63 5 2" xfId="39902"/>
    <cellStyle name="Note 63 6" xfId="39903"/>
    <cellStyle name="Note 63 6 2" xfId="39904"/>
    <cellStyle name="Note 63 7" xfId="39905"/>
    <cellStyle name="Note 63 7 2" xfId="39906"/>
    <cellStyle name="Note 63 8" xfId="39907"/>
    <cellStyle name="Note 64" xfId="39908"/>
    <cellStyle name="Note 64 2" xfId="39909"/>
    <cellStyle name="Note 64 2 2" xfId="39910"/>
    <cellStyle name="Note 64 2 2 2" xfId="39911"/>
    <cellStyle name="Note 64 2 2 2 2" xfId="39912"/>
    <cellStyle name="Note 64 2 2 2 2 2" xfId="39913"/>
    <cellStyle name="Note 64 2 2 2 3" xfId="39914"/>
    <cellStyle name="Note 64 2 2 2 3 2" xfId="39915"/>
    <cellStyle name="Note 64 2 2 2 4" xfId="39916"/>
    <cellStyle name="Note 64 2 2 2 4 2" xfId="39917"/>
    <cellStyle name="Note 64 2 2 2 5" xfId="39918"/>
    <cellStyle name="Note 64 2 2 3" xfId="39919"/>
    <cellStyle name="Note 64 2 2 3 2" xfId="39920"/>
    <cellStyle name="Note 64 2 2 4" xfId="39921"/>
    <cellStyle name="Note 64 2 2 4 2" xfId="39922"/>
    <cellStyle name="Note 64 2 2 5" xfId="39923"/>
    <cellStyle name="Note 64 2 2 5 2" xfId="39924"/>
    <cellStyle name="Note 64 2 2 6" xfId="39925"/>
    <cellStyle name="Note 64 2 3" xfId="39926"/>
    <cellStyle name="Note 64 2 3 2" xfId="39927"/>
    <cellStyle name="Note 64 2 3 2 2" xfId="39928"/>
    <cellStyle name="Note 64 2 3 3" xfId="39929"/>
    <cellStyle name="Note 64 2 3 3 2" xfId="39930"/>
    <cellStyle name="Note 64 2 3 4" xfId="39931"/>
    <cellStyle name="Note 64 2 3 4 2" xfId="39932"/>
    <cellStyle name="Note 64 2 3 5" xfId="39933"/>
    <cellStyle name="Note 64 2 4" xfId="39934"/>
    <cellStyle name="Note 64 2 4 2" xfId="39935"/>
    <cellStyle name="Note 64 2 5" xfId="39936"/>
    <cellStyle name="Note 64 2 5 2" xfId="39937"/>
    <cellStyle name="Note 64 2 6" xfId="39938"/>
    <cellStyle name="Note 64 2 6 2" xfId="39939"/>
    <cellStyle name="Note 64 2 7" xfId="39940"/>
    <cellStyle name="Note 64 3" xfId="39941"/>
    <cellStyle name="Note 64 3 2" xfId="39942"/>
    <cellStyle name="Note 64 3 2 2" xfId="39943"/>
    <cellStyle name="Note 64 3 2 2 2" xfId="39944"/>
    <cellStyle name="Note 64 3 2 3" xfId="39945"/>
    <cellStyle name="Note 64 3 2 3 2" xfId="39946"/>
    <cellStyle name="Note 64 3 2 4" xfId="39947"/>
    <cellStyle name="Note 64 3 2 4 2" xfId="39948"/>
    <cellStyle name="Note 64 3 2 5" xfId="39949"/>
    <cellStyle name="Note 64 3 3" xfId="39950"/>
    <cellStyle name="Note 64 3 3 2" xfId="39951"/>
    <cellStyle name="Note 64 3 4" xfId="39952"/>
    <cellStyle name="Note 64 3 4 2" xfId="39953"/>
    <cellStyle name="Note 64 3 5" xfId="39954"/>
    <cellStyle name="Note 64 3 5 2" xfId="39955"/>
    <cellStyle name="Note 64 3 6" xfId="39956"/>
    <cellStyle name="Note 64 4" xfId="39957"/>
    <cellStyle name="Note 64 4 2" xfId="39958"/>
    <cellStyle name="Note 64 4 2 2" xfId="39959"/>
    <cellStyle name="Note 64 4 3" xfId="39960"/>
    <cellStyle name="Note 64 4 3 2" xfId="39961"/>
    <cellStyle name="Note 64 4 4" xfId="39962"/>
    <cellStyle name="Note 64 4 4 2" xfId="39963"/>
    <cellStyle name="Note 64 4 5" xfId="39964"/>
    <cellStyle name="Note 64 5" xfId="39965"/>
    <cellStyle name="Note 64 5 2" xfId="39966"/>
    <cellStyle name="Note 64 6" xfId="39967"/>
    <cellStyle name="Note 64 6 2" xfId="39968"/>
    <cellStyle name="Note 64 7" xfId="39969"/>
    <cellStyle name="Note 64 7 2" xfId="39970"/>
    <cellStyle name="Note 64 8" xfId="39971"/>
    <cellStyle name="Note 65" xfId="39972"/>
    <cellStyle name="Note 65 2" xfId="39973"/>
    <cellStyle name="Note 65 2 2" xfId="39974"/>
    <cellStyle name="Note 65 2 2 2" xfId="39975"/>
    <cellStyle name="Note 65 2 2 2 2" xfId="39976"/>
    <cellStyle name="Note 65 2 2 2 2 2" xfId="39977"/>
    <cellStyle name="Note 65 2 2 2 3" xfId="39978"/>
    <cellStyle name="Note 65 2 2 2 3 2" xfId="39979"/>
    <cellStyle name="Note 65 2 2 2 4" xfId="39980"/>
    <cellStyle name="Note 65 2 2 2 4 2" xfId="39981"/>
    <cellStyle name="Note 65 2 2 2 5" xfId="39982"/>
    <cellStyle name="Note 65 2 2 3" xfId="39983"/>
    <cellStyle name="Note 65 2 2 3 2" xfId="39984"/>
    <cellStyle name="Note 65 2 2 4" xfId="39985"/>
    <cellStyle name="Note 65 2 2 4 2" xfId="39986"/>
    <cellStyle name="Note 65 2 2 5" xfId="39987"/>
    <cellStyle name="Note 65 2 2 5 2" xfId="39988"/>
    <cellStyle name="Note 65 2 2 6" xfId="39989"/>
    <cellStyle name="Note 65 2 3" xfId="39990"/>
    <cellStyle name="Note 65 2 3 2" xfId="39991"/>
    <cellStyle name="Note 65 2 3 2 2" xfId="39992"/>
    <cellStyle name="Note 65 2 3 3" xfId="39993"/>
    <cellStyle name="Note 65 2 3 3 2" xfId="39994"/>
    <cellStyle name="Note 65 2 3 4" xfId="39995"/>
    <cellStyle name="Note 65 2 3 4 2" xfId="39996"/>
    <cellStyle name="Note 65 2 3 5" xfId="39997"/>
    <cellStyle name="Note 65 2 4" xfId="39998"/>
    <cellStyle name="Note 65 2 4 2" xfId="39999"/>
    <cellStyle name="Note 65 2 5" xfId="40000"/>
    <cellStyle name="Note 65 2 5 2" xfId="40001"/>
    <cellStyle name="Note 65 2 6" xfId="40002"/>
    <cellStyle name="Note 65 2 6 2" xfId="40003"/>
    <cellStyle name="Note 65 2 7" xfId="40004"/>
    <cellStyle name="Note 65 3" xfId="40005"/>
    <cellStyle name="Note 65 3 2" xfId="40006"/>
    <cellStyle name="Note 65 3 2 2" xfId="40007"/>
    <cellStyle name="Note 65 3 2 2 2" xfId="40008"/>
    <cellStyle name="Note 65 3 2 3" xfId="40009"/>
    <cellStyle name="Note 65 3 2 3 2" xfId="40010"/>
    <cellStyle name="Note 65 3 2 4" xfId="40011"/>
    <cellStyle name="Note 65 3 2 4 2" xfId="40012"/>
    <cellStyle name="Note 65 3 2 5" xfId="40013"/>
    <cellStyle name="Note 65 3 3" xfId="40014"/>
    <cellStyle name="Note 65 3 3 2" xfId="40015"/>
    <cellStyle name="Note 65 3 4" xfId="40016"/>
    <cellStyle name="Note 65 3 4 2" xfId="40017"/>
    <cellStyle name="Note 65 3 5" xfId="40018"/>
    <cellStyle name="Note 65 3 5 2" xfId="40019"/>
    <cellStyle name="Note 65 3 6" xfId="40020"/>
    <cellStyle name="Note 65 4" xfId="40021"/>
    <cellStyle name="Note 65 4 2" xfId="40022"/>
    <cellStyle name="Note 65 4 2 2" xfId="40023"/>
    <cellStyle name="Note 65 4 3" xfId="40024"/>
    <cellStyle name="Note 65 4 3 2" xfId="40025"/>
    <cellStyle name="Note 65 4 4" xfId="40026"/>
    <cellStyle name="Note 65 4 4 2" xfId="40027"/>
    <cellStyle name="Note 65 4 5" xfId="40028"/>
    <cellStyle name="Note 65 5" xfId="40029"/>
    <cellStyle name="Note 65 5 2" xfId="40030"/>
    <cellStyle name="Note 65 6" xfId="40031"/>
    <cellStyle name="Note 65 6 2" xfId="40032"/>
    <cellStyle name="Note 65 7" xfId="40033"/>
    <cellStyle name="Note 65 7 2" xfId="40034"/>
    <cellStyle name="Note 65 8" xfId="40035"/>
    <cellStyle name="Note 66" xfId="40036"/>
    <cellStyle name="Note 66 2" xfId="40037"/>
    <cellStyle name="Note 66 2 2" xfId="40038"/>
    <cellStyle name="Note 66 2 2 2" xfId="40039"/>
    <cellStyle name="Note 66 2 2 2 2" xfId="40040"/>
    <cellStyle name="Note 66 2 2 2 2 2" xfId="40041"/>
    <cellStyle name="Note 66 2 2 2 3" xfId="40042"/>
    <cellStyle name="Note 66 2 2 2 3 2" xfId="40043"/>
    <cellStyle name="Note 66 2 2 2 4" xfId="40044"/>
    <cellStyle name="Note 66 2 2 2 4 2" xfId="40045"/>
    <cellStyle name="Note 66 2 2 2 5" xfId="40046"/>
    <cellStyle name="Note 66 2 2 3" xfId="40047"/>
    <cellStyle name="Note 66 2 2 3 2" xfId="40048"/>
    <cellStyle name="Note 66 2 2 4" xfId="40049"/>
    <cellStyle name="Note 66 2 2 4 2" xfId="40050"/>
    <cellStyle name="Note 66 2 2 5" xfId="40051"/>
    <cellStyle name="Note 66 2 2 5 2" xfId="40052"/>
    <cellStyle name="Note 66 2 2 6" xfId="40053"/>
    <cellStyle name="Note 66 2 3" xfId="40054"/>
    <cellStyle name="Note 66 2 3 2" xfId="40055"/>
    <cellStyle name="Note 66 2 3 2 2" xfId="40056"/>
    <cellStyle name="Note 66 2 3 3" xfId="40057"/>
    <cellStyle name="Note 66 2 3 3 2" xfId="40058"/>
    <cellStyle name="Note 66 2 3 4" xfId="40059"/>
    <cellStyle name="Note 66 2 3 4 2" xfId="40060"/>
    <cellStyle name="Note 66 2 3 5" xfId="40061"/>
    <cellStyle name="Note 66 2 4" xfId="40062"/>
    <cellStyle name="Note 66 2 4 2" xfId="40063"/>
    <cellStyle name="Note 66 2 5" xfId="40064"/>
    <cellStyle name="Note 66 2 5 2" xfId="40065"/>
    <cellStyle name="Note 66 2 6" xfId="40066"/>
    <cellStyle name="Note 66 2 6 2" xfId="40067"/>
    <cellStyle name="Note 66 2 7" xfId="40068"/>
    <cellStyle name="Note 66 3" xfId="40069"/>
    <cellStyle name="Note 66 3 2" xfId="40070"/>
    <cellStyle name="Note 66 3 2 2" xfId="40071"/>
    <cellStyle name="Note 66 3 2 2 2" xfId="40072"/>
    <cellStyle name="Note 66 3 2 3" xfId="40073"/>
    <cellStyle name="Note 66 3 2 3 2" xfId="40074"/>
    <cellStyle name="Note 66 3 2 4" xfId="40075"/>
    <cellStyle name="Note 66 3 2 4 2" xfId="40076"/>
    <cellStyle name="Note 66 3 2 5" xfId="40077"/>
    <cellStyle name="Note 66 3 3" xfId="40078"/>
    <cellStyle name="Note 66 3 3 2" xfId="40079"/>
    <cellStyle name="Note 66 3 4" xfId="40080"/>
    <cellStyle name="Note 66 3 4 2" xfId="40081"/>
    <cellStyle name="Note 66 3 5" xfId="40082"/>
    <cellStyle name="Note 66 3 5 2" xfId="40083"/>
    <cellStyle name="Note 66 3 6" xfId="40084"/>
    <cellStyle name="Note 66 4" xfId="40085"/>
    <cellStyle name="Note 66 4 2" xfId="40086"/>
    <cellStyle name="Note 66 4 2 2" xfId="40087"/>
    <cellStyle name="Note 66 4 3" xfId="40088"/>
    <cellStyle name="Note 66 4 3 2" xfId="40089"/>
    <cellStyle name="Note 66 4 4" xfId="40090"/>
    <cellStyle name="Note 66 4 4 2" xfId="40091"/>
    <cellStyle name="Note 66 4 5" xfId="40092"/>
    <cellStyle name="Note 66 5" xfId="40093"/>
    <cellStyle name="Note 66 5 2" xfId="40094"/>
    <cellStyle name="Note 66 6" xfId="40095"/>
    <cellStyle name="Note 66 6 2" xfId="40096"/>
    <cellStyle name="Note 66 7" xfId="40097"/>
    <cellStyle name="Note 66 7 2" xfId="40098"/>
    <cellStyle name="Note 66 8" xfId="40099"/>
    <cellStyle name="Note 67" xfId="40100"/>
    <cellStyle name="Note 67 2" xfId="40101"/>
    <cellStyle name="Note 67 2 2" xfId="40102"/>
    <cellStyle name="Note 67 2 2 2" xfId="40103"/>
    <cellStyle name="Note 67 2 2 2 2" xfId="40104"/>
    <cellStyle name="Note 67 2 2 2 2 2" xfId="40105"/>
    <cellStyle name="Note 67 2 2 2 3" xfId="40106"/>
    <cellStyle name="Note 67 2 2 2 3 2" xfId="40107"/>
    <cellStyle name="Note 67 2 2 2 4" xfId="40108"/>
    <cellStyle name="Note 67 2 2 2 4 2" xfId="40109"/>
    <cellStyle name="Note 67 2 2 2 5" xfId="40110"/>
    <cellStyle name="Note 67 2 2 3" xfId="40111"/>
    <cellStyle name="Note 67 2 2 3 2" xfId="40112"/>
    <cellStyle name="Note 67 2 2 4" xfId="40113"/>
    <cellStyle name="Note 67 2 2 4 2" xfId="40114"/>
    <cellStyle name="Note 67 2 2 5" xfId="40115"/>
    <cellStyle name="Note 67 2 2 5 2" xfId="40116"/>
    <cellStyle name="Note 67 2 2 6" xfId="40117"/>
    <cellStyle name="Note 67 2 3" xfId="40118"/>
    <cellStyle name="Note 67 2 3 2" xfId="40119"/>
    <cellStyle name="Note 67 2 3 2 2" xfId="40120"/>
    <cellStyle name="Note 67 2 3 3" xfId="40121"/>
    <cellStyle name="Note 67 2 3 3 2" xfId="40122"/>
    <cellStyle name="Note 67 2 3 4" xfId="40123"/>
    <cellStyle name="Note 67 2 3 4 2" xfId="40124"/>
    <cellStyle name="Note 67 2 3 5" xfId="40125"/>
    <cellStyle name="Note 67 2 4" xfId="40126"/>
    <cellStyle name="Note 67 2 4 2" xfId="40127"/>
    <cellStyle name="Note 67 2 5" xfId="40128"/>
    <cellStyle name="Note 67 2 5 2" xfId="40129"/>
    <cellStyle name="Note 67 2 6" xfId="40130"/>
    <cellStyle name="Note 67 2 6 2" xfId="40131"/>
    <cellStyle name="Note 67 2 7" xfId="40132"/>
    <cellStyle name="Note 67 3" xfId="40133"/>
    <cellStyle name="Note 67 3 2" xfId="40134"/>
    <cellStyle name="Note 67 3 2 2" xfId="40135"/>
    <cellStyle name="Note 67 3 2 2 2" xfId="40136"/>
    <cellStyle name="Note 67 3 2 3" xfId="40137"/>
    <cellStyle name="Note 67 3 2 3 2" xfId="40138"/>
    <cellStyle name="Note 67 3 2 4" xfId="40139"/>
    <cellStyle name="Note 67 3 2 4 2" xfId="40140"/>
    <cellStyle name="Note 67 3 2 5" xfId="40141"/>
    <cellStyle name="Note 67 3 3" xfId="40142"/>
    <cellStyle name="Note 67 3 3 2" xfId="40143"/>
    <cellStyle name="Note 67 3 4" xfId="40144"/>
    <cellStyle name="Note 67 3 4 2" xfId="40145"/>
    <cellStyle name="Note 67 3 5" xfId="40146"/>
    <cellStyle name="Note 67 3 5 2" xfId="40147"/>
    <cellStyle name="Note 67 3 6" xfId="40148"/>
    <cellStyle name="Note 67 4" xfId="40149"/>
    <cellStyle name="Note 67 4 2" xfId="40150"/>
    <cellStyle name="Note 67 4 2 2" xfId="40151"/>
    <cellStyle name="Note 67 4 3" xfId="40152"/>
    <cellStyle name="Note 67 4 3 2" xfId="40153"/>
    <cellStyle name="Note 67 4 4" xfId="40154"/>
    <cellStyle name="Note 67 4 4 2" xfId="40155"/>
    <cellStyle name="Note 67 4 5" xfId="40156"/>
    <cellStyle name="Note 67 5" xfId="40157"/>
    <cellStyle name="Note 67 5 2" xfId="40158"/>
    <cellStyle name="Note 67 6" xfId="40159"/>
    <cellStyle name="Note 67 6 2" xfId="40160"/>
    <cellStyle name="Note 67 7" xfId="40161"/>
    <cellStyle name="Note 67 7 2" xfId="40162"/>
    <cellStyle name="Note 67 8" xfId="40163"/>
    <cellStyle name="Note 68" xfId="40164"/>
    <cellStyle name="Note 68 2" xfId="40165"/>
    <cellStyle name="Note 68 2 2" xfId="40166"/>
    <cellStyle name="Note 68 2 2 2" xfId="40167"/>
    <cellStyle name="Note 68 2 2 2 2" xfId="40168"/>
    <cellStyle name="Note 68 2 2 2 2 2" xfId="40169"/>
    <cellStyle name="Note 68 2 2 2 3" xfId="40170"/>
    <cellStyle name="Note 68 2 2 2 3 2" xfId="40171"/>
    <cellStyle name="Note 68 2 2 2 4" xfId="40172"/>
    <cellStyle name="Note 68 2 2 2 4 2" xfId="40173"/>
    <cellStyle name="Note 68 2 2 2 5" xfId="40174"/>
    <cellStyle name="Note 68 2 2 3" xfId="40175"/>
    <cellStyle name="Note 68 2 2 3 2" xfId="40176"/>
    <cellStyle name="Note 68 2 2 4" xfId="40177"/>
    <cellStyle name="Note 68 2 2 4 2" xfId="40178"/>
    <cellStyle name="Note 68 2 2 5" xfId="40179"/>
    <cellStyle name="Note 68 2 2 5 2" xfId="40180"/>
    <cellStyle name="Note 68 2 2 6" xfId="40181"/>
    <cellStyle name="Note 68 2 3" xfId="40182"/>
    <cellStyle name="Note 68 2 3 2" xfId="40183"/>
    <cellStyle name="Note 68 2 3 2 2" xfId="40184"/>
    <cellStyle name="Note 68 2 3 3" xfId="40185"/>
    <cellStyle name="Note 68 2 3 3 2" xfId="40186"/>
    <cellStyle name="Note 68 2 3 4" xfId="40187"/>
    <cellStyle name="Note 68 2 3 4 2" xfId="40188"/>
    <cellStyle name="Note 68 2 3 5" xfId="40189"/>
    <cellStyle name="Note 68 2 4" xfId="40190"/>
    <cellStyle name="Note 68 2 4 2" xfId="40191"/>
    <cellStyle name="Note 68 2 5" xfId="40192"/>
    <cellStyle name="Note 68 2 5 2" xfId="40193"/>
    <cellStyle name="Note 68 2 6" xfId="40194"/>
    <cellStyle name="Note 68 2 6 2" xfId="40195"/>
    <cellStyle name="Note 68 2 7" xfId="40196"/>
    <cellStyle name="Note 68 3" xfId="40197"/>
    <cellStyle name="Note 68 3 2" xfId="40198"/>
    <cellStyle name="Note 68 3 2 2" xfId="40199"/>
    <cellStyle name="Note 68 3 2 2 2" xfId="40200"/>
    <cellStyle name="Note 68 3 2 3" xfId="40201"/>
    <cellStyle name="Note 68 3 2 3 2" xfId="40202"/>
    <cellStyle name="Note 68 3 2 4" xfId="40203"/>
    <cellStyle name="Note 68 3 2 4 2" xfId="40204"/>
    <cellStyle name="Note 68 3 2 5" xfId="40205"/>
    <cellStyle name="Note 68 3 3" xfId="40206"/>
    <cellStyle name="Note 68 3 3 2" xfId="40207"/>
    <cellStyle name="Note 68 3 4" xfId="40208"/>
    <cellStyle name="Note 68 3 4 2" xfId="40209"/>
    <cellStyle name="Note 68 3 5" xfId="40210"/>
    <cellStyle name="Note 68 3 5 2" xfId="40211"/>
    <cellStyle name="Note 68 3 6" xfId="40212"/>
    <cellStyle name="Note 68 4" xfId="40213"/>
    <cellStyle name="Note 68 4 2" xfId="40214"/>
    <cellStyle name="Note 68 4 2 2" xfId="40215"/>
    <cellStyle name="Note 68 4 3" xfId="40216"/>
    <cellStyle name="Note 68 4 3 2" xfId="40217"/>
    <cellStyle name="Note 68 4 4" xfId="40218"/>
    <cellStyle name="Note 68 4 4 2" xfId="40219"/>
    <cellStyle name="Note 68 4 5" xfId="40220"/>
    <cellStyle name="Note 68 5" xfId="40221"/>
    <cellStyle name="Note 68 5 2" xfId="40222"/>
    <cellStyle name="Note 68 6" xfId="40223"/>
    <cellStyle name="Note 68 6 2" xfId="40224"/>
    <cellStyle name="Note 68 7" xfId="40225"/>
    <cellStyle name="Note 68 7 2" xfId="40226"/>
    <cellStyle name="Note 68 8" xfId="40227"/>
    <cellStyle name="Note 69" xfId="40228"/>
    <cellStyle name="Note 69 2" xfId="40229"/>
    <cellStyle name="Note 69 2 2" xfId="40230"/>
    <cellStyle name="Note 69 2 2 2" xfId="40231"/>
    <cellStyle name="Note 69 2 2 2 2" xfId="40232"/>
    <cellStyle name="Note 69 2 2 3" xfId="40233"/>
    <cellStyle name="Note 69 2 2 3 2" xfId="40234"/>
    <cellStyle name="Note 69 2 2 4" xfId="40235"/>
    <cellStyle name="Note 69 2 2 4 2" xfId="40236"/>
    <cellStyle name="Note 69 2 2 5" xfId="40237"/>
    <cellStyle name="Note 69 2 3" xfId="40238"/>
    <cellStyle name="Note 69 2 3 2" xfId="40239"/>
    <cellStyle name="Note 69 2 4" xfId="40240"/>
    <cellStyle name="Note 69 2 4 2" xfId="40241"/>
    <cellStyle name="Note 69 2 5" xfId="40242"/>
    <cellStyle name="Note 69 2 5 2" xfId="40243"/>
    <cellStyle name="Note 69 2 6" xfId="40244"/>
    <cellStyle name="Note 69 3" xfId="40245"/>
    <cellStyle name="Note 69 3 2" xfId="40246"/>
    <cellStyle name="Note 69 3 2 2" xfId="40247"/>
    <cellStyle name="Note 69 3 3" xfId="40248"/>
    <cellStyle name="Note 69 3 3 2" xfId="40249"/>
    <cellStyle name="Note 69 3 4" xfId="40250"/>
    <cellStyle name="Note 69 3 4 2" xfId="40251"/>
    <cellStyle name="Note 69 3 5" xfId="40252"/>
    <cellStyle name="Note 69 4" xfId="40253"/>
    <cellStyle name="Note 69 4 2" xfId="40254"/>
    <cellStyle name="Note 69 5" xfId="40255"/>
    <cellStyle name="Note 69 5 2" xfId="40256"/>
    <cellStyle name="Note 69 6" xfId="40257"/>
    <cellStyle name="Note 69 6 2" xfId="40258"/>
    <cellStyle name="Note 69 7" xfId="40259"/>
    <cellStyle name="Note 7" xfId="40260"/>
    <cellStyle name="Note 7 10" xfId="40261"/>
    <cellStyle name="Note 7 10 2" xfId="40262"/>
    <cellStyle name="Note 7 10 2 2" xfId="44515"/>
    <cellStyle name="Note 7 10 3" xfId="40263"/>
    <cellStyle name="Note 7 11" xfId="40264"/>
    <cellStyle name="Note 7 11 2" xfId="40265"/>
    <cellStyle name="Note 7 11 3" xfId="40266"/>
    <cellStyle name="Note 7 12" xfId="40267"/>
    <cellStyle name="Note 7 13" xfId="40268"/>
    <cellStyle name="Note 7 14" xfId="40269"/>
    <cellStyle name="Note 7 15" xfId="40270"/>
    <cellStyle name="Note 7 16" xfId="43993"/>
    <cellStyle name="Note 7 2" xfId="40271"/>
    <cellStyle name="Note 7 2 10" xfId="40272"/>
    <cellStyle name="Note 7 2 11" xfId="40273"/>
    <cellStyle name="Note 7 2 2" xfId="40274"/>
    <cellStyle name="Note 7 2 2 2" xfId="40275"/>
    <cellStyle name="Note 7 2 2 2 2" xfId="40276"/>
    <cellStyle name="Note 7 2 2 2 2 2" xfId="40277"/>
    <cellStyle name="Note 7 2 2 2 2 2 2" xfId="40278"/>
    <cellStyle name="Note 7 2 2 2 2 2 3" xfId="40279"/>
    <cellStyle name="Note 7 2 2 2 2 3" xfId="40280"/>
    <cellStyle name="Note 7 2 2 2 2 3 2" xfId="40281"/>
    <cellStyle name="Note 7 2 2 2 2 3 3" xfId="40282"/>
    <cellStyle name="Note 7 2 2 2 2 4" xfId="40283"/>
    <cellStyle name="Note 7 2 2 2 2 5" xfId="40284"/>
    <cellStyle name="Note 7 2 2 2 3" xfId="40285"/>
    <cellStyle name="Note 7 2 2 2 3 2" xfId="40286"/>
    <cellStyle name="Note 7 2 2 2 3 3" xfId="40287"/>
    <cellStyle name="Note 7 2 2 2 4" xfId="40288"/>
    <cellStyle name="Note 7 2 2 2 4 2" xfId="40289"/>
    <cellStyle name="Note 7 2 2 2 4 3" xfId="40290"/>
    <cellStyle name="Note 7 2 2 2 5" xfId="40291"/>
    <cellStyle name="Note 7 2 2 2 6" xfId="40292"/>
    <cellStyle name="Note 7 2 2 3" xfId="40293"/>
    <cellStyle name="Note 7 2 2 3 2" xfId="40294"/>
    <cellStyle name="Note 7 2 2 3 2 2" xfId="40295"/>
    <cellStyle name="Note 7 2 2 3 2 3" xfId="40296"/>
    <cellStyle name="Note 7 2 2 3 3" xfId="40297"/>
    <cellStyle name="Note 7 2 2 3 3 2" xfId="40298"/>
    <cellStyle name="Note 7 2 2 3 3 3" xfId="40299"/>
    <cellStyle name="Note 7 2 2 3 4" xfId="40300"/>
    <cellStyle name="Note 7 2 2 3 5" xfId="40301"/>
    <cellStyle name="Note 7 2 2 4" xfId="40302"/>
    <cellStyle name="Note 7 2 2 4 2" xfId="40303"/>
    <cellStyle name="Note 7 2 2 4 2 2" xfId="40304"/>
    <cellStyle name="Note 7 2 2 4 2 3" xfId="40305"/>
    <cellStyle name="Note 7 2 2 4 3" xfId="40306"/>
    <cellStyle name="Note 7 2 2 4 3 2" xfId="40307"/>
    <cellStyle name="Note 7 2 2 4 3 3" xfId="40308"/>
    <cellStyle name="Note 7 2 2 4 4" xfId="40309"/>
    <cellStyle name="Note 7 2 2 4 5" xfId="40310"/>
    <cellStyle name="Note 7 2 2 5" xfId="40311"/>
    <cellStyle name="Note 7 2 2 5 2" xfId="40312"/>
    <cellStyle name="Note 7 2 2 5 3" xfId="40313"/>
    <cellStyle name="Note 7 2 2 6" xfId="40314"/>
    <cellStyle name="Note 7 2 2 6 2" xfId="40315"/>
    <cellStyle name="Note 7 2 2 6 3" xfId="40316"/>
    <cellStyle name="Note 7 2 2 7" xfId="40317"/>
    <cellStyle name="Note 7 2 2 8" xfId="40318"/>
    <cellStyle name="Note 7 2 3" xfId="40319"/>
    <cellStyle name="Note 7 2 3 2" xfId="40320"/>
    <cellStyle name="Note 7 2 3 2 2" xfId="40321"/>
    <cellStyle name="Note 7 2 3 2 2 2" xfId="40322"/>
    <cellStyle name="Note 7 2 3 2 2 3" xfId="40323"/>
    <cellStyle name="Note 7 2 3 2 3" xfId="40324"/>
    <cellStyle name="Note 7 2 3 2 3 2" xfId="40325"/>
    <cellStyle name="Note 7 2 3 2 3 3" xfId="40326"/>
    <cellStyle name="Note 7 2 3 2 4" xfId="40327"/>
    <cellStyle name="Note 7 2 3 2 5" xfId="40328"/>
    <cellStyle name="Note 7 2 3 3" xfId="40329"/>
    <cellStyle name="Note 7 2 3 3 2" xfId="40330"/>
    <cellStyle name="Note 7 2 3 3 3" xfId="40331"/>
    <cellStyle name="Note 7 2 3 4" xfId="40332"/>
    <cellStyle name="Note 7 2 3 4 2" xfId="40333"/>
    <cellStyle name="Note 7 2 3 4 3" xfId="40334"/>
    <cellStyle name="Note 7 2 3 5" xfId="40335"/>
    <cellStyle name="Note 7 2 3 6" xfId="40336"/>
    <cellStyle name="Note 7 2 4" xfId="40337"/>
    <cellStyle name="Note 7 2 4 2" xfId="40338"/>
    <cellStyle name="Note 7 2 4 2 2" xfId="40339"/>
    <cellStyle name="Note 7 2 4 2 3" xfId="40340"/>
    <cellStyle name="Note 7 2 4 3" xfId="40341"/>
    <cellStyle name="Note 7 2 4 3 2" xfId="40342"/>
    <cellStyle name="Note 7 2 4 3 3" xfId="40343"/>
    <cellStyle name="Note 7 2 4 4" xfId="40344"/>
    <cellStyle name="Note 7 2 4 5" xfId="40345"/>
    <cellStyle name="Note 7 2 5" xfId="40346"/>
    <cellStyle name="Note 7 2 5 2" xfId="40347"/>
    <cellStyle name="Note 7 2 5 2 2" xfId="40348"/>
    <cellStyle name="Note 7 2 5 2 3" xfId="40349"/>
    <cellStyle name="Note 7 2 5 3" xfId="40350"/>
    <cellStyle name="Note 7 2 5 3 2" xfId="40351"/>
    <cellStyle name="Note 7 2 5 3 3" xfId="40352"/>
    <cellStyle name="Note 7 2 5 4" xfId="40353"/>
    <cellStyle name="Note 7 2 5 5" xfId="40354"/>
    <cellStyle name="Note 7 2 6" xfId="40355"/>
    <cellStyle name="Note 7 2 6 2" xfId="40356"/>
    <cellStyle name="Note 7 2 6 2 2" xfId="40357"/>
    <cellStyle name="Note 7 2 6 2 3" xfId="40358"/>
    <cellStyle name="Note 7 2 6 3" xfId="40359"/>
    <cellStyle name="Note 7 2 6 3 2" xfId="40360"/>
    <cellStyle name="Note 7 2 6 3 3" xfId="40361"/>
    <cellStyle name="Note 7 2 6 4" xfId="40362"/>
    <cellStyle name="Note 7 2 6 5" xfId="40363"/>
    <cellStyle name="Note 7 2 7" xfId="40364"/>
    <cellStyle name="Note 7 2 7 2" xfId="40365"/>
    <cellStyle name="Note 7 2 7 3" xfId="40366"/>
    <cellStyle name="Note 7 2 8" xfId="40367"/>
    <cellStyle name="Note 7 2 8 2" xfId="40368"/>
    <cellStyle name="Note 7 2 8 3" xfId="40369"/>
    <cellStyle name="Note 7 2 9" xfId="40370"/>
    <cellStyle name="Note 7 3" xfId="40371"/>
    <cellStyle name="Note 7 3 2" xfId="40372"/>
    <cellStyle name="Note 7 3 2 2" xfId="40373"/>
    <cellStyle name="Note 7 3 2 2 2" xfId="40374"/>
    <cellStyle name="Note 7 3 2 2 2 2" xfId="40375"/>
    <cellStyle name="Note 7 3 2 2 2 2 2" xfId="40376"/>
    <cellStyle name="Note 7 3 2 2 2 2 3" xfId="40377"/>
    <cellStyle name="Note 7 3 2 2 2 3" xfId="40378"/>
    <cellStyle name="Note 7 3 2 2 2 3 2" xfId="40379"/>
    <cellStyle name="Note 7 3 2 2 2 3 3" xfId="40380"/>
    <cellStyle name="Note 7 3 2 2 2 4" xfId="40381"/>
    <cellStyle name="Note 7 3 2 2 2 5" xfId="40382"/>
    <cellStyle name="Note 7 3 2 2 3" xfId="40383"/>
    <cellStyle name="Note 7 3 2 2 3 2" xfId="40384"/>
    <cellStyle name="Note 7 3 2 2 3 3" xfId="40385"/>
    <cellStyle name="Note 7 3 2 2 4" xfId="40386"/>
    <cellStyle name="Note 7 3 2 2 4 2" xfId="40387"/>
    <cellStyle name="Note 7 3 2 2 4 3" xfId="40388"/>
    <cellStyle name="Note 7 3 2 2 5" xfId="40389"/>
    <cellStyle name="Note 7 3 2 2 6" xfId="40390"/>
    <cellStyle name="Note 7 3 2 3" xfId="40391"/>
    <cellStyle name="Note 7 3 2 3 2" xfId="40392"/>
    <cellStyle name="Note 7 3 2 3 2 2" xfId="40393"/>
    <cellStyle name="Note 7 3 2 3 2 3" xfId="40394"/>
    <cellStyle name="Note 7 3 2 3 3" xfId="40395"/>
    <cellStyle name="Note 7 3 2 3 3 2" xfId="40396"/>
    <cellStyle name="Note 7 3 2 3 3 3" xfId="40397"/>
    <cellStyle name="Note 7 3 2 3 4" xfId="40398"/>
    <cellStyle name="Note 7 3 2 3 5" xfId="40399"/>
    <cellStyle name="Note 7 3 2 4" xfId="40400"/>
    <cellStyle name="Note 7 3 2 4 2" xfId="40401"/>
    <cellStyle name="Note 7 3 2 4 2 2" xfId="40402"/>
    <cellStyle name="Note 7 3 2 4 2 3" xfId="40403"/>
    <cellStyle name="Note 7 3 2 4 3" xfId="40404"/>
    <cellStyle name="Note 7 3 2 4 3 2" xfId="40405"/>
    <cellStyle name="Note 7 3 2 4 3 3" xfId="40406"/>
    <cellStyle name="Note 7 3 2 4 4" xfId="40407"/>
    <cellStyle name="Note 7 3 2 4 5" xfId="40408"/>
    <cellStyle name="Note 7 3 2 5" xfId="40409"/>
    <cellStyle name="Note 7 3 2 5 2" xfId="40410"/>
    <cellStyle name="Note 7 3 2 5 3" xfId="40411"/>
    <cellStyle name="Note 7 3 2 6" xfId="40412"/>
    <cellStyle name="Note 7 3 2 6 2" xfId="40413"/>
    <cellStyle name="Note 7 3 2 6 3" xfId="40414"/>
    <cellStyle name="Note 7 3 2 7" xfId="40415"/>
    <cellStyle name="Note 7 3 2 8" xfId="40416"/>
    <cellStyle name="Note 7 3 3" xfId="40417"/>
    <cellStyle name="Note 7 3 3 2" xfId="40418"/>
    <cellStyle name="Note 7 3 3 2 2" xfId="40419"/>
    <cellStyle name="Note 7 3 3 2 2 2" xfId="40420"/>
    <cellStyle name="Note 7 3 3 2 2 3" xfId="40421"/>
    <cellStyle name="Note 7 3 3 2 3" xfId="40422"/>
    <cellStyle name="Note 7 3 3 2 3 2" xfId="40423"/>
    <cellStyle name="Note 7 3 3 2 3 3" xfId="40424"/>
    <cellStyle name="Note 7 3 3 2 4" xfId="40425"/>
    <cellStyle name="Note 7 3 3 2 5" xfId="40426"/>
    <cellStyle name="Note 7 3 3 3" xfId="40427"/>
    <cellStyle name="Note 7 3 3 3 2" xfId="40428"/>
    <cellStyle name="Note 7 3 3 3 3" xfId="40429"/>
    <cellStyle name="Note 7 3 3 4" xfId="40430"/>
    <cellStyle name="Note 7 3 3 4 2" xfId="40431"/>
    <cellStyle name="Note 7 3 3 4 3" xfId="40432"/>
    <cellStyle name="Note 7 3 3 5" xfId="40433"/>
    <cellStyle name="Note 7 3 3 6" xfId="40434"/>
    <cellStyle name="Note 7 3 4" xfId="40435"/>
    <cellStyle name="Note 7 3 4 2" xfId="40436"/>
    <cellStyle name="Note 7 3 4 2 2" xfId="40437"/>
    <cellStyle name="Note 7 3 4 2 3" xfId="40438"/>
    <cellStyle name="Note 7 3 4 3" xfId="40439"/>
    <cellStyle name="Note 7 3 4 3 2" xfId="40440"/>
    <cellStyle name="Note 7 3 4 3 3" xfId="40441"/>
    <cellStyle name="Note 7 3 4 4" xfId="40442"/>
    <cellStyle name="Note 7 3 4 5" xfId="40443"/>
    <cellStyle name="Note 7 3 5" xfId="40444"/>
    <cellStyle name="Note 7 3 5 2" xfId="40445"/>
    <cellStyle name="Note 7 3 5 2 2" xfId="40446"/>
    <cellStyle name="Note 7 3 5 2 3" xfId="40447"/>
    <cellStyle name="Note 7 3 5 3" xfId="40448"/>
    <cellStyle name="Note 7 3 5 3 2" xfId="40449"/>
    <cellStyle name="Note 7 3 5 3 3" xfId="40450"/>
    <cellStyle name="Note 7 3 5 4" xfId="40451"/>
    <cellStyle name="Note 7 3 5 5" xfId="40452"/>
    <cellStyle name="Note 7 3 6" xfId="40453"/>
    <cellStyle name="Note 7 3 6 2" xfId="40454"/>
    <cellStyle name="Note 7 3 6 3" xfId="40455"/>
    <cellStyle name="Note 7 3 7" xfId="40456"/>
    <cellStyle name="Note 7 3 7 2" xfId="40457"/>
    <cellStyle name="Note 7 3 7 3" xfId="40458"/>
    <cellStyle name="Note 7 3 8" xfId="40459"/>
    <cellStyle name="Note 7 3 9" xfId="40460"/>
    <cellStyle name="Note 7 4" xfId="40461"/>
    <cellStyle name="Note 7 4 2" xfId="40462"/>
    <cellStyle name="Note 7 4 2 2" xfId="40463"/>
    <cellStyle name="Note 7 4 2 2 2" xfId="40464"/>
    <cellStyle name="Note 7 4 2 2 2 2" xfId="40465"/>
    <cellStyle name="Note 7 4 2 2 2 3" xfId="40466"/>
    <cellStyle name="Note 7 4 2 2 3" xfId="40467"/>
    <cellStyle name="Note 7 4 2 2 3 2" xfId="40468"/>
    <cellStyle name="Note 7 4 2 2 3 3" xfId="40469"/>
    <cellStyle name="Note 7 4 2 2 4" xfId="40470"/>
    <cellStyle name="Note 7 4 2 2 5" xfId="40471"/>
    <cellStyle name="Note 7 4 2 3" xfId="40472"/>
    <cellStyle name="Note 7 4 2 3 2" xfId="40473"/>
    <cellStyle name="Note 7 4 2 3 3" xfId="40474"/>
    <cellStyle name="Note 7 4 2 4" xfId="40475"/>
    <cellStyle name="Note 7 4 2 4 2" xfId="40476"/>
    <cellStyle name="Note 7 4 2 4 3" xfId="40477"/>
    <cellStyle name="Note 7 4 2 5" xfId="40478"/>
    <cellStyle name="Note 7 4 2 6" xfId="40479"/>
    <cellStyle name="Note 7 4 3" xfId="40480"/>
    <cellStyle name="Note 7 4 3 2" xfId="40481"/>
    <cellStyle name="Note 7 4 3 2 2" xfId="40482"/>
    <cellStyle name="Note 7 4 3 2 3" xfId="40483"/>
    <cellStyle name="Note 7 4 3 3" xfId="40484"/>
    <cellStyle name="Note 7 4 3 3 2" xfId="40485"/>
    <cellStyle name="Note 7 4 3 3 3" xfId="40486"/>
    <cellStyle name="Note 7 4 3 4" xfId="40487"/>
    <cellStyle name="Note 7 4 3 5" xfId="40488"/>
    <cellStyle name="Note 7 4 4" xfId="40489"/>
    <cellStyle name="Note 7 4 4 2" xfId="40490"/>
    <cellStyle name="Note 7 4 4 2 2" xfId="40491"/>
    <cellStyle name="Note 7 4 4 2 3" xfId="40492"/>
    <cellStyle name="Note 7 4 4 3" xfId="40493"/>
    <cellStyle name="Note 7 4 4 3 2" xfId="40494"/>
    <cellStyle name="Note 7 4 4 3 3" xfId="40495"/>
    <cellStyle name="Note 7 4 4 4" xfId="40496"/>
    <cellStyle name="Note 7 4 4 5" xfId="40497"/>
    <cellStyle name="Note 7 4 5" xfId="40498"/>
    <cellStyle name="Note 7 4 5 2" xfId="40499"/>
    <cellStyle name="Note 7 4 5 3" xfId="40500"/>
    <cellStyle name="Note 7 4 6" xfId="40501"/>
    <cellStyle name="Note 7 4 6 2" xfId="40502"/>
    <cellStyle name="Note 7 4 6 3" xfId="40503"/>
    <cellStyle name="Note 7 4 7" xfId="40504"/>
    <cellStyle name="Note 7 4 8" xfId="40505"/>
    <cellStyle name="Note 7 5" xfId="40506"/>
    <cellStyle name="Note 7 5 2" xfId="40507"/>
    <cellStyle name="Note 7 5 2 2" xfId="40508"/>
    <cellStyle name="Note 7 5 2 2 2" xfId="40509"/>
    <cellStyle name="Note 7 5 2 2 3" xfId="40510"/>
    <cellStyle name="Note 7 5 2 3" xfId="40511"/>
    <cellStyle name="Note 7 5 2 3 2" xfId="40512"/>
    <cellStyle name="Note 7 5 2 3 3" xfId="40513"/>
    <cellStyle name="Note 7 5 2 4" xfId="40514"/>
    <cellStyle name="Note 7 5 2 5" xfId="40515"/>
    <cellStyle name="Note 7 5 3" xfId="40516"/>
    <cellStyle name="Note 7 5 3 2" xfId="40517"/>
    <cellStyle name="Note 7 5 3 3" xfId="40518"/>
    <cellStyle name="Note 7 5 4" xfId="40519"/>
    <cellStyle name="Note 7 5 4 2" xfId="40520"/>
    <cellStyle name="Note 7 5 4 3" xfId="40521"/>
    <cellStyle name="Note 7 5 5" xfId="40522"/>
    <cellStyle name="Note 7 5 6" xfId="40523"/>
    <cellStyle name="Note 7 6" xfId="40524"/>
    <cellStyle name="Note 7 7" xfId="40525"/>
    <cellStyle name="Note 7 7 2" xfId="40526"/>
    <cellStyle name="Note 7 7 2 2" xfId="40527"/>
    <cellStyle name="Note 7 7 2 2 2" xfId="40528"/>
    <cellStyle name="Note 7 7 2 2 3" xfId="40529"/>
    <cellStyle name="Note 7 7 2 3" xfId="40530"/>
    <cellStyle name="Note 7 7 2 3 2" xfId="40531"/>
    <cellStyle name="Note 7 7 2 3 3" xfId="40532"/>
    <cellStyle name="Note 7 7 2 4" xfId="40533"/>
    <cellStyle name="Note 7 7 2 5" xfId="40534"/>
    <cellStyle name="Note 7 7 3" xfId="40535"/>
    <cellStyle name="Note 7 7 3 2" xfId="40536"/>
    <cellStyle name="Note 7 7 3 3" xfId="40537"/>
    <cellStyle name="Note 7 7 4" xfId="40538"/>
    <cellStyle name="Note 7 7 4 2" xfId="40539"/>
    <cellStyle name="Note 7 7 4 3" xfId="40540"/>
    <cellStyle name="Note 7 7 5" xfId="40541"/>
    <cellStyle name="Note 7 7 6" xfId="40542"/>
    <cellStyle name="Note 7 8" xfId="40543"/>
    <cellStyle name="Note 7 8 2" xfId="40544"/>
    <cellStyle name="Note 7 8 2 2" xfId="40545"/>
    <cellStyle name="Note 7 8 2 3" xfId="40546"/>
    <cellStyle name="Note 7 8 3" xfId="40547"/>
    <cellStyle name="Note 7 8 3 2" xfId="40548"/>
    <cellStyle name="Note 7 8 3 3" xfId="40549"/>
    <cellStyle name="Note 7 8 4" xfId="40550"/>
    <cellStyle name="Note 7 8 5" xfId="40551"/>
    <cellStyle name="Note 7 9" xfId="40552"/>
    <cellStyle name="Note 7 9 2" xfId="40553"/>
    <cellStyle name="Note 7 9 2 2" xfId="40554"/>
    <cellStyle name="Note 7 9 2 3" xfId="40555"/>
    <cellStyle name="Note 7 9 3" xfId="40556"/>
    <cellStyle name="Note 7 9 3 2" xfId="40557"/>
    <cellStyle name="Note 7 9 3 3" xfId="40558"/>
    <cellStyle name="Note 7 9 4" xfId="40559"/>
    <cellStyle name="Note 7 9 5" xfId="40560"/>
    <cellStyle name="Note 70" xfId="40561"/>
    <cellStyle name="Note 70 2" xfId="40562"/>
    <cellStyle name="Note 70 2 2" xfId="40563"/>
    <cellStyle name="Note 70 2 2 2" xfId="40564"/>
    <cellStyle name="Note 70 2 2 2 2" xfId="40565"/>
    <cellStyle name="Note 70 2 2 3" xfId="40566"/>
    <cellStyle name="Note 70 2 2 3 2" xfId="40567"/>
    <cellStyle name="Note 70 2 2 4" xfId="40568"/>
    <cellStyle name="Note 70 2 2 4 2" xfId="40569"/>
    <cellStyle name="Note 70 2 2 5" xfId="40570"/>
    <cellStyle name="Note 70 2 3" xfId="40571"/>
    <cellStyle name="Note 70 2 3 2" xfId="40572"/>
    <cellStyle name="Note 70 2 4" xfId="40573"/>
    <cellStyle name="Note 70 2 4 2" xfId="40574"/>
    <cellStyle name="Note 70 2 5" xfId="40575"/>
    <cellStyle name="Note 70 2 5 2" xfId="40576"/>
    <cellStyle name="Note 70 2 6" xfId="40577"/>
    <cellStyle name="Note 70 3" xfId="40578"/>
    <cellStyle name="Note 70 3 2" xfId="40579"/>
    <cellStyle name="Note 70 3 2 2" xfId="40580"/>
    <cellStyle name="Note 70 3 3" xfId="40581"/>
    <cellStyle name="Note 70 3 3 2" xfId="40582"/>
    <cellStyle name="Note 70 3 4" xfId="40583"/>
    <cellStyle name="Note 70 3 4 2" xfId="40584"/>
    <cellStyle name="Note 70 3 5" xfId="40585"/>
    <cellStyle name="Note 70 4" xfId="40586"/>
    <cellStyle name="Note 70 4 2" xfId="40587"/>
    <cellStyle name="Note 70 5" xfId="40588"/>
    <cellStyle name="Note 70 5 2" xfId="40589"/>
    <cellStyle name="Note 70 6" xfId="40590"/>
    <cellStyle name="Note 70 6 2" xfId="40591"/>
    <cellStyle name="Note 70 7" xfId="40592"/>
    <cellStyle name="Note 71" xfId="40593"/>
    <cellStyle name="Note 71 2" xfId="40594"/>
    <cellStyle name="Note 71 2 2" xfId="40595"/>
    <cellStyle name="Note 71 2 2 2" xfId="40596"/>
    <cellStyle name="Note 71 2 2 2 2" xfId="40597"/>
    <cellStyle name="Note 71 2 2 3" xfId="40598"/>
    <cellStyle name="Note 71 2 2 3 2" xfId="40599"/>
    <cellStyle name="Note 71 2 2 4" xfId="40600"/>
    <cellStyle name="Note 71 2 2 4 2" xfId="40601"/>
    <cellStyle name="Note 71 2 2 5" xfId="40602"/>
    <cellStyle name="Note 71 2 3" xfId="40603"/>
    <cellStyle name="Note 71 2 3 2" xfId="40604"/>
    <cellStyle name="Note 71 2 4" xfId="40605"/>
    <cellStyle name="Note 71 2 4 2" xfId="40606"/>
    <cellStyle name="Note 71 2 5" xfId="40607"/>
    <cellStyle name="Note 71 2 5 2" xfId="40608"/>
    <cellStyle name="Note 71 2 6" xfId="40609"/>
    <cellStyle name="Note 71 3" xfId="40610"/>
    <cellStyle name="Note 71 3 2" xfId="40611"/>
    <cellStyle name="Note 71 3 2 2" xfId="40612"/>
    <cellStyle name="Note 71 3 3" xfId="40613"/>
    <cellStyle name="Note 71 3 3 2" xfId="40614"/>
    <cellStyle name="Note 71 3 4" xfId="40615"/>
    <cellStyle name="Note 71 3 4 2" xfId="40616"/>
    <cellStyle name="Note 71 3 5" xfId="40617"/>
    <cellStyle name="Note 71 4" xfId="40618"/>
    <cellStyle name="Note 71 4 2" xfId="40619"/>
    <cellStyle name="Note 71 5" xfId="40620"/>
    <cellStyle name="Note 71 5 2" xfId="40621"/>
    <cellStyle name="Note 71 6" xfId="40622"/>
    <cellStyle name="Note 71 6 2" xfId="40623"/>
    <cellStyle name="Note 71 7" xfId="40624"/>
    <cellStyle name="Note 72" xfId="40625"/>
    <cellStyle name="Note 72 2" xfId="40626"/>
    <cellStyle name="Note 72 2 2" xfId="40627"/>
    <cellStyle name="Note 72 2 2 2" xfId="40628"/>
    <cellStyle name="Note 72 2 3" xfId="40629"/>
    <cellStyle name="Note 72 2 3 2" xfId="40630"/>
    <cellStyle name="Note 72 2 4" xfId="40631"/>
    <cellStyle name="Note 72 2 4 2" xfId="40632"/>
    <cellStyle name="Note 72 2 5" xfId="40633"/>
    <cellStyle name="Note 72 3" xfId="40634"/>
    <cellStyle name="Note 72 3 2" xfId="40635"/>
    <cellStyle name="Note 72 4" xfId="40636"/>
    <cellStyle name="Note 72 4 2" xfId="40637"/>
    <cellStyle name="Note 72 5" xfId="40638"/>
    <cellStyle name="Note 72 5 2" xfId="40639"/>
    <cellStyle name="Note 72 6" xfId="40640"/>
    <cellStyle name="Note 73" xfId="40641"/>
    <cellStyle name="Note 73 2" xfId="40642"/>
    <cellStyle name="Note 73 2 2" xfId="40643"/>
    <cellStyle name="Note 73 2 2 2" xfId="40644"/>
    <cellStyle name="Note 73 2 3" xfId="40645"/>
    <cellStyle name="Note 73 2 3 2" xfId="40646"/>
    <cellStyle name="Note 73 2 4" xfId="40647"/>
    <cellStyle name="Note 73 2 4 2" xfId="40648"/>
    <cellStyle name="Note 73 2 5" xfId="40649"/>
    <cellStyle name="Note 73 3" xfId="40650"/>
    <cellStyle name="Note 73 3 2" xfId="40651"/>
    <cellStyle name="Note 73 4" xfId="40652"/>
    <cellStyle name="Note 73 4 2" xfId="40653"/>
    <cellStyle name="Note 73 5" xfId="40654"/>
    <cellStyle name="Note 73 5 2" xfId="40655"/>
    <cellStyle name="Note 73 6" xfId="40656"/>
    <cellStyle name="Note 74" xfId="40657"/>
    <cellStyle name="Note 74 2" xfId="40658"/>
    <cellStyle name="Note 74 2 2" xfId="40659"/>
    <cellStyle name="Note 74 2 2 2" xfId="40660"/>
    <cellStyle name="Note 74 2 3" xfId="40661"/>
    <cellStyle name="Note 74 2 3 2" xfId="40662"/>
    <cellStyle name="Note 74 2 4" xfId="40663"/>
    <cellStyle name="Note 74 2 4 2" xfId="40664"/>
    <cellStyle name="Note 74 2 5" xfId="40665"/>
    <cellStyle name="Note 74 3" xfId="40666"/>
    <cellStyle name="Note 74 3 2" xfId="40667"/>
    <cellStyle name="Note 74 4" xfId="40668"/>
    <cellStyle name="Note 74 4 2" xfId="40669"/>
    <cellStyle name="Note 74 5" xfId="40670"/>
    <cellStyle name="Note 74 5 2" xfId="40671"/>
    <cellStyle name="Note 74 6" xfId="40672"/>
    <cellStyle name="Note 75" xfId="40673"/>
    <cellStyle name="Note 75 2" xfId="40674"/>
    <cellStyle name="Note 75 2 2" xfId="40675"/>
    <cellStyle name="Note 75 2 2 2" xfId="40676"/>
    <cellStyle name="Note 75 2 3" xfId="40677"/>
    <cellStyle name="Note 75 2 3 2" xfId="40678"/>
    <cellStyle name="Note 75 2 4" xfId="40679"/>
    <cellStyle name="Note 75 2 4 2" xfId="40680"/>
    <cellStyle name="Note 75 2 5" xfId="40681"/>
    <cellStyle name="Note 75 3" xfId="40682"/>
    <cellStyle name="Note 75 3 2" xfId="40683"/>
    <cellStyle name="Note 75 4" xfId="40684"/>
    <cellStyle name="Note 75 4 2" xfId="40685"/>
    <cellStyle name="Note 75 5" xfId="40686"/>
    <cellStyle name="Note 75 5 2" xfId="40687"/>
    <cellStyle name="Note 75 6" xfId="40688"/>
    <cellStyle name="Note 76" xfId="40689"/>
    <cellStyle name="Note 76 2" xfId="40690"/>
    <cellStyle name="Note 76 2 2" xfId="40691"/>
    <cellStyle name="Note 76 2 2 2" xfId="40692"/>
    <cellStyle name="Note 76 2 3" xfId="40693"/>
    <cellStyle name="Note 76 2 3 2" xfId="40694"/>
    <cellStyle name="Note 76 2 4" xfId="40695"/>
    <cellStyle name="Note 76 2 4 2" xfId="40696"/>
    <cellStyle name="Note 76 2 5" xfId="40697"/>
    <cellStyle name="Note 76 3" xfId="40698"/>
    <cellStyle name="Note 76 3 2" xfId="40699"/>
    <cellStyle name="Note 76 4" xfId="40700"/>
    <cellStyle name="Note 76 4 2" xfId="40701"/>
    <cellStyle name="Note 76 5" xfId="40702"/>
    <cellStyle name="Note 76 5 2" xfId="40703"/>
    <cellStyle name="Note 76 6" xfId="40704"/>
    <cellStyle name="Note 77" xfId="40705"/>
    <cellStyle name="Note 77 2" xfId="40706"/>
    <cellStyle name="Note 77 2 2" xfId="40707"/>
    <cellStyle name="Note 77 2 2 2" xfId="40708"/>
    <cellStyle name="Note 77 2 3" xfId="40709"/>
    <cellStyle name="Note 77 2 3 2" xfId="40710"/>
    <cellStyle name="Note 77 2 4" xfId="40711"/>
    <cellStyle name="Note 77 2 4 2" xfId="40712"/>
    <cellStyle name="Note 77 2 5" xfId="40713"/>
    <cellStyle name="Note 77 3" xfId="40714"/>
    <cellStyle name="Note 77 3 2" xfId="40715"/>
    <cellStyle name="Note 77 4" xfId="40716"/>
    <cellStyle name="Note 77 4 2" xfId="40717"/>
    <cellStyle name="Note 77 5" xfId="40718"/>
    <cellStyle name="Note 77 5 2" xfId="40719"/>
    <cellStyle name="Note 77 6" xfId="40720"/>
    <cellStyle name="Note 78" xfId="40721"/>
    <cellStyle name="Note 78 2" xfId="40722"/>
    <cellStyle name="Note 78 2 2" xfId="40723"/>
    <cellStyle name="Note 78 3" xfId="40724"/>
    <cellStyle name="Note 78 3 2" xfId="40725"/>
    <cellStyle name="Note 78 4" xfId="40726"/>
    <cellStyle name="Note 78 4 2" xfId="40727"/>
    <cellStyle name="Note 78 5" xfId="40728"/>
    <cellStyle name="Note 79" xfId="40729"/>
    <cellStyle name="Note 79 2" xfId="40730"/>
    <cellStyle name="Note 79 2 2" xfId="40731"/>
    <cellStyle name="Note 79 3" xfId="40732"/>
    <cellStyle name="Note 79 3 2" xfId="40733"/>
    <cellStyle name="Note 79 4" xfId="40734"/>
    <cellStyle name="Note 79 4 2" xfId="40735"/>
    <cellStyle name="Note 79 5" xfId="40736"/>
    <cellStyle name="Note 8" xfId="40737"/>
    <cellStyle name="Note 8 10" xfId="40738"/>
    <cellStyle name="Note 8 10 2" xfId="40739"/>
    <cellStyle name="Note 8 10 3" xfId="40740"/>
    <cellStyle name="Note 8 11" xfId="40741"/>
    <cellStyle name="Note 8 12" xfId="40742"/>
    <cellStyle name="Note 8 13" xfId="40743"/>
    <cellStyle name="Note 8 14" xfId="40744"/>
    <cellStyle name="Note 8 15" xfId="43994"/>
    <cellStyle name="Note 8 2" xfId="40745"/>
    <cellStyle name="Note 8 2 10" xfId="40746"/>
    <cellStyle name="Note 8 2 11" xfId="40747"/>
    <cellStyle name="Note 8 2 2" xfId="40748"/>
    <cellStyle name="Note 8 2 2 2" xfId="40749"/>
    <cellStyle name="Note 8 2 2 2 2" xfId="40750"/>
    <cellStyle name="Note 8 2 2 2 2 2" xfId="40751"/>
    <cellStyle name="Note 8 2 2 2 2 2 2" xfId="40752"/>
    <cellStyle name="Note 8 2 2 2 2 2 3" xfId="40753"/>
    <cellStyle name="Note 8 2 2 2 2 3" xfId="40754"/>
    <cellStyle name="Note 8 2 2 2 2 3 2" xfId="40755"/>
    <cellStyle name="Note 8 2 2 2 2 3 3" xfId="40756"/>
    <cellStyle name="Note 8 2 2 2 2 4" xfId="40757"/>
    <cellStyle name="Note 8 2 2 2 2 5" xfId="40758"/>
    <cellStyle name="Note 8 2 2 2 3" xfId="40759"/>
    <cellStyle name="Note 8 2 2 2 3 2" xfId="40760"/>
    <cellStyle name="Note 8 2 2 2 3 3" xfId="40761"/>
    <cellStyle name="Note 8 2 2 2 4" xfId="40762"/>
    <cellStyle name="Note 8 2 2 2 4 2" xfId="40763"/>
    <cellStyle name="Note 8 2 2 2 4 3" xfId="40764"/>
    <cellStyle name="Note 8 2 2 2 5" xfId="40765"/>
    <cellStyle name="Note 8 2 2 2 6" xfId="40766"/>
    <cellStyle name="Note 8 2 2 3" xfId="40767"/>
    <cellStyle name="Note 8 2 2 3 2" xfId="40768"/>
    <cellStyle name="Note 8 2 2 3 2 2" xfId="40769"/>
    <cellStyle name="Note 8 2 2 3 2 3" xfId="40770"/>
    <cellStyle name="Note 8 2 2 3 3" xfId="40771"/>
    <cellStyle name="Note 8 2 2 3 3 2" xfId="40772"/>
    <cellStyle name="Note 8 2 2 3 3 3" xfId="40773"/>
    <cellStyle name="Note 8 2 2 3 4" xfId="40774"/>
    <cellStyle name="Note 8 2 2 3 5" xfId="40775"/>
    <cellStyle name="Note 8 2 2 4" xfId="40776"/>
    <cellStyle name="Note 8 2 2 4 2" xfId="40777"/>
    <cellStyle name="Note 8 2 2 4 2 2" xfId="40778"/>
    <cellStyle name="Note 8 2 2 4 2 3" xfId="40779"/>
    <cellStyle name="Note 8 2 2 4 3" xfId="40780"/>
    <cellStyle name="Note 8 2 2 4 3 2" xfId="40781"/>
    <cellStyle name="Note 8 2 2 4 3 3" xfId="40782"/>
    <cellStyle name="Note 8 2 2 4 4" xfId="40783"/>
    <cellStyle name="Note 8 2 2 4 5" xfId="40784"/>
    <cellStyle name="Note 8 2 2 5" xfId="40785"/>
    <cellStyle name="Note 8 2 2 5 2" xfId="40786"/>
    <cellStyle name="Note 8 2 2 5 3" xfId="40787"/>
    <cellStyle name="Note 8 2 2 6" xfId="40788"/>
    <cellStyle name="Note 8 2 2 6 2" xfId="40789"/>
    <cellStyle name="Note 8 2 2 6 3" xfId="40790"/>
    <cellStyle name="Note 8 2 2 7" xfId="40791"/>
    <cellStyle name="Note 8 2 2 8" xfId="40792"/>
    <cellStyle name="Note 8 2 3" xfId="40793"/>
    <cellStyle name="Note 8 2 3 2" xfId="40794"/>
    <cellStyle name="Note 8 2 3 2 2" xfId="40795"/>
    <cellStyle name="Note 8 2 3 2 2 2" xfId="40796"/>
    <cellStyle name="Note 8 2 3 2 2 3" xfId="40797"/>
    <cellStyle name="Note 8 2 3 2 3" xfId="40798"/>
    <cellStyle name="Note 8 2 3 2 3 2" xfId="40799"/>
    <cellStyle name="Note 8 2 3 2 3 3" xfId="40800"/>
    <cellStyle name="Note 8 2 3 2 4" xfId="40801"/>
    <cellStyle name="Note 8 2 3 2 5" xfId="40802"/>
    <cellStyle name="Note 8 2 3 3" xfId="40803"/>
    <cellStyle name="Note 8 2 3 3 2" xfId="40804"/>
    <cellStyle name="Note 8 2 3 3 3" xfId="40805"/>
    <cellStyle name="Note 8 2 3 4" xfId="40806"/>
    <cellStyle name="Note 8 2 3 4 2" xfId="40807"/>
    <cellStyle name="Note 8 2 3 4 3" xfId="40808"/>
    <cellStyle name="Note 8 2 3 5" xfId="40809"/>
    <cellStyle name="Note 8 2 3 6" xfId="40810"/>
    <cellStyle name="Note 8 2 4" xfId="40811"/>
    <cellStyle name="Note 8 2 4 2" xfId="40812"/>
    <cellStyle name="Note 8 2 4 2 2" xfId="40813"/>
    <cellStyle name="Note 8 2 4 2 3" xfId="40814"/>
    <cellStyle name="Note 8 2 4 3" xfId="40815"/>
    <cellStyle name="Note 8 2 4 3 2" xfId="40816"/>
    <cellStyle name="Note 8 2 4 3 3" xfId="40817"/>
    <cellStyle name="Note 8 2 4 4" xfId="40818"/>
    <cellStyle name="Note 8 2 4 5" xfId="40819"/>
    <cellStyle name="Note 8 2 5" xfId="40820"/>
    <cellStyle name="Note 8 2 5 2" xfId="40821"/>
    <cellStyle name="Note 8 2 5 2 2" xfId="40822"/>
    <cellStyle name="Note 8 2 5 2 3" xfId="40823"/>
    <cellStyle name="Note 8 2 5 3" xfId="40824"/>
    <cellStyle name="Note 8 2 5 3 2" xfId="40825"/>
    <cellStyle name="Note 8 2 5 3 3" xfId="40826"/>
    <cellStyle name="Note 8 2 5 4" xfId="40827"/>
    <cellStyle name="Note 8 2 5 5" xfId="40828"/>
    <cellStyle name="Note 8 2 6" xfId="40829"/>
    <cellStyle name="Note 8 2 6 2" xfId="40830"/>
    <cellStyle name="Note 8 2 6 2 2" xfId="40831"/>
    <cellStyle name="Note 8 2 6 2 3" xfId="40832"/>
    <cellStyle name="Note 8 2 6 3" xfId="40833"/>
    <cellStyle name="Note 8 2 6 3 2" xfId="40834"/>
    <cellStyle name="Note 8 2 6 3 3" xfId="40835"/>
    <cellStyle name="Note 8 2 6 4" xfId="40836"/>
    <cellStyle name="Note 8 2 6 5" xfId="40837"/>
    <cellStyle name="Note 8 2 7" xfId="40838"/>
    <cellStyle name="Note 8 2 7 2" xfId="40839"/>
    <cellStyle name="Note 8 2 7 3" xfId="40840"/>
    <cellStyle name="Note 8 2 8" xfId="40841"/>
    <cellStyle name="Note 8 2 8 2" xfId="40842"/>
    <cellStyle name="Note 8 2 8 3" xfId="40843"/>
    <cellStyle name="Note 8 2 9" xfId="40844"/>
    <cellStyle name="Note 8 3" xfId="40845"/>
    <cellStyle name="Note 8 3 2" xfId="40846"/>
    <cellStyle name="Note 8 3 2 2" xfId="40847"/>
    <cellStyle name="Note 8 3 2 2 2" xfId="40848"/>
    <cellStyle name="Note 8 3 2 2 2 2" xfId="40849"/>
    <cellStyle name="Note 8 3 2 2 2 2 2" xfId="40850"/>
    <cellStyle name="Note 8 3 2 2 2 2 3" xfId="40851"/>
    <cellStyle name="Note 8 3 2 2 2 3" xfId="40852"/>
    <cellStyle name="Note 8 3 2 2 2 3 2" xfId="40853"/>
    <cellStyle name="Note 8 3 2 2 2 3 3" xfId="40854"/>
    <cellStyle name="Note 8 3 2 2 2 4" xfId="40855"/>
    <cellStyle name="Note 8 3 2 2 2 5" xfId="40856"/>
    <cellStyle name="Note 8 3 2 2 3" xfId="40857"/>
    <cellStyle name="Note 8 3 2 2 3 2" xfId="40858"/>
    <cellStyle name="Note 8 3 2 2 3 3" xfId="40859"/>
    <cellStyle name="Note 8 3 2 2 4" xfId="40860"/>
    <cellStyle name="Note 8 3 2 2 4 2" xfId="40861"/>
    <cellStyle name="Note 8 3 2 2 4 3" xfId="40862"/>
    <cellStyle name="Note 8 3 2 2 5" xfId="40863"/>
    <cellStyle name="Note 8 3 2 2 6" xfId="40864"/>
    <cellStyle name="Note 8 3 2 3" xfId="40865"/>
    <cellStyle name="Note 8 3 2 3 2" xfId="40866"/>
    <cellStyle name="Note 8 3 2 3 2 2" xfId="40867"/>
    <cellStyle name="Note 8 3 2 3 2 3" xfId="40868"/>
    <cellStyle name="Note 8 3 2 3 3" xfId="40869"/>
    <cellStyle name="Note 8 3 2 3 3 2" xfId="40870"/>
    <cellStyle name="Note 8 3 2 3 3 3" xfId="40871"/>
    <cellStyle name="Note 8 3 2 3 4" xfId="40872"/>
    <cellStyle name="Note 8 3 2 3 5" xfId="40873"/>
    <cellStyle name="Note 8 3 2 4" xfId="40874"/>
    <cellStyle name="Note 8 3 2 4 2" xfId="40875"/>
    <cellStyle name="Note 8 3 2 4 2 2" xfId="40876"/>
    <cellStyle name="Note 8 3 2 4 2 3" xfId="40877"/>
    <cellStyle name="Note 8 3 2 4 3" xfId="40878"/>
    <cellStyle name="Note 8 3 2 4 3 2" xfId="40879"/>
    <cellStyle name="Note 8 3 2 4 3 3" xfId="40880"/>
    <cellStyle name="Note 8 3 2 4 4" xfId="40881"/>
    <cellStyle name="Note 8 3 2 4 5" xfId="40882"/>
    <cellStyle name="Note 8 3 2 5" xfId="40883"/>
    <cellStyle name="Note 8 3 2 5 2" xfId="40884"/>
    <cellStyle name="Note 8 3 2 5 3" xfId="40885"/>
    <cellStyle name="Note 8 3 2 6" xfId="40886"/>
    <cellStyle name="Note 8 3 2 6 2" xfId="40887"/>
    <cellStyle name="Note 8 3 2 6 3" xfId="40888"/>
    <cellStyle name="Note 8 3 2 7" xfId="40889"/>
    <cellStyle name="Note 8 3 2 8" xfId="40890"/>
    <cellStyle name="Note 8 3 3" xfId="40891"/>
    <cellStyle name="Note 8 3 3 2" xfId="40892"/>
    <cellStyle name="Note 8 3 3 2 2" xfId="40893"/>
    <cellStyle name="Note 8 3 3 2 2 2" xfId="40894"/>
    <cellStyle name="Note 8 3 3 2 2 3" xfId="40895"/>
    <cellStyle name="Note 8 3 3 2 3" xfId="40896"/>
    <cellStyle name="Note 8 3 3 2 3 2" xfId="40897"/>
    <cellStyle name="Note 8 3 3 2 3 3" xfId="40898"/>
    <cellStyle name="Note 8 3 3 2 4" xfId="40899"/>
    <cellStyle name="Note 8 3 3 2 5" xfId="40900"/>
    <cellStyle name="Note 8 3 3 3" xfId="40901"/>
    <cellStyle name="Note 8 3 3 3 2" xfId="40902"/>
    <cellStyle name="Note 8 3 3 3 3" xfId="40903"/>
    <cellStyle name="Note 8 3 3 4" xfId="40904"/>
    <cellStyle name="Note 8 3 3 4 2" xfId="40905"/>
    <cellStyle name="Note 8 3 3 4 3" xfId="40906"/>
    <cellStyle name="Note 8 3 3 5" xfId="40907"/>
    <cellStyle name="Note 8 3 3 6" xfId="40908"/>
    <cellStyle name="Note 8 3 4" xfId="40909"/>
    <cellStyle name="Note 8 3 4 2" xfId="40910"/>
    <cellStyle name="Note 8 3 4 2 2" xfId="40911"/>
    <cellStyle name="Note 8 3 4 2 3" xfId="40912"/>
    <cellStyle name="Note 8 3 4 3" xfId="40913"/>
    <cellStyle name="Note 8 3 4 3 2" xfId="40914"/>
    <cellStyle name="Note 8 3 4 3 3" xfId="40915"/>
    <cellStyle name="Note 8 3 4 4" xfId="40916"/>
    <cellStyle name="Note 8 3 4 5" xfId="40917"/>
    <cellStyle name="Note 8 3 5" xfId="40918"/>
    <cellStyle name="Note 8 3 5 2" xfId="40919"/>
    <cellStyle name="Note 8 3 5 2 2" xfId="40920"/>
    <cellStyle name="Note 8 3 5 2 3" xfId="40921"/>
    <cellStyle name="Note 8 3 5 3" xfId="40922"/>
    <cellStyle name="Note 8 3 5 3 2" xfId="40923"/>
    <cellStyle name="Note 8 3 5 3 3" xfId="40924"/>
    <cellStyle name="Note 8 3 5 4" xfId="40925"/>
    <cellStyle name="Note 8 3 5 5" xfId="40926"/>
    <cellStyle name="Note 8 3 6" xfId="40927"/>
    <cellStyle name="Note 8 3 6 2" xfId="40928"/>
    <cellStyle name="Note 8 3 6 3" xfId="40929"/>
    <cellStyle name="Note 8 3 7" xfId="40930"/>
    <cellStyle name="Note 8 3 7 2" xfId="40931"/>
    <cellStyle name="Note 8 3 7 3" xfId="40932"/>
    <cellStyle name="Note 8 3 8" xfId="40933"/>
    <cellStyle name="Note 8 3 9" xfId="40934"/>
    <cellStyle name="Note 8 4" xfId="40935"/>
    <cellStyle name="Note 8 4 2" xfId="40936"/>
    <cellStyle name="Note 8 4 2 2" xfId="40937"/>
    <cellStyle name="Note 8 4 2 2 2" xfId="40938"/>
    <cellStyle name="Note 8 4 2 2 2 2" xfId="40939"/>
    <cellStyle name="Note 8 4 2 2 2 3" xfId="40940"/>
    <cellStyle name="Note 8 4 2 2 3" xfId="40941"/>
    <cellStyle name="Note 8 4 2 2 3 2" xfId="40942"/>
    <cellStyle name="Note 8 4 2 2 3 3" xfId="40943"/>
    <cellStyle name="Note 8 4 2 2 4" xfId="40944"/>
    <cellStyle name="Note 8 4 2 2 5" xfId="40945"/>
    <cellStyle name="Note 8 4 2 3" xfId="40946"/>
    <cellStyle name="Note 8 4 2 3 2" xfId="40947"/>
    <cellStyle name="Note 8 4 2 3 3" xfId="40948"/>
    <cellStyle name="Note 8 4 2 4" xfId="40949"/>
    <cellStyle name="Note 8 4 2 4 2" xfId="40950"/>
    <cellStyle name="Note 8 4 2 4 3" xfId="40951"/>
    <cellStyle name="Note 8 4 2 5" xfId="40952"/>
    <cellStyle name="Note 8 4 2 6" xfId="40953"/>
    <cellStyle name="Note 8 4 3" xfId="40954"/>
    <cellStyle name="Note 8 4 3 2" xfId="40955"/>
    <cellStyle name="Note 8 4 3 2 2" xfId="40956"/>
    <cellStyle name="Note 8 4 3 2 3" xfId="40957"/>
    <cellStyle name="Note 8 4 3 3" xfId="40958"/>
    <cellStyle name="Note 8 4 3 3 2" xfId="40959"/>
    <cellStyle name="Note 8 4 3 3 3" xfId="40960"/>
    <cellStyle name="Note 8 4 3 4" xfId="40961"/>
    <cellStyle name="Note 8 4 3 5" xfId="40962"/>
    <cellStyle name="Note 8 4 4" xfId="40963"/>
    <cellStyle name="Note 8 4 4 2" xfId="40964"/>
    <cellStyle name="Note 8 4 4 2 2" xfId="40965"/>
    <cellStyle name="Note 8 4 4 2 3" xfId="40966"/>
    <cellStyle name="Note 8 4 4 3" xfId="40967"/>
    <cellStyle name="Note 8 4 4 3 2" xfId="40968"/>
    <cellStyle name="Note 8 4 4 3 3" xfId="40969"/>
    <cellStyle name="Note 8 4 4 4" xfId="40970"/>
    <cellStyle name="Note 8 4 4 5" xfId="40971"/>
    <cellStyle name="Note 8 4 5" xfId="40972"/>
    <cellStyle name="Note 8 4 5 2" xfId="40973"/>
    <cellStyle name="Note 8 4 5 3" xfId="40974"/>
    <cellStyle name="Note 8 4 6" xfId="40975"/>
    <cellStyle name="Note 8 4 6 2" xfId="40976"/>
    <cellStyle name="Note 8 4 6 3" xfId="40977"/>
    <cellStyle name="Note 8 4 7" xfId="40978"/>
    <cellStyle name="Note 8 4 8" xfId="40979"/>
    <cellStyle name="Note 8 5" xfId="40980"/>
    <cellStyle name="Note 8 5 2" xfId="40981"/>
    <cellStyle name="Note 8 5 2 2" xfId="40982"/>
    <cellStyle name="Note 8 5 2 2 2" xfId="40983"/>
    <cellStyle name="Note 8 5 2 2 3" xfId="40984"/>
    <cellStyle name="Note 8 5 2 3" xfId="40985"/>
    <cellStyle name="Note 8 5 2 3 2" xfId="40986"/>
    <cellStyle name="Note 8 5 2 3 3" xfId="40987"/>
    <cellStyle name="Note 8 5 2 4" xfId="40988"/>
    <cellStyle name="Note 8 5 2 5" xfId="40989"/>
    <cellStyle name="Note 8 5 3" xfId="40990"/>
    <cellStyle name="Note 8 5 3 2" xfId="40991"/>
    <cellStyle name="Note 8 5 3 3" xfId="40992"/>
    <cellStyle name="Note 8 5 4" xfId="40993"/>
    <cellStyle name="Note 8 5 4 2" xfId="40994"/>
    <cellStyle name="Note 8 5 4 3" xfId="40995"/>
    <cellStyle name="Note 8 5 5" xfId="40996"/>
    <cellStyle name="Note 8 5 6" xfId="40997"/>
    <cellStyle name="Note 8 6" xfId="40998"/>
    <cellStyle name="Note 8 6 2" xfId="40999"/>
    <cellStyle name="Note 8 6 2 2" xfId="41000"/>
    <cellStyle name="Note 8 6 2 2 2" xfId="41001"/>
    <cellStyle name="Note 8 6 2 2 3" xfId="41002"/>
    <cellStyle name="Note 8 6 2 3" xfId="41003"/>
    <cellStyle name="Note 8 6 2 3 2" xfId="41004"/>
    <cellStyle name="Note 8 6 2 3 3" xfId="41005"/>
    <cellStyle name="Note 8 6 2 4" xfId="41006"/>
    <cellStyle name="Note 8 6 2 5" xfId="41007"/>
    <cellStyle name="Note 8 6 3" xfId="41008"/>
    <cellStyle name="Note 8 6 3 2" xfId="41009"/>
    <cellStyle name="Note 8 6 3 3" xfId="41010"/>
    <cellStyle name="Note 8 6 4" xfId="41011"/>
    <cellStyle name="Note 8 6 4 2" xfId="41012"/>
    <cellStyle name="Note 8 6 4 3" xfId="41013"/>
    <cellStyle name="Note 8 6 5" xfId="41014"/>
    <cellStyle name="Note 8 6 6" xfId="41015"/>
    <cellStyle name="Note 8 7" xfId="41016"/>
    <cellStyle name="Note 8 7 2" xfId="41017"/>
    <cellStyle name="Note 8 7 2 2" xfId="41018"/>
    <cellStyle name="Note 8 7 2 3" xfId="41019"/>
    <cellStyle name="Note 8 7 3" xfId="41020"/>
    <cellStyle name="Note 8 7 3 2" xfId="41021"/>
    <cellStyle name="Note 8 7 3 3" xfId="41022"/>
    <cellStyle name="Note 8 7 4" xfId="41023"/>
    <cellStyle name="Note 8 7 5" xfId="41024"/>
    <cellStyle name="Note 8 8" xfId="41025"/>
    <cellStyle name="Note 8 8 2" xfId="41026"/>
    <cellStyle name="Note 8 8 2 2" xfId="41027"/>
    <cellStyle name="Note 8 8 2 3" xfId="41028"/>
    <cellStyle name="Note 8 8 3" xfId="41029"/>
    <cellStyle name="Note 8 8 3 2" xfId="41030"/>
    <cellStyle name="Note 8 8 3 3" xfId="41031"/>
    <cellStyle name="Note 8 8 4" xfId="41032"/>
    <cellStyle name="Note 8 8 5" xfId="41033"/>
    <cellStyle name="Note 8 9" xfId="41034"/>
    <cellStyle name="Note 8 9 2" xfId="41035"/>
    <cellStyle name="Note 8 9 2 2" xfId="44533"/>
    <cellStyle name="Note 8 9 3" xfId="41036"/>
    <cellStyle name="Note 80" xfId="41037"/>
    <cellStyle name="Note 80 2" xfId="41038"/>
    <cellStyle name="Note 80 2 2" xfId="41039"/>
    <cellStyle name="Note 80 3" xfId="41040"/>
    <cellStyle name="Note 80 3 2" xfId="41041"/>
    <cellStyle name="Note 80 4" xfId="41042"/>
    <cellStyle name="Note 80 4 2" xfId="41043"/>
    <cellStyle name="Note 80 5" xfId="41044"/>
    <cellStyle name="Note 81" xfId="41045"/>
    <cellStyle name="Note 82" xfId="41046"/>
    <cellStyle name="Note 83" xfId="41047"/>
    <cellStyle name="Note 84" xfId="41048"/>
    <cellStyle name="Note 9" xfId="41049"/>
    <cellStyle name="Note 9 2" xfId="41050"/>
    <cellStyle name="Note 9 2 2" xfId="41051"/>
    <cellStyle name="Note 9 2 3" xfId="41052"/>
    <cellStyle name="Note 9 2 4" xfId="41053"/>
    <cellStyle name="Note 9 3" xfId="41054"/>
    <cellStyle name="Note 9 3 2" xfId="41055"/>
    <cellStyle name="Note 9 3 3" xfId="41056"/>
    <cellStyle name="Note 9 4" xfId="41057"/>
    <cellStyle name="Note 9 5" xfId="41058"/>
    <cellStyle name="Note 9 6" xfId="41059"/>
    <cellStyle name="Note 9 7" xfId="41060"/>
    <cellStyle name="Note 9 8" xfId="43995"/>
    <cellStyle name="Output" xfId="13" builtinId="21" customBuiltin="1"/>
    <cellStyle name="Output 10" xfId="41061"/>
    <cellStyle name="Output 11" xfId="41062"/>
    <cellStyle name="Output 12" xfId="41063"/>
    <cellStyle name="Output 13" xfId="41064"/>
    <cellStyle name="Output 14" xfId="41065"/>
    <cellStyle name="Output 15" xfId="41066"/>
    <cellStyle name="Output 16" xfId="41067"/>
    <cellStyle name="Output 2" xfId="41068"/>
    <cellStyle name="Output 2 2" xfId="41069"/>
    <cellStyle name="Output 2 2 2" xfId="41070"/>
    <cellStyle name="Output 2 2 2 2" xfId="41071"/>
    <cellStyle name="Output 2 2 2 2 2" xfId="41072"/>
    <cellStyle name="Output 2 2 2 3" xfId="41073"/>
    <cellStyle name="Output 2 2 2 3 2" xfId="41074"/>
    <cellStyle name="Output 2 2 2 4" xfId="41075"/>
    <cellStyle name="Output 2 2 2 5" xfId="41076"/>
    <cellStyle name="Output 2 2 2 6" xfId="41077"/>
    <cellStyle name="Output 2 2 3" xfId="41078"/>
    <cellStyle name="Output 2 2 3 2" xfId="41079"/>
    <cellStyle name="Output 2 2 3 3" xfId="41080"/>
    <cellStyle name="Output 2 2 3 4" xfId="41081"/>
    <cellStyle name="Output 2 2 4" xfId="41082"/>
    <cellStyle name="Output 2 2 4 2" xfId="41083"/>
    <cellStyle name="Output 2 2 5" xfId="41084"/>
    <cellStyle name="Output 2 2 6" xfId="41085"/>
    <cellStyle name="Output 2 2 7" xfId="41086"/>
    <cellStyle name="Output 2 3" xfId="41087"/>
    <cellStyle name="Output 2 3 2" xfId="41088"/>
    <cellStyle name="Output 2 3 3" xfId="41089"/>
    <cellStyle name="Output 2 4" xfId="41090"/>
    <cellStyle name="Output 2 4 2" xfId="41091"/>
    <cellStyle name="Output 2 5" xfId="41092"/>
    <cellStyle name="Output 2 5 2" xfId="41093"/>
    <cellStyle name="Output 2 6" xfId="41094"/>
    <cellStyle name="Output 2 6 2" xfId="41095"/>
    <cellStyle name="Output 2 7" xfId="41096"/>
    <cellStyle name="Output 2 7 2" xfId="41097"/>
    <cellStyle name="Output 2 8" xfId="41098"/>
    <cellStyle name="Output 2 9" xfId="41099"/>
    <cellStyle name="Output 3" xfId="41100"/>
    <cellStyle name="Output 3 2" xfId="41101"/>
    <cellStyle name="Output 3 2 2" xfId="41102"/>
    <cellStyle name="Output 3 2 2 2" xfId="41103"/>
    <cellStyle name="Output 3 2 2 2 2" xfId="41104"/>
    <cellStyle name="Output 3 2 2 3" xfId="41105"/>
    <cellStyle name="Output 3 2 2 3 2" xfId="41106"/>
    <cellStyle name="Output 3 2 2 4" xfId="41107"/>
    <cellStyle name="Output 3 2 3" xfId="41108"/>
    <cellStyle name="Output 3 2 3 2" xfId="41109"/>
    <cellStyle name="Output 3 2 4" xfId="41110"/>
    <cellStyle name="Output 3 2 4 2" xfId="41111"/>
    <cellStyle name="Output 3 2 5" xfId="41112"/>
    <cellStyle name="Output 3 3" xfId="41113"/>
    <cellStyle name="Output 3 3 2" xfId="41114"/>
    <cellStyle name="Output 3 4" xfId="41115"/>
    <cellStyle name="Output 3 5" xfId="41116"/>
    <cellStyle name="Output 3 6" xfId="41117"/>
    <cellStyle name="Output 3 7" xfId="41118"/>
    <cellStyle name="Output 4" xfId="41119"/>
    <cellStyle name="Output 4 2" xfId="41120"/>
    <cellStyle name="Output 4 2 2" xfId="41121"/>
    <cellStyle name="Output 4 2 2 2" xfId="41122"/>
    <cellStyle name="Output 4 2 2 2 2" xfId="41123"/>
    <cellStyle name="Output 4 2 2 3" xfId="41124"/>
    <cellStyle name="Output 4 2 2 3 2" xfId="41125"/>
    <cellStyle name="Output 4 2 2 4" xfId="41126"/>
    <cellStyle name="Output 4 2 3" xfId="41127"/>
    <cellStyle name="Output 4 2 3 2" xfId="41128"/>
    <cellStyle name="Output 4 2 4" xfId="41129"/>
    <cellStyle name="Output 4 2 4 2" xfId="41130"/>
    <cellStyle name="Output 4 2 5" xfId="41131"/>
    <cellStyle name="Output 4 2 6" xfId="43996"/>
    <cellStyle name="Output 4 2 7" xfId="43736"/>
    <cellStyle name="Output 4 3" xfId="41132"/>
    <cellStyle name="Output 4 4" xfId="41133"/>
    <cellStyle name="Output 4 4 2" xfId="41134"/>
    <cellStyle name="Output 4 4 2 2" xfId="41135"/>
    <cellStyle name="Output 4 4 3" xfId="41136"/>
    <cellStyle name="Output 4 4 3 2" xfId="41137"/>
    <cellStyle name="Output 4 4 4" xfId="41138"/>
    <cellStyle name="Output 4 5" xfId="41139"/>
    <cellStyle name="Output 4 5 2" xfId="41140"/>
    <cellStyle name="Output 4 6" xfId="41141"/>
    <cellStyle name="Output 4 7" xfId="41142"/>
    <cellStyle name="Output 4 8" xfId="41143"/>
    <cellStyle name="Output 4 9" xfId="41144"/>
    <cellStyle name="Output 5" xfId="41145"/>
    <cellStyle name="Output 5 2" xfId="41146"/>
    <cellStyle name="Output 5 3" xfId="41147"/>
    <cellStyle name="Output 5 4" xfId="41148"/>
    <cellStyle name="Output 6" xfId="41149"/>
    <cellStyle name="Output 6 2" xfId="41150"/>
    <cellStyle name="Output 6 2 2" xfId="44158"/>
    <cellStyle name="Output 6 3" xfId="43997"/>
    <cellStyle name="Output 7" xfId="41151"/>
    <cellStyle name="Output 7 2" xfId="41152"/>
    <cellStyle name="Output 8" xfId="41153"/>
    <cellStyle name="Output 9" xfId="41154"/>
    <cellStyle name="Percent" xfId="3" builtinId="5"/>
    <cellStyle name="Percent [2]" xfId="42300"/>
    <cellStyle name="Percent 10" xfId="41155"/>
    <cellStyle name="Percent 10 2" xfId="41156"/>
    <cellStyle name="Percent 10 3" xfId="43711"/>
    <cellStyle name="Percent 11" xfId="41157"/>
    <cellStyle name="Percent 11 2" xfId="43716"/>
    <cellStyle name="Percent 12" xfId="43709"/>
    <cellStyle name="Percent 13" xfId="43998"/>
    <cellStyle name="Percent 2" xfId="45"/>
    <cellStyle name="Percent 2 10" xfId="41158"/>
    <cellStyle name="Percent 2 10 2" xfId="41159"/>
    <cellStyle name="Percent 2 11" xfId="41160"/>
    <cellStyle name="Percent 2 12" xfId="41161"/>
    <cellStyle name="Percent 2 2" xfId="41162"/>
    <cellStyle name="Percent 2 2 2" xfId="41163"/>
    <cellStyle name="Percent 2 2 2 2" xfId="41164"/>
    <cellStyle name="Percent 2 2 2 2 2" xfId="41165"/>
    <cellStyle name="Percent 2 2 2 2 2 2" xfId="41166"/>
    <cellStyle name="Percent 2 2 2 2 2 2 2" xfId="41167"/>
    <cellStyle name="Percent 2 2 2 2 2 3" xfId="41168"/>
    <cellStyle name="Percent 2 2 2 2 3" xfId="41169"/>
    <cellStyle name="Percent 2 2 2 2 3 2" xfId="41170"/>
    <cellStyle name="Percent 2 2 2 2 3 2 2" xfId="41171"/>
    <cellStyle name="Percent 2 2 2 2 3 3" xfId="41172"/>
    <cellStyle name="Percent 2 2 2 2 4" xfId="41173"/>
    <cellStyle name="Percent 2 2 2 2 4 2" xfId="41174"/>
    <cellStyle name="Percent 2 2 2 2 5" xfId="41175"/>
    <cellStyle name="Percent 2 2 2 2 5 2" xfId="41176"/>
    <cellStyle name="Percent 2 2 2 2 6" xfId="41177"/>
    <cellStyle name="Percent 2 2 2 3" xfId="41178"/>
    <cellStyle name="Percent 2 2 2 3 2" xfId="41179"/>
    <cellStyle name="Percent 2 2 2 3 2 2" xfId="41180"/>
    <cellStyle name="Percent 2 2 2 3 3" xfId="41181"/>
    <cellStyle name="Percent 2 2 2 4" xfId="41182"/>
    <cellStyle name="Percent 2 2 2 4 2" xfId="41183"/>
    <cellStyle name="Percent 2 2 2 4 2 2" xfId="41184"/>
    <cellStyle name="Percent 2 2 2 4 3" xfId="41185"/>
    <cellStyle name="Percent 2 2 2 5" xfId="41186"/>
    <cellStyle name="Percent 2 2 2 5 2" xfId="41187"/>
    <cellStyle name="Percent 2 2 2 6" xfId="41188"/>
    <cellStyle name="Percent 2 2 2 6 2" xfId="41189"/>
    <cellStyle name="Percent 2 2 2 7" xfId="41190"/>
    <cellStyle name="Percent 2 2 2 8" xfId="41191"/>
    <cellStyle name="Percent 2 2 3" xfId="41192"/>
    <cellStyle name="Percent 2 2 3 2" xfId="41193"/>
    <cellStyle name="Percent 2 2 3 2 2" xfId="41194"/>
    <cellStyle name="Percent 2 2 3 2 2 2" xfId="41195"/>
    <cellStyle name="Percent 2 2 3 2 3" xfId="41196"/>
    <cellStyle name="Percent 2 2 3 3" xfId="41197"/>
    <cellStyle name="Percent 2 2 3 3 2" xfId="41198"/>
    <cellStyle name="Percent 2 2 3 3 2 2" xfId="41199"/>
    <cellStyle name="Percent 2 2 3 3 3" xfId="41200"/>
    <cellStyle name="Percent 2 2 3 4" xfId="41201"/>
    <cellStyle name="Percent 2 2 3 4 2" xfId="41202"/>
    <cellStyle name="Percent 2 2 3 5" xfId="41203"/>
    <cellStyle name="Percent 2 2 3 5 2" xfId="41204"/>
    <cellStyle name="Percent 2 2 3 6" xfId="41205"/>
    <cellStyle name="Percent 2 2 3 7" xfId="41206"/>
    <cellStyle name="Percent 2 2 4" xfId="41207"/>
    <cellStyle name="Percent 2 2 4 2" xfId="41208"/>
    <cellStyle name="Percent 2 2 4 2 2" xfId="41209"/>
    <cellStyle name="Percent 2 2 4 3" xfId="41210"/>
    <cellStyle name="Percent 2 2 5" xfId="41211"/>
    <cellStyle name="Percent 2 2 5 2" xfId="41212"/>
    <cellStyle name="Percent 2 2 5 2 2" xfId="41213"/>
    <cellStyle name="Percent 2 2 5 3" xfId="41214"/>
    <cellStyle name="Percent 2 2 6" xfId="41215"/>
    <cellStyle name="Percent 2 2 6 2" xfId="41216"/>
    <cellStyle name="Percent 2 2 7" xfId="41217"/>
    <cellStyle name="Percent 2 2 7 2" xfId="41218"/>
    <cellStyle name="Percent 2 2 8" xfId="41219"/>
    <cellStyle name="Percent 2 2 9" xfId="41220"/>
    <cellStyle name="Percent 2 3" xfId="41221"/>
    <cellStyle name="Percent 2 3 2" xfId="41222"/>
    <cellStyle name="Percent 2 3 2 2" xfId="41223"/>
    <cellStyle name="Percent 2 3 2 2 2" xfId="41224"/>
    <cellStyle name="Percent 2 3 2 2 2 2" xfId="41225"/>
    <cellStyle name="Percent 2 3 2 2 2 2 2" xfId="41226"/>
    <cellStyle name="Percent 2 3 2 2 2 3" xfId="41227"/>
    <cellStyle name="Percent 2 3 2 2 3" xfId="41228"/>
    <cellStyle name="Percent 2 3 2 2 3 2" xfId="41229"/>
    <cellStyle name="Percent 2 3 2 2 3 2 2" xfId="41230"/>
    <cellStyle name="Percent 2 3 2 2 3 3" xfId="41231"/>
    <cellStyle name="Percent 2 3 2 2 4" xfId="41232"/>
    <cellStyle name="Percent 2 3 2 2 4 2" xfId="41233"/>
    <cellStyle name="Percent 2 3 2 2 5" xfId="41234"/>
    <cellStyle name="Percent 2 3 2 2 5 2" xfId="41235"/>
    <cellStyle name="Percent 2 3 2 2 6" xfId="41236"/>
    <cellStyle name="Percent 2 3 2 3" xfId="41237"/>
    <cellStyle name="Percent 2 3 2 3 2" xfId="41238"/>
    <cellStyle name="Percent 2 3 2 3 2 2" xfId="41239"/>
    <cellStyle name="Percent 2 3 2 3 3" xfId="41240"/>
    <cellStyle name="Percent 2 3 2 4" xfId="41241"/>
    <cellStyle name="Percent 2 3 2 4 2" xfId="41242"/>
    <cellStyle name="Percent 2 3 2 4 2 2" xfId="41243"/>
    <cellStyle name="Percent 2 3 2 4 3" xfId="41244"/>
    <cellStyle name="Percent 2 3 2 5" xfId="41245"/>
    <cellStyle name="Percent 2 3 2 5 2" xfId="41246"/>
    <cellStyle name="Percent 2 3 2 6" xfId="41247"/>
    <cellStyle name="Percent 2 3 2 6 2" xfId="41248"/>
    <cellStyle name="Percent 2 3 2 7" xfId="41249"/>
    <cellStyle name="Percent 2 3 3" xfId="41250"/>
    <cellStyle name="Percent 2 3 3 2" xfId="41251"/>
    <cellStyle name="Percent 2 3 3 2 2" xfId="41252"/>
    <cellStyle name="Percent 2 3 3 2 2 2" xfId="41253"/>
    <cellStyle name="Percent 2 3 3 2 3" xfId="41254"/>
    <cellStyle name="Percent 2 3 3 3" xfId="41255"/>
    <cellStyle name="Percent 2 3 3 3 2" xfId="41256"/>
    <cellStyle name="Percent 2 3 3 3 2 2" xfId="41257"/>
    <cellStyle name="Percent 2 3 3 3 3" xfId="41258"/>
    <cellStyle name="Percent 2 3 3 4" xfId="41259"/>
    <cellStyle name="Percent 2 3 3 4 2" xfId="41260"/>
    <cellStyle name="Percent 2 3 3 5" xfId="41261"/>
    <cellStyle name="Percent 2 3 3 5 2" xfId="41262"/>
    <cellStyle name="Percent 2 3 3 6" xfId="41263"/>
    <cellStyle name="Percent 2 3 4" xfId="41264"/>
    <cellStyle name="Percent 2 3 4 2" xfId="41265"/>
    <cellStyle name="Percent 2 3 4 2 2" xfId="41266"/>
    <cellStyle name="Percent 2 3 4 3" xfId="41267"/>
    <cellStyle name="Percent 2 3 4 3 2" xfId="41268"/>
    <cellStyle name="Percent 2 3 4 4" xfId="41269"/>
    <cellStyle name="Percent 2 3 5" xfId="41270"/>
    <cellStyle name="Percent 2 3 5 2" xfId="41271"/>
    <cellStyle name="Percent 2 3 5 2 2" xfId="41272"/>
    <cellStyle name="Percent 2 3 5 3" xfId="41273"/>
    <cellStyle name="Percent 2 3 6" xfId="41274"/>
    <cellStyle name="Percent 2 3 6 2" xfId="41275"/>
    <cellStyle name="Percent 2 3 7" xfId="41276"/>
    <cellStyle name="Percent 2 3 8" xfId="41277"/>
    <cellStyle name="Percent 2 3 9" xfId="41278"/>
    <cellStyle name="Percent 2 4" xfId="41279"/>
    <cellStyle name="Percent 2 4 2" xfId="41280"/>
    <cellStyle name="Percent 2 4 2 2" xfId="41281"/>
    <cellStyle name="Percent 2 4 2 2 2" xfId="41282"/>
    <cellStyle name="Percent 2 4 2 2 2 2" xfId="41283"/>
    <cellStyle name="Percent 2 4 2 2 3" xfId="41284"/>
    <cellStyle name="Percent 2 4 2 2 3 2" xfId="41285"/>
    <cellStyle name="Percent 2 4 2 2 4" xfId="41286"/>
    <cellStyle name="Percent 2 4 2 3" xfId="41287"/>
    <cellStyle name="Percent 2 4 2 3 2" xfId="41288"/>
    <cellStyle name="Percent 2 4 2 3 2 2" xfId="41289"/>
    <cellStyle name="Percent 2 4 2 3 3" xfId="41290"/>
    <cellStyle name="Percent 2 4 2 4" xfId="41291"/>
    <cellStyle name="Percent 2 4 2 4 2" xfId="41292"/>
    <cellStyle name="Percent 2 4 2 5" xfId="41293"/>
    <cellStyle name="Percent 2 4 2 6" xfId="41294"/>
    <cellStyle name="Percent 2 4 3" xfId="41295"/>
    <cellStyle name="Percent 2 4 3 2" xfId="41296"/>
    <cellStyle name="Percent 2 4 3 2 2" xfId="41297"/>
    <cellStyle name="Percent 2 4 3 2 3" xfId="41298"/>
    <cellStyle name="Percent 2 4 3 3" xfId="41299"/>
    <cellStyle name="Percent 2 4 3 3 2" xfId="41300"/>
    <cellStyle name="Percent 2 4 3 4" xfId="41301"/>
    <cellStyle name="Percent 2 4 4" xfId="41302"/>
    <cellStyle name="Percent 2 4 4 2" xfId="41303"/>
    <cellStyle name="Percent 2 4 4 2 2" xfId="41304"/>
    <cellStyle name="Percent 2 4 4 3" xfId="41305"/>
    <cellStyle name="Percent 2 4 4 4" xfId="41306"/>
    <cellStyle name="Percent 2 4 5" xfId="41307"/>
    <cellStyle name="Percent 2 4 5 2" xfId="41308"/>
    <cellStyle name="Percent 2 4 6" xfId="41309"/>
    <cellStyle name="Percent 2 4 7" xfId="41310"/>
    <cellStyle name="Percent 2 4 8" xfId="41311"/>
    <cellStyle name="Percent 2 5" xfId="41312"/>
    <cellStyle name="Percent 2 5 2" xfId="41313"/>
    <cellStyle name="Percent 2 5 2 2" xfId="41314"/>
    <cellStyle name="Percent 2 5 2 2 2" xfId="41315"/>
    <cellStyle name="Percent 2 5 2 2 2 2" xfId="41316"/>
    <cellStyle name="Percent 2 5 2 2 3" xfId="41317"/>
    <cellStyle name="Percent 2 5 2 3" xfId="41318"/>
    <cellStyle name="Percent 2 5 2 3 2" xfId="41319"/>
    <cellStyle name="Percent 2 5 2 3 2 2" xfId="41320"/>
    <cellStyle name="Percent 2 5 2 3 3" xfId="41321"/>
    <cellStyle name="Percent 2 5 2 4" xfId="41322"/>
    <cellStyle name="Percent 2 5 2 4 2" xfId="41323"/>
    <cellStyle name="Percent 2 5 2 5" xfId="41324"/>
    <cellStyle name="Percent 2 5 2 5 2" xfId="41325"/>
    <cellStyle name="Percent 2 5 2 6" xfId="41326"/>
    <cellStyle name="Percent 2 5 3" xfId="41327"/>
    <cellStyle name="Percent 2 5 3 2" xfId="41328"/>
    <cellStyle name="Percent 2 5 3 2 2" xfId="41329"/>
    <cellStyle name="Percent 2 5 3 3" xfId="41330"/>
    <cellStyle name="Percent 2 5 4" xfId="41331"/>
    <cellStyle name="Percent 2 5 4 2" xfId="41332"/>
    <cellStyle name="Percent 2 5 4 2 2" xfId="41333"/>
    <cellStyle name="Percent 2 5 4 3" xfId="41334"/>
    <cellStyle name="Percent 2 5 5" xfId="41335"/>
    <cellStyle name="Percent 2 5 5 2" xfId="41336"/>
    <cellStyle name="Percent 2 5 6" xfId="41337"/>
    <cellStyle name="Percent 2 5 6 2" xfId="41338"/>
    <cellStyle name="Percent 2 5 7" xfId="41339"/>
    <cellStyle name="Percent 2 5 8" xfId="43999"/>
    <cellStyle name="Percent 2 6" xfId="41340"/>
    <cellStyle name="Percent 2 6 2" xfId="41341"/>
    <cellStyle name="Percent 2 6 2 2" xfId="41342"/>
    <cellStyle name="Percent 2 6 2 2 2" xfId="41343"/>
    <cellStyle name="Percent 2 6 2 3" xfId="41344"/>
    <cellStyle name="Percent 2 6 3" xfId="41345"/>
    <cellStyle name="Percent 2 6 3 2" xfId="41346"/>
    <cellStyle name="Percent 2 6 3 2 2" xfId="41347"/>
    <cellStyle name="Percent 2 6 3 3" xfId="41348"/>
    <cellStyle name="Percent 2 6 4" xfId="41349"/>
    <cellStyle name="Percent 2 6 4 2" xfId="41350"/>
    <cellStyle name="Percent 2 6 5" xfId="41351"/>
    <cellStyle name="Percent 2 6 5 2" xfId="41352"/>
    <cellStyle name="Percent 2 6 6" xfId="41353"/>
    <cellStyle name="Percent 2 7" xfId="41354"/>
    <cellStyle name="Percent 2 7 2" xfId="41355"/>
    <cellStyle name="Percent 2 7 2 2" xfId="41356"/>
    <cellStyle name="Percent 2 7 3" xfId="41357"/>
    <cellStyle name="Percent 2 8" xfId="41358"/>
    <cellStyle name="Percent 2 8 2" xfId="41359"/>
    <cellStyle name="Percent 2 8 2 2" xfId="41360"/>
    <cellStyle name="Percent 2 8 3" xfId="41361"/>
    <cellStyle name="Percent 2 9" xfId="41362"/>
    <cellStyle name="Percent 2 9 2" xfId="41363"/>
    <cellStyle name="Percent 3" xfId="41364"/>
    <cellStyle name="Percent 3 2" xfId="41365"/>
    <cellStyle name="Percent 3 2 2" xfId="41366"/>
    <cellStyle name="Percent 3 2 3" xfId="41367"/>
    <cellStyle name="Percent 3 3" xfId="41368"/>
    <cellStyle name="Percent 3 3 2" xfId="41369"/>
    <cellStyle name="Percent 3 4" xfId="41370"/>
    <cellStyle name="Percent 3 4 2" xfId="44000"/>
    <cellStyle name="Percent 3 5" xfId="41371"/>
    <cellStyle name="Percent 3 6" xfId="41372"/>
    <cellStyle name="Percent 3 7" xfId="41373"/>
    <cellStyle name="Percent 3 8" xfId="43698"/>
    <cellStyle name="Percent 4" xfId="41374"/>
    <cellStyle name="Percent 4 2" xfId="41375"/>
    <cellStyle name="Percent 4 2 2" xfId="41376"/>
    <cellStyle name="Percent 4 2 2 2" xfId="41377"/>
    <cellStyle name="Percent 4 2 2 2 2" xfId="41378"/>
    <cellStyle name="Percent 4 2 2 2 2 2" xfId="41379"/>
    <cellStyle name="Percent 4 2 2 2 3" xfId="41380"/>
    <cellStyle name="Percent 4 2 2 3" xfId="41381"/>
    <cellStyle name="Percent 4 2 2 3 2" xfId="41382"/>
    <cellStyle name="Percent 4 2 2 3 2 2" xfId="41383"/>
    <cellStyle name="Percent 4 2 2 3 3" xfId="41384"/>
    <cellStyle name="Percent 4 2 2 4" xfId="41385"/>
    <cellStyle name="Percent 4 2 2 4 2" xfId="41386"/>
    <cellStyle name="Percent 4 2 2 5" xfId="41387"/>
    <cellStyle name="Percent 4 2 2 5 2" xfId="41388"/>
    <cellStyle name="Percent 4 2 2 6" xfId="41389"/>
    <cellStyle name="Percent 4 2 3" xfId="41390"/>
    <cellStyle name="Percent 4 2 3 2" xfId="41391"/>
    <cellStyle name="Percent 4 2 3 2 2" xfId="41392"/>
    <cellStyle name="Percent 4 2 3 3" xfId="41393"/>
    <cellStyle name="Percent 4 2 4" xfId="41394"/>
    <cellStyle name="Percent 4 2 4 2" xfId="41395"/>
    <cellStyle name="Percent 4 2 4 2 2" xfId="41396"/>
    <cellStyle name="Percent 4 2 4 3" xfId="41397"/>
    <cellStyle name="Percent 4 2 5" xfId="41398"/>
    <cellStyle name="Percent 4 2 5 2" xfId="41399"/>
    <cellStyle name="Percent 4 2 6" xfId="41400"/>
    <cellStyle name="Percent 4 2 6 2" xfId="41401"/>
    <cellStyle name="Percent 4 2 7" xfId="41402"/>
    <cellStyle name="Percent 4 3" xfId="41403"/>
    <cellStyle name="Percent 4 3 2" xfId="41404"/>
    <cellStyle name="Percent 4 3 2 2" xfId="41405"/>
    <cellStyle name="Percent 4 3 2 2 2" xfId="41406"/>
    <cellStyle name="Percent 4 3 2 3" xfId="41407"/>
    <cellStyle name="Percent 4 3 3" xfId="41408"/>
    <cellStyle name="Percent 4 3 3 2" xfId="41409"/>
    <cellStyle name="Percent 4 3 3 2 2" xfId="41410"/>
    <cellStyle name="Percent 4 3 3 3" xfId="41411"/>
    <cellStyle name="Percent 4 3 4" xfId="41412"/>
    <cellStyle name="Percent 4 3 4 2" xfId="41413"/>
    <cellStyle name="Percent 4 3 5" xfId="41414"/>
    <cellStyle name="Percent 4 3 5 2" xfId="41415"/>
    <cellStyle name="Percent 4 3 6" xfId="41416"/>
    <cellStyle name="Percent 4 4" xfId="41417"/>
    <cellStyle name="Percent 4 4 2" xfId="41418"/>
    <cellStyle name="Percent 4 4 2 2" xfId="41419"/>
    <cellStyle name="Percent 4 4 3" xfId="41420"/>
    <cellStyle name="Percent 4 5" xfId="41421"/>
    <cellStyle name="Percent 4 5 2" xfId="41422"/>
    <cellStyle name="Percent 4 5 2 2" xfId="41423"/>
    <cellStyle name="Percent 4 5 3" xfId="41424"/>
    <cellStyle name="Percent 4 6" xfId="41425"/>
    <cellStyle name="Percent 4 6 2" xfId="41426"/>
    <cellStyle name="Percent 4 7" xfId="41427"/>
    <cellStyle name="Percent 4 7 2" xfId="41428"/>
    <cellStyle name="Percent 4 8" xfId="41429"/>
    <cellStyle name="Percent 4 9" xfId="41430"/>
    <cellStyle name="Percent 5" xfId="41431"/>
    <cellStyle name="Percent 5 10" xfId="43699"/>
    <cellStyle name="Percent 5 2" xfId="41432"/>
    <cellStyle name="Percent 5 2 2" xfId="41433"/>
    <cellStyle name="Percent 5 2 2 2" xfId="41434"/>
    <cellStyle name="Percent 5 2 2 2 2" xfId="41435"/>
    <cellStyle name="Percent 5 2 2 2 2 2" xfId="41436"/>
    <cellStyle name="Percent 5 2 2 2 3" xfId="41437"/>
    <cellStyle name="Percent 5 2 2 3" xfId="41438"/>
    <cellStyle name="Percent 5 2 2 3 2" xfId="41439"/>
    <cellStyle name="Percent 5 2 2 3 2 2" xfId="41440"/>
    <cellStyle name="Percent 5 2 2 3 3" xfId="41441"/>
    <cellStyle name="Percent 5 2 2 4" xfId="41442"/>
    <cellStyle name="Percent 5 2 2 4 2" xfId="41443"/>
    <cellStyle name="Percent 5 2 2 5" xfId="41444"/>
    <cellStyle name="Percent 5 2 2 5 2" xfId="41445"/>
    <cellStyle name="Percent 5 2 2 6" xfId="41446"/>
    <cellStyle name="Percent 5 2 3" xfId="41447"/>
    <cellStyle name="Percent 5 2 3 2" xfId="41448"/>
    <cellStyle name="Percent 5 2 3 2 2" xfId="41449"/>
    <cellStyle name="Percent 5 2 3 3" xfId="41450"/>
    <cellStyle name="Percent 5 2 4" xfId="41451"/>
    <cellStyle name="Percent 5 2 4 2" xfId="41452"/>
    <cellStyle name="Percent 5 2 4 2 2" xfId="41453"/>
    <cellStyle name="Percent 5 2 4 3" xfId="41454"/>
    <cellStyle name="Percent 5 2 5" xfId="41455"/>
    <cellStyle name="Percent 5 2 5 2" xfId="41456"/>
    <cellStyle name="Percent 5 2 6" xfId="41457"/>
    <cellStyle name="Percent 5 2 6 2" xfId="41458"/>
    <cellStyle name="Percent 5 2 7" xfId="41459"/>
    <cellStyle name="Percent 5 2 8" xfId="41460"/>
    <cellStyle name="Percent 5 2 9" xfId="44354"/>
    <cellStyle name="Percent 5 3" xfId="41461"/>
    <cellStyle name="Percent 5 3 2" xfId="41462"/>
    <cellStyle name="Percent 5 3 2 2" xfId="41463"/>
    <cellStyle name="Percent 5 3 2 2 2" xfId="41464"/>
    <cellStyle name="Percent 5 3 2 3" xfId="41465"/>
    <cellStyle name="Percent 5 3 3" xfId="41466"/>
    <cellStyle name="Percent 5 3 3 2" xfId="41467"/>
    <cellStyle name="Percent 5 3 3 2 2" xfId="41468"/>
    <cellStyle name="Percent 5 3 3 3" xfId="41469"/>
    <cellStyle name="Percent 5 3 4" xfId="41470"/>
    <cellStyle name="Percent 5 3 4 2" xfId="41471"/>
    <cellStyle name="Percent 5 3 5" xfId="41472"/>
    <cellStyle name="Percent 5 3 5 2" xfId="41473"/>
    <cellStyle name="Percent 5 3 6" xfId="41474"/>
    <cellStyle name="Percent 5 3 7" xfId="44335"/>
    <cellStyle name="Percent 5 4" xfId="41475"/>
    <cellStyle name="Percent 5 4 2" xfId="41476"/>
    <cellStyle name="Percent 5 4 2 2" xfId="41477"/>
    <cellStyle name="Percent 5 4 3" xfId="41478"/>
    <cellStyle name="Percent 5 5" xfId="41479"/>
    <cellStyle name="Percent 5 5 2" xfId="41480"/>
    <cellStyle name="Percent 5 5 2 2" xfId="41481"/>
    <cellStyle name="Percent 5 5 3" xfId="41482"/>
    <cellStyle name="Percent 5 6" xfId="41483"/>
    <cellStyle name="Percent 5 6 2" xfId="41484"/>
    <cellStyle name="Percent 5 7" xfId="41485"/>
    <cellStyle name="Percent 5 7 2" xfId="41486"/>
    <cellStyle name="Percent 5 8" xfId="41487"/>
    <cellStyle name="Percent 5 9" xfId="41488"/>
    <cellStyle name="Percent 6" xfId="41489"/>
    <cellStyle name="Percent 6 2" xfId="41490"/>
    <cellStyle name="Percent 6 2 2" xfId="41491"/>
    <cellStyle name="Percent 6 2 2 2" xfId="41492"/>
    <cellStyle name="Percent 6 2 2 2 2" xfId="41493"/>
    <cellStyle name="Percent 6 2 2 3" xfId="41494"/>
    <cellStyle name="Percent 6 2 3" xfId="41495"/>
    <cellStyle name="Percent 6 2 3 2" xfId="41496"/>
    <cellStyle name="Percent 6 2 3 2 2" xfId="41497"/>
    <cellStyle name="Percent 6 2 3 3" xfId="41498"/>
    <cellStyle name="Percent 6 2 4" xfId="41499"/>
    <cellStyle name="Percent 6 2 4 2" xfId="41500"/>
    <cellStyle name="Percent 6 2 5" xfId="41501"/>
    <cellStyle name="Percent 6 2 5 2" xfId="41502"/>
    <cellStyle name="Percent 6 2 6" xfId="41503"/>
    <cellStyle name="Percent 6 2 7" xfId="44357"/>
    <cellStyle name="Percent 6 3" xfId="41504"/>
    <cellStyle name="Percent 6 3 2" xfId="41505"/>
    <cellStyle name="Percent 6 3 2 2" xfId="41506"/>
    <cellStyle name="Percent 6 3 3" xfId="41507"/>
    <cellStyle name="Percent 6 4" xfId="41508"/>
    <cellStyle name="Percent 6 4 2" xfId="41509"/>
    <cellStyle name="Percent 6 4 2 2" xfId="41510"/>
    <cellStyle name="Percent 6 4 3" xfId="41511"/>
    <cellStyle name="Percent 6 5" xfId="41512"/>
    <cellStyle name="Percent 6 5 2" xfId="41513"/>
    <cellStyle name="Percent 6 6" xfId="41514"/>
    <cellStyle name="Percent 6 6 2" xfId="41515"/>
    <cellStyle name="Percent 6 7" xfId="41516"/>
    <cellStyle name="Percent 6 8" xfId="41517"/>
    <cellStyle name="Percent 6 9" xfId="43700"/>
    <cellStyle name="Percent 7" xfId="41518"/>
    <cellStyle name="Percent 7 2" xfId="41519"/>
    <cellStyle name="Percent 7 2 2" xfId="41520"/>
    <cellStyle name="Percent 7 3" xfId="41521"/>
    <cellStyle name="Percent 7 4" xfId="41698"/>
    <cellStyle name="Percent 8" xfId="41522"/>
    <cellStyle name="Percent 8 2" xfId="41523"/>
    <cellStyle name="Percent 8 2 2" xfId="41524"/>
    <cellStyle name="Percent 8 3" xfId="41525"/>
    <cellStyle name="Percent 8 4" xfId="41526"/>
    <cellStyle name="Percent 8 5" xfId="41704"/>
    <cellStyle name="Percent 9" xfId="41527"/>
    <cellStyle name="Percent 9 2" xfId="41528"/>
    <cellStyle name="Percent 9 2 2" xfId="41529"/>
    <cellStyle name="Percent 9 3" xfId="41530"/>
    <cellStyle name="Percent 9 4" xfId="43703"/>
    <cellStyle name="Title" xfId="4" builtinId="15" customBuiltin="1"/>
    <cellStyle name="Title 10" xfId="41531"/>
    <cellStyle name="Title 11" xfId="41532"/>
    <cellStyle name="Title 12" xfId="41533"/>
    <cellStyle name="Title 13" xfId="41534"/>
    <cellStyle name="Title 2" xfId="41535"/>
    <cellStyle name="Title 2 2" xfId="41536"/>
    <cellStyle name="Title 2 3" xfId="41537"/>
    <cellStyle name="Title 2 4" xfId="44062"/>
    <cellStyle name="Title 3" xfId="41538"/>
    <cellStyle name="Title 3 2" xfId="41539"/>
    <cellStyle name="Title 4" xfId="41540"/>
    <cellStyle name="Title 4 2" xfId="41541"/>
    <cellStyle name="Title 5" xfId="41542"/>
    <cellStyle name="Title 6" xfId="41543"/>
    <cellStyle name="Title 7" xfId="41544"/>
    <cellStyle name="Title 8" xfId="41545"/>
    <cellStyle name="Title 9" xfId="41546"/>
    <cellStyle name="Total" xfId="20" builtinId="25" customBuiltin="1"/>
    <cellStyle name="Total 10" xfId="41547"/>
    <cellStyle name="Total 10 2" xfId="41548"/>
    <cellStyle name="Total 11" xfId="41549"/>
    <cellStyle name="Total 11 2" xfId="41550"/>
    <cellStyle name="Total 12" xfId="41551"/>
    <cellStyle name="Total 12 2" xfId="41552"/>
    <cellStyle name="Total 13" xfId="41553"/>
    <cellStyle name="Total 13 2" xfId="41554"/>
    <cellStyle name="Total 14" xfId="41555"/>
    <cellStyle name="Total 15" xfId="41556"/>
    <cellStyle name="Total 16" xfId="41557"/>
    <cellStyle name="Total 2" xfId="41558"/>
    <cellStyle name="Total 2 2" xfId="41559"/>
    <cellStyle name="Total 2 2 2" xfId="41560"/>
    <cellStyle name="Total 2 2 2 2" xfId="41561"/>
    <cellStyle name="Total 2 2 2 2 2" xfId="41562"/>
    <cellStyle name="Total 2 2 2 3" xfId="41563"/>
    <cellStyle name="Total 2 2 2 3 2" xfId="41564"/>
    <cellStyle name="Total 2 2 2 4" xfId="41565"/>
    <cellStyle name="Total 2 2 2 5" xfId="41566"/>
    <cellStyle name="Total 2 2 2 6" xfId="41567"/>
    <cellStyle name="Total 2 2 3" xfId="41568"/>
    <cellStyle name="Total 2 2 3 2" xfId="41569"/>
    <cellStyle name="Total 2 2 3 3" xfId="41570"/>
    <cellStyle name="Total 2 2 3 4" xfId="41571"/>
    <cellStyle name="Total 2 2 4" xfId="41572"/>
    <cellStyle name="Total 2 2 4 2" xfId="41573"/>
    <cellStyle name="Total 2 2 5" xfId="41574"/>
    <cellStyle name="Total 2 2 6" xfId="41575"/>
    <cellStyle name="Total 2 2 7" xfId="41576"/>
    <cellStyle name="Total 2 3" xfId="41577"/>
    <cellStyle name="Total 2 3 2" xfId="41578"/>
    <cellStyle name="Total 2 3 3" xfId="41579"/>
    <cellStyle name="Total 2 4" xfId="41580"/>
    <cellStyle name="Total 2 4 2" xfId="41581"/>
    <cellStyle name="Total 2 5" xfId="41582"/>
    <cellStyle name="Total 2 5 2" xfId="41583"/>
    <cellStyle name="Total 2 6" xfId="41584"/>
    <cellStyle name="Total 2 6 2" xfId="41585"/>
    <cellStyle name="Total 2 7" xfId="41586"/>
    <cellStyle name="Total 2 7 2" xfId="41587"/>
    <cellStyle name="Total 2 8" xfId="41588"/>
    <cellStyle name="Total 2 8 2" xfId="41589"/>
    <cellStyle name="Total 2 9" xfId="41590"/>
    <cellStyle name="Total 3" xfId="41591"/>
    <cellStyle name="Total 3 2" xfId="41592"/>
    <cellStyle name="Total 3 2 2" xfId="41593"/>
    <cellStyle name="Total 3 2 2 2" xfId="41594"/>
    <cellStyle name="Total 3 2 2 2 2" xfId="41595"/>
    <cellStyle name="Total 3 2 2 3" xfId="41596"/>
    <cellStyle name="Total 3 2 2 3 2" xfId="41597"/>
    <cellStyle name="Total 3 2 2 4" xfId="41598"/>
    <cellStyle name="Total 3 2 3" xfId="41599"/>
    <cellStyle name="Total 3 2 3 2" xfId="41600"/>
    <cellStyle name="Total 3 2 4" xfId="41601"/>
    <cellStyle name="Total 3 2 4 2" xfId="41602"/>
    <cellStyle name="Total 3 2 5" xfId="41603"/>
    <cellStyle name="Total 3 3" xfId="41604"/>
    <cellStyle name="Total 3 3 2" xfId="41605"/>
    <cellStyle name="Total 3 4" xfId="41606"/>
    <cellStyle name="Total 3 5" xfId="41607"/>
    <cellStyle name="Total 3 6" xfId="41608"/>
    <cellStyle name="Total 3 7" xfId="41609"/>
    <cellStyle name="Total 3 8" xfId="41610"/>
    <cellStyle name="Total 4" xfId="41611"/>
    <cellStyle name="Total 4 10" xfId="41612"/>
    <cellStyle name="Total 4 2" xfId="41613"/>
    <cellStyle name="Total 4 2 2" xfId="41614"/>
    <cellStyle name="Total 4 2 2 2" xfId="41615"/>
    <cellStyle name="Total 4 2 2 2 2" xfId="41616"/>
    <cellStyle name="Total 4 2 2 3" xfId="41617"/>
    <cellStyle name="Total 4 2 2 3 2" xfId="41618"/>
    <cellStyle name="Total 4 2 2 4" xfId="41619"/>
    <cellStyle name="Total 4 2 3" xfId="41620"/>
    <cellStyle name="Total 4 2 3 2" xfId="41621"/>
    <cellStyle name="Total 4 2 4" xfId="41622"/>
    <cellStyle name="Total 4 2 4 2" xfId="41623"/>
    <cellStyle name="Total 4 2 5" xfId="41624"/>
    <cellStyle name="Total 4 2 6" xfId="44001"/>
    <cellStyle name="Total 4 2 7" xfId="43735"/>
    <cellStyle name="Total 4 3" xfId="41625"/>
    <cellStyle name="Total 4 4" xfId="41626"/>
    <cellStyle name="Total 4 4 2" xfId="41627"/>
    <cellStyle name="Total 4 4 2 2" xfId="41628"/>
    <cellStyle name="Total 4 4 3" xfId="41629"/>
    <cellStyle name="Total 4 4 3 2" xfId="41630"/>
    <cellStyle name="Total 4 4 4" xfId="41631"/>
    <cellStyle name="Total 4 5" xfId="41632"/>
    <cellStyle name="Total 4 5 2" xfId="41633"/>
    <cellStyle name="Total 4 6" xfId="41634"/>
    <cellStyle name="Total 4 7" xfId="41635"/>
    <cellStyle name="Total 4 8" xfId="41636"/>
    <cellStyle name="Total 4 9" xfId="41637"/>
    <cellStyle name="Total 5" xfId="41638"/>
    <cellStyle name="Total 5 2" xfId="41639"/>
    <cellStyle name="Total 5 2 2" xfId="41640"/>
    <cellStyle name="Total 5 2 2 2" xfId="41641"/>
    <cellStyle name="Total 5 2 3" xfId="41642"/>
    <cellStyle name="Total 5 2 3 2" xfId="41643"/>
    <cellStyle name="Total 5 2 4" xfId="41644"/>
    <cellStyle name="Total 5 3" xfId="41645"/>
    <cellStyle name="Total 5 4" xfId="41646"/>
    <cellStyle name="Total 5 4 2" xfId="41647"/>
    <cellStyle name="Total 5 5" xfId="41648"/>
    <cellStyle name="Total 5 5 2" xfId="41649"/>
    <cellStyle name="Total 5 6" xfId="41650"/>
    <cellStyle name="Total 5 7" xfId="41651"/>
    <cellStyle name="Total 5 8" xfId="41652"/>
    <cellStyle name="Total 5 9" xfId="41653"/>
    <cellStyle name="Total 6" xfId="41654"/>
    <cellStyle name="Total 6 2" xfId="41655"/>
    <cellStyle name="Total 6 2 2" xfId="44159"/>
    <cellStyle name="Total 6 3" xfId="41656"/>
    <cellStyle name="Total 6 4" xfId="44002"/>
    <cellStyle name="Total 7" xfId="41657"/>
    <cellStyle name="Total 7 2" xfId="41658"/>
    <cellStyle name="Total 7 3" xfId="41659"/>
    <cellStyle name="Total 8" xfId="41660"/>
    <cellStyle name="Total 8 2" xfId="41661"/>
    <cellStyle name="Total 9" xfId="41662"/>
    <cellStyle name="Total 9 2" xfId="41663"/>
    <cellStyle name="Warning Text" xfId="17" builtinId="11" customBuiltin="1"/>
    <cellStyle name="Warning Text 2" xfId="41664"/>
    <cellStyle name="Warning Text 2 2" xfId="41665"/>
    <cellStyle name="Warning Text 2 2 2" xfId="41666"/>
    <cellStyle name="Warning Text 2 2 3" xfId="41667"/>
    <cellStyle name="Warning Text 2 2 4" xfId="41668"/>
    <cellStyle name="Warning Text 2 2 5" xfId="41669"/>
    <cellStyle name="Warning Text 2 3" xfId="41670"/>
    <cellStyle name="Warning Text 2 3 2" xfId="41671"/>
    <cellStyle name="Warning Text 2 4" xfId="41672"/>
    <cellStyle name="Warning Text 2 4 2" xfId="41673"/>
    <cellStyle name="Warning Text 2 5" xfId="41674"/>
    <cellStyle name="Warning Text 2 5 2" xfId="41675"/>
    <cellStyle name="Warning Text 2 6" xfId="41676"/>
    <cellStyle name="Warning Text 2 7" xfId="41677"/>
    <cellStyle name="Warning Text 2 8" xfId="41678"/>
    <cellStyle name="Warning Text 2 9" xfId="41679"/>
    <cellStyle name="Warning Text 3" xfId="41680"/>
    <cellStyle name="Warning Text 3 2" xfId="41681"/>
    <cellStyle name="Warning Text 3 3" xfId="41682"/>
    <cellStyle name="Warning Text 3 4" xfId="41683"/>
    <cellStyle name="Warning Text 3 5" xfId="41684"/>
    <cellStyle name="Warning Text 4" xfId="41685"/>
    <cellStyle name="Warning Text 4 2" xfId="41686"/>
    <cellStyle name="Warning Text 4 2 2" xfId="44003"/>
    <cellStyle name="Warning Text 4 2 3" xfId="43734"/>
    <cellStyle name="Warning Text 4 3" xfId="41687"/>
    <cellStyle name="Warning Text 4 4" xfId="41688"/>
    <cellStyle name="Warning Text 4 5" xfId="41689"/>
    <cellStyle name="Warning Text 4 6" xfId="41690"/>
    <cellStyle name="Warning Text 5" xfId="41691"/>
    <cellStyle name="Warning Text 5 2" xfId="41692"/>
    <cellStyle name="Warning Text 6" xfId="41693"/>
    <cellStyle name="Warning Text 7" xfId="41694"/>
    <cellStyle name="Warning Text 8" xfId="416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970468</xdr:colOff>
      <xdr:row>8</xdr:row>
      <xdr:rowOff>9333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8657143" cy="15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246568</xdr:colOff>
      <xdr:row>8</xdr:row>
      <xdr:rowOff>9333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8657143" cy="1533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369687</xdr:colOff>
      <xdr:row>12</xdr:row>
      <xdr:rowOff>18776</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4314287" cy="21904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K37"/>
  <sheetViews>
    <sheetView topLeftCell="A13" workbookViewId="0">
      <selection activeCell="F35" sqref="F35"/>
    </sheetView>
  </sheetViews>
  <sheetFormatPr defaultColWidth="9" defaultRowHeight="14.4" x14ac:dyDescent="0.3"/>
  <cols>
    <col min="1" max="1" width="10.33203125" style="77" customWidth="1"/>
    <col min="2" max="2" width="54.5546875" style="77" customWidth="1"/>
    <col min="3" max="3" width="27.88671875" style="108" customWidth="1"/>
    <col min="4" max="4" width="22.5546875" style="108" customWidth="1"/>
    <col min="5" max="5" width="15.88671875" style="108" customWidth="1"/>
    <col min="6" max="6" width="24.33203125" style="108" customWidth="1"/>
    <col min="7" max="7" width="15.88671875" style="108" customWidth="1"/>
    <col min="8" max="8" width="18" style="108" customWidth="1"/>
    <col min="9" max="9" width="17.5546875" style="108" customWidth="1"/>
    <col min="10" max="10" width="17.33203125" style="108" customWidth="1"/>
    <col min="11" max="11" width="18" style="108" customWidth="1"/>
    <col min="12" max="12" width="10.5546875" style="108" customWidth="1"/>
    <col min="13" max="13" width="10.33203125" style="108" customWidth="1"/>
    <col min="14" max="14" width="11.88671875" style="108" customWidth="1"/>
    <col min="15" max="15" width="10.5546875" style="108" customWidth="1"/>
    <col min="16" max="16" width="10.33203125" style="108" customWidth="1"/>
    <col min="17" max="18" width="10.5546875" style="108" customWidth="1"/>
    <col min="19" max="19" width="11" style="108" customWidth="1"/>
    <col min="20" max="20" width="13" style="108" customWidth="1"/>
    <col min="21" max="21" width="10.88671875" style="108" customWidth="1"/>
    <col min="22" max="22" width="11.33203125" style="108" customWidth="1"/>
    <col min="23" max="16384" width="9" style="108"/>
  </cols>
  <sheetData>
    <row r="10" spans="1:6" ht="15" x14ac:dyDescent="0.25">
      <c r="D10" s="138" t="s">
        <v>100</v>
      </c>
    </row>
    <row r="12" spans="1:6" s="109" customFormat="1" ht="15" x14ac:dyDescent="0.25">
      <c r="A12" s="85" t="s">
        <v>101</v>
      </c>
      <c r="B12" s="89"/>
      <c r="C12" s="123"/>
    </row>
    <row r="13" spans="1:6" s="109" customFormat="1" ht="14.25" x14ac:dyDescent="0.2">
      <c r="A13" s="89"/>
      <c r="B13" s="89"/>
      <c r="C13" s="112"/>
    </row>
    <row r="14" spans="1:6" s="109" customFormat="1" ht="15" x14ac:dyDescent="0.2">
      <c r="A14" s="89"/>
      <c r="B14" s="89" t="s">
        <v>102</v>
      </c>
      <c r="C14" s="120"/>
      <c r="D14" s="112"/>
      <c r="E14" s="112"/>
      <c r="F14" s="112"/>
    </row>
    <row r="15" spans="1:6" s="109" customFormat="1" ht="15" x14ac:dyDescent="0.2">
      <c r="A15" s="89"/>
      <c r="B15" s="89" t="s">
        <v>103</v>
      </c>
      <c r="C15" s="125"/>
      <c r="D15" s="112"/>
      <c r="E15" s="112"/>
      <c r="F15" s="112"/>
    </row>
    <row r="16" spans="1:6" s="109" customFormat="1" ht="15.75" thickBot="1" x14ac:dyDescent="0.25">
      <c r="A16" s="89"/>
      <c r="B16" s="76"/>
      <c r="C16" s="116"/>
    </row>
    <row r="17" spans="1:11" s="109" customFormat="1" ht="16.5" thickTop="1" thickBot="1" x14ac:dyDescent="0.3">
      <c r="A17" s="77"/>
      <c r="B17" s="83" t="s">
        <v>104</v>
      </c>
      <c r="C17" s="87" t="s">
        <v>105</v>
      </c>
    </row>
    <row r="18" spans="1:11" s="109" customFormat="1" ht="15" x14ac:dyDescent="0.2">
      <c r="A18" s="89"/>
      <c r="B18" s="76"/>
      <c r="C18" s="116"/>
      <c r="D18" s="112"/>
      <c r="E18" s="112"/>
      <c r="F18" s="112"/>
    </row>
    <row r="19" spans="1:11" s="109" customFormat="1" ht="15" x14ac:dyDescent="0.25">
      <c r="A19" s="84" t="s">
        <v>106</v>
      </c>
      <c r="B19" s="108"/>
      <c r="C19" s="108"/>
      <c r="D19" s="108"/>
      <c r="E19" s="108"/>
      <c r="F19" s="108"/>
      <c r="G19" s="108"/>
      <c r="H19" s="108"/>
      <c r="I19" s="108"/>
      <c r="J19" s="108"/>
      <c r="K19" s="108"/>
    </row>
    <row r="20" spans="1:11" s="109" customFormat="1" ht="15.75" thickBot="1" x14ac:dyDescent="0.3">
      <c r="A20" s="108"/>
      <c r="B20" s="81" t="s">
        <v>107</v>
      </c>
      <c r="C20" s="80"/>
      <c r="D20" s="80"/>
      <c r="E20" s="80"/>
      <c r="F20" s="79"/>
      <c r="G20" s="78"/>
      <c r="H20" s="78"/>
      <c r="I20" s="78"/>
      <c r="J20" s="78"/>
      <c r="K20" s="78"/>
    </row>
    <row r="21" spans="1:11" s="109" customFormat="1" ht="16.5" customHeight="1" thickTop="1" thickBot="1" x14ac:dyDescent="0.3">
      <c r="A21" s="108"/>
      <c r="B21" s="176" t="s">
        <v>108</v>
      </c>
      <c r="C21" s="176"/>
      <c r="D21" s="87">
        <v>2018</v>
      </c>
      <c r="E21" s="90"/>
      <c r="F21" s="90"/>
      <c r="G21" s="90"/>
      <c r="H21" s="90"/>
      <c r="I21" s="90"/>
      <c r="J21" s="90"/>
      <c r="K21" s="90"/>
    </row>
    <row r="22" spans="1:11" s="109" customFormat="1" ht="15" x14ac:dyDescent="0.25">
      <c r="A22" s="108"/>
      <c r="B22" s="177" t="s">
        <v>109</v>
      </c>
      <c r="C22" s="177"/>
      <c r="E22" s="80"/>
      <c r="F22" s="79"/>
      <c r="G22" s="78"/>
      <c r="H22" s="78"/>
      <c r="I22" s="78"/>
      <c r="J22" s="78"/>
      <c r="K22" s="78"/>
    </row>
    <row r="23" spans="1:11" s="109" customFormat="1" ht="15" x14ac:dyDescent="0.25">
      <c r="A23" s="108"/>
      <c r="B23" s="178" t="s">
        <v>110</v>
      </c>
      <c r="C23" s="178"/>
      <c r="D23" s="88"/>
      <c r="E23" s="88"/>
      <c r="F23" s="88"/>
      <c r="G23" s="88"/>
      <c r="H23" s="88"/>
      <c r="I23" s="88"/>
      <c r="J23" s="88"/>
      <c r="K23" s="86"/>
    </row>
    <row r="24" spans="1:11" s="109" customFormat="1" ht="15" x14ac:dyDescent="0.25">
      <c r="A24" s="108"/>
      <c r="B24" s="178" t="s">
        <v>111</v>
      </c>
      <c r="C24" s="178"/>
      <c r="D24" s="82"/>
      <c r="E24" s="82"/>
      <c r="F24" s="82"/>
      <c r="G24" s="82"/>
      <c r="H24" s="82"/>
      <c r="I24" s="82"/>
      <c r="J24" s="82"/>
      <c r="K24" s="105"/>
    </row>
    <row r="25" spans="1:11" s="109" customFormat="1" ht="15" x14ac:dyDescent="0.25">
      <c r="A25" s="108"/>
      <c r="B25" s="102" t="s">
        <v>112</v>
      </c>
      <c r="C25" s="80"/>
      <c r="D25" s="80"/>
      <c r="E25" s="80"/>
      <c r="F25" s="79"/>
      <c r="G25" s="78"/>
      <c r="H25" s="78"/>
      <c r="I25" s="80"/>
      <c r="J25" s="78"/>
      <c r="K25" s="78"/>
    </row>
    <row r="26" spans="1:11" s="109" customFormat="1" ht="15.75" thickBot="1" x14ac:dyDescent="0.25">
      <c r="A26" s="89"/>
      <c r="B26" s="99"/>
      <c r="E26" s="112"/>
      <c r="F26" s="112"/>
    </row>
    <row r="27" spans="1:11" s="109" customFormat="1" thickBot="1" x14ac:dyDescent="0.3">
      <c r="A27" s="89"/>
      <c r="B27" s="179" t="s">
        <v>113</v>
      </c>
      <c r="C27" s="180"/>
      <c r="E27" s="112"/>
      <c r="F27" s="112"/>
    </row>
    <row r="28" spans="1:11" s="109" customFormat="1" ht="15" x14ac:dyDescent="0.2">
      <c r="A28" s="89"/>
      <c r="B28" s="175" t="s">
        <v>114</v>
      </c>
      <c r="C28" s="175"/>
      <c r="E28" s="112"/>
      <c r="F28" s="112"/>
    </row>
    <row r="29" spans="1:11" ht="15" hidden="1" x14ac:dyDescent="0.25">
      <c r="A29" s="107"/>
      <c r="B29" s="104"/>
      <c r="C29" s="126"/>
      <c r="D29" s="127"/>
      <c r="E29" s="109"/>
      <c r="F29" s="109"/>
      <c r="G29" s="109"/>
      <c r="H29" s="109"/>
      <c r="I29" s="109"/>
    </row>
    <row r="30" spans="1:11" ht="75" x14ac:dyDescent="0.25">
      <c r="A30" s="107"/>
      <c r="B30" s="101" t="s">
        <v>2</v>
      </c>
      <c r="C30" s="124" t="s">
        <v>115</v>
      </c>
      <c r="D30" s="124" t="s">
        <v>116</v>
      </c>
      <c r="E30" s="124" t="s">
        <v>62</v>
      </c>
      <c r="F30" s="128" t="s">
        <v>90</v>
      </c>
      <c r="G30" s="124" t="s">
        <v>92</v>
      </c>
      <c r="H30" s="129" t="s">
        <v>117</v>
      </c>
      <c r="I30" s="124" t="s">
        <v>93</v>
      </c>
    </row>
    <row r="31" spans="1:11" ht="15" hidden="1" x14ac:dyDescent="0.25">
      <c r="A31" s="107"/>
      <c r="B31" s="98">
        <v>2015</v>
      </c>
      <c r="C31" s="95">
        <v>0</v>
      </c>
      <c r="D31" s="95">
        <v>0</v>
      </c>
      <c r="E31" s="92">
        <v>0</v>
      </c>
      <c r="F31" s="106">
        <v>0</v>
      </c>
      <c r="G31" s="92">
        <v>0</v>
      </c>
      <c r="H31" s="92">
        <v>0</v>
      </c>
      <c r="I31" s="103">
        <v>0</v>
      </c>
    </row>
    <row r="32" spans="1:11" ht="15" hidden="1" x14ac:dyDescent="0.25">
      <c r="A32" s="107"/>
      <c r="B32" s="98">
        <v>2016</v>
      </c>
      <c r="C32" s="95">
        <v>0</v>
      </c>
      <c r="D32" s="95">
        <v>0</v>
      </c>
      <c r="E32" s="92">
        <v>0</v>
      </c>
      <c r="F32" s="106">
        <v>0</v>
      </c>
      <c r="G32" s="92">
        <v>0</v>
      </c>
      <c r="H32" s="92">
        <v>0</v>
      </c>
      <c r="I32" s="103">
        <v>0</v>
      </c>
    </row>
    <row r="33" spans="1:9" ht="15" hidden="1" x14ac:dyDescent="0.25">
      <c r="A33" s="107"/>
      <c r="B33" s="98">
        <v>2017</v>
      </c>
      <c r="C33" s="95">
        <v>0</v>
      </c>
      <c r="D33" s="95">
        <v>0</v>
      </c>
      <c r="E33" s="92">
        <v>0</v>
      </c>
      <c r="F33" s="106">
        <v>0</v>
      </c>
      <c r="G33" s="92">
        <v>0</v>
      </c>
      <c r="H33" s="92">
        <v>0</v>
      </c>
      <c r="I33" s="103">
        <v>0</v>
      </c>
    </row>
    <row r="34" spans="1:9" ht="15" hidden="1" x14ac:dyDescent="0.25">
      <c r="A34" s="107"/>
      <c r="B34" s="98">
        <v>2018</v>
      </c>
      <c r="C34" s="95">
        <v>0</v>
      </c>
      <c r="D34" s="95">
        <v>0</v>
      </c>
      <c r="E34" s="92">
        <v>0</v>
      </c>
      <c r="F34" s="106">
        <v>0</v>
      </c>
      <c r="G34" s="92">
        <v>0</v>
      </c>
      <c r="H34" s="92">
        <v>0</v>
      </c>
      <c r="I34" s="103">
        <v>0</v>
      </c>
    </row>
    <row r="35" spans="1:9" ht="15" thickBot="1" x14ac:dyDescent="0.35">
      <c r="A35" s="107"/>
      <c r="B35" s="98">
        <v>2019</v>
      </c>
      <c r="C35" s="95">
        <f>'GA 2019'!$K$53</f>
        <v>5850248.329445418</v>
      </c>
      <c r="D35" s="95">
        <f>'GA 2019'!$C$73</f>
        <v>5277704.87</v>
      </c>
      <c r="E35" s="92">
        <f>SUM('GA 2019'!$C$74:$C$88)</f>
        <v>486177.38999999996</v>
      </c>
      <c r="F35" s="106">
        <f>'GA 2019'!$C$90</f>
        <v>5763882.2599999988</v>
      </c>
      <c r="G35" s="92">
        <f>F35-C35</f>
        <v>-86366.069445419125</v>
      </c>
      <c r="H35" s="92">
        <f>'GA 2019'!$J$53</f>
        <v>299554726.87839729</v>
      </c>
      <c r="I35" s="103">
        <f>IF(ISERROR(G35/H35),0,G35/H35)</f>
        <v>-2.8831482762907288E-4</v>
      </c>
    </row>
    <row r="36" spans="1:9" ht="15" thickBot="1" x14ac:dyDescent="0.35">
      <c r="A36" s="107"/>
      <c r="B36" s="100" t="s">
        <v>118</v>
      </c>
      <c r="C36" s="97">
        <f t="shared" ref="C36:H36" si="0">SUM(C31:C35)</f>
        <v>5850248.329445418</v>
      </c>
      <c r="D36" s="97">
        <f t="shared" si="0"/>
        <v>5277704.87</v>
      </c>
      <c r="E36" s="97">
        <f t="shared" si="0"/>
        <v>486177.38999999996</v>
      </c>
      <c r="F36" s="97">
        <f t="shared" si="0"/>
        <v>5763882.2599999988</v>
      </c>
      <c r="G36" s="97">
        <f t="shared" si="0"/>
        <v>-86366.069445419125</v>
      </c>
      <c r="H36" s="97">
        <f t="shared" si="0"/>
        <v>299554726.87839729</v>
      </c>
      <c r="I36" s="94" t="s">
        <v>119</v>
      </c>
    </row>
    <row r="37" spans="1:9" ht="15" hidden="1" x14ac:dyDescent="0.25"/>
  </sheetData>
  <mergeCells count="6">
    <mergeCell ref="B28:C28"/>
    <mergeCell ref="B21:C21"/>
    <mergeCell ref="B22:C22"/>
    <mergeCell ref="B23:C23"/>
    <mergeCell ref="B24:C24"/>
    <mergeCell ref="B27:C2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AG94"/>
  <sheetViews>
    <sheetView topLeftCell="A79" workbookViewId="0">
      <selection activeCell="A95" sqref="A95"/>
    </sheetView>
  </sheetViews>
  <sheetFormatPr defaultRowHeight="14.4" x14ac:dyDescent="0.3"/>
  <cols>
    <col min="1" max="1" width="7.5546875" bestFit="1" customWidth="1"/>
    <col min="2" max="2" width="44.109375" customWidth="1"/>
    <col min="3" max="5" width="15.6640625" bestFit="1" customWidth="1"/>
    <col min="6" max="6" width="18.88671875" bestFit="1" customWidth="1"/>
    <col min="7" max="7" width="8.44140625" bestFit="1" customWidth="1"/>
    <col min="8" max="8" width="15.109375" bestFit="1" customWidth="1"/>
    <col min="9" max="9" width="14.109375" customWidth="1"/>
    <col min="10" max="10" width="15.109375" bestFit="1" customWidth="1"/>
    <col min="11" max="11" width="14.33203125" bestFit="1" customWidth="1"/>
  </cols>
  <sheetData>
    <row r="12" spans="1:11" ht="15" x14ac:dyDescent="0.25">
      <c r="A12" s="1" t="s">
        <v>0</v>
      </c>
      <c r="B12" s="192" t="s">
        <v>1</v>
      </c>
      <c r="C12" s="193"/>
      <c r="D12" s="193"/>
      <c r="E12" s="193"/>
      <c r="F12" s="193"/>
      <c r="G12" s="2"/>
      <c r="H12" s="2"/>
      <c r="I12" s="3"/>
      <c r="J12" s="3"/>
      <c r="K12" s="3"/>
    </row>
    <row r="13" spans="1:11" ht="15" x14ac:dyDescent="0.25">
      <c r="A13" s="1"/>
      <c r="B13" s="205" t="s">
        <v>2</v>
      </c>
      <c r="C13" s="205"/>
      <c r="D13" s="4">
        <v>2019</v>
      </c>
      <c r="E13" s="206"/>
      <c r="F13" s="207"/>
      <c r="G13" s="3"/>
      <c r="H13" s="3"/>
      <c r="I13" s="3"/>
      <c r="J13" s="3"/>
      <c r="K13" s="3"/>
    </row>
    <row r="14" spans="1:11" ht="15.75" thickBot="1" x14ac:dyDescent="0.3">
      <c r="A14" s="1"/>
      <c r="B14" s="5" t="s">
        <v>3</v>
      </c>
      <c r="C14" s="5" t="s">
        <v>4</v>
      </c>
      <c r="D14" s="6">
        <v>7235638923.7199993</v>
      </c>
      <c r="E14" s="7" t="s">
        <v>5</v>
      </c>
      <c r="F14" s="8">
        <v>1</v>
      </c>
      <c r="G14" s="3"/>
      <c r="H14" s="3"/>
      <c r="I14" s="3"/>
      <c r="J14" s="3"/>
      <c r="K14" s="3"/>
    </row>
    <row r="15" spans="1:11" ht="15" x14ac:dyDescent="0.25">
      <c r="A15" s="2"/>
      <c r="B15" s="5" t="s">
        <v>6</v>
      </c>
      <c r="C15" s="5" t="s">
        <v>7</v>
      </c>
      <c r="D15" s="9">
        <v>3195543964.23</v>
      </c>
      <c r="E15" s="7" t="s">
        <v>5</v>
      </c>
      <c r="F15" s="10">
        <f>IFERROR(D15/$D$14,0)</f>
        <v>0.44163950107492395</v>
      </c>
      <c r="G15" s="2"/>
      <c r="H15" s="2"/>
      <c r="I15" s="2"/>
      <c r="J15" s="2"/>
      <c r="K15" s="2"/>
    </row>
    <row r="16" spans="1:11" ht="15.75" thickBot="1" x14ac:dyDescent="0.3">
      <c r="A16" s="2"/>
      <c r="B16" s="5" t="s">
        <v>8</v>
      </c>
      <c r="C16" s="5" t="s">
        <v>9</v>
      </c>
      <c r="D16" s="6">
        <v>4040094959.4899998</v>
      </c>
      <c r="E16" s="7" t="s">
        <v>5</v>
      </c>
      <c r="F16" s="10">
        <f t="shared" ref="F16:F18" si="0">IFERROR(D16/$D$14,0)</f>
        <v>0.55836049892507611</v>
      </c>
      <c r="G16" s="2"/>
      <c r="H16" s="2"/>
      <c r="I16" s="2"/>
      <c r="J16" s="2"/>
      <c r="K16" s="2"/>
    </row>
    <row r="17" spans="1:11" ht="15" x14ac:dyDescent="0.25">
      <c r="A17" s="2"/>
      <c r="B17" s="5" t="s">
        <v>10</v>
      </c>
      <c r="C17" s="5" t="s">
        <v>11</v>
      </c>
      <c r="D17" s="9">
        <v>1324024674.4100001</v>
      </c>
      <c r="E17" s="7" t="s">
        <v>5</v>
      </c>
      <c r="F17" s="10">
        <f t="shared" si="0"/>
        <v>0.18298655977284314</v>
      </c>
      <c r="G17" s="2"/>
      <c r="H17" s="2"/>
      <c r="I17" s="2"/>
      <c r="J17" s="2"/>
      <c r="K17" s="2"/>
    </row>
    <row r="18" spans="1:11" ht="15" x14ac:dyDescent="0.25">
      <c r="A18" s="2"/>
      <c r="B18" s="5" t="s">
        <v>12</v>
      </c>
      <c r="C18" s="5" t="s">
        <v>13</v>
      </c>
      <c r="D18" s="11">
        <v>2716070285.0799999</v>
      </c>
      <c r="E18" s="7" t="s">
        <v>5</v>
      </c>
      <c r="F18" s="10">
        <f t="shared" si="0"/>
        <v>0.37537393915223305</v>
      </c>
      <c r="G18" s="12"/>
      <c r="H18" s="12"/>
      <c r="I18" s="2"/>
      <c r="J18" s="2"/>
      <c r="K18" s="2"/>
    </row>
    <row r="19" spans="1:11" ht="15" x14ac:dyDescent="0.25">
      <c r="A19" s="2"/>
      <c r="B19" s="208" t="s">
        <v>14</v>
      </c>
      <c r="C19" s="208"/>
      <c r="D19" s="208"/>
      <c r="E19" s="208"/>
      <c r="F19" s="208"/>
      <c r="G19" s="209"/>
      <c r="H19" s="209"/>
      <c r="I19" s="2"/>
      <c r="J19" s="2"/>
      <c r="K19" s="2"/>
    </row>
    <row r="20" spans="1:11" ht="15" x14ac:dyDescent="0.25">
      <c r="A20" s="2"/>
      <c r="B20" s="2"/>
      <c r="C20" s="2"/>
      <c r="D20" s="13"/>
      <c r="E20" s="14"/>
      <c r="F20" s="14"/>
      <c r="G20" s="14"/>
      <c r="H20" s="2"/>
      <c r="I20" s="2"/>
      <c r="J20" s="2"/>
      <c r="K20" s="2"/>
    </row>
    <row r="21" spans="1:11" ht="15" x14ac:dyDescent="0.25">
      <c r="A21" s="2" t="s">
        <v>15</v>
      </c>
      <c r="B21" s="15" t="s">
        <v>16</v>
      </c>
      <c r="C21" s="2"/>
      <c r="D21" s="2"/>
      <c r="E21" s="2"/>
      <c r="F21" s="2"/>
      <c r="G21" s="2"/>
      <c r="H21" s="2"/>
      <c r="I21" s="2"/>
      <c r="J21" s="2"/>
      <c r="K21" s="2"/>
    </row>
    <row r="22" spans="1:11" ht="15" x14ac:dyDescent="0.25">
      <c r="A22" s="2"/>
      <c r="B22" s="15"/>
      <c r="C22" s="2"/>
      <c r="D22" s="2"/>
      <c r="E22" s="2"/>
      <c r="F22" s="2"/>
      <c r="G22" s="2"/>
      <c r="H22" s="2"/>
      <c r="I22" s="2"/>
      <c r="J22" s="2"/>
      <c r="K22" s="2"/>
    </row>
    <row r="23" spans="1:11" ht="15" x14ac:dyDescent="0.25">
      <c r="A23" s="2"/>
      <c r="B23" s="16" t="s">
        <v>17</v>
      </c>
      <c r="C23" s="17" t="s">
        <v>18</v>
      </c>
      <c r="D23" s="2"/>
      <c r="E23" s="3"/>
      <c r="F23" s="14"/>
      <c r="G23" s="14"/>
      <c r="H23" s="14"/>
      <c r="I23" s="14"/>
      <c r="J23" s="14"/>
      <c r="K23" s="14"/>
    </row>
    <row r="24" spans="1:11" ht="15" x14ac:dyDescent="0.25">
      <c r="A24" s="2"/>
      <c r="B24" s="2"/>
      <c r="C24" s="2"/>
      <c r="D24" s="2"/>
      <c r="E24" s="3"/>
      <c r="F24" s="14"/>
      <c r="G24" s="14"/>
      <c r="H24" s="14"/>
      <c r="I24" s="14"/>
      <c r="J24" s="14"/>
      <c r="K24" s="14"/>
    </row>
    <row r="25" spans="1:11" ht="15" x14ac:dyDescent="0.25">
      <c r="A25" s="2"/>
      <c r="B25" s="210" t="s">
        <v>19</v>
      </c>
      <c r="C25" s="211"/>
      <c r="D25" s="211"/>
      <c r="E25" s="211"/>
      <c r="F25" s="211"/>
      <c r="G25" s="17" t="s">
        <v>20</v>
      </c>
      <c r="H25" s="14"/>
      <c r="I25" s="14"/>
      <c r="J25" s="14"/>
      <c r="K25" s="14"/>
    </row>
    <row r="26" spans="1:11" ht="15" x14ac:dyDescent="0.25">
      <c r="A26" s="2"/>
      <c r="B26" s="2"/>
      <c r="C26" s="2"/>
      <c r="D26" s="2"/>
      <c r="E26" s="3"/>
      <c r="F26" s="14"/>
      <c r="G26" s="14"/>
      <c r="H26" s="14"/>
      <c r="I26" s="14"/>
      <c r="J26" s="14"/>
      <c r="K26" s="14"/>
    </row>
    <row r="27" spans="1:11" ht="15" x14ac:dyDescent="0.25">
      <c r="A27" s="2"/>
      <c r="B27" s="210" t="s">
        <v>21</v>
      </c>
      <c r="C27" s="211"/>
      <c r="D27" s="211"/>
      <c r="E27" s="211"/>
      <c r="F27" s="211"/>
      <c r="G27" s="17" t="s">
        <v>20</v>
      </c>
      <c r="H27" s="2"/>
      <c r="I27" s="2"/>
      <c r="J27" s="2"/>
      <c r="K27" s="2"/>
    </row>
    <row r="28" spans="1:11" ht="15" x14ac:dyDescent="0.25">
      <c r="A28" s="2"/>
      <c r="B28" s="18"/>
      <c r="C28" s="18"/>
      <c r="D28" s="18"/>
      <c r="E28" s="18"/>
      <c r="F28" s="18"/>
      <c r="G28" s="18"/>
      <c r="H28" s="18"/>
      <c r="I28" s="2"/>
      <c r="J28" s="2"/>
      <c r="K28" s="2"/>
    </row>
    <row r="29" spans="1:11" ht="15" x14ac:dyDescent="0.25">
      <c r="A29" s="2"/>
      <c r="B29" s="18"/>
      <c r="C29" s="18"/>
      <c r="D29" s="18"/>
      <c r="E29" s="18"/>
      <c r="F29" s="18"/>
      <c r="G29" s="18"/>
      <c r="H29" s="18"/>
      <c r="I29" s="2"/>
      <c r="J29" s="2"/>
      <c r="K29" s="2"/>
    </row>
    <row r="30" spans="1:11" ht="15" x14ac:dyDescent="0.25">
      <c r="A30" s="2"/>
      <c r="B30" s="18"/>
      <c r="C30" s="18"/>
      <c r="D30" s="18"/>
      <c r="E30" s="18"/>
      <c r="F30" s="18"/>
      <c r="G30" s="18"/>
      <c r="H30" s="18"/>
      <c r="I30" s="2"/>
      <c r="J30" s="2"/>
      <c r="K30" s="2"/>
    </row>
    <row r="31" spans="1:11" ht="15" x14ac:dyDescent="0.25">
      <c r="A31" s="2"/>
      <c r="B31" s="18"/>
      <c r="C31" s="18"/>
      <c r="D31" s="18"/>
      <c r="E31" s="18"/>
      <c r="F31" s="18"/>
      <c r="G31" s="18"/>
      <c r="H31" s="18"/>
      <c r="I31" s="2"/>
      <c r="J31" s="2"/>
      <c r="K31" s="2"/>
    </row>
    <row r="32" spans="1:11" ht="15" x14ac:dyDescent="0.25">
      <c r="A32" s="2"/>
      <c r="B32" s="18"/>
      <c r="C32" s="18"/>
      <c r="D32" s="18"/>
      <c r="E32" s="18"/>
      <c r="F32" s="18"/>
      <c r="G32" s="18"/>
      <c r="H32" s="18"/>
      <c r="I32" s="2"/>
      <c r="J32" s="2"/>
      <c r="K32" s="2"/>
    </row>
    <row r="33" spans="1:33" ht="15" x14ac:dyDescent="0.25">
      <c r="A33" s="2"/>
      <c r="B33" s="18"/>
      <c r="C33" s="18"/>
      <c r="D33" s="18"/>
      <c r="E33" s="18"/>
      <c r="F33" s="18"/>
      <c r="G33" s="18"/>
      <c r="H33" s="18"/>
      <c r="I33" s="2"/>
      <c r="J33" s="2"/>
      <c r="K33" s="2"/>
    </row>
    <row r="34" spans="1:33" ht="15" x14ac:dyDescent="0.25">
      <c r="A34" s="14"/>
      <c r="B34" s="18"/>
      <c r="C34" s="18"/>
      <c r="D34" s="18"/>
      <c r="E34" s="18"/>
      <c r="F34" s="18"/>
      <c r="G34" s="18"/>
      <c r="H34" s="18"/>
      <c r="I34" s="14"/>
      <c r="J34" s="14"/>
      <c r="K34" s="14"/>
    </row>
    <row r="35" spans="1:33" ht="15" x14ac:dyDescent="0.25">
      <c r="A35" s="14"/>
      <c r="B35" s="18"/>
      <c r="C35" s="18"/>
      <c r="D35" s="18"/>
      <c r="E35" s="18"/>
      <c r="F35" s="18"/>
      <c r="G35" s="18"/>
      <c r="H35" s="18"/>
      <c r="I35" s="14"/>
      <c r="J35" s="14"/>
      <c r="K35" s="14"/>
    </row>
    <row r="36" spans="1:33" ht="15" x14ac:dyDescent="0.25">
      <c r="A36" s="2"/>
      <c r="B36" s="2"/>
      <c r="C36" s="2"/>
      <c r="D36" s="2"/>
      <c r="E36" s="2"/>
      <c r="F36" s="2"/>
      <c r="G36" s="2"/>
      <c r="H36" s="2"/>
      <c r="I36" s="2"/>
      <c r="J36" s="2"/>
      <c r="K36" s="2"/>
    </row>
    <row r="37" spans="1:33" ht="15" x14ac:dyDescent="0.25">
      <c r="A37" s="2" t="s">
        <v>22</v>
      </c>
      <c r="B37" s="19" t="s">
        <v>23</v>
      </c>
      <c r="C37" s="15"/>
      <c r="D37" s="2"/>
      <c r="E37" s="2"/>
      <c r="F37" s="2"/>
      <c r="G37" s="2"/>
      <c r="H37" s="2"/>
      <c r="I37" s="2"/>
      <c r="J37" s="2"/>
      <c r="K37" s="2"/>
    </row>
    <row r="38" spans="1:33" ht="15.75" thickBot="1" x14ac:dyDescent="0.3">
      <c r="A38" s="2"/>
      <c r="B38" s="16" t="s">
        <v>2</v>
      </c>
      <c r="C38" s="20">
        <v>2019</v>
      </c>
      <c r="D38" s="3"/>
      <c r="E38" s="3"/>
      <c r="F38" s="21"/>
      <c r="G38" s="22"/>
      <c r="H38" s="22"/>
      <c r="I38" s="22"/>
      <c r="J38" s="22"/>
      <c r="K38" s="22"/>
      <c r="O38" s="184" t="s">
        <v>95</v>
      </c>
      <c r="P38" s="185"/>
      <c r="Q38" s="185"/>
      <c r="R38" s="185"/>
    </row>
    <row r="39" spans="1:33" ht="105.75" thickBot="1" x14ac:dyDescent="0.3">
      <c r="A39" s="23"/>
      <c r="B39" s="24" t="s">
        <v>24</v>
      </c>
      <c r="C39" s="25" t="s">
        <v>25</v>
      </c>
      <c r="D39" s="26" t="s">
        <v>26</v>
      </c>
      <c r="E39" s="27" t="s">
        <v>27</v>
      </c>
      <c r="F39" s="27" t="s">
        <v>28</v>
      </c>
      <c r="G39" s="28" t="s">
        <v>29</v>
      </c>
      <c r="H39" s="28" t="s">
        <v>30</v>
      </c>
      <c r="I39" s="28" t="s">
        <v>31</v>
      </c>
      <c r="J39" s="28" t="s">
        <v>32</v>
      </c>
      <c r="K39" s="29" t="s">
        <v>33</v>
      </c>
      <c r="O39" s="130"/>
      <c r="P39" s="181">
        <v>2019</v>
      </c>
      <c r="Q39" s="182"/>
      <c r="R39" s="183"/>
      <c r="S39" s="181">
        <v>2018</v>
      </c>
      <c r="T39" s="182"/>
      <c r="U39" s="183"/>
      <c r="V39" s="139">
        <v>2017</v>
      </c>
      <c r="W39" s="140"/>
      <c r="X39" s="141"/>
      <c r="Y39" s="139">
        <v>2016</v>
      </c>
      <c r="Z39" s="142"/>
      <c r="AA39" s="143"/>
      <c r="AB39" s="139">
        <v>2015</v>
      </c>
      <c r="AC39" s="142"/>
      <c r="AD39" s="143"/>
      <c r="AE39" s="139">
        <v>2014</v>
      </c>
      <c r="AF39" s="142"/>
      <c r="AG39" s="144"/>
    </row>
    <row r="40" spans="1:33" ht="30" customHeight="1" x14ac:dyDescent="0.25">
      <c r="A40" s="23"/>
      <c r="B40" s="30"/>
      <c r="C40" s="31" t="s">
        <v>34</v>
      </c>
      <c r="D40" s="31" t="s">
        <v>35</v>
      </c>
      <c r="E40" s="32" t="s">
        <v>36</v>
      </c>
      <c r="F40" s="32" t="s">
        <v>37</v>
      </c>
      <c r="G40" s="32" t="s">
        <v>38</v>
      </c>
      <c r="H40" s="33" t="s">
        <v>39</v>
      </c>
      <c r="I40" s="32" t="s">
        <v>40</v>
      </c>
      <c r="J40" s="33" t="s">
        <v>41</v>
      </c>
      <c r="K40" s="34" t="s">
        <v>42</v>
      </c>
      <c r="O40" s="131" t="s">
        <v>96</v>
      </c>
      <c r="P40" s="119" t="s">
        <v>97</v>
      </c>
      <c r="Q40" s="119" t="s">
        <v>98</v>
      </c>
      <c r="R40" s="119" t="s">
        <v>99</v>
      </c>
      <c r="S40" s="119" t="s">
        <v>97</v>
      </c>
      <c r="T40" s="119" t="s">
        <v>98</v>
      </c>
      <c r="U40" s="119" t="s">
        <v>99</v>
      </c>
      <c r="V40" s="119" t="s">
        <v>97</v>
      </c>
      <c r="W40" s="119" t="s">
        <v>98</v>
      </c>
      <c r="X40" s="119" t="s">
        <v>99</v>
      </c>
      <c r="Y40" s="119" t="s">
        <v>97</v>
      </c>
      <c r="Z40" s="119" t="s">
        <v>98</v>
      </c>
      <c r="AA40" s="119" t="s">
        <v>99</v>
      </c>
      <c r="AB40" s="119" t="s">
        <v>97</v>
      </c>
      <c r="AC40" s="119" t="s">
        <v>98</v>
      </c>
      <c r="AD40" s="119" t="s">
        <v>99</v>
      </c>
      <c r="AE40" s="119" t="s">
        <v>97</v>
      </c>
      <c r="AF40" s="119" t="s">
        <v>98</v>
      </c>
      <c r="AG40" s="132" t="s">
        <v>99</v>
      </c>
    </row>
    <row r="41" spans="1:33" ht="15" x14ac:dyDescent="0.25">
      <c r="A41" s="2"/>
      <c r="B41" s="35" t="s">
        <v>43</v>
      </c>
      <c r="C41" s="36">
        <v>258784953.71000001</v>
      </c>
      <c r="D41" s="36">
        <v>250848685.80000001</v>
      </c>
      <c r="E41" s="37">
        <v>262934618.06</v>
      </c>
      <c r="F41" s="38">
        <f>C41-D41+E41</f>
        <v>270870885.97000003</v>
      </c>
      <c r="G41" s="39">
        <f>P41</f>
        <v>6.7409999999999998E-2</v>
      </c>
      <c r="H41" s="40">
        <f>F41*G41</f>
        <v>18259406.4232377</v>
      </c>
      <c r="I41" s="39">
        <f>R41</f>
        <v>8.0920000000000006E-2</v>
      </c>
      <c r="J41" s="41">
        <f>F41*I41</f>
        <v>21918872.092692405</v>
      </c>
      <c r="K41" s="42">
        <f>J41-H41</f>
        <v>3659465.669454705</v>
      </c>
      <c r="O41" s="114" t="s">
        <v>43</v>
      </c>
      <c r="P41" s="117">
        <v>6.7409999999999998E-2</v>
      </c>
      <c r="Q41" s="117">
        <v>8.3060000000000009E-2</v>
      </c>
      <c r="R41" s="117">
        <v>8.0920000000000006E-2</v>
      </c>
      <c r="S41" s="117">
        <v>8.7770000000000001E-2</v>
      </c>
      <c r="T41" s="117">
        <v>6.3700000000000007E-2</v>
      </c>
      <c r="U41" s="117">
        <v>6.7360000000000003E-2</v>
      </c>
      <c r="V41" s="117">
        <v>6.6869999999999999E-2</v>
      </c>
      <c r="W41" s="117">
        <v>8.677E-2</v>
      </c>
      <c r="X41" s="117">
        <v>8.2269999999999996E-2</v>
      </c>
      <c r="Y41" s="117">
        <v>8.4229999999999999E-2</v>
      </c>
      <c r="Z41" s="117">
        <v>9.214E-2</v>
      </c>
      <c r="AA41" s="117">
        <v>9.1789999999999997E-2</v>
      </c>
      <c r="AB41" s="117">
        <v>5.5490000000000005E-2</v>
      </c>
      <c r="AC41" s="117">
        <v>6.1609999999999998E-2</v>
      </c>
      <c r="AD41" s="117">
        <v>5.0680000000000003E-2</v>
      </c>
      <c r="AE41" s="117">
        <v>3.6260000000000001E-2</v>
      </c>
      <c r="AF41" s="117">
        <v>1.806E-2</v>
      </c>
      <c r="AG41" s="133">
        <v>1.261E-2</v>
      </c>
    </row>
    <row r="42" spans="1:33" ht="15" x14ac:dyDescent="0.25">
      <c r="A42" s="2"/>
      <c r="B42" s="35" t="s">
        <v>44</v>
      </c>
      <c r="C42" s="36">
        <v>262409279.81999999</v>
      </c>
      <c r="D42" s="36">
        <v>262934618.06</v>
      </c>
      <c r="E42" s="37">
        <v>238891356.46000001</v>
      </c>
      <c r="F42" s="38">
        <f t="shared" ref="F42:F52" si="1">C42-D42+E42</f>
        <v>238366018.22</v>
      </c>
      <c r="G42" s="39">
        <f t="shared" ref="G42:G52" si="2">P42</f>
        <v>9.6569999999999989E-2</v>
      </c>
      <c r="H42" s="40">
        <f t="shared" ref="H42:H52" si="3">F42*G42</f>
        <v>23019006.379505396</v>
      </c>
      <c r="I42" s="39">
        <f t="shared" ref="I42:I52" si="4">R42</f>
        <v>8.8120000000000004E-2</v>
      </c>
      <c r="J42" s="41">
        <f t="shared" ref="J42:J52" si="5">F42*I42</f>
        <v>21004813.525546402</v>
      </c>
      <c r="K42" s="42">
        <f t="shared" ref="K42:K52" si="6">J42-H42</f>
        <v>-2014192.8539589942</v>
      </c>
      <c r="O42" s="114" t="s">
        <v>44</v>
      </c>
      <c r="P42" s="118">
        <v>9.6569999999999989E-2</v>
      </c>
      <c r="Q42" s="118">
        <v>8.2360000000000003E-2</v>
      </c>
      <c r="R42" s="118">
        <v>8.8120000000000004E-2</v>
      </c>
      <c r="S42" s="118">
        <v>7.3330000000000006E-2</v>
      </c>
      <c r="T42" s="118">
        <v>7.7049999999999993E-2</v>
      </c>
      <c r="U42" s="118">
        <v>8.1670000000000006E-2</v>
      </c>
      <c r="V42" s="118">
        <v>0.10559</v>
      </c>
      <c r="W42" s="118">
        <v>8.43E-2</v>
      </c>
      <c r="X42" s="118">
        <v>8.6389999999999995E-2</v>
      </c>
      <c r="Y42" s="118">
        <v>0.10384</v>
      </c>
      <c r="Z42" s="118">
        <v>9.6780000000000005E-2</v>
      </c>
      <c r="AA42" s="118">
        <v>9.851E-2</v>
      </c>
      <c r="AB42" s="118">
        <v>6.9809999999999997E-2</v>
      </c>
      <c r="AC42" s="118">
        <v>4.095E-2</v>
      </c>
      <c r="AD42" s="118">
        <v>3.9609999999999999E-2</v>
      </c>
      <c r="AE42" s="118">
        <v>2.231E-2</v>
      </c>
      <c r="AF42" s="118">
        <v>1.1180000000000001E-2</v>
      </c>
      <c r="AG42" s="134">
        <v>1.3300000000000001E-2</v>
      </c>
    </row>
    <row r="43" spans="1:33" ht="15" x14ac:dyDescent="0.25">
      <c r="A43" s="2"/>
      <c r="B43" s="35" t="s">
        <v>45</v>
      </c>
      <c r="C43" s="36">
        <v>250376717.38</v>
      </c>
      <c r="D43" s="36">
        <v>238891356.46000001</v>
      </c>
      <c r="E43" s="37">
        <v>234270556.56999999</v>
      </c>
      <c r="F43" s="38">
        <f t="shared" si="1"/>
        <v>245755917.48999998</v>
      </c>
      <c r="G43" s="39">
        <f t="shared" si="2"/>
        <v>8.1049999999999997E-2</v>
      </c>
      <c r="H43" s="40">
        <f t="shared" si="3"/>
        <v>19918517.112564497</v>
      </c>
      <c r="I43" s="39">
        <f t="shared" si="4"/>
        <v>8.0409999999999995E-2</v>
      </c>
      <c r="J43" s="41">
        <f t="shared" si="5"/>
        <v>19761233.325370897</v>
      </c>
      <c r="K43" s="42">
        <f t="shared" si="6"/>
        <v>-157283.78719360009</v>
      </c>
      <c r="O43" s="114" t="s">
        <v>45</v>
      </c>
      <c r="P43" s="118">
        <v>8.1049999999999997E-2</v>
      </c>
      <c r="Q43" s="118">
        <v>7.5749999999999998E-2</v>
      </c>
      <c r="R43" s="118">
        <v>8.0409999999999995E-2</v>
      </c>
      <c r="S43" s="118">
        <v>7.8770000000000007E-2</v>
      </c>
      <c r="T43" s="118">
        <v>8.5949999999999999E-2</v>
      </c>
      <c r="U43" s="118">
        <v>9.4810000000000005E-2</v>
      </c>
      <c r="V43" s="118">
        <v>8.4089999999999998E-2</v>
      </c>
      <c r="W43" s="118">
        <v>6.8860000000000005E-2</v>
      </c>
      <c r="X43" s="118">
        <v>7.1349999999999997E-2</v>
      </c>
      <c r="Y43" s="118">
        <v>9.0219999999999995E-2</v>
      </c>
      <c r="Z43" s="118">
        <v>0.10299</v>
      </c>
      <c r="AA43" s="118">
        <v>0.1061</v>
      </c>
      <c r="AB43" s="118">
        <v>3.6040000000000003E-2</v>
      </c>
      <c r="AC43" s="118">
        <v>5.74E-2</v>
      </c>
      <c r="AD43" s="118">
        <v>6.2899999999999998E-2</v>
      </c>
      <c r="AE43" s="118">
        <v>1.103E-2</v>
      </c>
      <c r="AF43" s="118">
        <v>-8.0000000000000002E-3</v>
      </c>
      <c r="AG43" s="134">
        <v>-2.7E-4</v>
      </c>
    </row>
    <row r="44" spans="1:33" ht="15" x14ac:dyDescent="0.25">
      <c r="A44" s="2"/>
      <c r="B44" s="35" t="s">
        <v>46</v>
      </c>
      <c r="C44" s="36">
        <v>231817567.91</v>
      </c>
      <c r="D44" s="36">
        <v>234270556.56999999</v>
      </c>
      <c r="E44" s="37">
        <v>219407338.88</v>
      </c>
      <c r="F44" s="38">
        <f t="shared" si="1"/>
        <v>216954350.22</v>
      </c>
      <c r="G44" s="39">
        <f t="shared" si="2"/>
        <v>8.1290000000000001E-2</v>
      </c>
      <c r="H44" s="40">
        <f t="shared" si="3"/>
        <v>17636219.129383799</v>
      </c>
      <c r="I44" s="39">
        <f t="shared" si="4"/>
        <v>0.12333</v>
      </c>
      <c r="J44" s="41">
        <f t="shared" si="5"/>
        <v>26756980.012632597</v>
      </c>
      <c r="K44" s="42">
        <f t="shared" si="6"/>
        <v>9120760.8832487985</v>
      </c>
      <c r="O44" s="114" t="s">
        <v>46</v>
      </c>
      <c r="P44" s="118">
        <v>8.1290000000000001E-2</v>
      </c>
      <c r="Q44" s="118">
        <v>0.12487999999999999</v>
      </c>
      <c r="R44" s="118">
        <v>0.12333</v>
      </c>
      <c r="S44" s="118">
        <v>9.8100000000000007E-2</v>
      </c>
      <c r="T44" s="118">
        <v>0.10074</v>
      </c>
      <c r="U44" s="118">
        <v>9.9589999999999998E-2</v>
      </c>
      <c r="V44" s="118">
        <v>6.8739999999999996E-2</v>
      </c>
      <c r="W44" s="118">
        <v>0.10218000000000001</v>
      </c>
      <c r="X44" s="118">
        <v>0.10778</v>
      </c>
      <c r="Y44" s="118">
        <v>0.12114999999999999</v>
      </c>
      <c r="Z44" s="118">
        <v>0.11176999999999999</v>
      </c>
      <c r="AA44" s="118">
        <v>0.11132</v>
      </c>
      <c r="AB44" s="118">
        <v>6.7049999999999998E-2</v>
      </c>
      <c r="AC44" s="118">
        <v>9.2679999999999998E-2</v>
      </c>
      <c r="AD44" s="118">
        <v>9.5590000000000008E-2</v>
      </c>
      <c r="AE44" s="118">
        <v>-9.6500000000000006E-3</v>
      </c>
      <c r="AF44" s="118">
        <v>5.4530000000000002E-2</v>
      </c>
      <c r="AG44" s="134">
        <v>5.1979999999999998E-2</v>
      </c>
    </row>
    <row r="45" spans="1:33" ht="15" x14ac:dyDescent="0.25">
      <c r="A45" s="2"/>
      <c r="B45" s="35" t="s">
        <v>47</v>
      </c>
      <c r="C45" s="36">
        <v>229723264.15000001</v>
      </c>
      <c r="D45" s="36">
        <v>219407338.88</v>
      </c>
      <c r="E45" s="37">
        <v>198964958.78999999</v>
      </c>
      <c r="F45" s="38">
        <f t="shared" si="1"/>
        <v>209280884.06</v>
      </c>
      <c r="G45" s="39">
        <f t="shared" si="2"/>
        <v>0.12859999999999999</v>
      </c>
      <c r="H45" s="40">
        <f t="shared" si="3"/>
        <v>26913521.690115999</v>
      </c>
      <c r="I45" s="39">
        <f t="shared" si="4"/>
        <v>0.12604000000000001</v>
      </c>
      <c r="J45" s="41">
        <f t="shared" si="5"/>
        <v>26377762.626922403</v>
      </c>
      <c r="K45" s="42">
        <f t="shared" si="6"/>
        <v>-535759.0631935969</v>
      </c>
      <c r="O45" s="114" t="s">
        <v>47</v>
      </c>
      <c r="P45" s="118">
        <v>0.12859999999999999</v>
      </c>
      <c r="Q45" s="118">
        <v>0.13049000000000002</v>
      </c>
      <c r="R45" s="118">
        <v>0.12604000000000001</v>
      </c>
      <c r="S45" s="118">
        <v>9.3920000000000003E-2</v>
      </c>
      <c r="T45" s="118">
        <v>0.13199</v>
      </c>
      <c r="U45" s="118">
        <v>0.10793</v>
      </c>
      <c r="V45" s="118">
        <v>0.10623</v>
      </c>
      <c r="W45" s="118">
        <v>0.12776000000000001</v>
      </c>
      <c r="X45" s="118">
        <v>0.12307</v>
      </c>
      <c r="Y45" s="118">
        <v>0.10405</v>
      </c>
      <c r="Z45" s="118">
        <v>0.11493</v>
      </c>
      <c r="AA45" s="118">
        <v>0.10749</v>
      </c>
      <c r="AB45" s="118">
        <v>9.4159999999999994E-2</v>
      </c>
      <c r="AC45" s="118">
        <v>9.7299999999999998E-2</v>
      </c>
      <c r="AD45" s="118">
        <v>9.6680000000000002E-2</v>
      </c>
      <c r="AE45" s="118">
        <v>5.3560000000000003E-2</v>
      </c>
      <c r="AF45" s="118">
        <v>7.3520000000000002E-2</v>
      </c>
      <c r="AG45" s="134">
        <v>7.1959999999999996E-2</v>
      </c>
    </row>
    <row r="46" spans="1:33" ht="15" x14ac:dyDescent="0.25">
      <c r="A46" s="2"/>
      <c r="B46" s="35" t="s">
        <v>48</v>
      </c>
      <c r="C46" s="36">
        <v>209837666.13999999</v>
      </c>
      <c r="D46" s="36">
        <v>198964958.78999999</v>
      </c>
      <c r="E46" s="37">
        <v>204022110.94999999</v>
      </c>
      <c r="F46" s="38">
        <f t="shared" si="1"/>
        <v>214894818.29999998</v>
      </c>
      <c r="G46" s="39">
        <f t="shared" si="2"/>
        <v>0.12444</v>
      </c>
      <c r="H46" s="40">
        <f t="shared" si="3"/>
        <v>26741511.189251997</v>
      </c>
      <c r="I46" s="39">
        <f t="shared" si="4"/>
        <v>0.13728000000000001</v>
      </c>
      <c r="J46" s="41">
        <f t="shared" si="5"/>
        <v>29500760.656224001</v>
      </c>
      <c r="K46" s="42">
        <f t="shared" si="6"/>
        <v>2759249.4669720046</v>
      </c>
      <c r="O46" s="114" t="s">
        <v>48</v>
      </c>
      <c r="P46" s="118">
        <v>0.12444</v>
      </c>
      <c r="Q46" s="118">
        <v>0.14771999999999999</v>
      </c>
      <c r="R46" s="118">
        <v>0.13728000000000001</v>
      </c>
      <c r="S46" s="118">
        <v>0.13336000000000001</v>
      </c>
      <c r="T46" s="118">
        <v>0.10238999999999999</v>
      </c>
      <c r="U46" s="118">
        <v>0.11896</v>
      </c>
      <c r="V46" s="118">
        <v>0.11953999999999999</v>
      </c>
      <c r="W46" s="118">
        <v>0.12562999999999999</v>
      </c>
      <c r="X46" s="118">
        <v>0.11848</v>
      </c>
      <c r="Y46" s="118">
        <v>0.11650000000000001</v>
      </c>
      <c r="Z46" s="118">
        <v>9.3600000000000003E-2</v>
      </c>
      <c r="AA46" s="118">
        <v>9.5449999999999993E-2</v>
      </c>
      <c r="AB46" s="118">
        <v>9.2280000000000001E-2</v>
      </c>
      <c r="AC46" s="118">
        <v>9.7680000000000003E-2</v>
      </c>
      <c r="AD46" s="118">
        <v>9.5400000000000013E-2</v>
      </c>
      <c r="AE46" s="118">
        <v>7.1900000000000006E-2</v>
      </c>
      <c r="AF46" s="118">
        <v>6.6640000000000005E-2</v>
      </c>
      <c r="AG46" s="134">
        <v>6.0249999999999998E-2</v>
      </c>
    </row>
    <row r="47" spans="1:33" ht="15" x14ac:dyDescent="0.25">
      <c r="A47" s="2"/>
      <c r="B47" s="35" t="s">
        <v>49</v>
      </c>
      <c r="C47" s="37">
        <v>219877801.38</v>
      </c>
      <c r="D47" s="36">
        <v>204022110.94999999</v>
      </c>
      <c r="E47" s="37">
        <v>239287797.09</v>
      </c>
      <c r="F47" s="38">
        <f t="shared" si="1"/>
        <v>255143487.52000001</v>
      </c>
      <c r="G47" s="39">
        <f t="shared" si="2"/>
        <v>0.13527</v>
      </c>
      <c r="H47" s="40">
        <f t="shared" si="3"/>
        <v>34513259.556830399</v>
      </c>
      <c r="I47" s="39">
        <f t="shared" si="4"/>
        <v>9.6450000000000008E-2</v>
      </c>
      <c r="J47" s="41">
        <f t="shared" si="5"/>
        <v>24608589.371304002</v>
      </c>
      <c r="K47" s="42">
        <f t="shared" si="6"/>
        <v>-9904670.1855263971</v>
      </c>
      <c r="O47" s="114" t="s">
        <v>49</v>
      </c>
      <c r="P47" s="118">
        <v>0.13527</v>
      </c>
      <c r="Q47" s="118">
        <v>8.8540000000000008E-2</v>
      </c>
      <c r="R47" s="118">
        <v>9.6450000000000008E-2</v>
      </c>
      <c r="S47" s="118">
        <v>8.5019999999999998E-2</v>
      </c>
      <c r="T47" s="118">
        <v>8.1229999999999997E-2</v>
      </c>
      <c r="U47" s="118">
        <v>7.7369999999999994E-2</v>
      </c>
      <c r="V47" s="118">
        <v>0.10652</v>
      </c>
      <c r="W47" s="118">
        <v>0.10197000000000001</v>
      </c>
      <c r="X47" s="118">
        <v>0.1128</v>
      </c>
      <c r="Y47" s="118">
        <v>7.6670000000000002E-2</v>
      </c>
      <c r="Z47" s="118">
        <v>8.412E-2</v>
      </c>
      <c r="AA47" s="118">
        <v>8.3059999999999995E-2</v>
      </c>
      <c r="AB47" s="118">
        <v>8.8880000000000001E-2</v>
      </c>
      <c r="AC47" s="118">
        <v>8.4129999999999996E-2</v>
      </c>
      <c r="AD47" s="118">
        <v>7.8829999999999997E-2</v>
      </c>
      <c r="AE47" s="118">
        <v>5.9760000000000001E-2</v>
      </c>
      <c r="AF47" s="118">
        <v>5.7529999999999998E-2</v>
      </c>
      <c r="AG47" s="134">
        <v>6.2560000000000004E-2</v>
      </c>
    </row>
    <row r="48" spans="1:33" ht="15" x14ac:dyDescent="0.25">
      <c r="A48" s="2"/>
      <c r="B48" s="35" t="s">
        <v>50</v>
      </c>
      <c r="C48" s="37">
        <v>251353575.59</v>
      </c>
      <c r="D48" s="36">
        <v>239287797.09</v>
      </c>
      <c r="E48" s="37">
        <v>228249041.40000001</v>
      </c>
      <c r="F48" s="38">
        <f t="shared" si="1"/>
        <v>240314819.90000001</v>
      </c>
      <c r="G48" s="39">
        <f t="shared" si="2"/>
        <v>7.2109999999999994E-2</v>
      </c>
      <c r="H48" s="40">
        <f t="shared" si="3"/>
        <v>17329101.662988998</v>
      </c>
      <c r="I48" s="39">
        <f t="shared" si="4"/>
        <v>0.12606999999999999</v>
      </c>
      <c r="J48" s="41">
        <f t="shared" si="5"/>
        <v>30296489.344792999</v>
      </c>
      <c r="K48" s="42">
        <f t="shared" si="6"/>
        <v>12967387.681804001</v>
      </c>
      <c r="O48" s="114" t="s">
        <v>50</v>
      </c>
      <c r="P48" s="118">
        <v>7.2109999999999994E-2</v>
      </c>
      <c r="Q48" s="118">
        <v>0.10973999999999999</v>
      </c>
      <c r="R48" s="118">
        <v>0.12606999999999999</v>
      </c>
      <c r="S48" s="118">
        <v>7.7899999999999997E-2</v>
      </c>
      <c r="T48" s="118">
        <v>7.324E-2</v>
      </c>
      <c r="U48" s="118">
        <v>7.4899999999999994E-2</v>
      </c>
      <c r="V48" s="118">
        <v>0.115</v>
      </c>
      <c r="W48" s="118">
        <v>0.10476000000000001</v>
      </c>
      <c r="X48" s="118">
        <v>0.10109</v>
      </c>
      <c r="Y48" s="118">
        <v>8.5690000000000002E-2</v>
      </c>
      <c r="Z48" s="118">
        <v>7.0499999999999993E-2</v>
      </c>
      <c r="AA48" s="118">
        <v>7.1029999999999996E-2</v>
      </c>
      <c r="AB48" s="118">
        <v>8.8050000000000003E-2</v>
      </c>
      <c r="AC48" s="118">
        <v>7.3550000000000004E-2</v>
      </c>
      <c r="AD48" s="118">
        <v>8.0099999999999991E-2</v>
      </c>
      <c r="AE48" s="118">
        <v>6.1079999999999995E-2</v>
      </c>
      <c r="AF48" s="118">
        <v>6.8970000000000004E-2</v>
      </c>
      <c r="AG48" s="134">
        <v>6.7610000000000003E-2</v>
      </c>
    </row>
    <row r="49" spans="1:33" ht="15" x14ac:dyDescent="0.25">
      <c r="A49" s="2"/>
      <c r="B49" s="35" t="s">
        <v>51</v>
      </c>
      <c r="C49" s="37">
        <v>234090873.84999999</v>
      </c>
      <c r="D49" s="36">
        <v>228249041.40000001</v>
      </c>
      <c r="E49" s="37">
        <v>204424565.62</v>
      </c>
      <c r="F49" s="38">
        <f t="shared" si="1"/>
        <v>210266398.06999999</v>
      </c>
      <c r="G49" s="39">
        <f t="shared" si="2"/>
        <v>0.12934000000000001</v>
      </c>
      <c r="H49" s="40">
        <f t="shared" si="3"/>
        <v>27195855.926373802</v>
      </c>
      <c r="I49" s="39">
        <f t="shared" si="4"/>
        <v>0.12262999999999999</v>
      </c>
      <c r="J49" s="41">
        <f t="shared" si="5"/>
        <v>25784968.395324096</v>
      </c>
      <c r="K49" s="42">
        <f t="shared" si="6"/>
        <v>-1410887.531049706</v>
      </c>
      <c r="O49" s="114" t="s">
        <v>51</v>
      </c>
      <c r="P49" s="118">
        <v>0.12934000000000001</v>
      </c>
      <c r="Q49" s="118">
        <v>0.16391999999999998</v>
      </c>
      <c r="R49" s="118">
        <v>0.12262999999999999</v>
      </c>
      <c r="S49" s="118">
        <v>8.4239999999999995E-2</v>
      </c>
      <c r="T49" s="118">
        <v>8.6599999999999996E-2</v>
      </c>
      <c r="U49" s="118">
        <v>8.584E-2</v>
      </c>
      <c r="V49" s="118">
        <v>0.12739</v>
      </c>
      <c r="W49" s="118">
        <v>9.8949999999999996E-2</v>
      </c>
      <c r="X49" s="118">
        <v>8.8639999999999997E-2</v>
      </c>
      <c r="Y49" s="118">
        <v>7.0599999999999996E-2</v>
      </c>
      <c r="Z49" s="118">
        <v>9.1480000000000006E-2</v>
      </c>
      <c r="AA49" s="118">
        <v>9.5310000000000006E-2</v>
      </c>
      <c r="AB49" s="118">
        <v>8.270000000000001E-2</v>
      </c>
      <c r="AC49" s="118">
        <v>7.1910000000000002E-2</v>
      </c>
      <c r="AD49" s="118">
        <v>6.7030000000000006E-2</v>
      </c>
      <c r="AE49" s="118">
        <v>8.0489999999999992E-2</v>
      </c>
      <c r="AF49" s="118">
        <v>8.072E-2</v>
      </c>
      <c r="AG49" s="134">
        <v>7.9629999999999992E-2</v>
      </c>
    </row>
    <row r="50" spans="1:33" ht="15" x14ac:dyDescent="0.25">
      <c r="A50" s="2"/>
      <c r="B50" s="35" t="s">
        <v>52</v>
      </c>
      <c r="C50" s="37">
        <v>178883942.55000001</v>
      </c>
      <c r="D50" s="36">
        <v>204424565.62</v>
      </c>
      <c r="E50" s="37">
        <v>232175045.22999999</v>
      </c>
      <c r="F50" s="38">
        <f t="shared" si="1"/>
        <v>206634422.16</v>
      </c>
      <c r="G50" s="39">
        <f t="shared" si="2"/>
        <v>0.17877999999999999</v>
      </c>
      <c r="H50" s="40">
        <f t="shared" si="3"/>
        <v>36942101.993764795</v>
      </c>
      <c r="I50" s="39">
        <f t="shared" si="4"/>
        <v>0.1368</v>
      </c>
      <c r="J50" s="41">
        <f t="shared" si="5"/>
        <v>28267588.951487999</v>
      </c>
      <c r="K50" s="42">
        <f t="shared" si="6"/>
        <v>-8674513.042276796</v>
      </c>
      <c r="O50" s="114" t="s">
        <v>52</v>
      </c>
      <c r="P50" s="118">
        <v>0.17877999999999999</v>
      </c>
      <c r="Q50" s="118">
        <v>0.11885999999999999</v>
      </c>
      <c r="R50" s="118">
        <v>0.1368</v>
      </c>
      <c r="S50" s="118">
        <v>8.9209999999999998E-2</v>
      </c>
      <c r="T50" s="118">
        <v>0.11998</v>
      </c>
      <c r="U50" s="118">
        <v>0.12059</v>
      </c>
      <c r="V50" s="118">
        <v>0.10212</v>
      </c>
      <c r="W50" s="118">
        <v>0.11973</v>
      </c>
      <c r="X50" s="118">
        <v>0.12562999999999999</v>
      </c>
      <c r="Y50" s="118">
        <v>9.7199999999999995E-2</v>
      </c>
      <c r="Z50" s="118">
        <v>0.1178</v>
      </c>
      <c r="AA50" s="118">
        <v>0.11226</v>
      </c>
      <c r="AB50" s="118">
        <v>6.3710000000000003E-2</v>
      </c>
      <c r="AC50" s="118">
        <v>7.1929999999999994E-2</v>
      </c>
      <c r="AD50" s="118">
        <v>7.5439999999999993E-2</v>
      </c>
      <c r="AE50" s="118">
        <v>7.492E-2</v>
      </c>
      <c r="AF50" s="118">
        <v>0.10135</v>
      </c>
      <c r="AG50" s="134">
        <v>0.10014000000000001</v>
      </c>
    </row>
    <row r="51" spans="1:33" ht="15" x14ac:dyDescent="0.25">
      <c r="A51" s="2"/>
      <c r="B51" s="35" t="s">
        <v>53</v>
      </c>
      <c r="C51" s="37">
        <v>233140244.03</v>
      </c>
      <c r="D51" s="36">
        <v>232175045.22999999</v>
      </c>
      <c r="E51" s="37">
        <v>228087941.88999999</v>
      </c>
      <c r="F51" s="38">
        <f t="shared" si="1"/>
        <v>229053140.69</v>
      </c>
      <c r="G51" s="39">
        <f t="shared" si="2"/>
        <v>0.10726999999999999</v>
      </c>
      <c r="H51" s="40">
        <f t="shared" si="3"/>
        <v>24570530.401816297</v>
      </c>
      <c r="I51" s="39">
        <f t="shared" si="4"/>
        <v>9.9530000000000007E-2</v>
      </c>
      <c r="J51" s="41">
        <f t="shared" si="5"/>
        <v>22797659.0928757</v>
      </c>
      <c r="K51" s="42">
        <f t="shared" si="6"/>
        <v>-1772871.3089405969</v>
      </c>
      <c r="O51" s="114" t="s">
        <v>53</v>
      </c>
      <c r="P51" s="118">
        <v>0.10726999999999999</v>
      </c>
      <c r="Q51" s="118">
        <v>0.10109</v>
      </c>
      <c r="R51" s="118">
        <v>9.9530000000000007E-2</v>
      </c>
      <c r="S51" s="118">
        <v>0.12235</v>
      </c>
      <c r="T51" s="118">
        <v>0.10539999999999999</v>
      </c>
      <c r="U51" s="118">
        <v>9.8549999999999999E-2</v>
      </c>
      <c r="V51" s="118">
        <v>0.11164</v>
      </c>
      <c r="W51" s="118">
        <v>9.6689999999999998E-2</v>
      </c>
      <c r="X51" s="118">
        <v>9.7040000000000001E-2</v>
      </c>
      <c r="Y51" s="118">
        <v>0.12271</v>
      </c>
      <c r="Z51" s="118">
        <v>0.115</v>
      </c>
      <c r="AA51" s="118">
        <v>0.11108999999999999</v>
      </c>
      <c r="AB51" s="118">
        <v>7.6230000000000006E-2</v>
      </c>
      <c r="AC51" s="118">
        <v>0.12447999999999999</v>
      </c>
      <c r="AD51" s="118">
        <v>0.11320000000000001</v>
      </c>
      <c r="AE51" s="118">
        <v>9.9010000000000001E-2</v>
      </c>
      <c r="AF51" s="118">
        <v>8.5040000000000004E-2</v>
      </c>
      <c r="AG51" s="134">
        <v>8.231999999999999E-2</v>
      </c>
    </row>
    <row r="52" spans="1:33" ht="15.75" thickBot="1" x14ac:dyDescent="0.3">
      <c r="A52" s="2"/>
      <c r="B52" s="35" t="s">
        <v>54</v>
      </c>
      <c r="C52" s="43">
        <v>224209706.93000001</v>
      </c>
      <c r="D52" s="36">
        <v>228087941.88999999</v>
      </c>
      <c r="E52" s="37">
        <v>245043447.74000001</v>
      </c>
      <c r="F52" s="38">
        <f t="shared" si="1"/>
        <v>241165212.78000003</v>
      </c>
      <c r="G52" s="39">
        <f t="shared" si="2"/>
        <v>8.5690000000000002E-2</v>
      </c>
      <c r="H52" s="40">
        <f t="shared" si="3"/>
        <v>20665447.083118204</v>
      </c>
      <c r="I52" s="39">
        <f t="shared" si="4"/>
        <v>9.3209999999999987E-2</v>
      </c>
      <c r="J52" s="41">
        <f t="shared" si="5"/>
        <v>22479009.4832238</v>
      </c>
      <c r="K52" s="42">
        <f t="shared" si="6"/>
        <v>1813562.4001055956</v>
      </c>
      <c r="O52" s="135" t="s">
        <v>54</v>
      </c>
      <c r="P52" s="136">
        <v>8.5690000000000002E-2</v>
      </c>
      <c r="Q52" s="136">
        <v>9.0659999999999991E-2</v>
      </c>
      <c r="R52" s="136">
        <v>9.3209999999999987E-2</v>
      </c>
      <c r="S52" s="136">
        <v>9.1980000000000006E-2</v>
      </c>
      <c r="T52" s="136">
        <v>7.0669999999999997E-2</v>
      </c>
      <c r="U52" s="136">
        <v>7.4039999999999995E-2</v>
      </c>
      <c r="V52" s="136">
        <v>8.3909999999999998E-2</v>
      </c>
      <c r="W52" s="136">
        <v>9.6689999999999998E-2</v>
      </c>
      <c r="X52" s="136">
        <v>9.2069999999999999E-2</v>
      </c>
      <c r="Y52" s="136">
        <v>0.10594000000000001</v>
      </c>
      <c r="Z52" s="136">
        <v>7.8719999999999998E-2</v>
      </c>
      <c r="AA52" s="136">
        <v>8.7080000000000005E-2</v>
      </c>
      <c r="AB52" s="136">
        <v>0.11462</v>
      </c>
      <c r="AC52" s="136">
        <v>8.8090000000000002E-2</v>
      </c>
      <c r="AD52" s="136">
        <v>9.4709999999999989E-2</v>
      </c>
      <c r="AE52" s="136">
        <v>7.3180000000000009E-2</v>
      </c>
      <c r="AF52" s="136">
        <v>5.7889999999999997E-2</v>
      </c>
      <c r="AG52" s="137">
        <v>7.4439999999999992E-2</v>
      </c>
    </row>
    <row r="53" spans="1:33" ht="30.75" thickBot="1" x14ac:dyDescent="0.3">
      <c r="A53" s="2"/>
      <c r="B53" s="44" t="s">
        <v>55</v>
      </c>
      <c r="C53" s="45">
        <f>SUM(C41:C52)</f>
        <v>2784505593.4400005</v>
      </c>
      <c r="D53" s="45">
        <f>SUM(D41:D52)</f>
        <v>2741564016.7399998</v>
      </c>
      <c r="E53" s="45">
        <f>SUM(E41:E52)</f>
        <v>2735758778.6800003</v>
      </c>
      <c r="F53" s="45">
        <f>SUM(F41:F52)</f>
        <v>2778700355.3800001</v>
      </c>
      <c r="G53" s="46"/>
      <c r="H53" s="47">
        <f>SUM(H41:H52)</f>
        <v>293704478.54895186</v>
      </c>
      <c r="I53" s="46"/>
      <c r="J53" s="47">
        <f>SUM(J41:J52)</f>
        <v>299554726.87839729</v>
      </c>
      <c r="K53" s="48">
        <f>SUM(K41:K52)</f>
        <v>5850248.329445418</v>
      </c>
    </row>
    <row r="54" spans="1:33" ht="15" x14ac:dyDescent="0.25">
      <c r="A54" s="2"/>
      <c r="B54" s="2"/>
      <c r="C54" s="2"/>
      <c r="D54" s="2"/>
      <c r="E54" s="2"/>
      <c r="F54" s="2"/>
      <c r="G54" s="1"/>
      <c r="H54" s="1"/>
      <c r="I54" s="1"/>
      <c r="J54" s="49"/>
      <c r="K54" s="50"/>
    </row>
    <row r="55" spans="1:33" ht="15" x14ac:dyDescent="0.25">
      <c r="A55" s="2"/>
      <c r="B55" s="2"/>
      <c r="C55" s="2"/>
      <c r="D55" s="2"/>
      <c r="E55" s="2"/>
      <c r="F55" s="2"/>
      <c r="G55" s="1"/>
    </row>
    <row r="56" spans="1:33" ht="15" x14ac:dyDescent="0.25">
      <c r="A56" s="2"/>
      <c r="B56" s="2"/>
      <c r="C56" s="2"/>
      <c r="D56" s="2"/>
      <c r="E56" s="2"/>
      <c r="F56" s="2"/>
      <c r="G56" s="1"/>
    </row>
    <row r="57" spans="1:33" ht="15" x14ac:dyDescent="0.25">
      <c r="A57" s="2"/>
      <c r="B57" s="2"/>
      <c r="C57" s="2"/>
      <c r="D57" s="2"/>
      <c r="E57" s="2"/>
      <c r="F57" s="2"/>
      <c r="G57" s="1"/>
    </row>
    <row r="58" spans="1:33" ht="15" x14ac:dyDescent="0.25">
      <c r="A58" s="2"/>
      <c r="B58" s="2"/>
      <c r="C58" s="2"/>
      <c r="D58" s="2"/>
      <c r="E58" s="2"/>
      <c r="F58" s="2"/>
      <c r="G58" s="1"/>
      <c r="H58" s="212"/>
      <c r="I58" s="212"/>
      <c r="J58" s="212"/>
      <c r="K58" s="51"/>
    </row>
    <row r="59" spans="1:33" ht="15" x14ac:dyDescent="0.25">
      <c r="A59" s="2"/>
      <c r="B59" s="2"/>
      <c r="C59" s="2"/>
      <c r="D59" s="2"/>
      <c r="E59" s="2"/>
      <c r="F59" s="2"/>
      <c r="G59" s="2"/>
      <c r="H59" s="213" t="s">
        <v>56</v>
      </c>
      <c r="I59" s="213"/>
      <c r="J59" s="213"/>
      <c r="K59" s="52">
        <f>IFERROR(F53/D18,0)</f>
        <v>1.0230590756962519</v>
      </c>
    </row>
    <row r="60" spans="1:33" ht="15" x14ac:dyDescent="0.25">
      <c r="A60" s="2"/>
      <c r="B60" s="2"/>
      <c r="C60" s="2"/>
      <c r="D60" s="2"/>
      <c r="E60" s="2"/>
      <c r="F60" s="2"/>
      <c r="G60" s="2"/>
      <c r="H60" s="213" t="s">
        <v>57</v>
      </c>
      <c r="I60" s="213"/>
      <c r="J60" s="213"/>
      <c r="K60" s="53">
        <v>1.0232000000000001</v>
      </c>
    </row>
    <row r="61" spans="1:33" ht="15" x14ac:dyDescent="0.25">
      <c r="A61" s="2"/>
      <c r="B61" s="2"/>
      <c r="C61" s="2"/>
      <c r="D61" s="2"/>
      <c r="E61" s="2"/>
      <c r="F61" s="2"/>
      <c r="G61" s="2"/>
      <c r="H61" s="213" t="s">
        <v>58</v>
      </c>
      <c r="I61" s="213"/>
      <c r="J61" s="213"/>
      <c r="K61" s="52">
        <f>K59-K60</f>
        <v>-1.409243037482355E-4</v>
      </c>
    </row>
    <row r="62" spans="1:33" ht="15.75" thickBot="1" x14ac:dyDescent="0.3">
      <c r="A62" s="2"/>
      <c r="B62" s="194" t="s">
        <v>59</v>
      </c>
      <c r="C62" s="185"/>
      <c r="D62" s="185"/>
      <c r="E62" s="2"/>
      <c r="F62" s="2"/>
      <c r="G62" s="2"/>
      <c r="H62" s="54"/>
      <c r="I62" s="54"/>
      <c r="J62" s="54"/>
      <c r="K62" s="52"/>
    </row>
    <row r="63" spans="1:33" ht="15" thickBot="1" x14ac:dyDescent="0.35">
      <c r="A63" s="2"/>
      <c r="B63" s="214"/>
      <c r="C63" s="215"/>
      <c r="D63" s="216"/>
      <c r="E63" s="2"/>
      <c r="F63" s="194" t="s">
        <v>60</v>
      </c>
      <c r="G63" s="185"/>
      <c r="H63" s="185"/>
      <c r="I63" s="185"/>
      <c r="J63" s="185"/>
      <c r="K63" s="185"/>
    </row>
    <row r="64" spans="1:33" x14ac:dyDescent="0.3">
      <c r="A64" s="2"/>
      <c r="B64" s="217"/>
      <c r="C64" s="218"/>
      <c r="D64" s="219"/>
      <c r="E64" s="2"/>
      <c r="F64" s="214"/>
      <c r="G64" s="215"/>
      <c r="H64" s="215"/>
      <c r="I64" s="215"/>
      <c r="J64" s="215"/>
      <c r="K64" s="216"/>
    </row>
    <row r="65" spans="1:11" x14ac:dyDescent="0.3">
      <c r="A65" s="2"/>
      <c r="B65" s="217"/>
      <c r="C65" s="218"/>
      <c r="D65" s="219"/>
      <c r="E65" s="2"/>
      <c r="F65" s="217"/>
      <c r="G65" s="218"/>
      <c r="H65" s="218"/>
      <c r="I65" s="218"/>
      <c r="J65" s="218"/>
      <c r="K65" s="219"/>
    </row>
    <row r="66" spans="1:11" x14ac:dyDescent="0.3">
      <c r="A66" s="2"/>
      <c r="B66" s="217"/>
      <c r="C66" s="218"/>
      <c r="D66" s="219"/>
      <c r="E66" s="2"/>
      <c r="F66" s="217"/>
      <c r="G66" s="218"/>
      <c r="H66" s="218"/>
      <c r="I66" s="218"/>
      <c r="J66" s="218"/>
      <c r="K66" s="219"/>
    </row>
    <row r="67" spans="1:11" x14ac:dyDescent="0.3">
      <c r="A67" s="2"/>
      <c r="B67" s="217"/>
      <c r="C67" s="218"/>
      <c r="D67" s="219"/>
      <c r="E67" s="2"/>
      <c r="F67" s="217"/>
      <c r="G67" s="218"/>
      <c r="H67" s="218"/>
      <c r="I67" s="218"/>
      <c r="J67" s="218"/>
      <c r="K67" s="219"/>
    </row>
    <row r="68" spans="1:11" x14ac:dyDescent="0.3">
      <c r="A68" s="2"/>
      <c r="B68" s="217"/>
      <c r="C68" s="218"/>
      <c r="D68" s="219"/>
      <c r="E68" s="2"/>
      <c r="F68" s="217"/>
      <c r="G68" s="218"/>
      <c r="H68" s="218"/>
      <c r="I68" s="218"/>
      <c r="J68" s="218"/>
      <c r="K68" s="219"/>
    </row>
    <row r="69" spans="1:11" ht="15" thickBot="1" x14ac:dyDescent="0.35">
      <c r="A69" s="2"/>
      <c r="B69" s="220"/>
      <c r="C69" s="221"/>
      <c r="D69" s="222"/>
      <c r="E69" s="2"/>
      <c r="F69" s="220"/>
      <c r="G69" s="221"/>
      <c r="H69" s="221"/>
      <c r="I69" s="221"/>
      <c r="J69" s="221"/>
      <c r="K69" s="222"/>
    </row>
    <row r="70" spans="1:11" ht="15" x14ac:dyDescent="0.25">
      <c r="A70" s="2" t="s">
        <v>61</v>
      </c>
      <c r="B70" s="19" t="s">
        <v>62</v>
      </c>
      <c r="C70" s="16"/>
      <c r="D70" s="2"/>
      <c r="E70" s="2"/>
      <c r="F70" s="2"/>
      <c r="G70" s="2"/>
      <c r="H70" s="2"/>
      <c r="I70" s="2"/>
      <c r="J70" s="2"/>
      <c r="K70" s="55"/>
    </row>
    <row r="71" spans="1:11" ht="15" x14ac:dyDescent="0.25">
      <c r="A71" s="2"/>
      <c r="B71" s="15"/>
      <c r="C71" s="16"/>
      <c r="D71" s="2"/>
      <c r="E71" s="2"/>
      <c r="F71" s="2"/>
      <c r="G71" s="2"/>
      <c r="H71" s="2"/>
      <c r="I71" s="2"/>
      <c r="J71" s="2"/>
      <c r="K71" s="56"/>
    </row>
    <row r="72" spans="1:11" ht="15" x14ac:dyDescent="0.25">
      <c r="A72" s="57"/>
      <c r="B72" s="58" t="s">
        <v>63</v>
      </c>
      <c r="C72" s="59" t="s">
        <v>64</v>
      </c>
      <c r="D72" s="203" t="s">
        <v>65</v>
      </c>
      <c r="E72" s="203"/>
      <c r="F72" s="203"/>
      <c r="G72" s="203"/>
      <c r="H72" s="203"/>
      <c r="I72" s="204" t="s">
        <v>66</v>
      </c>
      <c r="J72" s="204"/>
      <c r="K72" s="204"/>
    </row>
    <row r="73" spans="1:11" ht="90" x14ac:dyDescent="0.25">
      <c r="A73" s="197" t="s">
        <v>67</v>
      </c>
      <c r="B73" s="198"/>
      <c r="C73" s="60">
        <v>5277704.87</v>
      </c>
      <c r="D73" s="199"/>
      <c r="E73" s="200"/>
      <c r="F73" s="200"/>
      <c r="G73" s="200"/>
      <c r="H73" s="201"/>
      <c r="I73" s="61" t="s">
        <v>68</v>
      </c>
      <c r="J73" s="202" t="s">
        <v>69</v>
      </c>
      <c r="K73" s="202"/>
    </row>
    <row r="74" spans="1:11" ht="29.25" x14ac:dyDescent="0.25">
      <c r="A74" s="62" t="s">
        <v>70</v>
      </c>
      <c r="B74" s="63" t="s">
        <v>71</v>
      </c>
      <c r="C74" s="60">
        <v>-29198.16</v>
      </c>
      <c r="D74" s="186"/>
      <c r="E74" s="186"/>
      <c r="F74" s="186"/>
      <c r="G74" s="186"/>
      <c r="H74" s="186"/>
      <c r="I74" s="17" t="s">
        <v>72</v>
      </c>
      <c r="J74" s="187" t="s">
        <v>73</v>
      </c>
      <c r="K74" s="187"/>
    </row>
    <row r="75" spans="1:11" ht="29.25" x14ac:dyDescent="0.25">
      <c r="A75" s="62" t="s">
        <v>74</v>
      </c>
      <c r="B75" s="63" t="s">
        <v>75</v>
      </c>
      <c r="C75" s="60">
        <v>87644.01</v>
      </c>
      <c r="D75" s="188"/>
      <c r="E75" s="189"/>
      <c r="F75" s="189"/>
      <c r="G75" s="189"/>
      <c r="H75" s="190"/>
      <c r="I75" s="17" t="s">
        <v>20</v>
      </c>
      <c r="J75" s="187"/>
      <c r="K75" s="187"/>
    </row>
    <row r="76" spans="1:11" ht="29.25" x14ac:dyDescent="0.25">
      <c r="A76" s="62" t="s">
        <v>76</v>
      </c>
      <c r="B76" s="63" t="s">
        <v>77</v>
      </c>
      <c r="C76" s="60">
        <v>685315.23</v>
      </c>
      <c r="D76" s="186"/>
      <c r="E76" s="186"/>
      <c r="F76" s="186"/>
      <c r="G76" s="186"/>
      <c r="H76" s="186"/>
      <c r="I76" s="17" t="s">
        <v>72</v>
      </c>
      <c r="J76" s="187" t="s">
        <v>78</v>
      </c>
      <c r="K76" s="187"/>
    </row>
    <row r="77" spans="1:11" ht="29.25" x14ac:dyDescent="0.25">
      <c r="A77" s="62" t="s">
        <v>79</v>
      </c>
      <c r="B77" s="63" t="s">
        <v>80</v>
      </c>
      <c r="C77" s="60">
        <v>-257583.69</v>
      </c>
      <c r="D77" s="188"/>
      <c r="E77" s="189"/>
      <c r="F77" s="189"/>
      <c r="G77" s="189"/>
      <c r="H77" s="190"/>
      <c r="I77" s="17" t="s">
        <v>20</v>
      </c>
      <c r="J77" s="187"/>
      <c r="K77" s="187"/>
    </row>
    <row r="78" spans="1:11" ht="15" x14ac:dyDescent="0.25">
      <c r="A78" s="62"/>
      <c r="B78" s="63"/>
      <c r="C78" s="60"/>
      <c r="D78" s="188"/>
      <c r="E78" s="189"/>
      <c r="F78" s="189"/>
      <c r="G78" s="189"/>
      <c r="H78" s="190"/>
      <c r="I78" s="17"/>
      <c r="J78" s="195"/>
      <c r="K78" s="196"/>
    </row>
    <row r="79" spans="1:11" ht="29.25" x14ac:dyDescent="0.25">
      <c r="A79" s="62" t="s">
        <v>81</v>
      </c>
      <c r="B79" s="63" t="s">
        <v>82</v>
      </c>
      <c r="C79" s="60"/>
      <c r="D79" s="186"/>
      <c r="E79" s="186"/>
      <c r="F79" s="186"/>
      <c r="G79" s="186"/>
      <c r="H79" s="186"/>
      <c r="I79" s="17"/>
      <c r="J79" s="187"/>
      <c r="K79" s="187"/>
    </row>
    <row r="80" spans="1:11" ht="29.25" x14ac:dyDescent="0.25">
      <c r="A80" s="62" t="s">
        <v>83</v>
      </c>
      <c r="B80" s="63" t="s">
        <v>84</v>
      </c>
      <c r="C80" s="60"/>
      <c r="D80" s="186"/>
      <c r="E80" s="186"/>
      <c r="F80" s="186"/>
      <c r="G80" s="186"/>
      <c r="H80" s="186"/>
      <c r="I80" s="17"/>
      <c r="J80" s="187"/>
      <c r="K80" s="187"/>
    </row>
    <row r="81" spans="1:11" ht="29.25" x14ac:dyDescent="0.25">
      <c r="A81" s="62">
        <v>3</v>
      </c>
      <c r="B81" s="63" t="s">
        <v>85</v>
      </c>
      <c r="C81" s="60"/>
      <c r="D81" s="186"/>
      <c r="E81" s="186"/>
      <c r="F81" s="186"/>
      <c r="G81" s="186"/>
      <c r="H81" s="186"/>
      <c r="I81" s="17"/>
      <c r="J81" s="187"/>
      <c r="K81" s="187"/>
    </row>
    <row r="82" spans="1:11" ht="29.25" x14ac:dyDescent="0.25">
      <c r="A82" s="64">
        <v>4</v>
      </c>
      <c r="B82" s="65" t="s">
        <v>86</v>
      </c>
      <c r="C82" s="60"/>
      <c r="D82" s="186"/>
      <c r="E82" s="186"/>
      <c r="F82" s="186"/>
      <c r="G82" s="186"/>
      <c r="H82" s="186"/>
      <c r="I82" s="17"/>
      <c r="J82" s="187"/>
      <c r="K82" s="187"/>
    </row>
    <row r="83" spans="1:11" ht="15" x14ac:dyDescent="0.25">
      <c r="A83" s="64">
        <v>5</v>
      </c>
      <c r="B83" s="65" t="s">
        <v>87</v>
      </c>
      <c r="C83" s="60"/>
      <c r="D83" s="186"/>
      <c r="E83" s="186"/>
      <c r="F83" s="186"/>
      <c r="G83" s="186"/>
      <c r="H83" s="186"/>
      <c r="I83" s="17"/>
      <c r="J83" s="187"/>
      <c r="K83" s="187"/>
    </row>
    <row r="84" spans="1:11" ht="15" x14ac:dyDescent="0.25">
      <c r="A84" s="64">
        <v>6</v>
      </c>
      <c r="B84" s="65" t="s">
        <v>88</v>
      </c>
      <c r="C84" s="60"/>
      <c r="D84" s="186"/>
      <c r="E84" s="186"/>
      <c r="F84" s="186"/>
      <c r="G84" s="186"/>
      <c r="H84" s="186"/>
      <c r="I84" s="17"/>
      <c r="J84" s="187"/>
      <c r="K84" s="187"/>
    </row>
    <row r="85" spans="1:11" x14ac:dyDescent="0.3">
      <c r="A85" s="64">
        <v>7</v>
      </c>
      <c r="B85" s="66"/>
      <c r="C85" s="60"/>
      <c r="D85" s="188"/>
      <c r="E85" s="189"/>
      <c r="F85" s="189"/>
      <c r="G85" s="189"/>
      <c r="H85" s="190"/>
      <c r="I85" s="17"/>
      <c r="J85" s="187"/>
      <c r="K85" s="187"/>
    </row>
    <row r="86" spans="1:11" ht="15" x14ac:dyDescent="0.25">
      <c r="A86" s="64">
        <v>8</v>
      </c>
      <c r="B86" s="66"/>
      <c r="C86" s="60"/>
      <c r="D86" s="186"/>
      <c r="E86" s="186"/>
      <c r="F86" s="186"/>
      <c r="G86" s="186"/>
      <c r="H86" s="186"/>
      <c r="I86" s="17"/>
      <c r="J86" s="187"/>
      <c r="K86" s="187"/>
    </row>
    <row r="87" spans="1:11" ht="15" x14ac:dyDescent="0.25">
      <c r="A87" s="64">
        <v>9</v>
      </c>
      <c r="B87" s="66"/>
      <c r="C87" s="60"/>
      <c r="D87" s="188"/>
      <c r="E87" s="189"/>
      <c r="F87" s="189"/>
      <c r="G87" s="189"/>
      <c r="H87" s="190"/>
      <c r="I87" s="17"/>
      <c r="J87" s="187"/>
      <c r="K87" s="187"/>
    </row>
    <row r="88" spans="1:11" ht="15" x14ac:dyDescent="0.25">
      <c r="A88" s="64">
        <v>10</v>
      </c>
      <c r="B88" s="66"/>
      <c r="C88" s="60"/>
      <c r="D88" s="186"/>
      <c r="E88" s="186"/>
      <c r="F88" s="186"/>
      <c r="G88" s="186"/>
      <c r="H88" s="186"/>
      <c r="I88" s="17"/>
      <c r="J88" s="187"/>
      <c r="K88" s="187"/>
    </row>
    <row r="89" spans="1:11" ht="15" x14ac:dyDescent="0.25">
      <c r="A89" s="67"/>
      <c r="B89" s="67"/>
      <c r="C89" s="67"/>
      <c r="D89" s="67"/>
      <c r="E89" s="67"/>
      <c r="F89" s="67"/>
      <c r="G89" s="67"/>
      <c r="H89" s="191"/>
      <c r="I89" s="191"/>
      <c r="J89" s="191"/>
      <c r="K89" s="68"/>
    </row>
    <row r="90" spans="1:11" ht="30" x14ac:dyDescent="0.25">
      <c r="A90" s="2" t="s">
        <v>89</v>
      </c>
      <c r="B90" s="23" t="s">
        <v>90</v>
      </c>
      <c r="C90" s="69">
        <f>SUM(C73:C88)</f>
        <v>5763882.2599999988</v>
      </c>
      <c r="D90" s="70"/>
      <c r="E90" s="70"/>
      <c r="F90" s="70"/>
      <c r="G90" s="70"/>
      <c r="H90" s="2"/>
      <c r="I90" s="2"/>
      <c r="J90" s="2"/>
      <c r="K90" s="2"/>
    </row>
    <row r="91" spans="1:11" ht="30" x14ac:dyDescent="0.25">
      <c r="A91" s="2"/>
      <c r="B91" s="71" t="s">
        <v>91</v>
      </c>
      <c r="C91" s="72">
        <f>K53</f>
        <v>5850248.329445418</v>
      </c>
      <c r="D91" s="70"/>
      <c r="E91" s="70"/>
      <c r="F91" s="70"/>
      <c r="G91" s="70"/>
      <c r="H91" s="2"/>
      <c r="I91" s="2"/>
      <c r="J91" s="2"/>
      <c r="K91" s="2"/>
    </row>
    <row r="92" spans="1:11" ht="15" x14ac:dyDescent="0.25">
      <c r="A92" s="2"/>
      <c r="B92" s="73" t="s">
        <v>92</v>
      </c>
      <c r="C92" s="68">
        <f>C90-C91</f>
        <v>-86366.069445419125</v>
      </c>
      <c r="D92" s="2"/>
      <c r="E92" s="2"/>
      <c r="F92" s="2"/>
      <c r="G92" s="2"/>
      <c r="H92" s="2"/>
      <c r="I92" s="2"/>
      <c r="J92" s="2"/>
      <c r="K92" s="2"/>
    </row>
    <row r="93" spans="1:11" ht="30.75" thickBot="1" x14ac:dyDescent="0.3">
      <c r="A93" s="2"/>
      <c r="B93" s="73" t="s">
        <v>93</v>
      </c>
      <c r="C93" s="74">
        <f>IF(ISERROR(C92/J53),0,C92/J53)</f>
        <v>-2.8831482762907288E-4</v>
      </c>
      <c r="D93" s="75" t="s">
        <v>94</v>
      </c>
      <c r="E93" s="2"/>
      <c r="F93" s="3"/>
      <c r="G93" s="14"/>
      <c r="H93" s="14"/>
      <c r="I93" s="14"/>
      <c r="J93" s="14"/>
      <c r="K93" s="14"/>
    </row>
    <row r="94" spans="1:11" ht="15.75" thickTop="1" x14ac:dyDescent="0.25"/>
  </sheetData>
  <mergeCells count="53">
    <mergeCell ref="D72:H72"/>
    <mergeCell ref="I72:K72"/>
    <mergeCell ref="B13:C13"/>
    <mergeCell ref="E13:F13"/>
    <mergeCell ref="B19:H19"/>
    <mergeCell ref="B25:F25"/>
    <mergeCell ref="B27:F27"/>
    <mergeCell ref="H58:J58"/>
    <mergeCell ref="H59:J59"/>
    <mergeCell ref="H60:J60"/>
    <mergeCell ref="H61:J61"/>
    <mergeCell ref="B63:D69"/>
    <mergeCell ref="F64:K69"/>
    <mergeCell ref="J78:K78"/>
    <mergeCell ref="A73:B73"/>
    <mergeCell ref="D73:H73"/>
    <mergeCell ref="J73:K73"/>
    <mergeCell ref="D74:H74"/>
    <mergeCell ref="J74:K74"/>
    <mergeCell ref="D75:H75"/>
    <mergeCell ref="J75:K75"/>
    <mergeCell ref="H89:J89"/>
    <mergeCell ref="B12:F12"/>
    <mergeCell ref="B62:D62"/>
    <mergeCell ref="F63:K63"/>
    <mergeCell ref="D85:H85"/>
    <mergeCell ref="J85:K85"/>
    <mergeCell ref="D86:H86"/>
    <mergeCell ref="J86:K86"/>
    <mergeCell ref="D87:H87"/>
    <mergeCell ref="J87:K87"/>
    <mergeCell ref="D82:H82"/>
    <mergeCell ref="J82:K82"/>
    <mergeCell ref="D83:H83"/>
    <mergeCell ref="J83:K83"/>
    <mergeCell ref="D84:H84"/>
    <mergeCell ref="J84:K84"/>
    <mergeCell ref="S39:U39"/>
    <mergeCell ref="P39:R39"/>
    <mergeCell ref="O38:R38"/>
    <mergeCell ref="D88:H88"/>
    <mergeCell ref="J88:K88"/>
    <mergeCell ref="D79:H79"/>
    <mergeCell ref="J79:K79"/>
    <mergeCell ref="D80:H80"/>
    <mergeCell ref="J80:K80"/>
    <mergeCell ref="D81:H81"/>
    <mergeCell ref="J81:K81"/>
    <mergeCell ref="D76:H76"/>
    <mergeCell ref="J76:K76"/>
    <mergeCell ref="D77:H77"/>
    <mergeCell ref="J77:K77"/>
    <mergeCell ref="D78:H7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AL170"/>
  <sheetViews>
    <sheetView tabSelected="1" topLeftCell="A4" workbookViewId="0">
      <selection activeCell="J23" sqref="J23"/>
    </sheetView>
  </sheetViews>
  <sheetFormatPr defaultColWidth="9" defaultRowHeight="13.8" x14ac:dyDescent="0.25"/>
  <cols>
    <col min="1" max="9" width="9" style="109"/>
    <col min="10" max="11" width="22" style="96" customWidth="1"/>
    <col min="12" max="12" width="31.109375" style="96" customWidth="1"/>
    <col min="13" max="14" width="9" style="96"/>
    <col min="15" max="15" width="17" style="96" customWidth="1"/>
    <col min="16" max="21" width="9" style="109"/>
    <col min="22" max="22" width="22" style="109" customWidth="1"/>
    <col min="23" max="23" width="18.33203125" style="109" customWidth="1"/>
    <col min="24" max="24" width="23.6640625" style="109" customWidth="1"/>
    <col min="25" max="16384" width="9" style="109"/>
  </cols>
  <sheetData>
    <row r="15" spans="1:22" ht="15" x14ac:dyDescent="0.25">
      <c r="A15" s="109" t="s">
        <v>120</v>
      </c>
      <c r="B15" s="93" t="s">
        <v>121</v>
      </c>
      <c r="C15" s="121"/>
      <c r="D15" s="121"/>
      <c r="E15" s="121"/>
      <c r="F15" s="121"/>
      <c r="G15" s="121"/>
      <c r="H15" s="121"/>
    </row>
    <row r="16" spans="1:22" ht="14.25" x14ac:dyDescent="0.2">
      <c r="B16" s="121"/>
      <c r="C16" s="121"/>
      <c r="D16" s="121"/>
      <c r="E16" s="121"/>
      <c r="F16" s="121"/>
      <c r="G16" s="121"/>
      <c r="H16" s="121"/>
      <c r="K16" s="91"/>
      <c r="L16" s="91"/>
      <c r="V16" s="91"/>
    </row>
    <row r="17" spans="1:24" ht="15" x14ac:dyDescent="0.25">
      <c r="B17" s="243" t="s">
        <v>122</v>
      </c>
      <c r="C17" s="244"/>
      <c r="D17" s="244"/>
      <c r="E17" s="244"/>
      <c r="F17" s="244"/>
      <c r="G17" s="244"/>
      <c r="H17" s="244"/>
      <c r="I17" s="244"/>
      <c r="J17" s="244"/>
      <c r="K17" s="244"/>
      <c r="L17" s="245"/>
      <c r="N17" s="246" t="s">
        <v>123</v>
      </c>
      <c r="O17" s="246"/>
      <c r="P17" s="246"/>
      <c r="Q17" s="246"/>
      <c r="R17" s="246"/>
      <c r="S17" s="246"/>
      <c r="T17" s="246"/>
      <c r="U17" s="246"/>
      <c r="V17" s="246"/>
      <c r="W17" s="246"/>
      <c r="X17" s="246"/>
    </row>
    <row r="18" spans="1:24" ht="45" x14ac:dyDescent="0.25">
      <c r="B18" s="247" t="s">
        <v>124</v>
      </c>
      <c r="C18" s="247"/>
      <c r="D18" s="247"/>
      <c r="E18" s="247"/>
      <c r="F18" s="247"/>
      <c r="G18" s="247"/>
      <c r="H18" s="247"/>
      <c r="I18" s="247"/>
      <c r="J18" s="115" t="s">
        <v>64</v>
      </c>
      <c r="K18" s="129" t="s">
        <v>125</v>
      </c>
      <c r="L18" s="129" t="s">
        <v>126</v>
      </c>
      <c r="M18" s="109"/>
      <c r="N18" s="247" t="s">
        <v>124</v>
      </c>
      <c r="O18" s="247"/>
      <c r="P18" s="247"/>
      <c r="Q18" s="247"/>
      <c r="R18" s="247"/>
      <c r="S18" s="247"/>
      <c r="T18" s="247"/>
      <c r="U18" s="247"/>
      <c r="V18" s="115" t="s">
        <v>64</v>
      </c>
      <c r="W18" s="129" t="s">
        <v>127</v>
      </c>
      <c r="X18" s="129" t="s">
        <v>126</v>
      </c>
    </row>
    <row r="19" spans="1:24" ht="29.25" customHeight="1" x14ac:dyDescent="0.2">
      <c r="B19" s="146">
        <v>1</v>
      </c>
      <c r="C19" s="186" t="s">
        <v>153</v>
      </c>
      <c r="D19" s="186"/>
      <c r="E19" s="186"/>
      <c r="F19" s="186"/>
      <c r="G19" s="186"/>
      <c r="H19" s="186"/>
      <c r="I19" s="186"/>
      <c r="J19" s="147">
        <f>-1174500.69</f>
        <v>-1174500.69</v>
      </c>
      <c r="K19" s="148" t="s">
        <v>72</v>
      </c>
      <c r="L19" s="169" t="s">
        <v>155</v>
      </c>
      <c r="N19" s="146">
        <v>1</v>
      </c>
      <c r="O19" s="186" t="s">
        <v>158</v>
      </c>
      <c r="P19" s="186"/>
      <c r="Q19" s="186"/>
      <c r="R19" s="186"/>
      <c r="S19" s="186"/>
      <c r="T19" s="186"/>
      <c r="U19" s="186"/>
      <c r="V19" s="147">
        <v>-517156.89</v>
      </c>
      <c r="W19" s="148" t="s">
        <v>72</v>
      </c>
      <c r="X19" s="169" t="s">
        <v>155</v>
      </c>
    </row>
    <row r="20" spans="1:24" ht="27.75" customHeight="1" x14ac:dyDescent="0.2">
      <c r="B20" s="113">
        <v>2</v>
      </c>
      <c r="C20" s="186" t="s">
        <v>152</v>
      </c>
      <c r="D20" s="186"/>
      <c r="E20" s="186"/>
      <c r="F20" s="186"/>
      <c r="G20" s="186"/>
      <c r="H20" s="186"/>
      <c r="I20" s="186"/>
      <c r="J20" s="147">
        <v>28329.54</v>
      </c>
      <c r="K20" s="148" t="s">
        <v>20</v>
      </c>
      <c r="L20" s="147"/>
      <c r="N20" s="113">
        <v>2</v>
      </c>
      <c r="O20" s="186" t="s">
        <v>156</v>
      </c>
      <c r="P20" s="186"/>
      <c r="Q20" s="186"/>
      <c r="R20" s="186"/>
      <c r="S20" s="186"/>
      <c r="T20" s="186"/>
      <c r="U20" s="186"/>
      <c r="V20" s="147">
        <v>48939.96</v>
      </c>
      <c r="W20" s="148" t="s">
        <v>72</v>
      </c>
      <c r="X20" s="169" t="s">
        <v>155</v>
      </c>
    </row>
    <row r="21" spans="1:24" ht="28.5" x14ac:dyDescent="0.2">
      <c r="B21" s="113">
        <v>3</v>
      </c>
      <c r="C21" s="186" t="s">
        <v>154</v>
      </c>
      <c r="D21" s="186"/>
      <c r="E21" s="186"/>
      <c r="F21" s="186"/>
      <c r="G21" s="186"/>
      <c r="H21" s="186"/>
      <c r="I21" s="186"/>
      <c r="J21" s="172">
        <f>930927.93</f>
        <v>930927.93</v>
      </c>
      <c r="K21" s="148" t="s">
        <v>72</v>
      </c>
      <c r="L21" s="169" t="s">
        <v>155</v>
      </c>
      <c r="N21" s="113">
        <v>3</v>
      </c>
      <c r="O21" s="186" t="s">
        <v>157</v>
      </c>
      <c r="P21" s="186"/>
      <c r="Q21" s="186"/>
      <c r="R21" s="186"/>
      <c r="S21" s="186"/>
      <c r="T21" s="186"/>
      <c r="U21" s="186"/>
      <c r="V21" s="147">
        <v>1452496.31</v>
      </c>
      <c r="W21" s="148" t="s">
        <v>72</v>
      </c>
      <c r="X21" s="169" t="s">
        <v>155</v>
      </c>
    </row>
    <row r="22" spans="1:24" ht="14.25" x14ac:dyDescent="0.2">
      <c r="B22" s="113">
        <v>4</v>
      </c>
      <c r="C22" s="186" t="s">
        <v>80</v>
      </c>
      <c r="D22" s="186"/>
      <c r="E22" s="186"/>
      <c r="F22" s="186"/>
      <c r="G22" s="186"/>
      <c r="H22" s="186"/>
      <c r="I22" s="186"/>
      <c r="J22" s="147">
        <v>-683523.95</v>
      </c>
      <c r="K22" s="148" t="s">
        <v>20</v>
      </c>
      <c r="L22" s="147"/>
      <c r="N22" s="113">
        <v>4</v>
      </c>
      <c r="O22" s="186" t="s">
        <v>159</v>
      </c>
      <c r="P22" s="186"/>
      <c r="Q22" s="186"/>
      <c r="R22" s="186"/>
      <c r="S22" s="186"/>
      <c r="T22" s="186"/>
      <c r="U22" s="186"/>
      <c r="V22" s="147">
        <v>-10634.75</v>
      </c>
      <c r="W22" s="148" t="s">
        <v>20</v>
      </c>
      <c r="X22" s="147"/>
    </row>
    <row r="23" spans="1:24" ht="14.25" x14ac:dyDescent="0.2">
      <c r="B23" s="113">
        <v>5</v>
      </c>
      <c r="C23" s="186"/>
      <c r="D23" s="186"/>
      <c r="E23" s="186"/>
      <c r="F23" s="186"/>
      <c r="G23" s="186"/>
      <c r="H23" s="186"/>
      <c r="I23" s="186"/>
      <c r="J23" s="147"/>
      <c r="K23" s="148"/>
      <c r="L23" s="147"/>
      <c r="N23" s="113">
        <v>5</v>
      </c>
      <c r="O23" s="186" t="s">
        <v>160</v>
      </c>
      <c r="P23" s="186"/>
      <c r="Q23" s="186"/>
      <c r="R23" s="186"/>
      <c r="S23" s="186"/>
      <c r="T23" s="186"/>
      <c r="U23" s="186"/>
      <c r="V23" s="147">
        <v>182877.9</v>
      </c>
      <c r="W23" s="148" t="s">
        <v>20</v>
      </c>
      <c r="X23" s="147"/>
    </row>
    <row r="24" spans="1:24" ht="26.25" customHeight="1" x14ac:dyDescent="0.2">
      <c r="B24" s="113">
        <v>6</v>
      </c>
      <c r="C24" s="186"/>
      <c r="D24" s="186"/>
      <c r="E24" s="186"/>
      <c r="F24" s="186"/>
      <c r="G24" s="186"/>
      <c r="H24" s="186"/>
      <c r="I24" s="186"/>
      <c r="J24" s="147"/>
      <c r="K24" s="148"/>
      <c r="L24" s="147"/>
      <c r="N24" s="113">
        <v>6</v>
      </c>
      <c r="O24" s="186" t="s">
        <v>161</v>
      </c>
      <c r="P24" s="186"/>
      <c r="Q24" s="186"/>
      <c r="R24" s="186"/>
      <c r="S24" s="186"/>
      <c r="T24" s="186"/>
      <c r="U24" s="186"/>
      <c r="V24" s="147">
        <v>-829307.49</v>
      </c>
      <c r="W24" s="148" t="s">
        <v>20</v>
      </c>
      <c r="X24" s="147"/>
    </row>
    <row r="25" spans="1:24" ht="14.25" x14ac:dyDescent="0.2">
      <c r="B25" s="113">
        <v>7</v>
      </c>
      <c r="C25" s="186"/>
      <c r="D25" s="186"/>
      <c r="E25" s="186"/>
      <c r="F25" s="186"/>
      <c r="G25" s="186"/>
      <c r="H25" s="186"/>
      <c r="I25" s="186"/>
      <c r="J25" s="147"/>
      <c r="K25" s="148"/>
      <c r="L25" s="147"/>
      <c r="N25" s="113">
        <v>7</v>
      </c>
      <c r="O25" s="186"/>
      <c r="P25" s="186"/>
      <c r="Q25" s="186"/>
      <c r="R25" s="186"/>
      <c r="S25" s="186"/>
      <c r="T25" s="186"/>
      <c r="U25" s="186"/>
      <c r="V25" s="147"/>
      <c r="W25" s="148"/>
      <c r="X25" s="147"/>
    </row>
    <row r="26" spans="1:24" x14ac:dyDescent="0.25">
      <c r="B26" s="113">
        <v>8</v>
      </c>
      <c r="C26" s="186"/>
      <c r="D26" s="186"/>
      <c r="E26" s="186"/>
      <c r="F26" s="186"/>
      <c r="G26" s="186"/>
      <c r="H26" s="186"/>
      <c r="I26" s="186"/>
      <c r="J26" s="147"/>
      <c r="K26" s="148"/>
      <c r="L26" s="169"/>
      <c r="N26" s="113">
        <v>8</v>
      </c>
      <c r="O26" s="186"/>
      <c r="P26" s="186"/>
      <c r="Q26" s="186"/>
      <c r="R26" s="186"/>
      <c r="S26" s="186"/>
      <c r="T26" s="186"/>
      <c r="U26" s="186"/>
      <c r="V26" s="147"/>
      <c r="W26" s="148"/>
      <c r="X26" s="147"/>
    </row>
    <row r="27" spans="1:24" ht="14.25" x14ac:dyDescent="0.2">
      <c r="B27" s="250" t="s">
        <v>128</v>
      </c>
      <c r="C27" s="250"/>
      <c r="D27" s="250"/>
      <c r="E27" s="250"/>
      <c r="F27" s="250"/>
      <c r="G27" s="250"/>
      <c r="H27" s="250"/>
      <c r="I27" s="250"/>
      <c r="J27" s="149">
        <f>SUM(J19:J26)</f>
        <v>-898767.16999999981</v>
      </c>
      <c r="K27" s="150"/>
      <c r="L27" s="150"/>
      <c r="N27" s="250" t="s">
        <v>128</v>
      </c>
      <c r="O27" s="250"/>
      <c r="P27" s="250"/>
      <c r="Q27" s="250"/>
      <c r="R27" s="250"/>
      <c r="S27" s="250"/>
      <c r="T27" s="250"/>
      <c r="U27" s="250"/>
      <c r="V27" s="149">
        <f>SUM(V19:V26)</f>
        <v>327215.04000000004</v>
      </c>
      <c r="W27" s="150"/>
    </row>
    <row r="28" spans="1:24" x14ac:dyDescent="0.25">
      <c r="B28" s="251" t="s">
        <v>129</v>
      </c>
      <c r="C28" s="252"/>
      <c r="D28" s="252"/>
      <c r="E28" s="252"/>
      <c r="F28" s="252"/>
      <c r="G28" s="252"/>
      <c r="H28" s="252"/>
      <c r="I28" s="253"/>
      <c r="J28" s="147">
        <v>-898768.56</v>
      </c>
      <c r="K28" s="151"/>
      <c r="L28" s="151"/>
      <c r="N28" s="251" t="s">
        <v>129</v>
      </c>
      <c r="O28" s="252"/>
      <c r="P28" s="252"/>
      <c r="Q28" s="252"/>
      <c r="R28" s="252"/>
      <c r="S28" s="252"/>
      <c r="T28" s="252"/>
      <c r="U28" s="253"/>
      <c r="V28" s="147">
        <v>327215.03999999998</v>
      </c>
      <c r="W28" s="151"/>
    </row>
    <row r="29" spans="1:24" x14ac:dyDescent="0.25">
      <c r="B29" s="251" t="s">
        <v>58</v>
      </c>
      <c r="C29" s="252"/>
      <c r="D29" s="252"/>
      <c r="E29" s="252"/>
      <c r="F29" s="252"/>
      <c r="G29" s="252"/>
      <c r="H29" s="252"/>
      <c r="I29" s="253"/>
      <c r="J29" s="152">
        <f>J28-J27</f>
        <v>-1.3900000002468005</v>
      </c>
      <c r="K29" s="145"/>
      <c r="L29" s="145"/>
      <c r="N29" s="251" t="s">
        <v>58</v>
      </c>
      <c r="O29" s="252"/>
      <c r="P29" s="252"/>
      <c r="Q29" s="252"/>
      <c r="R29" s="252"/>
      <c r="S29" s="252"/>
      <c r="T29" s="252"/>
      <c r="U29" s="253"/>
      <c r="V29" s="152">
        <f>V28-V27</f>
        <v>0</v>
      </c>
      <c r="W29" s="145"/>
    </row>
    <row r="31" spans="1:24" x14ac:dyDescent="0.25">
      <c r="J31" s="170"/>
    </row>
    <row r="32" spans="1:24" x14ac:dyDescent="0.25">
      <c r="A32" s="109" t="s">
        <v>130</v>
      </c>
      <c r="B32" s="111" t="s">
        <v>131</v>
      </c>
      <c r="J32" s="171"/>
    </row>
    <row r="34" spans="1:38" x14ac:dyDescent="0.25">
      <c r="B34" s="110" t="s">
        <v>132</v>
      </c>
    </row>
    <row r="35" spans="1:38" ht="15" customHeight="1" x14ac:dyDescent="0.25">
      <c r="B35" s="109" t="s">
        <v>133</v>
      </c>
      <c r="W35" s="248"/>
      <c r="X35" s="248"/>
      <c r="Y35" s="248"/>
      <c r="Z35" s="248"/>
    </row>
    <row r="36" spans="1:38" x14ac:dyDescent="0.25">
      <c r="B36" s="109" t="s">
        <v>134</v>
      </c>
      <c r="W36" s="248"/>
      <c r="X36" s="248"/>
      <c r="Y36" s="248"/>
      <c r="Z36" s="248"/>
      <c r="AA36" s="153"/>
      <c r="AB36" s="153"/>
      <c r="AC36" s="153"/>
      <c r="AD36" s="153"/>
      <c r="AE36" s="122"/>
    </row>
    <row r="37" spans="1:38" x14ac:dyDescent="0.25">
      <c r="B37" s="109" t="s">
        <v>135</v>
      </c>
      <c r="W37" s="248"/>
      <c r="X37" s="248"/>
      <c r="Y37" s="248"/>
      <c r="Z37" s="248"/>
      <c r="AA37" s="153"/>
      <c r="AB37" s="153"/>
      <c r="AC37" s="153"/>
      <c r="AD37" s="153"/>
      <c r="AE37" s="122"/>
    </row>
    <row r="38" spans="1:38" x14ac:dyDescent="0.25">
      <c r="W38" s="248"/>
      <c r="X38" s="248"/>
      <c r="Y38" s="248"/>
      <c r="Z38" s="248"/>
      <c r="AA38" s="153"/>
      <c r="AB38" s="153"/>
      <c r="AC38" s="153"/>
      <c r="AD38" s="153"/>
      <c r="AE38" s="122"/>
    </row>
    <row r="39" spans="1:38" ht="33" customHeight="1" x14ac:dyDescent="0.25">
      <c r="B39" s="249" t="s">
        <v>136</v>
      </c>
      <c r="C39" s="249"/>
      <c r="D39" s="249"/>
      <c r="E39" s="249"/>
      <c r="F39" s="249"/>
      <c r="G39" s="249"/>
      <c r="H39" s="249"/>
      <c r="I39" s="249"/>
      <c r="J39" s="249"/>
      <c r="K39" s="249"/>
      <c r="L39" s="249"/>
      <c r="M39" s="249"/>
      <c r="N39" s="249"/>
      <c r="O39" s="249"/>
      <c r="P39" s="249"/>
      <c r="Q39" s="249"/>
      <c r="R39" s="249"/>
      <c r="S39" s="249"/>
      <c r="T39" s="249"/>
      <c r="U39" s="249"/>
      <c r="V39" s="249"/>
      <c r="W39" s="248"/>
      <c r="X39" s="248"/>
      <c r="Y39" s="248"/>
      <c r="Z39" s="248"/>
      <c r="AA39" s="153"/>
      <c r="AB39" s="153"/>
      <c r="AC39" s="153"/>
      <c r="AD39" s="153"/>
      <c r="AE39" s="122"/>
    </row>
    <row r="40" spans="1:38" x14ac:dyDescent="0.25">
      <c r="P40" s="96"/>
      <c r="AA40" s="122"/>
      <c r="AB40" s="122"/>
      <c r="AC40" s="122"/>
      <c r="AD40" s="122"/>
      <c r="AE40" s="122"/>
    </row>
    <row r="41" spans="1:38" x14ac:dyDescent="0.25">
      <c r="A41" s="154"/>
      <c r="B41" s="243" t="s">
        <v>122</v>
      </c>
      <c r="C41" s="244"/>
      <c r="D41" s="244"/>
      <c r="E41" s="244"/>
      <c r="F41" s="244"/>
      <c r="G41" s="244"/>
      <c r="H41" s="244"/>
      <c r="I41" s="244"/>
      <c r="J41" s="244"/>
      <c r="K41" s="245"/>
      <c r="L41" s="155"/>
      <c r="M41" s="154"/>
      <c r="N41" s="246" t="s">
        <v>123</v>
      </c>
      <c r="O41" s="246"/>
      <c r="P41" s="246"/>
      <c r="Q41" s="246"/>
      <c r="R41" s="246"/>
      <c r="S41" s="246"/>
      <c r="T41" s="246"/>
      <c r="U41" s="246"/>
      <c r="V41" s="246"/>
      <c r="W41" s="246"/>
      <c r="AA41" s="122"/>
      <c r="AB41" s="122"/>
      <c r="AC41" s="122"/>
      <c r="AD41" s="122"/>
      <c r="AE41" s="122"/>
    </row>
    <row r="42" spans="1:38" ht="27.6" x14ac:dyDescent="0.25">
      <c r="A42" s="156" t="s">
        <v>2</v>
      </c>
      <c r="B42" s="247" t="s">
        <v>124</v>
      </c>
      <c r="C42" s="247"/>
      <c r="D42" s="247"/>
      <c r="E42" s="247"/>
      <c r="F42" s="247"/>
      <c r="G42" s="247"/>
      <c r="H42" s="247"/>
      <c r="I42" s="247"/>
      <c r="J42" s="115" t="s">
        <v>64</v>
      </c>
      <c r="K42" s="115" t="s">
        <v>137</v>
      </c>
      <c r="L42" s="157"/>
      <c r="M42" s="156" t="s">
        <v>2</v>
      </c>
      <c r="N42" s="247" t="s">
        <v>124</v>
      </c>
      <c r="O42" s="247"/>
      <c r="P42" s="247"/>
      <c r="Q42" s="247"/>
      <c r="R42" s="247"/>
      <c r="S42" s="247"/>
      <c r="T42" s="247"/>
      <c r="U42" s="247"/>
      <c r="V42" s="115" t="s">
        <v>64</v>
      </c>
      <c r="W42" s="129" t="s">
        <v>137</v>
      </c>
    </row>
    <row r="43" spans="1:38" ht="15" customHeight="1" x14ac:dyDescent="0.3">
      <c r="A43" s="158"/>
      <c r="B43" s="235" t="s">
        <v>138</v>
      </c>
      <c r="C43" s="236"/>
      <c r="D43" s="236"/>
      <c r="E43" s="236"/>
      <c r="F43" s="236"/>
      <c r="G43" s="236"/>
      <c r="H43" s="236"/>
      <c r="I43" s="236"/>
      <c r="J43" s="236"/>
      <c r="K43" s="237"/>
      <c r="L43" s="159"/>
      <c r="M43" s="158"/>
      <c r="N43" s="235" t="s">
        <v>138</v>
      </c>
      <c r="O43" s="236"/>
      <c r="P43" s="236"/>
      <c r="Q43" s="236"/>
      <c r="R43" s="236"/>
      <c r="S43" s="236"/>
      <c r="T43" s="236"/>
      <c r="U43" s="236"/>
      <c r="V43" s="236"/>
      <c r="W43" s="237"/>
    </row>
    <row r="44" spans="1:38" x14ac:dyDescent="0.25">
      <c r="A44" s="160"/>
      <c r="B44" s="146">
        <v>1</v>
      </c>
      <c r="C44" s="234" t="str">
        <f>IF(K19="Yes",C19,"")</f>
        <v/>
      </c>
      <c r="D44" s="234"/>
      <c r="E44" s="234"/>
      <c r="F44" s="234"/>
      <c r="G44" s="234"/>
      <c r="H44" s="234"/>
      <c r="I44" s="234"/>
      <c r="J44" s="161" t="str">
        <f>IF(K19="Yes",-J19,"")</f>
        <v/>
      </c>
      <c r="K44" s="158"/>
      <c r="L44" s="162"/>
      <c r="M44" s="160"/>
      <c r="N44" s="146">
        <v>1</v>
      </c>
      <c r="O44" s="234" t="str">
        <f>IF(W19="Yes",O19,"")</f>
        <v/>
      </c>
      <c r="P44" s="234"/>
      <c r="Q44" s="234"/>
      <c r="R44" s="234"/>
      <c r="S44" s="234"/>
      <c r="T44" s="234"/>
      <c r="U44" s="234"/>
      <c r="V44" s="161" t="str">
        <f>IF(W19="Yes",-V19,"")</f>
        <v/>
      </c>
      <c r="W44" s="147"/>
      <c r="AG44" s="122"/>
      <c r="AH44" s="122"/>
      <c r="AI44" s="122"/>
      <c r="AJ44" s="122"/>
      <c r="AK44" s="122"/>
      <c r="AL44" s="122"/>
    </row>
    <row r="45" spans="1:38" x14ac:dyDescent="0.25">
      <c r="A45" s="160"/>
      <c r="B45" s="113">
        <v>2</v>
      </c>
      <c r="C45" s="234" t="str">
        <f t="shared" ref="C45:C51" si="0">IF(K20="Yes",C20,"")</f>
        <v>True-up of GA Charges based on Actual Non-RPP Volumes - current year</v>
      </c>
      <c r="D45" s="234"/>
      <c r="E45" s="234"/>
      <c r="F45" s="234"/>
      <c r="G45" s="234"/>
      <c r="H45" s="234"/>
      <c r="I45" s="234"/>
      <c r="J45" s="173">
        <f t="shared" ref="J45:J51" si="1">IF(K20="Yes",-J20,"")</f>
        <v>-28329.54</v>
      </c>
      <c r="K45" s="158">
        <v>2019</v>
      </c>
      <c r="L45" s="162"/>
      <c r="M45" s="160"/>
      <c r="N45" s="113">
        <v>2</v>
      </c>
      <c r="O45" s="234" t="str">
        <f t="shared" ref="O45:O51" si="2">IF(W20="Yes",O20,"")</f>
        <v/>
      </c>
      <c r="P45" s="234"/>
      <c r="Q45" s="234"/>
      <c r="R45" s="234"/>
      <c r="S45" s="234"/>
      <c r="T45" s="234"/>
      <c r="U45" s="234"/>
      <c r="V45" s="161" t="str">
        <f t="shared" ref="V45:V51" si="3">IF(W20="Yes",-V20,"")</f>
        <v/>
      </c>
      <c r="W45" s="147"/>
    </row>
    <row r="46" spans="1:38" x14ac:dyDescent="0.25">
      <c r="A46" s="160"/>
      <c r="B46" s="113">
        <v>3</v>
      </c>
      <c r="C46" s="234" t="str">
        <f t="shared" si="0"/>
        <v/>
      </c>
      <c r="D46" s="234"/>
      <c r="E46" s="234"/>
      <c r="F46" s="234"/>
      <c r="G46" s="234"/>
      <c r="H46" s="234"/>
      <c r="I46" s="234"/>
      <c r="J46" s="173" t="str">
        <f t="shared" si="1"/>
        <v/>
      </c>
      <c r="K46" s="158"/>
      <c r="L46" s="162"/>
      <c r="M46" s="160"/>
      <c r="N46" s="113">
        <v>3</v>
      </c>
      <c r="O46" s="234" t="str">
        <f t="shared" si="2"/>
        <v/>
      </c>
      <c r="P46" s="234"/>
      <c r="Q46" s="234"/>
      <c r="R46" s="234"/>
      <c r="S46" s="234"/>
      <c r="T46" s="234"/>
      <c r="U46" s="234"/>
      <c r="V46" s="161" t="str">
        <f t="shared" si="3"/>
        <v/>
      </c>
      <c r="W46" s="147"/>
    </row>
    <row r="47" spans="1:38" x14ac:dyDescent="0.25">
      <c r="A47" s="160"/>
      <c r="B47" s="113">
        <v>4</v>
      </c>
      <c r="C47" s="234" t="str">
        <f t="shared" si="0"/>
        <v>Add current year end unbilled to actual revenue differences</v>
      </c>
      <c r="D47" s="234"/>
      <c r="E47" s="234"/>
      <c r="F47" s="234"/>
      <c r="G47" s="234"/>
      <c r="H47" s="234"/>
      <c r="I47" s="234"/>
      <c r="J47" s="173">
        <f t="shared" si="1"/>
        <v>683523.95</v>
      </c>
      <c r="K47" s="158">
        <v>2019</v>
      </c>
      <c r="L47" s="162"/>
      <c r="M47" s="160"/>
      <c r="N47" s="113">
        <v>4</v>
      </c>
      <c r="O47" s="234" t="str">
        <f t="shared" si="2"/>
        <v>True-up of CT 1142 for 2018 consumption recorded in 2019 GL</v>
      </c>
      <c r="P47" s="234"/>
      <c r="Q47" s="234"/>
      <c r="R47" s="234"/>
      <c r="S47" s="234"/>
      <c r="T47" s="234"/>
      <c r="U47" s="234"/>
      <c r="V47" s="161">
        <f t="shared" si="3"/>
        <v>10634.75</v>
      </c>
      <c r="W47" s="158">
        <v>2019</v>
      </c>
    </row>
    <row r="48" spans="1:38" x14ac:dyDescent="0.25">
      <c r="A48" s="160"/>
      <c r="B48" s="113">
        <v>5</v>
      </c>
      <c r="C48" s="234" t="str">
        <f t="shared" si="0"/>
        <v/>
      </c>
      <c r="D48" s="234"/>
      <c r="E48" s="234"/>
      <c r="F48" s="234"/>
      <c r="G48" s="234"/>
      <c r="H48" s="234"/>
      <c r="I48" s="234"/>
      <c r="J48" s="161" t="str">
        <f t="shared" si="1"/>
        <v/>
      </c>
      <c r="K48" s="158"/>
      <c r="L48" s="162"/>
      <c r="M48" s="160"/>
      <c r="N48" s="113">
        <v>5</v>
      </c>
      <c r="O48" s="234" t="str">
        <f t="shared" si="2"/>
        <v>unbilled accrued vs. billed for 2018 consumption</v>
      </c>
      <c r="P48" s="234"/>
      <c r="Q48" s="234"/>
      <c r="R48" s="234"/>
      <c r="S48" s="234"/>
      <c r="T48" s="234"/>
      <c r="U48" s="234"/>
      <c r="V48" s="173">
        <f t="shared" si="3"/>
        <v>-182877.9</v>
      </c>
      <c r="W48" s="158">
        <v>2019</v>
      </c>
    </row>
    <row r="49" spans="1:29" x14ac:dyDescent="0.25">
      <c r="A49" s="160"/>
      <c r="B49" s="113">
        <v>6</v>
      </c>
      <c r="C49" s="234" t="str">
        <f t="shared" si="0"/>
        <v/>
      </c>
      <c r="D49" s="234"/>
      <c r="E49" s="234"/>
      <c r="F49" s="234"/>
      <c r="G49" s="234"/>
      <c r="H49" s="234"/>
      <c r="I49" s="234"/>
      <c r="J49" s="161" t="str">
        <f t="shared" si="1"/>
        <v/>
      </c>
      <c r="K49" s="158"/>
      <c r="L49" s="162"/>
      <c r="M49" s="160"/>
      <c r="N49" s="113">
        <v>6</v>
      </c>
      <c r="O49" s="234" t="str">
        <f t="shared" si="2"/>
        <v>True-up of RPP vs. Non-RPP allocation of CT 148 based on actual 2018 consumption</v>
      </c>
      <c r="P49" s="234"/>
      <c r="Q49" s="234"/>
      <c r="R49" s="234"/>
      <c r="S49" s="234"/>
      <c r="T49" s="234"/>
      <c r="U49" s="234"/>
      <c r="V49" s="161">
        <f t="shared" si="3"/>
        <v>829307.49</v>
      </c>
      <c r="W49" s="158">
        <v>2019</v>
      </c>
    </row>
    <row r="50" spans="1:29" x14ac:dyDescent="0.25">
      <c r="A50" s="160"/>
      <c r="B50" s="113">
        <v>7</v>
      </c>
      <c r="C50" s="234" t="str">
        <f t="shared" si="0"/>
        <v/>
      </c>
      <c r="D50" s="234"/>
      <c r="E50" s="234"/>
      <c r="F50" s="234"/>
      <c r="G50" s="234"/>
      <c r="H50" s="234"/>
      <c r="I50" s="234"/>
      <c r="J50" s="161" t="str">
        <f t="shared" si="1"/>
        <v/>
      </c>
      <c r="K50" s="158"/>
      <c r="L50" s="162"/>
      <c r="M50" s="160"/>
      <c r="N50" s="113">
        <v>7</v>
      </c>
      <c r="O50" s="234" t="str">
        <f t="shared" si="2"/>
        <v/>
      </c>
      <c r="P50" s="234"/>
      <c r="Q50" s="234"/>
      <c r="R50" s="234"/>
      <c r="S50" s="234"/>
      <c r="T50" s="234"/>
      <c r="U50" s="234"/>
      <c r="V50" s="161" t="str">
        <f t="shared" si="3"/>
        <v/>
      </c>
      <c r="W50" s="147"/>
    </row>
    <row r="51" spans="1:29" x14ac:dyDescent="0.25">
      <c r="A51" s="160"/>
      <c r="B51" s="113">
        <v>8</v>
      </c>
      <c r="C51" s="234" t="str">
        <f t="shared" si="0"/>
        <v/>
      </c>
      <c r="D51" s="234"/>
      <c r="E51" s="234"/>
      <c r="F51" s="234"/>
      <c r="G51" s="234"/>
      <c r="H51" s="234"/>
      <c r="I51" s="234"/>
      <c r="J51" s="161" t="str">
        <f t="shared" si="1"/>
        <v/>
      </c>
      <c r="K51" s="158"/>
      <c r="L51" s="162"/>
      <c r="M51" s="160"/>
      <c r="N51" s="113">
        <v>8</v>
      </c>
      <c r="O51" s="234" t="str">
        <f t="shared" si="2"/>
        <v/>
      </c>
      <c r="P51" s="234"/>
      <c r="Q51" s="234"/>
      <c r="R51" s="234"/>
      <c r="S51" s="234"/>
      <c r="T51" s="234"/>
      <c r="U51" s="234"/>
      <c r="V51" s="161" t="str">
        <f t="shared" si="3"/>
        <v/>
      </c>
      <c r="W51" s="147"/>
    </row>
    <row r="52" spans="1:29" x14ac:dyDescent="0.25">
      <c r="A52" s="160"/>
      <c r="B52" s="227" t="s">
        <v>139</v>
      </c>
      <c r="C52" s="228"/>
      <c r="D52" s="228"/>
      <c r="E52" s="228"/>
      <c r="F52" s="228"/>
      <c r="G52" s="228"/>
      <c r="H52" s="228"/>
      <c r="I52" s="229"/>
      <c r="J52" s="149">
        <f>SUM(J44:J51)</f>
        <v>655194.40999999992</v>
      </c>
      <c r="K52" s="149"/>
      <c r="L52" s="163"/>
      <c r="M52" s="160"/>
      <c r="N52" s="227" t="s">
        <v>139</v>
      </c>
      <c r="O52" s="228"/>
      <c r="P52" s="228"/>
      <c r="Q52" s="228"/>
      <c r="R52" s="228"/>
      <c r="S52" s="228"/>
      <c r="T52" s="228"/>
      <c r="U52" s="229"/>
      <c r="V52" s="149">
        <f>SUM(V44:V51)</f>
        <v>657064.34</v>
      </c>
      <c r="W52" s="113"/>
    </row>
    <row r="53" spans="1:29" ht="14.4" x14ac:dyDescent="0.3">
      <c r="A53" s="158"/>
      <c r="B53" s="235" t="s">
        <v>140</v>
      </c>
      <c r="C53" s="236"/>
      <c r="D53" s="236"/>
      <c r="E53" s="236"/>
      <c r="F53" s="236"/>
      <c r="G53" s="236"/>
      <c r="H53" s="236"/>
      <c r="I53" s="236"/>
      <c r="J53" s="236"/>
      <c r="K53" s="237"/>
      <c r="L53" s="159"/>
      <c r="M53" s="158"/>
      <c r="N53" s="238" t="s">
        <v>140</v>
      </c>
      <c r="O53" s="239"/>
      <c r="P53" s="239"/>
      <c r="Q53" s="239"/>
      <c r="R53" s="239"/>
      <c r="S53" s="239"/>
      <c r="T53" s="239"/>
      <c r="U53" s="239"/>
      <c r="V53" s="239"/>
      <c r="W53" s="239"/>
    </row>
    <row r="54" spans="1:29" ht="14.25" customHeight="1" x14ac:dyDescent="0.25">
      <c r="A54" s="160"/>
      <c r="B54" s="146">
        <v>1</v>
      </c>
      <c r="C54" s="240" t="s">
        <v>141</v>
      </c>
      <c r="D54" s="241"/>
      <c r="E54" s="241"/>
      <c r="F54" s="241"/>
      <c r="G54" s="241"/>
      <c r="H54" s="241"/>
      <c r="I54" s="242"/>
      <c r="J54" s="147">
        <v>87644.01</v>
      </c>
      <c r="K54" s="158">
        <v>2020</v>
      </c>
      <c r="L54" s="162"/>
      <c r="M54" s="160"/>
      <c r="N54" s="146">
        <v>1</v>
      </c>
      <c r="O54" s="240" t="s">
        <v>142</v>
      </c>
      <c r="P54" s="241"/>
      <c r="Q54" s="241"/>
      <c r="R54" s="241"/>
      <c r="S54" s="241"/>
      <c r="T54" s="241"/>
      <c r="U54" s="242"/>
      <c r="V54" s="147">
        <v>-87644.01</v>
      </c>
      <c r="W54" s="158">
        <v>2020</v>
      </c>
      <c r="X54" s="164"/>
      <c r="Y54" s="164"/>
      <c r="Z54" s="164"/>
      <c r="AA54" s="164"/>
      <c r="AB54" s="164"/>
      <c r="AC54" s="164"/>
    </row>
    <row r="55" spans="1:29" x14ac:dyDescent="0.25">
      <c r="A55" s="160"/>
      <c r="B55" s="113">
        <v>2</v>
      </c>
      <c r="C55" s="234" t="s">
        <v>143</v>
      </c>
      <c r="D55" s="234"/>
      <c r="E55" s="234"/>
      <c r="F55" s="234"/>
      <c r="G55" s="234"/>
      <c r="H55" s="234"/>
      <c r="I55" s="234"/>
      <c r="J55" s="147">
        <v>-257583.69</v>
      </c>
      <c r="K55" s="158">
        <v>2020</v>
      </c>
      <c r="L55" s="162"/>
      <c r="M55" s="160"/>
      <c r="N55" s="113">
        <v>2</v>
      </c>
      <c r="O55" s="234" t="s">
        <v>144</v>
      </c>
      <c r="P55" s="234"/>
      <c r="Q55" s="234"/>
      <c r="R55" s="234"/>
      <c r="S55" s="234"/>
      <c r="T55" s="234"/>
      <c r="U55" s="234"/>
      <c r="V55" s="147">
        <v>-1029323.18</v>
      </c>
      <c r="W55" s="158">
        <v>2020</v>
      </c>
    </row>
    <row r="56" spans="1:29" x14ac:dyDescent="0.25">
      <c r="A56" s="160"/>
      <c r="B56" s="113">
        <v>3</v>
      </c>
      <c r="C56" s="186"/>
      <c r="D56" s="186"/>
      <c r="E56" s="186"/>
      <c r="F56" s="186"/>
      <c r="G56" s="186"/>
      <c r="H56" s="186"/>
      <c r="I56" s="186"/>
      <c r="J56" s="147"/>
      <c r="K56" s="158"/>
      <c r="L56" s="162"/>
      <c r="M56" s="160"/>
      <c r="N56" s="113">
        <v>3</v>
      </c>
      <c r="O56" s="234" t="s">
        <v>143</v>
      </c>
      <c r="P56" s="234"/>
      <c r="Q56" s="234"/>
      <c r="R56" s="234"/>
      <c r="S56" s="234"/>
      <c r="T56" s="234"/>
      <c r="U56" s="234"/>
      <c r="V56" s="147">
        <v>-24834.62</v>
      </c>
      <c r="W56" s="158">
        <v>2020</v>
      </c>
    </row>
    <row r="57" spans="1:29" x14ac:dyDescent="0.25">
      <c r="A57" s="160"/>
      <c r="B57" s="113">
        <v>4</v>
      </c>
      <c r="C57" s="186"/>
      <c r="D57" s="186"/>
      <c r="E57" s="186"/>
      <c r="F57" s="186"/>
      <c r="G57" s="186"/>
      <c r="H57" s="186"/>
      <c r="I57" s="186"/>
      <c r="J57" s="147"/>
      <c r="K57" s="158"/>
      <c r="L57" s="162"/>
      <c r="M57" s="160"/>
      <c r="N57" s="113">
        <v>4</v>
      </c>
      <c r="O57" s="188" t="s">
        <v>162</v>
      </c>
      <c r="P57" s="189"/>
      <c r="Q57" s="189"/>
      <c r="R57" s="189"/>
      <c r="S57" s="189"/>
      <c r="T57" s="189"/>
      <c r="U57" s="190"/>
      <c r="V57" s="147">
        <v>169.41</v>
      </c>
      <c r="W57" s="158">
        <v>2020</v>
      </c>
    </row>
    <row r="58" spans="1:29" x14ac:dyDescent="0.25">
      <c r="A58" s="160"/>
      <c r="B58" s="113">
        <v>5</v>
      </c>
      <c r="C58" s="223"/>
      <c r="D58" s="223"/>
      <c r="E58" s="223"/>
      <c r="F58" s="223"/>
      <c r="G58" s="223"/>
      <c r="H58" s="223"/>
      <c r="I58" s="223"/>
      <c r="J58" s="147"/>
      <c r="K58" s="158"/>
      <c r="L58" s="162"/>
      <c r="M58" s="160"/>
      <c r="N58" s="113">
        <v>5</v>
      </c>
      <c r="O58" s="224"/>
      <c r="P58" s="225"/>
      <c r="Q58" s="225"/>
      <c r="R58" s="225"/>
      <c r="S58" s="225"/>
      <c r="T58" s="225"/>
      <c r="U58" s="226"/>
      <c r="V58" s="147"/>
      <c r="W58" s="147"/>
    </row>
    <row r="59" spans="1:29" x14ac:dyDescent="0.25">
      <c r="A59" s="160"/>
      <c r="B59" s="113">
        <v>6</v>
      </c>
      <c r="C59" s="223"/>
      <c r="D59" s="223"/>
      <c r="E59" s="223"/>
      <c r="F59" s="223"/>
      <c r="G59" s="223"/>
      <c r="H59" s="223"/>
      <c r="I59" s="223"/>
      <c r="J59" s="147"/>
      <c r="K59" s="158"/>
      <c r="L59" s="162"/>
      <c r="M59" s="160"/>
      <c r="N59" s="113">
        <v>6</v>
      </c>
      <c r="O59" s="224"/>
      <c r="P59" s="225"/>
      <c r="Q59" s="225"/>
      <c r="R59" s="225"/>
      <c r="S59" s="225"/>
      <c r="T59" s="225"/>
      <c r="U59" s="226"/>
      <c r="V59" s="147"/>
      <c r="W59" s="147"/>
    </row>
    <row r="60" spans="1:29" x14ac:dyDescent="0.25">
      <c r="A60" s="160"/>
      <c r="B60" s="113">
        <v>7</v>
      </c>
      <c r="C60" s="223"/>
      <c r="D60" s="223"/>
      <c r="E60" s="223"/>
      <c r="F60" s="223"/>
      <c r="G60" s="223"/>
      <c r="H60" s="223"/>
      <c r="I60" s="223"/>
      <c r="J60" s="147"/>
      <c r="K60" s="158"/>
      <c r="L60" s="162"/>
      <c r="M60" s="160"/>
      <c r="N60" s="113">
        <v>7</v>
      </c>
      <c r="O60" s="224"/>
      <c r="P60" s="225"/>
      <c r="Q60" s="225"/>
      <c r="R60" s="225"/>
      <c r="S60" s="225"/>
      <c r="T60" s="225"/>
      <c r="U60" s="226"/>
      <c r="V60" s="147"/>
      <c r="W60" s="147"/>
    </row>
    <row r="61" spans="1:29" x14ac:dyDescent="0.25">
      <c r="A61" s="160"/>
      <c r="B61" s="113">
        <v>8</v>
      </c>
      <c r="C61" s="223"/>
      <c r="D61" s="223"/>
      <c r="E61" s="223"/>
      <c r="F61" s="223"/>
      <c r="G61" s="223"/>
      <c r="H61" s="223"/>
      <c r="I61" s="223"/>
      <c r="J61" s="147"/>
      <c r="K61" s="158"/>
      <c r="L61" s="162"/>
      <c r="M61" s="160"/>
      <c r="N61" s="113">
        <v>8</v>
      </c>
      <c r="O61" s="224"/>
      <c r="P61" s="225"/>
      <c r="Q61" s="225"/>
      <c r="R61" s="225"/>
      <c r="S61" s="225"/>
      <c r="T61" s="225"/>
      <c r="U61" s="226"/>
      <c r="V61" s="147"/>
      <c r="W61" s="147"/>
    </row>
    <row r="62" spans="1:29" x14ac:dyDescent="0.25">
      <c r="A62" s="160"/>
      <c r="B62" s="227" t="s">
        <v>145</v>
      </c>
      <c r="C62" s="228"/>
      <c r="D62" s="228"/>
      <c r="E62" s="228"/>
      <c r="F62" s="228"/>
      <c r="G62" s="228"/>
      <c r="H62" s="228"/>
      <c r="I62" s="229"/>
      <c r="J62" s="149">
        <f>SUM(J54:J61)</f>
        <v>-169939.68</v>
      </c>
      <c r="K62" s="165"/>
      <c r="L62" s="165"/>
      <c r="M62" s="160"/>
      <c r="N62" s="227" t="s">
        <v>145</v>
      </c>
      <c r="O62" s="228"/>
      <c r="P62" s="228"/>
      <c r="Q62" s="228"/>
      <c r="R62" s="228"/>
      <c r="S62" s="228"/>
      <c r="T62" s="228"/>
      <c r="U62" s="229"/>
      <c r="V62" s="149">
        <f>SUM(V54:V61)</f>
        <v>-1141632.4000000001</v>
      </c>
    </row>
    <row r="63" spans="1:29" ht="15" customHeight="1" x14ac:dyDescent="0.25">
      <c r="A63" s="166"/>
      <c r="B63" s="197" t="s">
        <v>146</v>
      </c>
      <c r="C63" s="198"/>
      <c r="D63" s="198"/>
      <c r="E63" s="198"/>
      <c r="F63" s="198"/>
      <c r="G63" s="198"/>
      <c r="H63" s="198"/>
      <c r="I63" s="230"/>
      <c r="J63" s="149">
        <f>J62+J52</f>
        <v>485254.72999999992</v>
      </c>
      <c r="K63" s="165"/>
      <c r="L63" s="165"/>
      <c r="M63" s="166"/>
      <c r="N63" s="231" t="s">
        <v>146</v>
      </c>
      <c r="O63" s="232"/>
      <c r="P63" s="232"/>
      <c r="Q63" s="232"/>
      <c r="R63" s="232"/>
      <c r="S63" s="232"/>
      <c r="T63" s="232"/>
      <c r="U63" s="233"/>
      <c r="V63" s="174">
        <f>V62+V52</f>
        <v>-484568.06000000017</v>
      </c>
    </row>
    <row r="66" spans="1:23" s="122" customFormat="1" ht="14.25" hidden="1" x14ac:dyDescent="0.2">
      <c r="J66" s="91"/>
      <c r="K66" s="91"/>
      <c r="L66" s="91"/>
      <c r="M66" s="91"/>
      <c r="N66" s="91"/>
      <c r="O66" s="91"/>
    </row>
    <row r="67" spans="1:23" ht="15" hidden="1" x14ac:dyDescent="0.25">
      <c r="A67" s="154"/>
      <c r="B67" s="243" t="s">
        <v>122</v>
      </c>
      <c r="C67" s="244"/>
      <c r="D67" s="244"/>
      <c r="E67" s="244"/>
      <c r="F67" s="244"/>
      <c r="G67" s="244"/>
      <c r="H67" s="244"/>
      <c r="I67" s="244"/>
      <c r="J67" s="244"/>
      <c r="K67" s="245"/>
      <c r="L67" s="155"/>
      <c r="M67" s="154"/>
      <c r="N67" s="246" t="s">
        <v>123</v>
      </c>
      <c r="O67" s="246"/>
      <c r="P67" s="246"/>
      <c r="Q67" s="246"/>
      <c r="R67" s="246"/>
      <c r="S67" s="246"/>
      <c r="T67" s="246"/>
      <c r="U67" s="246"/>
      <c r="V67" s="246"/>
      <c r="W67" s="246"/>
    </row>
    <row r="68" spans="1:23" ht="30" hidden="1" x14ac:dyDescent="0.25">
      <c r="A68" s="156" t="s">
        <v>2</v>
      </c>
      <c r="B68" s="247" t="s">
        <v>124</v>
      </c>
      <c r="C68" s="247"/>
      <c r="D68" s="247"/>
      <c r="E68" s="247"/>
      <c r="F68" s="247"/>
      <c r="G68" s="247"/>
      <c r="H68" s="247"/>
      <c r="I68" s="247"/>
      <c r="J68" s="115" t="s">
        <v>64</v>
      </c>
      <c r="K68" s="115" t="s">
        <v>137</v>
      </c>
      <c r="L68" s="157"/>
      <c r="M68" s="156" t="s">
        <v>2</v>
      </c>
      <c r="N68" s="247" t="s">
        <v>124</v>
      </c>
      <c r="O68" s="247"/>
      <c r="P68" s="247"/>
      <c r="Q68" s="247"/>
      <c r="R68" s="247"/>
      <c r="S68" s="247"/>
      <c r="T68" s="247"/>
      <c r="U68" s="247"/>
      <c r="V68" s="115" t="s">
        <v>64</v>
      </c>
      <c r="W68" s="129" t="s">
        <v>137</v>
      </c>
    </row>
    <row r="69" spans="1:23" ht="14.25" hidden="1" x14ac:dyDescent="0.2">
      <c r="A69" s="158"/>
      <c r="B69" s="235" t="s">
        <v>147</v>
      </c>
      <c r="C69" s="236"/>
      <c r="D69" s="236"/>
      <c r="E69" s="236"/>
      <c r="F69" s="236"/>
      <c r="G69" s="236"/>
      <c r="H69" s="236"/>
      <c r="I69" s="236"/>
      <c r="J69" s="236"/>
      <c r="K69" s="237"/>
      <c r="L69" s="159"/>
      <c r="M69" s="158"/>
      <c r="N69" s="235" t="s">
        <v>147</v>
      </c>
      <c r="O69" s="236"/>
      <c r="P69" s="236"/>
      <c r="Q69" s="236"/>
      <c r="R69" s="236"/>
      <c r="S69" s="236"/>
      <c r="T69" s="236"/>
      <c r="U69" s="236"/>
      <c r="V69" s="236"/>
      <c r="W69" s="237"/>
    </row>
    <row r="70" spans="1:23" ht="30.75" hidden="1" customHeight="1" x14ac:dyDescent="0.2">
      <c r="A70" s="160"/>
      <c r="B70" s="146">
        <v>1</v>
      </c>
      <c r="C70" s="240" t="s">
        <v>148</v>
      </c>
      <c r="D70" s="241"/>
      <c r="E70" s="241"/>
      <c r="F70" s="241"/>
      <c r="G70" s="241"/>
      <c r="H70" s="241"/>
      <c r="I70" s="242"/>
      <c r="J70" s="147"/>
      <c r="K70" s="158"/>
      <c r="L70" s="162"/>
      <c r="M70" s="160"/>
      <c r="N70" s="146">
        <v>1</v>
      </c>
      <c r="O70" s="240" t="s">
        <v>149</v>
      </c>
      <c r="P70" s="241"/>
      <c r="Q70" s="241"/>
      <c r="R70" s="241"/>
      <c r="S70" s="241"/>
      <c r="T70" s="241"/>
      <c r="U70" s="242"/>
      <c r="V70" s="147"/>
      <c r="W70" s="147"/>
    </row>
    <row r="71" spans="1:23" ht="14.25" hidden="1" x14ac:dyDescent="0.2">
      <c r="A71" s="160"/>
      <c r="B71" s="113">
        <v>2</v>
      </c>
      <c r="C71" s="234" t="s">
        <v>150</v>
      </c>
      <c r="D71" s="234"/>
      <c r="E71" s="234"/>
      <c r="F71" s="234"/>
      <c r="G71" s="234"/>
      <c r="H71" s="234"/>
      <c r="I71" s="234"/>
      <c r="J71" s="147"/>
      <c r="K71" s="158"/>
      <c r="L71" s="162"/>
      <c r="M71" s="160"/>
      <c r="N71" s="113">
        <v>2</v>
      </c>
      <c r="O71" s="234" t="s">
        <v>151</v>
      </c>
      <c r="P71" s="234"/>
      <c r="Q71" s="234"/>
      <c r="R71" s="234"/>
      <c r="S71" s="234"/>
      <c r="T71" s="234"/>
      <c r="U71" s="234"/>
      <c r="V71" s="147"/>
      <c r="W71" s="147"/>
    </row>
    <row r="72" spans="1:23" ht="14.25" hidden="1" x14ac:dyDescent="0.2">
      <c r="A72" s="160"/>
      <c r="B72" s="113">
        <v>3</v>
      </c>
      <c r="C72" s="186"/>
      <c r="D72" s="186"/>
      <c r="E72" s="186"/>
      <c r="F72" s="186"/>
      <c r="G72" s="186"/>
      <c r="H72" s="186"/>
      <c r="I72" s="186"/>
      <c r="J72" s="147"/>
      <c r="K72" s="158"/>
      <c r="L72" s="162"/>
      <c r="M72" s="160"/>
      <c r="N72" s="113">
        <v>3</v>
      </c>
      <c r="O72" s="234" t="s">
        <v>150</v>
      </c>
      <c r="P72" s="234"/>
      <c r="Q72" s="234"/>
      <c r="R72" s="234"/>
      <c r="S72" s="234"/>
      <c r="T72" s="234"/>
      <c r="U72" s="234"/>
      <c r="V72" s="147"/>
      <c r="W72" s="147"/>
    </row>
    <row r="73" spans="1:23" ht="14.25" hidden="1" x14ac:dyDescent="0.2">
      <c r="A73" s="160"/>
      <c r="B73" s="113">
        <v>4</v>
      </c>
      <c r="C73" s="186"/>
      <c r="D73" s="186"/>
      <c r="E73" s="186"/>
      <c r="F73" s="186"/>
      <c r="G73" s="186"/>
      <c r="H73" s="186"/>
      <c r="I73" s="186"/>
      <c r="J73" s="147"/>
      <c r="K73" s="158"/>
      <c r="L73" s="162"/>
      <c r="M73" s="160"/>
      <c r="N73" s="113">
        <v>4</v>
      </c>
      <c r="O73" s="188"/>
      <c r="P73" s="189"/>
      <c r="Q73" s="189"/>
      <c r="R73" s="189"/>
      <c r="S73" s="189"/>
      <c r="T73" s="189"/>
      <c r="U73" s="190"/>
      <c r="V73" s="147"/>
      <c r="W73" s="147"/>
    </row>
    <row r="74" spans="1:23" ht="14.25" hidden="1" x14ac:dyDescent="0.2">
      <c r="A74" s="160"/>
      <c r="B74" s="113">
        <v>5</v>
      </c>
      <c r="C74" s="223"/>
      <c r="D74" s="223"/>
      <c r="E74" s="223"/>
      <c r="F74" s="223"/>
      <c r="G74" s="223"/>
      <c r="H74" s="223"/>
      <c r="I74" s="223"/>
      <c r="J74" s="147"/>
      <c r="K74" s="158"/>
      <c r="L74" s="162"/>
      <c r="M74" s="160"/>
      <c r="N74" s="113">
        <v>5</v>
      </c>
      <c r="O74" s="224"/>
      <c r="P74" s="225"/>
      <c r="Q74" s="225"/>
      <c r="R74" s="225"/>
      <c r="S74" s="225"/>
      <c r="T74" s="225"/>
      <c r="U74" s="226"/>
      <c r="V74" s="147"/>
      <c r="W74" s="147"/>
    </row>
    <row r="75" spans="1:23" ht="14.25" hidden="1" x14ac:dyDescent="0.2">
      <c r="A75" s="160"/>
      <c r="B75" s="113">
        <v>6</v>
      </c>
      <c r="C75" s="223"/>
      <c r="D75" s="223"/>
      <c r="E75" s="223"/>
      <c r="F75" s="223"/>
      <c r="G75" s="223"/>
      <c r="H75" s="223"/>
      <c r="I75" s="223"/>
      <c r="J75" s="147"/>
      <c r="K75" s="158"/>
      <c r="L75" s="162"/>
      <c r="M75" s="160"/>
      <c r="N75" s="113">
        <v>6</v>
      </c>
      <c r="O75" s="224"/>
      <c r="P75" s="225"/>
      <c r="Q75" s="225"/>
      <c r="R75" s="225"/>
      <c r="S75" s="225"/>
      <c r="T75" s="225"/>
      <c r="U75" s="226"/>
      <c r="V75" s="147"/>
      <c r="W75" s="147"/>
    </row>
    <row r="76" spans="1:23" ht="14.25" hidden="1" x14ac:dyDescent="0.2">
      <c r="A76" s="160"/>
      <c r="B76" s="113">
        <v>7</v>
      </c>
      <c r="C76" s="223"/>
      <c r="D76" s="223"/>
      <c r="E76" s="223"/>
      <c r="F76" s="223"/>
      <c r="G76" s="223"/>
      <c r="H76" s="223"/>
      <c r="I76" s="223"/>
      <c r="J76" s="147"/>
      <c r="K76" s="158"/>
      <c r="L76" s="162"/>
      <c r="M76" s="160"/>
      <c r="N76" s="113">
        <v>7</v>
      </c>
      <c r="O76" s="224"/>
      <c r="P76" s="225"/>
      <c r="Q76" s="225"/>
      <c r="R76" s="225"/>
      <c r="S76" s="225"/>
      <c r="T76" s="225"/>
      <c r="U76" s="226"/>
      <c r="V76" s="147"/>
      <c r="W76" s="147"/>
    </row>
    <row r="77" spans="1:23" ht="14.25" hidden="1" x14ac:dyDescent="0.2">
      <c r="A77" s="160"/>
      <c r="B77" s="113">
        <v>8</v>
      </c>
      <c r="C77" s="223"/>
      <c r="D77" s="223"/>
      <c r="E77" s="223"/>
      <c r="F77" s="223"/>
      <c r="G77" s="223"/>
      <c r="H77" s="223"/>
      <c r="I77" s="223"/>
      <c r="J77" s="147"/>
      <c r="K77" s="158"/>
      <c r="L77" s="162"/>
      <c r="M77" s="160"/>
      <c r="N77" s="113">
        <v>8</v>
      </c>
      <c r="O77" s="224"/>
      <c r="P77" s="225"/>
      <c r="Q77" s="225"/>
      <c r="R77" s="225"/>
      <c r="S77" s="225"/>
      <c r="T77" s="225"/>
      <c r="U77" s="226"/>
      <c r="V77" s="147"/>
      <c r="W77" s="147"/>
    </row>
    <row r="78" spans="1:23" ht="15" hidden="1" x14ac:dyDescent="0.25">
      <c r="A78" s="160"/>
      <c r="B78" s="227" t="s">
        <v>139</v>
      </c>
      <c r="C78" s="228"/>
      <c r="D78" s="228"/>
      <c r="E78" s="228"/>
      <c r="F78" s="228"/>
      <c r="G78" s="228"/>
      <c r="H78" s="228"/>
      <c r="I78" s="229"/>
      <c r="J78" s="149">
        <v>0</v>
      </c>
      <c r="K78" s="149"/>
      <c r="L78" s="163"/>
      <c r="M78" s="160"/>
      <c r="N78" s="227" t="s">
        <v>139</v>
      </c>
      <c r="O78" s="228"/>
      <c r="P78" s="228"/>
      <c r="Q78" s="228"/>
      <c r="R78" s="228"/>
      <c r="S78" s="228"/>
      <c r="T78" s="228"/>
      <c r="U78" s="229"/>
      <c r="V78" s="149">
        <v>0</v>
      </c>
      <c r="W78" s="113"/>
    </row>
    <row r="79" spans="1:23" ht="14.25" hidden="1" x14ac:dyDescent="0.2">
      <c r="A79" s="158"/>
      <c r="B79" s="235" t="s">
        <v>140</v>
      </c>
      <c r="C79" s="236"/>
      <c r="D79" s="236"/>
      <c r="E79" s="236"/>
      <c r="F79" s="236"/>
      <c r="G79" s="236"/>
      <c r="H79" s="236"/>
      <c r="I79" s="236"/>
      <c r="J79" s="236"/>
      <c r="K79" s="237"/>
      <c r="L79" s="159"/>
      <c r="M79" s="158"/>
      <c r="N79" s="238" t="s">
        <v>140</v>
      </c>
      <c r="O79" s="239"/>
      <c r="P79" s="239"/>
      <c r="Q79" s="239"/>
      <c r="R79" s="239"/>
      <c r="S79" s="239"/>
      <c r="T79" s="239"/>
      <c r="U79" s="239"/>
      <c r="V79" s="239"/>
      <c r="W79" s="239"/>
    </row>
    <row r="80" spans="1:23" ht="14.25" hidden="1" x14ac:dyDescent="0.2">
      <c r="A80" s="160"/>
      <c r="B80" s="146">
        <v>1</v>
      </c>
      <c r="C80" s="240" t="s">
        <v>141</v>
      </c>
      <c r="D80" s="241"/>
      <c r="E80" s="241"/>
      <c r="F80" s="241"/>
      <c r="G80" s="241"/>
      <c r="H80" s="241"/>
      <c r="I80" s="242"/>
      <c r="J80" s="147"/>
      <c r="K80" s="158"/>
      <c r="L80" s="162"/>
      <c r="M80" s="160"/>
      <c r="N80" s="146">
        <v>1</v>
      </c>
      <c r="O80" s="240" t="s">
        <v>142</v>
      </c>
      <c r="P80" s="241"/>
      <c r="Q80" s="241"/>
      <c r="R80" s="241"/>
      <c r="S80" s="241"/>
      <c r="T80" s="241"/>
      <c r="U80" s="242"/>
      <c r="V80" s="147"/>
      <c r="W80" s="147"/>
    </row>
    <row r="81" spans="1:23" ht="14.25" hidden="1" x14ac:dyDescent="0.2">
      <c r="A81" s="160"/>
      <c r="B81" s="113">
        <v>2</v>
      </c>
      <c r="C81" s="234" t="s">
        <v>143</v>
      </c>
      <c r="D81" s="234"/>
      <c r="E81" s="234"/>
      <c r="F81" s="234"/>
      <c r="G81" s="234"/>
      <c r="H81" s="234"/>
      <c r="I81" s="234"/>
      <c r="J81" s="147"/>
      <c r="K81" s="158"/>
      <c r="L81" s="162"/>
      <c r="M81" s="160"/>
      <c r="N81" s="113">
        <v>2</v>
      </c>
      <c r="O81" s="234" t="s">
        <v>144</v>
      </c>
      <c r="P81" s="234"/>
      <c r="Q81" s="234"/>
      <c r="R81" s="234"/>
      <c r="S81" s="234"/>
      <c r="T81" s="234"/>
      <c r="U81" s="234"/>
      <c r="V81" s="147"/>
      <c r="W81" s="147"/>
    </row>
    <row r="82" spans="1:23" ht="14.25" hidden="1" x14ac:dyDescent="0.2">
      <c r="A82" s="160"/>
      <c r="B82" s="113">
        <v>3</v>
      </c>
      <c r="C82" s="186"/>
      <c r="D82" s="186"/>
      <c r="E82" s="186"/>
      <c r="F82" s="186"/>
      <c r="G82" s="186"/>
      <c r="H82" s="186"/>
      <c r="I82" s="186"/>
      <c r="J82" s="147"/>
      <c r="K82" s="158"/>
      <c r="L82" s="162"/>
      <c r="M82" s="160"/>
      <c r="N82" s="113">
        <v>3</v>
      </c>
      <c r="O82" s="234" t="s">
        <v>143</v>
      </c>
      <c r="P82" s="234"/>
      <c r="Q82" s="234"/>
      <c r="R82" s="234"/>
      <c r="S82" s="234"/>
      <c r="T82" s="234"/>
      <c r="U82" s="234"/>
      <c r="V82" s="147"/>
      <c r="W82" s="147"/>
    </row>
    <row r="83" spans="1:23" ht="14.25" hidden="1" x14ac:dyDescent="0.2">
      <c r="A83" s="160"/>
      <c r="B83" s="113">
        <v>4</v>
      </c>
      <c r="C83" s="186"/>
      <c r="D83" s="186"/>
      <c r="E83" s="186"/>
      <c r="F83" s="186"/>
      <c r="G83" s="186"/>
      <c r="H83" s="186"/>
      <c r="I83" s="186"/>
      <c r="J83" s="147"/>
      <c r="K83" s="158"/>
      <c r="L83" s="162"/>
      <c r="M83" s="160"/>
      <c r="N83" s="113">
        <v>4</v>
      </c>
      <c r="O83" s="188"/>
      <c r="P83" s="189"/>
      <c r="Q83" s="189"/>
      <c r="R83" s="189"/>
      <c r="S83" s="189"/>
      <c r="T83" s="189"/>
      <c r="U83" s="190"/>
      <c r="V83" s="147"/>
      <c r="W83" s="147"/>
    </row>
    <row r="84" spans="1:23" ht="14.25" hidden="1" x14ac:dyDescent="0.2">
      <c r="A84" s="160"/>
      <c r="B84" s="113">
        <v>5</v>
      </c>
      <c r="C84" s="223"/>
      <c r="D84" s="223"/>
      <c r="E84" s="223"/>
      <c r="F84" s="223"/>
      <c r="G84" s="223"/>
      <c r="H84" s="223"/>
      <c r="I84" s="223"/>
      <c r="J84" s="147"/>
      <c r="K84" s="158"/>
      <c r="L84" s="162"/>
      <c r="M84" s="160"/>
      <c r="N84" s="113">
        <v>5</v>
      </c>
      <c r="O84" s="224"/>
      <c r="P84" s="225"/>
      <c r="Q84" s="225"/>
      <c r="R84" s="225"/>
      <c r="S84" s="225"/>
      <c r="T84" s="225"/>
      <c r="U84" s="226"/>
      <c r="V84" s="147"/>
      <c r="W84" s="147"/>
    </row>
    <row r="85" spans="1:23" ht="14.25" hidden="1" x14ac:dyDescent="0.2">
      <c r="A85" s="160"/>
      <c r="B85" s="113">
        <v>6</v>
      </c>
      <c r="C85" s="223"/>
      <c r="D85" s="223"/>
      <c r="E85" s="223"/>
      <c r="F85" s="223"/>
      <c r="G85" s="223"/>
      <c r="H85" s="223"/>
      <c r="I85" s="223"/>
      <c r="J85" s="147"/>
      <c r="K85" s="158"/>
      <c r="L85" s="162"/>
      <c r="M85" s="160"/>
      <c r="N85" s="113">
        <v>6</v>
      </c>
      <c r="O85" s="224"/>
      <c r="P85" s="225"/>
      <c r="Q85" s="225"/>
      <c r="R85" s="225"/>
      <c r="S85" s="225"/>
      <c r="T85" s="225"/>
      <c r="U85" s="226"/>
      <c r="V85" s="147"/>
      <c r="W85" s="147"/>
    </row>
    <row r="86" spans="1:23" ht="14.25" hidden="1" x14ac:dyDescent="0.2">
      <c r="A86" s="160"/>
      <c r="B86" s="113">
        <v>7</v>
      </c>
      <c r="C86" s="223"/>
      <c r="D86" s="223"/>
      <c r="E86" s="223"/>
      <c r="F86" s="223"/>
      <c r="G86" s="223"/>
      <c r="H86" s="223"/>
      <c r="I86" s="223"/>
      <c r="J86" s="147"/>
      <c r="K86" s="158"/>
      <c r="L86" s="162"/>
      <c r="M86" s="160"/>
      <c r="N86" s="113">
        <v>7</v>
      </c>
      <c r="O86" s="224"/>
      <c r="P86" s="225"/>
      <c r="Q86" s="225"/>
      <c r="R86" s="225"/>
      <c r="S86" s="225"/>
      <c r="T86" s="225"/>
      <c r="U86" s="226"/>
      <c r="V86" s="147"/>
      <c r="W86" s="147"/>
    </row>
    <row r="87" spans="1:23" ht="14.25" hidden="1" x14ac:dyDescent="0.2">
      <c r="A87" s="160"/>
      <c r="B87" s="113">
        <v>8</v>
      </c>
      <c r="C87" s="223"/>
      <c r="D87" s="223"/>
      <c r="E87" s="223"/>
      <c r="F87" s="223"/>
      <c r="G87" s="223"/>
      <c r="H87" s="223"/>
      <c r="I87" s="223"/>
      <c r="J87" s="147"/>
      <c r="K87" s="158"/>
      <c r="L87" s="162"/>
      <c r="M87" s="160"/>
      <c r="N87" s="113">
        <v>8</v>
      </c>
      <c r="O87" s="224"/>
      <c r="P87" s="225"/>
      <c r="Q87" s="225"/>
      <c r="R87" s="225"/>
      <c r="S87" s="225"/>
      <c r="T87" s="225"/>
      <c r="U87" s="226"/>
      <c r="V87" s="147"/>
      <c r="W87" s="147"/>
    </row>
    <row r="88" spans="1:23" ht="15" hidden="1" x14ac:dyDescent="0.25">
      <c r="A88" s="160"/>
      <c r="B88" s="227" t="s">
        <v>145</v>
      </c>
      <c r="C88" s="228"/>
      <c r="D88" s="228"/>
      <c r="E88" s="228"/>
      <c r="F88" s="228"/>
      <c r="G88" s="228"/>
      <c r="H88" s="228"/>
      <c r="I88" s="229"/>
      <c r="J88" s="149">
        <v>0</v>
      </c>
      <c r="K88" s="165"/>
      <c r="L88" s="165"/>
      <c r="M88" s="160"/>
      <c r="N88" s="227" t="s">
        <v>145</v>
      </c>
      <c r="O88" s="228"/>
      <c r="P88" s="228"/>
      <c r="Q88" s="228"/>
      <c r="R88" s="228"/>
      <c r="S88" s="228"/>
      <c r="T88" s="228"/>
      <c r="U88" s="229"/>
      <c r="V88" s="149">
        <v>0</v>
      </c>
    </row>
    <row r="89" spans="1:23" ht="15" hidden="1" x14ac:dyDescent="0.25">
      <c r="A89" s="166"/>
      <c r="B89" s="197" t="s">
        <v>146</v>
      </c>
      <c r="C89" s="198"/>
      <c r="D89" s="198"/>
      <c r="E89" s="198"/>
      <c r="F89" s="198"/>
      <c r="G89" s="198"/>
      <c r="H89" s="198"/>
      <c r="I89" s="230"/>
      <c r="J89" s="149">
        <v>0</v>
      </c>
      <c r="K89" s="165"/>
      <c r="L89" s="165"/>
      <c r="M89" s="166"/>
      <c r="N89" s="231" t="s">
        <v>146</v>
      </c>
      <c r="O89" s="232"/>
      <c r="P89" s="232"/>
      <c r="Q89" s="232"/>
      <c r="R89" s="232"/>
      <c r="S89" s="232"/>
      <c r="T89" s="232"/>
      <c r="U89" s="233"/>
      <c r="V89" s="149">
        <v>0</v>
      </c>
    </row>
    <row r="90" spans="1:23" ht="15" hidden="1" x14ac:dyDescent="0.25">
      <c r="A90" s="121"/>
      <c r="B90" s="167"/>
      <c r="C90" s="167"/>
      <c r="D90" s="167"/>
      <c r="E90" s="167"/>
      <c r="F90" s="167"/>
      <c r="G90" s="167"/>
      <c r="H90" s="167"/>
      <c r="I90" s="167"/>
      <c r="J90" s="165"/>
      <c r="K90" s="165"/>
      <c r="L90" s="165"/>
      <c r="M90" s="121"/>
      <c r="N90" s="168"/>
      <c r="O90" s="168"/>
      <c r="P90" s="168"/>
      <c r="Q90" s="168"/>
      <c r="R90" s="168"/>
      <c r="S90" s="168"/>
      <c r="T90" s="168"/>
      <c r="U90" s="168"/>
      <c r="V90" s="165"/>
    </row>
    <row r="91" spans="1:23" ht="14.25" hidden="1" x14ac:dyDescent="0.2"/>
    <row r="92" spans="1:23" ht="15" hidden="1" x14ac:dyDescent="0.25">
      <c r="A92" s="154"/>
      <c r="B92" s="243" t="s">
        <v>122</v>
      </c>
      <c r="C92" s="244"/>
      <c r="D92" s="244"/>
      <c r="E92" s="244"/>
      <c r="F92" s="244"/>
      <c r="G92" s="244"/>
      <c r="H92" s="244"/>
      <c r="I92" s="244"/>
      <c r="J92" s="244"/>
      <c r="K92" s="245"/>
      <c r="L92" s="155"/>
      <c r="M92" s="154"/>
      <c r="N92" s="246" t="s">
        <v>123</v>
      </c>
      <c r="O92" s="246"/>
      <c r="P92" s="246"/>
      <c r="Q92" s="246"/>
      <c r="R92" s="246"/>
      <c r="S92" s="246"/>
      <c r="T92" s="246"/>
      <c r="U92" s="246"/>
      <c r="V92" s="246"/>
      <c r="W92" s="246"/>
    </row>
    <row r="93" spans="1:23" ht="30" hidden="1" x14ac:dyDescent="0.25">
      <c r="A93" s="156" t="s">
        <v>2</v>
      </c>
      <c r="B93" s="247" t="s">
        <v>124</v>
      </c>
      <c r="C93" s="247"/>
      <c r="D93" s="247"/>
      <c r="E93" s="247"/>
      <c r="F93" s="247"/>
      <c r="G93" s="247"/>
      <c r="H93" s="247"/>
      <c r="I93" s="247"/>
      <c r="J93" s="115" t="s">
        <v>64</v>
      </c>
      <c r="K93" s="115" t="s">
        <v>137</v>
      </c>
      <c r="L93" s="157"/>
      <c r="M93" s="156" t="s">
        <v>2</v>
      </c>
      <c r="N93" s="247" t="s">
        <v>124</v>
      </c>
      <c r="O93" s="247"/>
      <c r="P93" s="247"/>
      <c r="Q93" s="247"/>
      <c r="R93" s="247"/>
      <c r="S93" s="247"/>
      <c r="T93" s="247"/>
      <c r="U93" s="247"/>
      <c r="V93" s="115" t="s">
        <v>64</v>
      </c>
      <c r="W93" s="129" t="s">
        <v>137</v>
      </c>
    </row>
    <row r="94" spans="1:23" ht="14.25" hidden="1" x14ac:dyDescent="0.2">
      <c r="A94" s="158"/>
      <c r="B94" s="235" t="s">
        <v>147</v>
      </c>
      <c r="C94" s="236"/>
      <c r="D94" s="236"/>
      <c r="E94" s="236"/>
      <c r="F94" s="236"/>
      <c r="G94" s="236"/>
      <c r="H94" s="236"/>
      <c r="I94" s="236"/>
      <c r="J94" s="236"/>
      <c r="K94" s="237"/>
      <c r="L94" s="159"/>
      <c r="M94" s="158"/>
      <c r="N94" s="235" t="s">
        <v>147</v>
      </c>
      <c r="O94" s="236"/>
      <c r="P94" s="236"/>
      <c r="Q94" s="236"/>
      <c r="R94" s="236"/>
      <c r="S94" s="236"/>
      <c r="T94" s="236"/>
      <c r="U94" s="236"/>
      <c r="V94" s="236"/>
      <c r="W94" s="237"/>
    </row>
    <row r="95" spans="1:23" ht="14.25" hidden="1" x14ac:dyDescent="0.2">
      <c r="A95" s="160"/>
      <c r="B95" s="146">
        <v>1</v>
      </c>
      <c r="C95" s="240" t="s">
        <v>148</v>
      </c>
      <c r="D95" s="241"/>
      <c r="E95" s="241"/>
      <c r="F95" s="241"/>
      <c r="G95" s="241"/>
      <c r="H95" s="241"/>
      <c r="I95" s="242"/>
      <c r="J95" s="147"/>
      <c r="K95" s="158"/>
      <c r="L95" s="162"/>
      <c r="M95" s="160"/>
      <c r="N95" s="146">
        <v>1</v>
      </c>
      <c r="O95" s="240" t="s">
        <v>149</v>
      </c>
      <c r="P95" s="241"/>
      <c r="Q95" s="241"/>
      <c r="R95" s="241"/>
      <c r="S95" s="241"/>
      <c r="T95" s="241"/>
      <c r="U95" s="242"/>
      <c r="V95" s="147"/>
      <c r="W95" s="147"/>
    </row>
    <row r="96" spans="1:23" ht="14.25" hidden="1" x14ac:dyDescent="0.2">
      <c r="A96" s="160"/>
      <c r="B96" s="113">
        <v>2</v>
      </c>
      <c r="C96" s="234" t="s">
        <v>150</v>
      </c>
      <c r="D96" s="234"/>
      <c r="E96" s="234"/>
      <c r="F96" s="234"/>
      <c r="G96" s="234"/>
      <c r="H96" s="234"/>
      <c r="I96" s="234"/>
      <c r="J96" s="147"/>
      <c r="K96" s="158"/>
      <c r="L96" s="162"/>
      <c r="M96" s="160"/>
      <c r="N96" s="113">
        <v>2</v>
      </c>
      <c r="O96" s="234" t="s">
        <v>151</v>
      </c>
      <c r="P96" s="234"/>
      <c r="Q96" s="234"/>
      <c r="R96" s="234"/>
      <c r="S96" s="234"/>
      <c r="T96" s="234"/>
      <c r="U96" s="234"/>
      <c r="V96" s="147"/>
      <c r="W96" s="147"/>
    </row>
    <row r="97" spans="1:23" ht="14.25" hidden="1" x14ac:dyDescent="0.2">
      <c r="A97" s="160"/>
      <c r="B97" s="113">
        <v>3</v>
      </c>
      <c r="C97" s="186"/>
      <c r="D97" s="186"/>
      <c r="E97" s="186"/>
      <c r="F97" s="186"/>
      <c r="G97" s="186"/>
      <c r="H97" s="186"/>
      <c r="I97" s="186"/>
      <c r="J97" s="147"/>
      <c r="K97" s="158"/>
      <c r="L97" s="162"/>
      <c r="M97" s="160"/>
      <c r="N97" s="113">
        <v>3</v>
      </c>
      <c r="O97" s="234" t="s">
        <v>150</v>
      </c>
      <c r="P97" s="234"/>
      <c r="Q97" s="234"/>
      <c r="R97" s="234"/>
      <c r="S97" s="234"/>
      <c r="T97" s="234"/>
      <c r="U97" s="234"/>
      <c r="V97" s="147"/>
      <c r="W97" s="147"/>
    </row>
    <row r="98" spans="1:23" ht="14.25" hidden="1" x14ac:dyDescent="0.2">
      <c r="A98" s="160"/>
      <c r="B98" s="113">
        <v>4</v>
      </c>
      <c r="C98" s="186"/>
      <c r="D98" s="186"/>
      <c r="E98" s="186"/>
      <c r="F98" s="186"/>
      <c r="G98" s="186"/>
      <c r="H98" s="186"/>
      <c r="I98" s="186"/>
      <c r="J98" s="147"/>
      <c r="K98" s="158"/>
      <c r="L98" s="162"/>
      <c r="M98" s="160"/>
      <c r="N98" s="113">
        <v>4</v>
      </c>
      <c r="O98" s="188"/>
      <c r="P98" s="189"/>
      <c r="Q98" s="189"/>
      <c r="R98" s="189"/>
      <c r="S98" s="189"/>
      <c r="T98" s="189"/>
      <c r="U98" s="190"/>
      <c r="V98" s="147"/>
      <c r="W98" s="147"/>
    </row>
    <row r="99" spans="1:23" ht="14.25" hidden="1" x14ac:dyDescent="0.2">
      <c r="A99" s="160"/>
      <c r="B99" s="113">
        <v>5</v>
      </c>
      <c r="C99" s="223"/>
      <c r="D99" s="223"/>
      <c r="E99" s="223"/>
      <c r="F99" s="223"/>
      <c r="G99" s="223"/>
      <c r="H99" s="223"/>
      <c r="I99" s="223"/>
      <c r="J99" s="147"/>
      <c r="K99" s="158"/>
      <c r="L99" s="162"/>
      <c r="M99" s="160"/>
      <c r="N99" s="113">
        <v>5</v>
      </c>
      <c r="O99" s="224"/>
      <c r="P99" s="225"/>
      <c r="Q99" s="225"/>
      <c r="R99" s="225"/>
      <c r="S99" s="225"/>
      <c r="T99" s="225"/>
      <c r="U99" s="226"/>
      <c r="V99" s="147"/>
      <c r="W99" s="147"/>
    </row>
    <row r="100" spans="1:23" ht="14.25" hidden="1" x14ac:dyDescent="0.2">
      <c r="A100" s="160"/>
      <c r="B100" s="113">
        <v>6</v>
      </c>
      <c r="C100" s="223"/>
      <c r="D100" s="223"/>
      <c r="E100" s="223"/>
      <c r="F100" s="223"/>
      <c r="G100" s="223"/>
      <c r="H100" s="223"/>
      <c r="I100" s="223"/>
      <c r="J100" s="147"/>
      <c r="K100" s="158"/>
      <c r="L100" s="162"/>
      <c r="M100" s="160"/>
      <c r="N100" s="113">
        <v>6</v>
      </c>
      <c r="O100" s="224"/>
      <c r="P100" s="225"/>
      <c r="Q100" s="225"/>
      <c r="R100" s="225"/>
      <c r="S100" s="225"/>
      <c r="T100" s="225"/>
      <c r="U100" s="226"/>
      <c r="V100" s="147"/>
      <c r="W100" s="147"/>
    </row>
    <row r="101" spans="1:23" ht="14.25" hidden="1" x14ac:dyDescent="0.2">
      <c r="A101" s="160"/>
      <c r="B101" s="113">
        <v>7</v>
      </c>
      <c r="C101" s="223"/>
      <c r="D101" s="223"/>
      <c r="E101" s="223"/>
      <c r="F101" s="223"/>
      <c r="G101" s="223"/>
      <c r="H101" s="223"/>
      <c r="I101" s="223"/>
      <c r="J101" s="147"/>
      <c r="K101" s="158"/>
      <c r="L101" s="162"/>
      <c r="M101" s="160"/>
      <c r="N101" s="113">
        <v>7</v>
      </c>
      <c r="O101" s="224"/>
      <c r="P101" s="225"/>
      <c r="Q101" s="225"/>
      <c r="R101" s="225"/>
      <c r="S101" s="225"/>
      <c r="T101" s="225"/>
      <c r="U101" s="226"/>
      <c r="V101" s="147"/>
      <c r="W101" s="147"/>
    </row>
    <row r="102" spans="1:23" ht="14.25" hidden="1" x14ac:dyDescent="0.2">
      <c r="A102" s="160"/>
      <c r="B102" s="113">
        <v>8</v>
      </c>
      <c r="C102" s="223"/>
      <c r="D102" s="223"/>
      <c r="E102" s="223"/>
      <c r="F102" s="223"/>
      <c r="G102" s="223"/>
      <c r="H102" s="223"/>
      <c r="I102" s="223"/>
      <c r="J102" s="147"/>
      <c r="K102" s="158"/>
      <c r="L102" s="162"/>
      <c r="M102" s="160"/>
      <c r="N102" s="113">
        <v>8</v>
      </c>
      <c r="O102" s="224"/>
      <c r="P102" s="225"/>
      <c r="Q102" s="225"/>
      <c r="R102" s="225"/>
      <c r="S102" s="225"/>
      <c r="T102" s="225"/>
      <c r="U102" s="226"/>
      <c r="V102" s="147"/>
      <c r="W102" s="147"/>
    </row>
    <row r="103" spans="1:23" ht="15" hidden="1" x14ac:dyDescent="0.25">
      <c r="A103" s="160"/>
      <c r="B103" s="227" t="s">
        <v>139</v>
      </c>
      <c r="C103" s="228"/>
      <c r="D103" s="228"/>
      <c r="E103" s="228"/>
      <c r="F103" s="228"/>
      <c r="G103" s="228"/>
      <c r="H103" s="228"/>
      <c r="I103" s="229"/>
      <c r="J103" s="149">
        <v>0</v>
      </c>
      <c r="K103" s="149"/>
      <c r="L103" s="163"/>
      <c r="M103" s="160"/>
      <c r="N103" s="227" t="s">
        <v>139</v>
      </c>
      <c r="O103" s="228"/>
      <c r="P103" s="228"/>
      <c r="Q103" s="228"/>
      <c r="R103" s="228"/>
      <c r="S103" s="228"/>
      <c r="T103" s="228"/>
      <c r="U103" s="229"/>
      <c r="V103" s="149">
        <v>0</v>
      </c>
      <c r="W103" s="113"/>
    </row>
    <row r="104" spans="1:23" ht="14.25" hidden="1" x14ac:dyDescent="0.2">
      <c r="A104" s="158"/>
      <c r="B104" s="235" t="s">
        <v>140</v>
      </c>
      <c r="C104" s="236"/>
      <c r="D104" s="236"/>
      <c r="E104" s="236"/>
      <c r="F104" s="236"/>
      <c r="G104" s="236"/>
      <c r="H104" s="236"/>
      <c r="I104" s="236"/>
      <c r="J104" s="236"/>
      <c r="K104" s="237"/>
      <c r="L104" s="159"/>
      <c r="M104" s="158"/>
      <c r="N104" s="238" t="s">
        <v>140</v>
      </c>
      <c r="O104" s="239"/>
      <c r="P104" s="239"/>
      <c r="Q104" s="239"/>
      <c r="R104" s="239"/>
      <c r="S104" s="239"/>
      <c r="T104" s="239"/>
      <c r="U104" s="239"/>
      <c r="V104" s="239"/>
      <c r="W104" s="239"/>
    </row>
    <row r="105" spans="1:23" ht="14.25" hidden="1" x14ac:dyDescent="0.2">
      <c r="A105" s="160"/>
      <c r="B105" s="146">
        <v>1</v>
      </c>
      <c r="C105" s="240" t="s">
        <v>141</v>
      </c>
      <c r="D105" s="241"/>
      <c r="E105" s="241"/>
      <c r="F105" s="241"/>
      <c r="G105" s="241"/>
      <c r="H105" s="241"/>
      <c r="I105" s="242"/>
      <c r="J105" s="147"/>
      <c r="K105" s="158"/>
      <c r="L105" s="162"/>
      <c r="M105" s="160"/>
      <c r="N105" s="146">
        <v>1</v>
      </c>
      <c r="O105" s="240" t="s">
        <v>142</v>
      </c>
      <c r="P105" s="241"/>
      <c r="Q105" s="241"/>
      <c r="R105" s="241"/>
      <c r="S105" s="241"/>
      <c r="T105" s="241"/>
      <c r="U105" s="242"/>
      <c r="V105" s="147"/>
      <c r="W105" s="147"/>
    </row>
    <row r="106" spans="1:23" ht="14.25" hidden="1" x14ac:dyDescent="0.2">
      <c r="A106" s="160"/>
      <c r="B106" s="113">
        <v>2</v>
      </c>
      <c r="C106" s="234" t="s">
        <v>143</v>
      </c>
      <c r="D106" s="234"/>
      <c r="E106" s="234"/>
      <c r="F106" s="234"/>
      <c r="G106" s="234"/>
      <c r="H106" s="234"/>
      <c r="I106" s="234"/>
      <c r="J106" s="147"/>
      <c r="K106" s="158"/>
      <c r="L106" s="162"/>
      <c r="M106" s="160"/>
      <c r="N106" s="113">
        <v>2</v>
      </c>
      <c r="O106" s="234" t="s">
        <v>144</v>
      </c>
      <c r="P106" s="234"/>
      <c r="Q106" s="234"/>
      <c r="R106" s="234"/>
      <c r="S106" s="234"/>
      <c r="T106" s="234"/>
      <c r="U106" s="234"/>
      <c r="V106" s="147"/>
      <c r="W106" s="147"/>
    </row>
    <row r="107" spans="1:23" ht="14.25" hidden="1" x14ac:dyDescent="0.2">
      <c r="A107" s="160"/>
      <c r="B107" s="113">
        <v>3</v>
      </c>
      <c r="C107" s="186"/>
      <c r="D107" s="186"/>
      <c r="E107" s="186"/>
      <c r="F107" s="186"/>
      <c r="G107" s="186"/>
      <c r="H107" s="186"/>
      <c r="I107" s="186"/>
      <c r="J107" s="147"/>
      <c r="K107" s="158"/>
      <c r="L107" s="162"/>
      <c r="M107" s="160"/>
      <c r="N107" s="113">
        <v>3</v>
      </c>
      <c r="O107" s="234" t="s">
        <v>143</v>
      </c>
      <c r="P107" s="234"/>
      <c r="Q107" s="234"/>
      <c r="R107" s="234"/>
      <c r="S107" s="234"/>
      <c r="T107" s="234"/>
      <c r="U107" s="234"/>
      <c r="V107" s="147"/>
      <c r="W107" s="147"/>
    </row>
    <row r="108" spans="1:23" ht="14.25" hidden="1" x14ac:dyDescent="0.2">
      <c r="A108" s="160"/>
      <c r="B108" s="113">
        <v>4</v>
      </c>
      <c r="C108" s="186"/>
      <c r="D108" s="186"/>
      <c r="E108" s="186"/>
      <c r="F108" s="186"/>
      <c r="G108" s="186"/>
      <c r="H108" s="186"/>
      <c r="I108" s="186"/>
      <c r="J108" s="147"/>
      <c r="K108" s="158"/>
      <c r="L108" s="162"/>
      <c r="M108" s="160"/>
      <c r="N108" s="113">
        <v>4</v>
      </c>
      <c r="O108" s="188"/>
      <c r="P108" s="189"/>
      <c r="Q108" s="189"/>
      <c r="R108" s="189"/>
      <c r="S108" s="189"/>
      <c r="T108" s="189"/>
      <c r="U108" s="190"/>
      <c r="V108" s="147"/>
      <c r="W108" s="147"/>
    </row>
    <row r="109" spans="1:23" ht="14.25" hidden="1" x14ac:dyDescent="0.2">
      <c r="A109" s="160"/>
      <c r="B109" s="113">
        <v>5</v>
      </c>
      <c r="C109" s="223"/>
      <c r="D109" s="223"/>
      <c r="E109" s="223"/>
      <c r="F109" s="223"/>
      <c r="G109" s="223"/>
      <c r="H109" s="223"/>
      <c r="I109" s="223"/>
      <c r="J109" s="147"/>
      <c r="K109" s="158"/>
      <c r="L109" s="162"/>
      <c r="M109" s="160"/>
      <c r="N109" s="113">
        <v>5</v>
      </c>
      <c r="O109" s="224"/>
      <c r="P109" s="225"/>
      <c r="Q109" s="225"/>
      <c r="R109" s="225"/>
      <c r="S109" s="225"/>
      <c r="T109" s="225"/>
      <c r="U109" s="226"/>
      <c r="V109" s="147"/>
      <c r="W109" s="147"/>
    </row>
    <row r="110" spans="1:23" ht="14.25" hidden="1" x14ac:dyDescent="0.2">
      <c r="A110" s="160"/>
      <c r="B110" s="113">
        <v>6</v>
      </c>
      <c r="C110" s="223"/>
      <c r="D110" s="223"/>
      <c r="E110" s="223"/>
      <c r="F110" s="223"/>
      <c r="G110" s="223"/>
      <c r="H110" s="223"/>
      <c r="I110" s="223"/>
      <c r="J110" s="147"/>
      <c r="K110" s="158"/>
      <c r="L110" s="162"/>
      <c r="M110" s="160"/>
      <c r="N110" s="113">
        <v>6</v>
      </c>
      <c r="O110" s="224"/>
      <c r="P110" s="225"/>
      <c r="Q110" s="225"/>
      <c r="R110" s="225"/>
      <c r="S110" s="225"/>
      <c r="T110" s="225"/>
      <c r="U110" s="226"/>
      <c r="V110" s="147"/>
      <c r="W110" s="147"/>
    </row>
    <row r="111" spans="1:23" ht="14.25" hidden="1" x14ac:dyDescent="0.2">
      <c r="A111" s="160"/>
      <c r="B111" s="113">
        <v>7</v>
      </c>
      <c r="C111" s="223"/>
      <c r="D111" s="223"/>
      <c r="E111" s="223"/>
      <c r="F111" s="223"/>
      <c r="G111" s="223"/>
      <c r="H111" s="223"/>
      <c r="I111" s="223"/>
      <c r="J111" s="147"/>
      <c r="K111" s="158"/>
      <c r="L111" s="162"/>
      <c r="M111" s="160"/>
      <c r="N111" s="113">
        <v>7</v>
      </c>
      <c r="O111" s="224"/>
      <c r="P111" s="225"/>
      <c r="Q111" s="225"/>
      <c r="R111" s="225"/>
      <c r="S111" s="225"/>
      <c r="T111" s="225"/>
      <c r="U111" s="226"/>
      <c r="V111" s="147"/>
      <c r="W111" s="147"/>
    </row>
    <row r="112" spans="1:23" ht="14.25" hidden="1" x14ac:dyDescent="0.2">
      <c r="A112" s="160"/>
      <c r="B112" s="113">
        <v>8</v>
      </c>
      <c r="C112" s="223"/>
      <c r="D112" s="223"/>
      <c r="E112" s="223"/>
      <c r="F112" s="223"/>
      <c r="G112" s="223"/>
      <c r="H112" s="223"/>
      <c r="I112" s="223"/>
      <c r="J112" s="147"/>
      <c r="K112" s="158"/>
      <c r="L112" s="162"/>
      <c r="M112" s="160"/>
      <c r="N112" s="113">
        <v>8</v>
      </c>
      <c r="O112" s="224"/>
      <c r="P112" s="225"/>
      <c r="Q112" s="225"/>
      <c r="R112" s="225"/>
      <c r="S112" s="225"/>
      <c r="T112" s="225"/>
      <c r="U112" s="226"/>
      <c r="V112" s="147"/>
      <c r="W112" s="147"/>
    </row>
    <row r="113" spans="1:23" ht="15" hidden="1" x14ac:dyDescent="0.25">
      <c r="A113" s="160"/>
      <c r="B113" s="227" t="s">
        <v>145</v>
      </c>
      <c r="C113" s="228"/>
      <c r="D113" s="228"/>
      <c r="E113" s="228"/>
      <c r="F113" s="228"/>
      <c r="G113" s="228"/>
      <c r="H113" s="228"/>
      <c r="I113" s="229"/>
      <c r="J113" s="149">
        <v>0</v>
      </c>
      <c r="K113" s="165"/>
      <c r="L113" s="165"/>
      <c r="M113" s="160"/>
      <c r="N113" s="227" t="s">
        <v>145</v>
      </c>
      <c r="O113" s="228"/>
      <c r="P113" s="228"/>
      <c r="Q113" s="228"/>
      <c r="R113" s="228"/>
      <c r="S113" s="228"/>
      <c r="T113" s="228"/>
      <c r="U113" s="229"/>
      <c r="V113" s="149">
        <v>0</v>
      </c>
    </row>
    <row r="114" spans="1:23" ht="15" hidden="1" x14ac:dyDescent="0.25">
      <c r="A114" s="166"/>
      <c r="B114" s="197" t="s">
        <v>146</v>
      </c>
      <c r="C114" s="198"/>
      <c r="D114" s="198"/>
      <c r="E114" s="198"/>
      <c r="F114" s="198"/>
      <c r="G114" s="198"/>
      <c r="H114" s="198"/>
      <c r="I114" s="230"/>
      <c r="J114" s="149">
        <v>0</v>
      </c>
      <c r="K114" s="165"/>
      <c r="L114" s="165"/>
      <c r="M114" s="166"/>
      <c r="N114" s="231" t="s">
        <v>146</v>
      </c>
      <c r="O114" s="232"/>
      <c r="P114" s="232"/>
      <c r="Q114" s="232"/>
      <c r="R114" s="232"/>
      <c r="S114" s="232"/>
      <c r="T114" s="232"/>
      <c r="U114" s="233"/>
      <c r="V114" s="149">
        <v>0</v>
      </c>
    </row>
    <row r="115" spans="1:23" ht="15" hidden="1" x14ac:dyDescent="0.25">
      <c r="B115" s="167"/>
      <c r="C115" s="167"/>
      <c r="D115" s="167"/>
      <c r="E115" s="167"/>
      <c r="F115" s="167"/>
      <c r="G115" s="167"/>
      <c r="H115" s="167"/>
      <c r="I115" s="167"/>
      <c r="J115" s="165"/>
      <c r="K115" s="165"/>
      <c r="L115" s="165"/>
      <c r="M115" s="121"/>
      <c r="N115" s="168"/>
      <c r="O115" s="168"/>
      <c r="P115" s="168"/>
      <c r="Q115" s="168"/>
      <c r="R115" s="168"/>
      <c r="S115" s="168"/>
      <c r="T115" s="168"/>
      <c r="U115" s="168"/>
      <c r="V115" s="165"/>
    </row>
    <row r="116" spans="1:23" ht="14.25" hidden="1" x14ac:dyDescent="0.2">
      <c r="J116" s="109"/>
      <c r="P116" s="96"/>
    </row>
    <row r="117" spans="1:23" ht="15" hidden="1" x14ac:dyDescent="0.25">
      <c r="A117" s="154"/>
      <c r="B117" s="243" t="s">
        <v>122</v>
      </c>
      <c r="C117" s="244"/>
      <c r="D117" s="244"/>
      <c r="E117" s="244"/>
      <c r="F117" s="244"/>
      <c r="G117" s="244"/>
      <c r="H117" s="244"/>
      <c r="I117" s="244"/>
      <c r="J117" s="244"/>
      <c r="K117" s="245"/>
      <c r="L117" s="155"/>
      <c r="M117" s="154"/>
      <c r="N117" s="246" t="s">
        <v>123</v>
      </c>
      <c r="O117" s="246"/>
      <c r="P117" s="246"/>
      <c r="Q117" s="246"/>
      <c r="R117" s="246"/>
      <c r="S117" s="246"/>
      <c r="T117" s="246"/>
      <c r="U117" s="246"/>
      <c r="V117" s="246"/>
      <c r="W117" s="246"/>
    </row>
    <row r="118" spans="1:23" ht="30" hidden="1" x14ac:dyDescent="0.25">
      <c r="A118" s="156" t="s">
        <v>2</v>
      </c>
      <c r="B118" s="247" t="s">
        <v>124</v>
      </c>
      <c r="C118" s="247"/>
      <c r="D118" s="247"/>
      <c r="E118" s="247"/>
      <c r="F118" s="247"/>
      <c r="G118" s="247"/>
      <c r="H118" s="247"/>
      <c r="I118" s="247"/>
      <c r="J118" s="115" t="s">
        <v>64</v>
      </c>
      <c r="K118" s="115" t="s">
        <v>137</v>
      </c>
      <c r="L118" s="157"/>
      <c r="M118" s="156" t="s">
        <v>2</v>
      </c>
      <c r="N118" s="247" t="s">
        <v>124</v>
      </c>
      <c r="O118" s="247"/>
      <c r="P118" s="247"/>
      <c r="Q118" s="247"/>
      <c r="R118" s="247"/>
      <c r="S118" s="247"/>
      <c r="T118" s="247"/>
      <c r="U118" s="247"/>
      <c r="V118" s="115" t="s">
        <v>64</v>
      </c>
      <c r="W118" s="129" t="s">
        <v>137</v>
      </c>
    </row>
    <row r="119" spans="1:23" ht="14.25" hidden="1" x14ac:dyDescent="0.2">
      <c r="A119" s="158"/>
      <c r="B119" s="235" t="s">
        <v>147</v>
      </c>
      <c r="C119" s="236"/>
      <c r="D119" s="236"/>
      <c r="E119" s="236"/>
      <c r="F119" s="236"/>
      <c r="G119" s="236"/>
      <c r="H119" s="236"/>
      <c r="I119" s="236"/>
      <c r="J119" s="236"/>
      <c r="K119" s="237"/>
      <c r="L119" s="159"/>
      <c r="M119" s="158"/>
      <c r="N119" s="235" t="s">
        <v>147</v>
      </c>
      <c r="O119" s="236"/>
      <c r="P119" s="236"/>
      <c r="Q119" s="236"/>
      <c r="R119" s="236"/>
      <c r="S119" s="236"/>
      <c r="T119" s="236"/>
      <c r="U119" s="236"/>
      <c r="V119" s="236"/>
      <c r="W119" s="237"/>
    </row>
    <row r="120" spans="1:23" ht="14.25" hidden="1" x14ac:dyDescent="0.2">
      <c r="A120" s="160"/>
      <c r="B120" s="146">
        <v>1</v>
      </c>
      <c r="C120" s="240" t="s">
        <v>148</v>
      </c>
      <c r="D120" s="241"/>
      <c r="E120" s="241"/>
      <c r="F120" s="241"/>
      <c r="G120" s="241"/>
      <c r="H120" s="241"/>
      <c r="I120" s="242"/>
      <c r="J120" s="147"/>
      <c r="K120" s="158"/>
      <c r="L120" s="162"/>
      <c r="M120" s="160"/>
      <c r="N120" s="146">
        <v>1</v>
      </c>
      <c r="O120" s="240" t="s">
        <v>149</v>
      </c>
      <c r="P120" s="241"/>
      <c r="Q120" s="241"/>
      <c r="R120" s="241"/>
      <c r="S120" s="241"/>
      <c r="T120" s="241"/>
      <c r="U120" s="242"/>
      <c r="V120" s="147"/>
      <c r="W120" s="147"/>
    </row>
    <row r="121" spans="1:23" ht="14.25" hidden="1" x14ac:dyDescent="0.2">
      <c r="A121" s="160"/>
      <c r="B121" s="113">
        <v>2</v>
      </c>
      <c r="C121" s="234" t="s">
        <v>150</v>
      </c>
      <c r="D121" s="234"/>
      <c r="E121" s="234"/>
      <c r="F121" s="234"/>
      <c r="G121" s="234"/>
      <c r="H121" s="234"/>
      <c r="I121" s="234"/>
      <c r="J121" s="147"/>
      <c r="K121" s="158"/>
      <c r="L121" s="162"/>
      <c r="M121" s="160"/>
      <c r="N121" s="113">
        <v>2</v>
      </c>
      <c r="O121" s="234" t="s">
        <v>151</v>
      </c>
      <c r="P121" s="234"/>
      <c r="Q121" s="234"/>
      <c r="R121" s="234"/>
      <c r="S121" s="234"/>
      <c r="T121" s="234"/>
      <c r="U121" s="234"/>
      <c r="V121" s="147"/>
      <c r="W121" s="147"/>
    </row>
    <row r="122" spans="1:23" ht="14.25" hidden="1" x14ac:dyDescent="0.2">
      <c r="A122" s="160"/>
      <c r="B122" s="113">
        <v>3</v>
      </c>
      <c r="C122" s="186"/>
      <c r="D122" s="186"/>
      <c r="E122" s="186"/>
      <c r="F122" s="186"/>
      <c r="G122" s="186"/>
      <c r="H122" s="186"/>
      <c r="I122" s="186"/>
      <c r="J122" s="147"/>
      <c r="K122" s="158"/>
      <c r="L122" s="162"/>
      <c r="M122" s="160"/>
      <c r="N122" s="113">
        <v>3</v>
      </c>
      <c r="O122" s="234" t="s">
        <v>150</v>
      </c>
      <c r="P122" s="234"/>
      <c r="Q122" s="234"/>
      <c r="R122" s="234"/>
      <c r="S122" s="234"/>
      <c r="T122" s="234"/>
      <c r="U122" s="234"/>
      <c r="V122" s="147"/>
      <c r="W122" s="147"/>
    </row>
    <row r="123" spans="1:23" ht="14.25" hidden="1" x14ac:dyDescent="0.2">
      <c r="A123" s="160"/>
      <c r="B123" s="113">
        <v>4</v>
      </c>
      <c r="C123" s="186"/>
      <c r="D123" s="186"/>
      <c r="E123" s="186"/>
      <c r="F123" s="186"/>
      <c r="G123" s="186"/>
      <c r="H123" s="186"/>
      <c r="I123" s="186"/>
      <c r="J123" s="147"/>
      <c r="K123" s="158"/>
      <c r="L123" s="162"/>
      <c r="M123" s="160"/>
      <c r="N123" s="113">
        <v>4</v>
      </c>
      <c r="O123" s="188"/>
      <c r="P123" s="189"/>
      <c r="Q123" s="189"/>
      <c r="R123" s="189"/>
      <c r="S123" s="189"/>
      <c r="T123" s="189"/>
      <c r="U123" s="190"/>
      <c r="V123" s="147"/>
      <c r="W123" s="147"/>
    </row>
    <row r="124" spans="1:23" ht="14.25" hidden="1" x14ac:dyDescent="0.2">
      <c r="A124" s="160"/>
      <c r="B124" s="113">
        <v>5</v>
      </c>
      <c r="C124" s="223"/>
      <c r="D124" s="223"/>
      <c r="E124" s="223"/>
      <c r="F124" s="223"/>
      <c r="G124" s="223"/>
      <c r="H124" s="223"/>
      <c r="I124" s="223"/>
      <c r="J124" s="147"/>
      <c r="K124" s="158"/>
      <c r="L124" s="162"/>
      <c r="M124" s="160"/>
      <c r="N124" s="113">
        <v>5</v>
      </c>
      <c r="O124" s="224"/>
      <c r="P124" s="225"/>
      <c r="Q124" s="225"/>
      <c r="R124" s="225"/>
      <c r="S124" s="225"/>
      <c r="T124" s="225"/>
      <c r="U124" s="226"/>
      <c r="V124" s="147"/>
      <c r="W124" s="147"/>
    </row>
    <row r="125" spans="1:23" ht="14.25" hidden="1" x14ac:dyDescent="0.2">
      <c r="A125" s="160"/>
      <c r="B125" s="113">
        <v>6</v>
      </c>
      <c r="C125" s="223"/>
      <c r="D125" s="223"/>
      <c r="E125" s="223"/>
      <c r="F125" s="223"/>
      <c r="G125" s="223"/>
      <c r="H125" s="223"/>
      <c r="I125" s="223"/>
      <c r="J125" s="147"/>
      <c r="K125" s="158"/>
      <c r="L125" s="162"/>
      <c r="M125" s="160"/>
      <c r="N125" s="113">
        <v>6</v>
      </c>
      <c r="O125" s="224"/>
      <c r="P125" s="225"/>
      <c r="Q125" s="225"/>
      <c r="R125" s="225"/>
      <c r="S125" s="225"/>
      <c r="T125" s="225"/>
      <c r="U125" s="226"/>
      <c r="V125" s="147"/>
      <c r="W125" s="147"/>
    </row>
    <row r="126" spans="1:23" ht="14.25" hidden="1" x14ac:dyDescent="0.2">
      <c r="A126" s="160"/>
      <c r="B126" s="113">
        <v>7</v>
      </c>
      <c r="C126" s="223"/>
      <c r="D126" s="223"/>
      <c r="E126" s="223"/>
      <c r="F126" s="223"/>
      <c r="G126" s="223"/>
      <c r="H126" s="223"/>
      <c r="I126" s="223"/>
      <c r="J126" s="147"/>
      <c r="K126" s="158"/>
      <c r="L126" s="162"/>
      <c r="M126" s="160"/>
      <c r="N126" s="113">
        <v>7</v>
      </c>
      <c r="O126" s="224"/>
      <c r="P126" s="225"/>
      <c r="Q126" s="225"/>
      <c r="R126" s="225"/>
      <c r="S126" s="225"/>
      <c r="T126" s="225"/>
      <c r="U126" s="226"/>
      <c r="V126" s="147"/>
      <c r="W126" s="147"/>
    </row>
    <row r="127" spans="1:23" ht="14.25" hidden="1" x14ac:dyDescent="0.2">
      <c r="A127" s="160"/>
      <c r="B127" s="113">
        <v>8</v>
      </c>
      <c r="C127" s="223"/>
      <c r="D127" s="223"/>
      <c r="E127" s="223"/>
      <c r="F127" s="223"/>
      <c r="G127" s="223"/>
      <c r="H127" s="223"/>
      <c r="I127" s="223"/>
      <c r="J127" s="147"/>
      <c r="K127" s="158"/>
      <c r="L127" s="162"/>
      <c r="M127" s="160"/>
      <c r="N127" s="113">
        <v>8</v>
      </c>
      <c r="O127" s="224"/>
      <c r="P127" s="225"/>
      <c r="Q127" s="225"/>
      <c r="R127" s="225"/>
      <c r="S127" s="225"/>
      <c r="T127" s="225"/>
      <c r="U127" s="226"/>
      <c r="V127" s="147"/>
      <c r="W127" s="147"/>
    </row>
    <row r="128" spans="1:23" ht="15" hidden="1" x14ac:dyDescent="0.25">
      <c r="A128" s="160"/>
      <c r="B128" s="227" t="s">
        <v>139</v>
      </c>
      <c r="C128" s="228"/>
      <c r="D128" s="228"/>
      <c r="E128" s="228"/>
      <c r="F128" s="228"/>
      <c r="G128" s="228"/>
      <c r="H128" s="228"/>
      <c r="I128" s="229"/>
      <c r="J128" s="149">
        <v>0</v>
      </c>
      <c r="K128" s="149"/>
      <c r="L128" s="163"/>
      <c r="M128" s="160"/>
      <c r="N128" s="227" t="s">
        <v>139</v>
      </c>
      <c r="O128" s="228"/>
      <c r="P128" s="228"/>
      <c r="Q128" s="228"/>
      <c r="R128" s="228"/>
      <c r="S128" s="228"/>
      <c r="T128" s="228"/>
      <c r="U128" s="229"/>
      <c r="V128" s="149">
        <v>0</v>
      </c>
      <c r="W128" s="113"/>
    </row>
    <row r="129" spans="1:23" ht="14.25" hidden="1" x14ac:dyDescent="0.2">
      <c r="A129" s="158"/>
      <c r="B129" s="235" t="s">
        <v>140</v>
      </c>
      <c r="C129" s="236"/>
      <c r="D129" s="236"/>
      <c r="E129" s="236"/>
      <c r="F129" s="236"/>
      <c r="G129" s="236"/>
      <c r="H129" s="236"/>
      <c r="I129" s="236"/>
      <c r="J129" s="236"/>
      <c r="K129" s="237"/>
      <c r="L129" s="159"/>
      <c r="M129" s="158"/>
      <c r="N129" s="238" t="s">
        <v>140</v>
      </c>
      <c r="O129" s="239"/>
      <c r="P129" s="239"/>
      <c r="Q129" s="239"/>
      <c r="R129" s="239"/>
      <c r="S129" s="239"/>
      <c r="T129" s="239"/>
      <c r="U129" s="239"/>
      <c r="V129" s="239"/>
      <c r="W129" s="239"/>
    </row>
    <row r="130" spans="1:23" ht="14.25" hidden="1" x14ac:dyDescent="0.2">
      <c r="A130" s="160"/>
      <c r="B130" s="146">
        <v>1</v>
      </c>
      <c r="C130" s="240" t="s">
        <v>141</v>
      </c>
      <c r="D130" s="241"/>
      <c r="E130" s="241"/>
      <c r="F130" s="241"/>
      <c r="G130" s="241"/>
      <c r="H130" s="241"/>
      <c r="I130" s="242"/>
      <c r="J130" s="147"/>
      <c r="K130" s="158"/>
      <c r="L130" s="162"/>
      <c r="M130" s="160"/>
      <c r="N130" s="146">
        <v>1</v>
      </c>
      <c r="O130" s="240" t="s">
        <v>142</v>
      </c>
      <c r="P130" s="241"/>
      <c r="Q130" s="241"/>
      <c r="R130" s="241"/>
      <c r="S130" s="241"/>
      <c r="T130" s="241"/>
      <c r="U130" s="242"/>
      <c r="V130" s="147"/>
      <c r="W130" s="147"/>
    </row>
    <row r="131" spans="1:23" ht="14.25" hidden="1" x14ac:dyDescent="0.2">
      <c r="A131" s="160"/>
      <c r="B131" s="113">
        <v>2</v>
      </c>
      <c r="C131" s="234" t="s">
        <v>143</v>
      </c>
      <c r="D131" s="234"/>
      <c r="E131" s="234"/>
      <c r="F131" s="234"/>
      <c r="G131" s="234"/>
      <c r="H131" s="234"/>
      <c r="I131" s="234"/>
      <c r="J131" s="147"/>
      <c r="K131" s="158"/>
      <c r="L131" s="162"/>
      <c r="M131" s="160"/>
      <c r="N131" s="113">
        <v>2</v>
      </c>
      <c r="O131" s="234" t="s">
        <v>144</v>
      </c>
      <c r="P131" s="234"/>
      <c r="Q131" s="234"/>
      <c r="R131" s="234"/>
      <c r="S131" s="234"/>
      <c r="T131" s="234"/>
      <c r="U131" s="234"/>
      <c r="V131" s="147"/>
      <c r="W131" s="147"/>
    </row>
    <row r="132" spans="1:23" ht="14.25" hidden="1" x14ac:dyDescent="0.2">
      <c r="A132" s="160"/>
      <c r="B132" s="113">
        <v>3</v>
      </c>
      <c r="C132" s="186"/>
      <c r="D132" s="186"/>
      <c r="E132" s="186"/>
      <c r="F132" s="186"/>
      <c r="G132" s="186"/>
      <c r="H132" s="186"/>
      <c r="I132" s="186"/>
      <c r="J132" s="147"/>
      <c r="K132" s="158"/>
      <c r="L132" s="162"/>
      <c r="M132" s="160"/>
      <c r="N132" s="113">
        <v>3</v>
      </c>
      <c r="O132" s="234" t="s">
        <v>143</v>
      </c>
      <c r="P132" s="234"/>
      <c r="Q132" s="234"/>
      <c r="R132" s="234"/>
      <c r="S132" s="234"/>
      <c r="T132" s="234"/>
      <c r="U132" s="234"/>
      <c r="V132" s="147"/>
      <c r="W132" s="147"/>
    </row>
    <row r="133" spans="1:23" ht="14.25" hidden="1" x14ac:dyDescent="0.2">
      <c r="A133" s="160"/>
      <c r="B133" s="113">
        <v>4</v>
      </c>
      <c r="C133" s="186"/>
      <c r="D133" s="186"/>
      <c r="E133" s="186"/>
      <c r="F133" s="186"/>
      <c r="G133" s="186"/>
      <c r="H133" s="186"/>
      <c r="I133" s="186"/>
      <c r="J133" s="147"/>
      <c r="K133" s="158"/>
      <c r="L133" s="162"/>
      <c r="M133" s="160"/>
      <c r="N133" s="113">
        <v>4</v>
      </c>
      <c r="O133" s="188"/>
      <c r="P133" s="189"/>
      <c r="Q133" s="189"/>
      <c r="R133" s="189"/>
      <c r="S133" s="189"/>
      <c r="T133" s="189"/>
      <c r="U133" s="190"/>
      <c r="V133" s="147"/>
      <c r="W133" s="147"/>
    </row>
    <row r="134" spans="1:23" ht="14.25" hidden="1" x14ac:dyDescent="0.2">
      <c r="A134" s="160"/>
      <c r="B134" s="113">
        <v>5</v>
      </c>
      <c r="C134" s="223"/>
      <c r="D134" s="223"/>
      <c r="E134" s="223"/>
      <c r="F134" s="223"/>
      <c r="G134" s="223"/>
      <c r="H134" s="223"/>
      <c r="I134" s="223"/>
      <c r="J134" s="147"/>
      <c r="K134" s="158"/>
      <c r="L134" s="162"/>
      <c r="M134" s="160"/>
      <c r="N134" s="113">
        <v>5</v>
      </c>
      <c r="O134" s="224"/>
      <c r="P134" s="225"/>
      <c r="Q134" s="225"/>
      <c r="R134" s="225"/>
      <c r="S134" s="225"/>
      <c r="T134" s="225"/>
      <c r="U134" s="226"/>
      <c r="V134" s="147"/>
      <c r="W134" s="147"/>
    </row>
    <row r="135" spans="1:23" ht="14.25" hidden="1" x14ac:dyDescent="0.2">
      <c r="A135" s="160"/>
      <c r="B135" s="113">
        <v>6</v>
      </c>
      <c r="C135" s="223"/>
      <c r="D135" s="223"/>
      <c r="E135" s="223"/>
      <c r="F135" s="223"/>
      <c r="G135" s="223"/>
      <c r="H135" s="223"/>
      <c r="I135" s="223"/>
      <c r="J135" s="147"/>
      <c r="K135" s="158"/>
      <c r="L135" s="162"/>
      <c r="M135" s="160"/>
      <c r="N135" s="113">
        <v>6</v>
      </c>
      <c r="O135" s="224"/>
      <c r="P135" s="225"/>
      <c r="Q135" s="225"/>
      <c r="R135" s="225"/>
      <c r="S135" s="225"/>
      <c r="T135" s="225"/>
      <c r="U135" s="226"/>
      <c r="V135" s="147"/>
      <c r="W135" s="147"/>
    </row>
    <row r="136" spans="1:23" ht="14.25" hidden="1" x14ac:dyDescent="0.2">
      <c r="A136" s="160"/>
      <c r="B136" s="113">
        <v>7</v>
      </c>
      <c r="C136" s="223"/>
      <c r="D136" s="223"/>
      <c r="E136" s="223"/>
      <c r="F136" s="223"/>
      <c r="G136" s="223"/>
      <c r="H136" s="223"/>
      <c r="I136" s="223"/>
      <c r="J136" s="147"/>
      <c r="K136" s="158"/>
      <c r="L136" s="162"/>
      <c r="M136" s="160"/>
      <c r="N136" s="113">
        <v>7</v>
      </c>
      <c r="O136" s="224"/>
      <c r="P136" s="225"/>
      <c r="Q136" s="225"/>
      <c r="R136" s="225"/>
      <c r="S136" s="225"/>
      <c r="T136" s="225"/>
      <c r="U136" s="226"/>
      <c r="V136" s="147"/>
      <c r="W136" s="147"/>
    </row>
    <row r="137" spans="1:23" ht="14.25" hidden="1" x14ac:dyDescent="0.2">
      <c r="A137" s="160"/>
      <c r="B137" s="113">
        <v>8</v>
      </c>
      <c r="C137" s="223"/>
      <c r="D137" s="223"/>
      <c r="E137" s="223"/>
      <c r="F137" s="223"/>
      <c r="G137" s="223"/>
      <c r="H137" s="223"/>
      <c r="I137" s="223"/>
      <c r="J137" s="147"/>
      <c r="K137" s="158"/>
      <c r="L137" s="162"/>
      <c r="M137" s="160"/>
      <c r="N137" s="113">
        <v>8</v>
      </c>
      <c r="O137" s="224"/>
      <c r="P137" s="225"/>
      <c r="Q137" s="225"/>
      <c r="R137" s="225"/>
      <c r="S137" s="225"/>
      <c r="T137" s="225"/>
      <c r="U137" s="226"/>
      <c r="V137" s="147"/>
      <c r="W137" s="147"/>
    </row>
    <row r="138" spans="1:23" ht="15" hidden="1" x14ac:dyDescent="0.25">
      <c r="A138" s="160"/>
      <c r="B138" s="227" t="s">
        <v>145</v>
      </c>
      <c r="C138" s="228"/>
      <c r="D138" s="228"/>
      <c r="E138" s="228"/>
      <c r="F138" s="228"/>
      <c r="G138" s="228"/>
      <c r="H138" s="228"/>
      <c r="I138" s="229"/>
      <c r="J138" s="149">
        <v>0</v>
      </c>
      <c r="K138" s="165"/>
      <c r="L138" s="165"/>
      <c r="M138" s="160"/>
      <c r="N138" s="227" t="s">
        <v>145</v>
      </c>
      <c r="O138" s="228"/>
      <c r="P138" s="228"/>
      <c r="Q138" s="228"/>
      <c r="R138" s="228"/>
      <c r="S138" s="228"/>
      <c r="T138" s="228"/>
      <c r="U138" s="229"/>
      <c r="V138" s="149">
        <v>0</v>
      </c>
    </row>
    <row r="139" spans="1:23" ht="15" hidden="1" x14ac:dyDescent="0.25">
      <c r="A139" s="166"/>
      <c r="B139" s="197" t="s">
        <v>146</v>
      </c>
      <c r="C139" s="198"/>
      <c r="D139" s="198"/>
      <c r="E139" s="198"/>
      <c r="F139" s="198"/>
      <c r="G139" s="198"/>
      <c r="H139" s="198"/>
      <c r="I139" s="230"/>
      <c r="J139" s="149">
        <v>0</v>
      </c>
      <c r="K139" s="165"/>
      <c r="L139" s="165"/>
      <c r="M139" s="166"/>
      <c r="N139" s="231" t="s">
        <v>146</v>
      </c>
      <c r="O139" s="232"/>
      <c r="P139" s="232"/>
      <c r="Q139" s="232"/>
      <c r="R139" s="232"/>
      <c r="S139" s="232"/>
      <c r="T139" s="232"/>
      <c r="U139" s="233"/>
      <c r="V139" s="149">
        <v>0</v>
      </c>
    </row>
    <row r="140" spans="1:23" ht="15" hidden="1" x14ac:dyDescent="0.25">
      <c r="B140" s="167"/>
      <c r="C140" s="167"/>
      <c r="D140" s="167"/>
      <c r="E140" s="167"/>
      <c r="F140" s="167"/>
      <c r="G140" s="167"/>
      <c r="H140" s="167"/>
      <c r="I140" s="167"/>
      <c r="J140" s="165"/>
      <c r="K140" s="165"/>
      <c r="L140" s="165"/>
      <c r="M140" s="121"/>
      <c r="N140" s="168"/>
      <c r="O140" s="168"/>
      <c r="P140" s="168"/>
      <c r="Q140" s="168"/>
      <c r="R140" s="168"/>
      <c r="S140" s="168"/>
      <c r="T140" s="168"/>
      <c r="U140" s="168"/>
      <c r="V140" s="165"/>
    </row>
    <row r="141" spans="1:23" ht="14.25" hidden="1" x14ac:dyDescent="0.2">
      <c r="J141" s="109"/>
      <c r="P141" s="96"/>
    </row>
    <row r="142" spans="1:23" ht="15" hidden="1" x14ac:dyDescent="0.25">
      <c r="A142" s="154"/>
      <c r="B142" s="243" t="s">
        <v>122</v>
      </c>
      <c r="C142" s="244"/>
      <c r="D142" s="244"/>
      <c r="E142" s="244"/>
      <c r="F142" s="244"/>
      <c r="G142" s="244"/>
      <c r="H142" s="244"/>
      <c r="I142" s="244"/>
      <c r="J142" s="244"/>
      <c r="K142" s="245"/>
      <c r="L142" s="155"/>
      <c r="M142" s="154"/>
      <c r="N142" s="246" t="s">
        <v>123</v>
      </c>
      <c r="O142" s="246"/>
      <c r="P142" s="246"/>
      <c r="Q142" s="246"/>
      <c r="R142" s="246"/>
      <c r="S142" s="246"/>
      <c r="T142" s="246"/>
      <c r="U142" s="246"/>
      <c r="V142" s="246"/>
      <c r="W142" s="246"/>
    </row>
    <row r="143" spans="1:23" ht="30" hidden="1" x14ac:dyDescent="0.25">
      <c r="A143" s="156" t="s">
        <v>2</v>
      </c>
      <c r="B143" s="247" t="s">
        <v>124</v>
      </c>
      <c r="C143" s="247"/>
      <c r="D143" s="247"/>
      <c r="E143" s="247"/>
      <c r="F143" s="247"/>
      <c r="G143" s="247"/>
      <c r="H143" s="247"/>
      <c r="I143" s="247"/>
      <c r="J143" s="115" t="s">
        <v>64</v>
      </c>
      <c r="K143" s="115" t="s">
        <v>137</v>
      </c>
      <c r="L143" s="157"/>
      <c r="M143" s="156" t="s">
        <v>2</v>
      </c>
      <c r="N143" s="247" t="s">
        <v>124</v>
      </c>
      <c r="O143" s="247"/>
      <c r="P143" s="247"/>
      <c r="Q143" s="247"/>
      <c r="R143" s="247"/>
      <c r="S143" s="247"/>
      <c r="T143" s="247"/>
      <c r="U143" s="247"/>
      <c r="V143" s="115" t="s">
        <v>64</v>
      </c>
      <c r="W143" s="129" t="s">
        <v>137</v>
      </c>
    </row>
    <row r="144" spans="1:23" ht="14.25" hidden="1" x14ac:dyDescent="0.2">
      <c r="A144" s="158"/>
      <c r="B144" s="235" t="s">
        <v>147</v>
      </c>
      <c r="C144" s="236"/>
      <c r="D144" s="236"/>
      <c r="E144" s="236"/>
      <c r="F144" s="236"/>
      <c r="G144" s="236"/>
      <c r="H144" s="236"/>
      <c r="I144" s="236"/>
      <c r="J144" s="236"/>
      <c r="K144" s="237"/>
      <c r="L144" s="159"/>
      <c r="M144" s="158"/>
      <c r="N144" s="235" t="s">
        <v>147</v>
      </c>
      <c r="O144" s="236"/>
      <c r="P144" s="236"/>
      <c r="Q144" s="236"/>
      <c r="R144" s="236"/>
      <c r="S144" s="236"/>
      <c r="T144" s="236"/>
      <c r="U144" s="236"/>
      <c r="V144" s="236"/>
      <c r="W144" s="237"/>
    </row>
    <row r="145" spans="1:23" ht="14.25" hidden="1" x14ac:dyDescent="0.2">
      <c r="A145" s="160"/>
      <c r="B145" s="146">
        <v>1</v>
      </c>
      <c r="C145" s="240" t="s">
        <v>148</v>
      </c>
      <c r="D145" s="241"/>
      <c r="E145" s="241"/>
      <c r="F145" s="241"/>
      <c r="G145" s="241"/>
      <c r="H145" s="241"/>
      <c r="I145" s="242"/>
      <c r="J145" s="147"/>
      <c r="K145" s="158"/>
      <c r="L145" s="162"/>
      <c r="M145" s="160"/>
      <c r="N145" s="146">
        <v>1</v>
      </c>
      <c r="O145" s="240" t="s">
        <v>149</v>
      </c>
      <c r="P145" s="241"/>
      <c r="Q145" s="241"/>
      <c r="R145" s="241"/>
      <c r="S145" s="241"/>
      <c r="T145" s="241"/>
      <c r="U145" s="242"/>
      <c r="V145" s="147"/>
      <c r="W145" s="147"/>
    </row>
    <row r="146" spans="1:23" ht="14.25" hidden="1" x14ac:dyDescent="0.2">
      <c r="A146" s="160"/>
      <c r="B146" s="113">
        <v>2</v>
      </c>
      <c r="C146" s="234" t="s">
        <v>150</v>
      </c>
      <c r="D146" s="234"/>
      <c r="E146" s="234"/>
      <c r="F146" s="234"/>
      <c r="G146" s="234"/>
      <c r="H146" s="234"/>
      <c r="I146" s="234"/>
      <c r="J146" s="147"/>
      <c r="K146" s="158"/>
      <c r="L146" s="162"/>
      <c r="M146" s="160"/>
      <c r="N146" s="113">
        <v>2</v>
      </c>
      <c r="O146" s="234" t="s">
        <v>151</v>
      </c>
      <c r="P146" s="234"/>
      <c r="Q146" s="234"/>
      <c r="R146" s="234"/>
      <c r="S146" s="234"/>
      <c r="T146" s="234"/>
      <c r="U146" s="234"/>
      <c r="V146" s="147"/>
      <c r="W146" s="147"/>
    </row>
    <row r="147" spans="1:23" ht="14.25" hidden="1" x14ac:dyDescent="0.2">
      <c r="A147" s="160"/>
      <c r="B147" s="113">
        <v>3</v>
      </c>
      <c r="C147" s="186"/>
      <c r="D147" s="186"/>
      <c r="E147" s="186"/>
      <c r="F147" s="186"/>
      <c r="G147" s="186"/>
      <c r="H147" s="186"/>
      <c r="I147" s="186"/>
      <c r="J147" s="147"/>
      <c r="K147" s="158"/>
      <c r="L147" s="162"/>
      <c r="M147" s="160"/>
      <c r="N147" s="113">
        <v>3</v>
      </c>
      <c r="O147" s="234" t="s">
        <v>150</v>
      </c>
      <c r="P147" s="234"/>
      <c r="Q147" s="234"/>
      <c r="R147" s="234"/>
      <c r="S147" s="234"/>
      <c r="T147" s="234"/>
      <c r="U147" s="234"/>
      <c r="V147" s="147"/>
      <c r="W147" s="147"/>
    </row>
    <row r="148" spans="1:23" ht="14.25" hidden="1" x14ac:dyDescent="0.2">
      <c r="A148" s="160"/>
      <c r="B148" s="113">
        <v>4</v>
      </c>
      <c r="C148" s="186"/>
      <c r="D148" s="186"/>
      <c r="E148" s="186"/>
      <c r="F148" s="186"/>
      <c r="G148" s="186"/>
      <c r="H148" s="186"/>
      <c r="I148" s="186"/>
      <c r="J148" s="147"/>
      <c r="K148" s="158"/>
      <c r="L148" s="162"/>
      <c r="M148" s="160"/>
      <c r="N148" s="113">
        <v>4</v>
      </c>
      <c r="O148" s="188"/>
      <c r="P148" s="189"/>
      <c r="Q148" s="189"/>
      <c r="R148" s="189"/>
      <c r="S148" s="189"/>
      <c r="T148" s="189"/>
      <c r="U148" s="190"/>
      <c r="V148" s="147"/>
      <c r="W148" s="147"/>
    </row>
    <row r="149" spans="1:23" ht="14.25" hidden="1" x14ac:dyDescent="0.2">
      <c r="A149" s="160"/>
      <c r="B149" s="113">
        <v>5</v>
      </c>
      <c r="C149" s="223"/>
      <c r="D149" s="223"/>
      <c r="E149" s="223"/>
      <c r="F149" s="223"/>
      <c r="G149" s="223"/>
      <c r="H149" s="223"/>
      <c r="I149" s="223"/>
      <c r="J149" s="147"/>
      <c r="K149" s="158"/>
      <c r="L149" s="162"/>
      <c r="M149" s="160"/>
      <c r="N149" s="113">
        <v>5</v>
      </c>
      <c r="O149" s="224"/>
      <c r="P149" s="225"/>
      <c r="Q149" s="225"/>
      <c r="R149" s="225"/>
      <c r="S149" s="225"/>
      <c r="T149" s="225"/>
      <c r="U149" s="226"/>
      <c r="V149" s="147"/>
      <c r="W149" s="147"/>
    </row>
    <row r="150" spans="1:23" ht="14.25" hidden="1" x14ac:dyDescent="0.2">
      <c r="A150" s="160"/>
      <c r="B150" s="113">
        <v>6</v>
      </c>
      <c r="C150" s="223"/>
      <c r="D150" s="223"/>
      <c r="E150" s="223"/>
      <c r="F150" s="223"/>
      <c r="G150" s="223"/>
      <c r="H150" s="223"/>
      <c r="I150" s="223"/>
      <c r="J150" s="147"/>
      <c r="K150" s="158"/>
      <c r="L150" s="162"/>
      <c r="M150" s="160"/>
      <c r="N150" s="113">
        <v>6</v>
      </c>
      <c r="O150" s="224"/>
      <c r="P150" s="225"/>
      <c r="Q150" s="225"/>
      <c r="R150" s="225"/>
      <c r="S150" s="225"/>
      <c r="T150" s="225"/>
      <c r="U150" s="226"/>
      <c r="V150" s="147"/>
      <c r="W150" s="147"/>
    </row>
    <row r="151" spans="1:23" ht="14.25" hidden="1" x14ac:dyDescent="0.2">
      <c r="A151" s="160"/>
      <c r="B151" s="113">
        <v>7</v>
      </c>
      <c r="C151" s="223"/>
      <c r="D151" s="223"/>
      <c r="E151" s="223"/>
      <c r="F151" s="223"/>
      <c r="G151" s="223"/>
      <c r="H151" s="223"/>
      <c r="I151" s="223"/>
      <c r="J151" s="147"/>
      <c r="K151" s="158"/>
      <c r="L151" s="162"/>
      <c r="M151" s="160"/>
      <c r="N151" s="113">
        <v>7</v>
      </c>
      <c r="O151" s="224"/>
      <c r="P151" s="225"/>
      <c r="Q151" s="225"/>
      <c r="R151" s="225"/>
      <c r="S151" s="225"/>
      <c r="T151" s="225"/>
      <c r="U151" s="226"/>
      <c r="V151" s="147"/>
      <c r="W151" s="147"/>
    </row>
    <row r="152" spans="1:23" ht="14.25" hidden="1" x14ac:dyDescent="0.2">
      <c r="A152" s="160"/>
      <c r="B152" s="113">
        <v>8</v>
      </c>
      <c r="C152" s="223"/>
      <c r="D152" s="223"/>
      <c r="E152" s="223"/>
      <c r="F152" s="223"/>
      <c r="G152" s="223"/>
      <c r="H152" s="223"/>
      <c r="I152" s="223"/>
      <c r="J152" s="147"/>
      <c r="K152" s="158"/>
      <c r="L152" s="162"/>
      <c r="M152" s="160"/>
      <c r="N152" s="113">
        <v>8</v>
      </c>
      <c r="O152" s="224"/>
      <c r="P152" s="225"/>
      <c r="Q152" s="225"/>
      <c r="R152" s="225"/>
      <c r="S152" s="225"/>
      <c r="T152" s="225"/>
      <c r="U152" s="226"/>
      <c r="V152" s="147"/>
      <c r="W152" s="147"/>
    </row>
    <row r="153" spans="1:23" ht="15" hidden="1" x14ac:dyDescent="0.25">
      <c r="A153" s="160"/>
      <c r="B153" s="227" t="s">
        <v>139</v>
      </c>
      <c r="C153" s="228"/>
      <c r="D153" s="228"/>
      <c r="E153" s="228"/>
      <c r="F153" s="228"/>
      <c r="G153" s="228"/>
      <c r="H153" s="228"/>
      <c r="I153" s="229"/>
      <c r="J153" s="149">
        <v>0</v>
      </c>
      <c r="K153" s="149"/>
      <c r="L153" s="163"/>
      <c r="M153" s="160"/>
      <c r="N153" s="227" t="s">
        <v>139</v>
      </c>
      <c r="O153" s="228"/>
      <c r="P153" s="228"/>
      <c r="Q153" s="228"/>
      <c r="R153" s="228"/>
      <c r="S153" s="228"/>
      <c r="T153" s="228"/>
      <c r="U153" s="229"/>
      <c r="V153" s="149">
        <v>0</v>
      </c>
      <c r="W153" s="113"/>
    </row>
    <row r="154" spans="1:23" ht="14.25" hidden="1" x14ac:dyDescent="0.2">
      <c r="A154" s="158"/>
      <c r="B154" s="235" t="s">
        <v>140</v>
      </c>
      <c r="C154" s="236"/>
      <c r="D154" s="236"/>
      <c r="E154" s="236"/>
      <c r="F154" s="236"/>
      <c r="G154" s="236"/>
      <c r="H154" s="236"/>
      <c r="I154" s="236"/>
      <c r="J154" s="236"/>
      <c r="K154" s="237"/>
      <c r="L154" s="159"/>
      <c r="M154" s="158"/>
      <c r="N154" s="238" t="s">
        <v>140</v>
      </c>
      <c r="O154" s="239"/>
      <c r="P154" s="239"/>
      <c r="Q154" s="239"/>
      <c r="R154" s="239"/>
      <c r="S154" s="239"/>
      <c r="T154" s="239"/>
      <c r="U154" s="239"/>
      <c r="V154" s="239"/>
      <c r="W154" s="239"/>
    </row>
    <row r="155" spans="1:23" ht="14.25" hidden="1" x14ac:dyDescent="0.2">
      <c r="A155" s="160"/>
      <c r="B155" s="146">
        <v>1</v>
      </c>
      <c r="C155" s="240" t="s">
        <v>141</v>
      </c>
      <c r="D155" s="241"/>
      <c r="E155" s="241"/>
      <c r="F155" s="241"/>
      <c r="G155" s="241"/>
      <c r="H155" s="241"/>
      <c r="I155" s="242"/>
      <c r="J155" s="147"/>
      <c r="K155" s="158"/>
      <c r="L155" s="162"/>
      <c r="M155" s="160"/>
      <c r="N155" s="146">
        <v>1</v>
      </c>
      <c r="O155" s="240" t="s">
        <v>142</v>
      </c>
      <c r="P155" s="241"/>
      <c r="Q155" s="241"/>
      <c r="R155" s="241"/>
      <c r="S155" s="241"/>
      <c r="T155" s="241"/>
      <c r="U155" s="242"/>
      <c r="V155" s="147"/>
      <c r="W155" s="147"/>
    </row>
    <row r="156" spans="1:23" ht="14.25" hidden="1" x14ac:dyDescent="0.2">
      <c r="A156" s="160"/>
      <c r="B156" s="113">
        <v>2</v>
      </c>
      <c r="C156" s="234" t="s">
        <v>143</v>
      </c>
      <c r="D156" s="234"/>
      <c r="E156" s="234"/>
      <c r="F156" s="234"/>
      <c r="G156" s="234"/>
      <c r="H156" s="234"/>
      <c r="I156" s="234"/>
      <c r="J156" s="147"/>
      <c r="K156" s="158"/>
      <c r="L156" s="162"/>
      <c r="M156" s="160"/>
      <c r="N156" s="113">
        <v>2</v>
      </c>
      <c r="O156" s="234" t="s">
        <v>144</v>
      </c>
      <c r="P156" s="234"/>
      <c r="Q156" s="234"/>
      <c r="R156" s="234"/>
      <c r="S156" s="234"/>
      <c r="T156" s="234"/>
      <c r="U156" s="234"/>
      <c r="V156" s="147"/>
      <c r="W156" s="147"/>
    </row>
    <row r="157" spans="1:23" ht="14.25" hidden="1" x14ac:dyDescent="0.2">
      <c r="A157" s="160"/>
      <c r="B157" s="113">
        <v>3</v>
      </c>
      <c r="C157" s="186"/>
      <c r="D157" s="186"/>
      <c r="E157" s="186"/>
      <c r="F157" s="186"/>
      <c r="G157" s="186"/>
      <c r="H157" s="186"/>
      <c r="I157" s="186"/>
      <c r="J157" s="147"/>
      <c r="K157" s="158"/>
      <c r="L157" s="162"/>
      <c r="M157" s="160"/>
      <c r="N157" s="113">
        <v>3</v>
      </c>
      <c r="O157" s="234" t="s">
        <v>143</v>
      </c>
      <c r="P157" s="234"/>
      <c r="Q157" s="234"/>
      <c r="R157" s="234"/>
      <c r="S157" s="234"/>
      <c r="T157" s="234"/>
      <c r="U157" s="234"/>
      <c r="V157" s="147"/>
      <c r="W157" s="147"/>
    </row>
    <row r="158" spans="1:23" ht="14.25" hidden="1" x14ac:dyDescent="0.2">
      <c r="A158" s="160"/>
      <c r="B158" s="113">
        <v>4</v>
      </c>
      <c r="C158" s="186"/>
      <c r="D158" s="186"/>
      <c r="E158" s="186"/>
      <c r="F158" s="186"/>
      <c r="G158" s="186"/>
      <c r="H158" s="186"/>
      <c r="I158" s="186"/>
      <c r="J158" s="147"/>
      <c r="K158" s="158"/>
      <c r="L158" s="162"/>
      <c r="M158" s="160"/>
      <c r="N158" s="113">
        <v>4</v>
      </c>
      <c r="O158" s="188"/>
      <c r="P158" s="189"/>
      <c r="Q158" s="189"/>
      <c r="R158" s="189"/>
      <c r="S158" s="189"/>
      <c r="T158" s="189"/>
      <c r="U158" s="190"/>
      <c r="V158" s="147"/>
      <c r="W158" s="147"/>
    </row>
    <row r="159" spans="1:23" ht="14.25" hidden="1" x14ac:dyDescent="0.2">
      <c r="A159" s="160"/>
      <c r="B159" s="113">
        <v>5</v>
      </c>
      <c r="C159" s="223"/>
      <c r="D159" s="223"/>
      <c r="E159" s="223"/>
      <c r="F159" s="223"/>
      <c r="G159" s="223"/>
      <c r="H159" s="223"/>
      <c r="I159" s="223"/>
      <c r="J159" s="147"/>
      <c r="K159" s="158"/>
      <c r="L159" s="162"/>
      <c r="M159" s="160"/>
      <c r="N159" s="113">
        <v>5</v>
      </c>
      <c r="O159" s="224"/>
      <c r="P159" s="225"/>
      <c r="Q159" s="225"/>
      <c r="R159" s="225"/>
      <c r="S159" s="225"/>
      <c r="T159" s="225"/>
      <c r="U159" s="226"/>
      <c r="V159" s="147"/>
      <c r="W159" s="147"/>
    </row>
    <row r="160" spans="1:23" ht="14.25" hidden="1" x14ac:dyDescent="0.2">
      <c r="A160" s="160"/>
      <c r="B160" s="113">
        <v>6</v>
      </c>
      <c r="C160" s="223"/>
      <c r="D160" s="223"/>
      <c r="E160" s="223"/>
      <c r="F160" s="223"/>
      <c r="G160" s="223"/>
      <c r="H160" s="223"/>
      <c r="I160" s="223"/>
      <c r="J160" s="147"/>
      <c r="K160" s="158"/>
      <c r="L160" s="162"/>
      <c r="M160" s="160"/>
      <c r="N160" s="113">
        <v>6</v>
      </c>
      <c r="O160" s="224"/>
      <c r="P160" s="225"/>
      <c r="Q160" s="225"/>
      <c r="R160" s="225"/>
      <c r="S160" s="225"/>
      <c r="T160" s="225"/>
      <c r="U160" s="226"/>
      <c r="V160" s="147"/>
      <c r="W160" s="147"/>
    </row>
    <row r="161" spans="1:23" ht="14.25" hidden="1" x14ac:dyDescent="0.2">
      <c r="A161" s="160"/>
      <c r="B161" s="113">
        <v>7</v>
      </c>
      <c r="C161" s="223"/>
      <c r="D161" s="223"/>
      <c r="E161" s="223"/>
      <c r="F161" s="223"/>
      <c r="G161" s="223"/>
      <c r="H161" s="223"/>
      <c r="I161" s="223"/>
      <c r="J161" s="147"/>
      <c r="K161" s="158"/>
      <c r="L161" s="162"/>
      <c r="M161" s="160"/>
      <c r="N161" s="113">
        <v>7</v>
      </c>
      <c r="O161" s="224"/>
      <c r="P161" s="225"/>
      <c r="Q161" s="225"/>
      <c r="R161" s="225"/>
      <c r="S161" s="225"/>
      <c r="T161" s="225"/>
      <c r="U161" s="226"/>
      <c r="V161" s="147"/>
      <c r="W161" s="147"/>
    </row>
    <row r="162" spans="1:23" ht="14.25" hidden="1" x14ac:dyDescent="0.2">
      <c r="A162" s="160"/>
      <c r="B162" s="113">
        <v>8</v>
      </c>
      <c r="C162" s="223"/>
      <c r="D162" s="223"/>
      <c r="E162" s="223"/>
      <c r="F162" s="223"/>
      <c r="G162" s="223"/>
      <c r="H162" s="223"/>
      <c r="I162" s="223"/>
      <c r="J162" s="147"/>
      <c r="K162" s="158"/>
      <c r="L162" s="162"/>
      <c r="M162" s="160"/>
      <c r="N162" s="113">
        <v>8</v>
      </c>
      <c r="O162" s="224"/>
      <c r="P162" s="225"/>
      <c r="Q162" s="225"/>
      <c r="R162" s="225"/>
      <c r="S162" s="225"/>
      <c r="T162" s="225"/>
      <c r="U162" s="226"/>
      <c r="V162" s="147"/>
      <c r="W162" s="147"/>
    </row>
    <row r="163" spans="1:23" ht="15" hidden="1" x14ac:dyDescent="0.25">
      <c r="A163" s="160"/>
      <c r="B163" s="227" t="s">
        <v>145</v>
      </c>
      <c r="C163" s="228"/>
      <c r="D163" s="228"/>
      <c r="E163" s="228"/>
      <c r="F163" s="228"/>
      <c r="G163" s="228"/>
      <c r="H163" s="228"/>
      <c r="I163" s="229"/>
      <c r="J163" s="149">
        <v>0</v>
      </c>
      <c r="K163" s="165"/>
      <c r="L163" s="165"/>
      <c r="M163" s="160"/>
      <c r="N163" s="227" t="s">
        <v>145</v>
      </c>
      <c r="O163" s="228"/>
      <c r="P163" s="228"/>
      <c r="Q163" s="228"/>
      <c r="R163" s="228"/>
      <c r="S163" s="228"/>
      <c r="T163" s="228"/>
      <c r="U163" s="229"/>
      <c r="V163" s="149">
        <v>0</v>
      </c>
    </row>
    <row r="164" spans="1:23" ht="15" hidden="1" x14ac:dyDescent="0.25">
      <c r="A164" s="166"/>
      <c r="B164" s="197" t="s">
        <v>146</v>
      </c>
      <c r="C164" s="198"/>
      <c r="D164" s="198"/>
      <c r="E164" s="198"/>
      <c r="F164" s="198"/>
      <c r="G164" s="198"/>
      <c r="H164" s="198"/>
      <c r="I164" s="230"/>
      <c r="J164" s="149">
        <v>0</v>
      </c>
      <c r="K164" s="165"/>
      <c r="L164" s="165"/>
      <c r="M164" s="166"/>
      <c r="N164" s="231" t="s">
        <v>146</v>
      </c>
      <c r="O164" s="232"/>
      <c r="P164" s="232"/>
      <c r="Q164" s="232"/>
      <c r="R164" s="232"/>
      <c r="S164" s="232"/>
      <c r="T164" s="232"/>
      <c r="U164" s="233"/>
      <c r="V164" s="149">
        <v>0</v>
      </c>
    </row>
    <row r="165" spans="1:23" ht="14.25" hidden="1" x14ac:dyDescent="0.2"/>
    <row r="166" spans="1:23" ht="14.25" hidden="1" x14ac:dyDescent="0.2"/>
    <row r="167" spans="1:23" ht="14.25" hidden="1" x14ac:dyDescent="0.2"/>
    <row r="168" spans="1:23" ht="14.25" hidden="1" x14ac:dyDescent="0.2"/>
    <row r="169" spans="1:23" ht="14.25" hidden="1" x14ac:dyDescent="0.2"/>
    <row r="170" spans="1:23" ht="14.25" hidden="1" x14ac:dyDescent="0.2"/>
  </sheetData>
  <mergeCells count="258">
    <mergeCell ref="B17:L17"/>
    <mergeCell ref="N17:X17"/>
    <mergeCell ref="B18:I18"/>
    <mergeCell ref="N18:U18"/>
    <mergeCell ref="C19:I19"/>
    <mergeCell ref="O19:U19"/>
    <mergeCell ref="C23:I23"/>
    <mergeCell ref="O23:U23"/>
    <mergeCell ref="C24:I24"/>
    <mergeCell ref="O24:U24"/>
    <mergeCell ref="C25:I25"/>
    <mergeCell ref="O25:U25"/>
    <mergeCell ref="C20:I20"/>
    <mergeCell ref="O20:U20"/>
    <mergeCell ref="C21:I21"/>
    <mergeCell ref="O21:U21"/>
    <mergeCell ref="C22:I22"/>
    <mergeCell ref="O22:U22"/>
    <mergeCell ref="B29:I29"/>
    <mergeCell ref="N29:U29"/>
    <mergeCell ref="W35:Z39"/>
    <mergeCell ref="B39:V39"/>
    <mergeCell ref="B41:K41"/>
    <mergeCell ref="N41:W41"/>
    <mergeCell ref="C26:I26"/>
    <mergeCell ref="O26:U26"/>
    <mergeCell ref="B27:I27"/>
    <mergeCell ref="N27:U27"/>
    <mergeCell ref="B28:I28"/>
    <mergeCell ref="N28:U28"/>
    <mergeCell ref="C45:I45"/>
    <mergeCell ref="O45:U45"/>
    <mergeCell ref="C46:I46"/>
    <mergeCell ref="O46:U46"/>
    <mergeCell ref="C47:I47"/>
    <mergeCell ref="O47:U47"/>
    <mergeCell ref="B42:I42"/>
    <mergeCell ref="N42:U42"/>
    <mergeCell ref="B43:K43"/>
    <mergeCell ref="N43:W43"/>
    <mergeCell ref="C44:I44"/>
    <mergeCell ref="O44:U44"/>
    <mergeCell ref="C51:I51"/>
    <mergeCell ref="O51:U51"/>
    <mergeCell ref="B52:I52"/>
    <mergeCell ref="N52:U52"/>
    <mergeCell ref="B53:K53"/>
    <mergeCell ref="N53:W53"/>
    <mergeCell ref="C48:I48"/>
    <mergeCell ref="O48:U48"/>
    <mergeCell ref="C49:I49"/>
    <mergeCell ref="O49:U49"/>
    <mergeCell ref="C50:I50"/>
    <mergeCell ref="O50:U50"/>
    <mergeCell ref="C57:I57"/>
    <mergeCell ref="O57:U57"/>
    <mergeCell ref="C58:I58"/>
    <mergeCell ref="O58:U58"/>
    <mergeCell ref="C59:I59"/>
    <mergeCell ref="O59:U59"/>
    <mergeCell ref="C54:I54"/>
    <mergeCell ref="O54:U54"/>
    <mergeCell ref="C55:I55"/>
    <mergeCell ref="O55:U55"/>
    <mergeCell ref="C56:I56"/>
    <mergeCell ref="O56:U56"/>
    <mergeCell ref="B63:I63"/>
    <mergeCell ref="N63:U63"/>
    <mergeCell ref="B67:K67"/>
    <mergeCell ref="N67:W67"/>
    <mergeCell ref="B68:I68"/>
    <mergeCell ref="N68:U68"/>
    <mergeCell ref="C60:I60"/>
    <mergeCell ref="O60:U60"/>
    <mergeCell ref="C61:I61"/>
    <mergeCell ref="O61:U61"/>
    <mergeCell ref="B62:I62"/>
    <mergeCell ref="N62:U62"/>
    <mergeCell ref="C72:I72"/>
    <mergeCell ref="O72:U72"/>
    <mergeCell ref="C73:I73"/>
    <mergeCell ref="O73:U73"/>
    <mergeCell ref="C74:I74"/>
    <mergeCell ref="O74:U74"/>
    <mergeCell ref="B69:K69"/>
    <mergeCell ref="N69:W69"/>
    <mergeCell ref="C70:I70"/>
    <mergeCell ref="O70:U70"/>
    <mergeCell ref="C71:I71"/>
    <mergeCell ref="O71:U71"/>
    <mergeCell ref="B78:I78"/>
    <mergeCell ref="N78:U78"/>
    <mergeCell ref="B79:K79"/>
    <mergeCell ref="N79:W79"/>
    <mergeCell ref="C80:I80"/>
    <mergeCell ref="O80:U80"/>
    <mergeCell ref="C75:I75"/>
    <mergeCell ref="O75:U75"/>
    <mergeCell ref="C76:I76"/>
    <mergeCell ref="O76:U76"/>
    <mergeCell ref="C77:I77"/>
    <mergeCell ref="O77:U77"/>
    <mergeCell ref="C84:I84"/>
    <mergeCell ref="O84:U84"/>
    <mergeCell ref="C85:I85"/>
    <mergeCell ref="O85:U85"/>
    <mergeCell ref="C86:I86"/>
    <mergeCell ref="O86:U86"/>
    <mergeCell ref="C81:I81"/>
    <mergeCell ref="O81:U81"/>
    <mergeCell ref="C82:I82"/>
    <mergeCell ref="O82:U82"/>
    <mergeCell ref="C83:I83"/>
    <mergeCell ref="O83:U83"/>
    <mergeCell ref="B92:K92"/>
    <mergeCell ref="N92:W92"/>
    <mergeCell ref="B93:I93"/>
    <mergeCell ref="N93:U93"/>
    <mergeCell ref="B94:K94"/>
    <mergeCell ref="N94:W94"/>
    <mergeCell ref="C87:I87"/>
    <mergeCell ref="O87:U87"/>
    <mergeCell ref="B88:I88"/>
    <mergeCell ref="N88:U88"/>
    <mergeCell ref="B89:I89"/>
    <mergeCell ref="N89:U89"/>
    <mergeCell ref="C98:I98"/>
    <mergeCell ref="O98:U98"/>
    <mergeCell ref="C99:I99"/>
    <mergeCell ref="O99:U99"/>
    <mergeCell ref="C100:I100"/>
    <mergeCell ref="O100:U100"/>
    <mergeCell ref="C95:I95"/>
    <mergeCell ref="O95:U95"/>
    <mergeCell ref="C96:I96"/>
    <mergeCell ref="O96:U96"/>
    <mergeCell ref="C97:I97"/>
    <mergeCell ref="O97:U97"/>
    <mergeCell ref="B104:K104"/>
    <mergeCell ref="N104:W104"/>
    <mergeCell ref="C105:I105"/>
    <mergeCell ref="O105:U105"/>
    <mergeCell ref="C106:I106"/>
    <mergeCell ref="O106:U106"/>
    <mergeCell ref="C101:I101"/>
    <mergeCell ref="O101:U101"/>
    <mergeCell ref="C102:I102"/>
    <mergeCell ref="O102:U102"/>
    <mergeCell ref="B103:I103"/>
    <mergeCell ref="N103:U103"/>
    <mergeCell ref="C110:I110"/>
    <mergeCell ref="O110:U110"/>
    <mergeCell ref="C111:I111"/>
    <mergeCell ref="O111:U111"/>
    <mergeCell ref="C112:I112"/>
    <mergeCell ref="O112:U112"/>
    <mergeCell ref="C107:I107"/>
    <mergeCell ref="O107:U107"/>
    <mergeCell ref="C108:I108"/>
    <mergeCell ref="O108:U108"/>
    <mergeCell ref="C109:I109"/>
    <mergeCell ref="O109:U109"/>
    <mergeCell ref="B118:I118"/>
    <mergeCell ref="N118:U118"/>
    <mergeCell ref="B119:K119"/>
    <mergeCell ref="N119:W119"/>
    <mergeCell ref="C120:I120"/>
    <mergeCell ref="O120:U120"/>
    <mergeCell ref="B113:I113"/>
    <mergeCell ref="N113:U113"/>
    <mergeCell ref="B114:I114"/>
    <mergeCell ref="N114:U114"/>
    <mergeCell ref="B117:K117"/>
    <mergeCell ref="N117:W117"/>
    <mergeCell ref="C124:I124"/>
    <mergeCell ref="O124:U124"/>
    <mergeCell ref="C125:I125"/>
    <mergeCell ref="O125:U125"/>
    <mergeCell ref="C126:I126"/>
    <mergeCell ref="O126:U126"/>
    <mergeCell ref="C121:I121"/>
    <mergeCell ref="O121:U121"/>
    <mergeCell ref="C122:I122"/>
    <mergeCell ref="O122:U122"/>
    <mergeCell ref="C123:I123"/>
    <mergeCell ref="O123:U123"/>
    <mergeCell ref="C130:I130"/>
    <mergeCell ref="O130:U130"/>
    <mergeCell ref="C131:I131"/>
    <mergeCell ref="O131:U131"/>
    <mergeCell ref="C132:I132"/>
    <mergeCell ref="O132:U132"/>
    <mergeCell ref="C127:I127"/>
    <mergeCell ref="O127:U127"/>
    <mergeCell ref="B128:I128"/>
    <mergeCell ref="N128:U128"/>
    <mergeCell ref="B129:K129"/>
    <mergeCell ref="N129:W129"/>
    <mergeCell ref="C136:I136"/>
    <mergeCell ref="O136:U136"/>
    <mergeCell ref="C137:I137"/>
    <mergeCell ref="O137:U137"/>
    <mergeCell ref="B138:I138"/>
    <mergeCell ref="N138:U138"/>
    <mergeCell ref="C133:I133"/>
    <mergeCell ref="O133:U133"/>
    <mergeCell ref="C134:I134"/>
    <mergeCell ref="O134:U134"/>
    <mergeCell ref="C135:I135"/>
    <mergeCell ref="O135:U135"/>
    <mergeCell ref="B144:K144"/>
    <mergeCell ref="N144:W144"/>
    <mergeCell ref="C145:I145"/>
    <mergeCell ref="O145:U145"/>
    <mergeCell ref="C146:I146"/>
    <mergeCell ref="O146:U146"/>
    <mergeCell ref="B139:I139"/>
    <mergeCell ref="N139:U139"/>
    <mergeCell ref="B142:K142"/>
    <mergeCell ref="N142:W142"/>
    <mergeCell ref="B143:I143"/>
    <mergeCell ref="N143:U143"/>
    <mergeCell ref="C150:I150"/>
    <mergeCell ref="O150:U150"/>
    <mergeCell ref="C151:I151"/>
    <mergeCell ref="O151:U151"/>
    <mergeCell ref="C152:I152"/>
    <mergeCell ref="O152:U152"/>
    <mergeCell ref="C147:I147"/>
    <mergeCell ref="O147:U147"/>
    <mergeCell ref="C148:I148"/>
    <mergeCell ref="O148:U148"/>
    <mergeCell ref="C149:I149"/>
    <mergeCell ref="O149:U149"/>
    <mergeCell ref="C156:I156"/>
    <mergeCell ref="O156:U156"/>
    <mergeCell ref="C157:I157"/>
    <mergeCell ref="O157:U157"/>
    <mergeCell ref="C158:I158"/>
    <mergeCell ref="O158:U158"/>
    <mergeCell ref="B153:I153"/>
    <mergeCell ref="N153:U153"/>
    <mergeCell ref="B154:K154"/>
    <mergeCell ref="N154:W154"/>
    <mergeCell ref="C155:I155"/>
    <mergeCell ref="O155:U155"/>
    <mergeCell ref="C162:I162"/>
    <mergeCell ref="O162:U162"/>
    <mergeCell ref="B163:I163"/>
    <mergeCell ref="N163:U163"/>
    <mergeCell ref="B164:I164"/>
    <mergeCell ref="N164:U164"/>
    <mergeCell ref="C159:I159"/>
    <mergeCell ref="O159:U159"/>
    <mergeCell ref="C160:I160"/>
    <mergeCell ref="O160:U160"/>
    <mergeCell ref="C161:I161"/>
    <mergeCell ref="O161:U16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GA 2019</vt:lpstr>
      <vt:lpstr>Principle Adjustments</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karenl</dc:creator>
  <cp:lastModifiedBy>charlotc</cp:lastModifiedBy>
  <dcterms:created xsi:type="dcterms:W3CDTF">2020-05-22T15:12:36Z</dcterms:created>
  <dcterms:modified xsi:type="dcterms:W3CDTF">2020-06-12T17:40:09Z</dcterms:modified>
</cp:coreProperties>
</file>