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Y:\OEB\Rate Applications\2021 IRM\Submission\"/>
    </mc:Choice>
  </mc:AlternateContent>
  <xr:revisionPtr revIDLastSave="0" documentId="13_ncr:1_{AAACA7EC-3AE2-40DD-9EA3-95DB2384400E}" xr6:coauthVersionLast="45" xr6:coauthVersionMax="45" xr10:uidLastSave="{00000000-0000-0000-0000-000000000000}"/>
  <bookViews>
    <workbookView xWindow="25785" yWindow="2610" windowWidth="21600" windowHeight="11385" tabRatio="674" firstSheet="9" activeTab="13"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state="hidden" r:id="rId13"/>
    <sheet name="Glossary" sheetId="78" r:id="rId14"/>
    <sheet name="% of Budget" sheetId="60" state="hidden" r:id="rId15"/>
    <sheet name="% of Target" sheetId="58" state="hidden" r:id="rId16"/>
    <sheet name="Graphs LDC Rank" sheetId="24" state="hidden" r:id="rId17"/>
    <sheet name="LDC List" sheetId="2" state="hidden" r:id="rId18"/>
    <sheet name="Cost Effectiveness" sheetId="79" state="hidden" r:id="rId19"/>
    <sheet name="Forecast Budget" sheetId="83" state="hidden" r:id="rId20"/>
    <sheet name="Forecast Target" sheetId="84" state="hidden"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<sst xmlns="http://schemas.openxmlformats.org/spreadsheetml/2006/main" count="9067" uniqueCount="1384">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</sst>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8F87-4993-A9FB-80D75BA89AFB}"/>
              </c:ext>
            </c:extLst>
          </c:dPt>
          <c:dPt>
            <c:idx val="1"/>
            <c:bubble3D val="0"/>
            <c:spPr>
              <a:solidFill>
                <a:schemeClr val="accent3">
                  <a:lumMod val="50000"/>
                </a:schemeClr>
              </a:solidFill>
            </c:spPr>
            <c:extLst>
              <c:ext xmlns:c16="http://schemas.microsoft.com/office/drawing/2014/chart" uri="{C3380CC4-5D6E-409C-BE32-E72D297353CC}">
                <c16:uniqueId val="{00000003-8F87-4993-A9FB-80D75BA89AFB}"/>
              </c:ext>
            </c:extLst>
          </c:dPt>
          <c:dPt>
            <c:idx val="3"/>
            <c:bubble3D val="0"/>
            <c:spPr>
              <a:solidFill>
                <a:srgbClr val="FFC000"/>
              </a:solidFill>
            </c:spPr>
            <c:extLst>
              <c:ext xmlns:c16="http://schemas.microsoft.com/office/drawing/2014/chart" uri="{C3380CC4-5D6E-409C-BE32-E72D297353CC}">
                <c16:uniqueId val="{00000005-8F87-4993-A9FB-80D75BA89AFB}"/>
              </c:ext>
            </c:extLst>
          </c:dPt>
          <c:cat>
            <c:strRef>
              <c:f>'Graphs Program'!$B$3:$B$6</c:f>
              <c:strCache>
                <c:ptCount val="4"/>
                <c:pt idx="0">
                  <c:v>Save on Energy High Performance New Construction Program</c:v>
                </c:pt>
                <c:pt idx="1">
                  <c:v>Save on Energy Small Business Lighting Program</c:v>
                </c:pt>
                <c:pt idx="2">
                  <c:v>Save on Energy Retrofit Program</c:v>
                </c:pt>
                <c:pt idx="3">
                  <c:v>Save on Energy Heating and Cooling Program</c:v>
                </c:pt>
              </c:strCache>
            </c:strRef>
          </c:cat>
          <c:val>
            <c:numRef>
              <c:f>'Graphs Program'!$C$3:$C$6</c:f>
              <c:numCache>
                <c:formatCode>0%</c:formatCode>
                <c:ptCount val="4"/>
                <c:pt idx="0">
                  <c:v>0.46391624910123047</c:v>
                </c:pt>
                <c:pt idx="1">
                  <c:v>0.21331352985960333</c:v>
                </c:pt>
                <c:pt idx="2">
                  <c:v>0.19665727749932516</c:v>
                </c:pt>
                <c:pt idx="3">
                  <c:v>4.1038512072146104E-3</c:v>
                </c:pt>
              </c:numCache>
            </c:numRef>
          </c:val>
          <c:extLst>
            <c:ext xmlns:c16="http://schemas.microsoft.com/office/drawing/2014/chart" uri="{C3380CC4-5D6E-409C-BE32-E72D297353CC}">
              <c16:uniqueId val="{00000006-8F87-4993-A9FB-80D75BA89AFB}"/>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3119878.9780882676</c:v>
                </c:pt>
                <c:pt idx="1">
                  <c:v>3108600.3652048432</c:v>
                </c:pt>
                <c:pt idx="2">
                  <c:v>3097321.7523214188</c:v>
                </c:pt>
                <c:pt idx="3">
                  <c:v>3086043.1394379945</c:v>
                </c:pt>
                <c:pt idx="4">
                  <c:v>3074764.5265545696</c:v>
                </c:pt>
                <c:pt idx="5">
                  <c:v>3063485.9136711447</c:v>
                </c:pt>
              </c:numCache>
            </c:numRef>
          </c:val>
          <c:extLst>
            <c:ext xmlns:c16="http://schemas.microsoft.com/office/drawing/2014/chart" uri="{C3380CC4-5D6E-409C-BE32-E72D297353CC}">
              <c16:uniqueId val="{00000000-D0BE-4F03-AA2F-28963F82F7E8}"/>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4029459.2841109289</c:v>
                </c:pt>
                <c:pt idx="2">
                  <c:v>4019124.1320452518</c:v>
                </c:pt>
                <c:pt idx="3">
                  <c:v>4008788.9799795747</c:v>
                </c:pt>
                <c:pt idx="4">
                  <c:v>3998453.827913898</c:v>
                </c:pt>
                <c:pt idx="5">
                  <c:v>3988118.6758482205</c:v>
                </c:pt>
              </c:numCache>
            </c:numRef>
          </c:val>
          <c:extLst>
            <c:ext xmlns:c16="http://schemas.microsoft.com/office/drawing/2014/chart" uri="{C3380CC4-5D6E-409C-BE32-E72D297353CC}">
              <c16:uniqueId val="{00000001-D0BE-4F03-AA2F-28963F82F7E8}"/>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3825204.9260999607</c:v>
                </c:pt>
                <c:pt idx="3">
                  <c:v>3729221.4680190845</c:v>
                </c:pt>
                <c:pt idx="4">
                  <c:v>3657233.8744584275</c:v>
                </c:pt>
                <c:pt idx="5">
                  <c:v>3537254.5518573327</c:v>
                </c:pt>
              </c:numCache>
            </c:numRef>
          </c:val>
          <c:extLst>
            <c:ext xmlns:c16="http://schemas.microsoft.com/office/drawing/2014/chart" uri="{C3380CC4-5D6E-409C-BE32-E72D297353CC}">
              <c16:uniqueId val="{00000002-D0BE-4F03-AA2F-28963F82F7E8}"/>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1364982.1262260026</c:v>
                </c:pt>
                <c:pt idx="4">
                  <c:v>1352301.6822902723</c:v>
                </c:pt>
                <c:pt idx="5">
                  <c:v>1339621.2383545421</c:v>
                </c:pt>
              </c:numCache>
            </c:numRef>
          </c:val>
          <c:extLst>
            <c:ext xmlns:c16="http://schemas.microsoft.com/office/drawing/2014/chart" uri="{C3380CC4-5D6E-409C-BE32-E72D297353CC}">
              <c16:uniqueId val="{00000003-D0BE-4F03-AA2F-28963F82F7E8}"/>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D0BE-4F03-AA2F-28963F82F7E8}"/>
            </c:ext>
          </c:extLst>
        </c:ser>
        <c:dLbls>
          <c:showLegendKey val="0"/>
          <c:showVal val="0"/>
          <c:showCatName val="0"/>
          <c:showSerName val="0"/>
          <c:showPercent val="0"/>
          <c:showBubbleSize val="0"/>
        </c:dLbls>
        <c:gapWidth val="0"/>
        <c:overlap val="100"/>
        <c:axId val="478062848"/>
        <c:axId val="47806912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3154213</c:v>
                </c:pt>
                <c:pt idx="1">
                  <c:v>6561065</c:v>
                </c:pt>
                <c:pt idx="2">
                  <c:v>9038754.8000000007</c:v>
                </c:pt>
                <c:pt idx="3">
                  <c:v>10553052.800000001</c:v>
                </c:pt>
                <c:pt idx="4">
                  <c:v>11591066</c:v>
                </c:pt>
                <c:pt idx="5">
                  <c:v>12215556.800000001</c:v>
                </c:pt>
              </c:numCache>
            </c:numRef>
          </c:val>
          <c:smooth val="0"/>
          <c:extLst>
            <c:ext xmlns:c16="http://schemas.microsoft.com/office/drawing/2014/chart" uri="{C3380CC4-5D6E-409C-BE32-E72D297353CC}">
              <c16:uniqueId val="{00000005-D0BE-4F03-AA2F-28963F82F7E8}"/>
            </c:ext>
          </c:extLst>
        </c:ser>
        <c:dLbls>
          <c:showLegendKey val="0"/>
          <c:showVal val="0"/>
          <c:showCatName val="0"/>
          <c:showSerName val="0"/>
          <c:showPercent val="0"/>
          <c:showBubbleSize val="0"/>
        </c:dLbls>
        <c:marker val="1"/>
        <c:smooth val="0"/>
        <c:axId val="478062848"/>
        <c:axId val="478069120"/>
      </c:lineChart>
      <c:dateAx>
        <c:axId val="47806284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78069120"/>
        <c:crosses val="autoZero"/>
        <c:auto val="0"/>
        <c:lblOffset val="100"/>
        <c:baseTimeUnit val="years"/>
        <c:majorUnit val="1"/>
        <c:majorTimeUnit val="years"/>
      </c:dateAx>
      <c:valAx>
        <c:axId val="47806912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7806284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1C9D-4C59-AD03-7B309DFD4A4C}"/>
            </c:ext>
          </c:extLst>
        </c:ser>
        <c:ser>
          <c:idx val="1"/>
          <c:order val="1"/>
          <c:tx>
            <c:strRef>
              <c:f>'LDC Progress'!$B$2</c:f>
              <c:strCache>
                <c:ptCount val="1"/>
                <c:pt idx="0">
                  <c:v>Niagara-on-the-Lake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1C9D-4C59-AD03-7B309DFD4A4C}"/>
            </c:ext>
          </c:extLst>
        </c:ser>
        <c:dLbls>
          <c:showLegendKey val="0"/>
          <c:showVal val="0"/>
          <c:showCatName val="0"/>
          <c:showSerName val="0"/>
          <c:showPercent val="0"/>
          <c:showBubbleSize val="0"/>
        </c:dLbls>
        <c:gapWidth val="0"/>
        <c:overlap val="100"/>
        <c:axId val="479802112"/>
        <c:axId val="47980441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1C9D-4C59-AD03-7B309DFD4A4C}"/>
            </c:ext>
          </c:extLst>
        </c:ser>
        <c:dLbls>
          <c:showLegendKey val="0"/>
          <c:showVal val="0"/>
          <c:showCatName val="0"/>
          <c:showSerName val="0"/>
          <c:showPercent val="0"/>
          <c:showBubbleSize val="0"/>
        </c:dLbls>
        <c:marker val="1"/>
        <c:smooth val="0"/>
        <c:axId val="479802112"/>
        <c:axId val="479804416"/>
      </c:lineChart>
      <c:catAx>
        <c:axId val="47980211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9804416"/>
        <c:crosses val="autoZero"/>
        <c:auto val="1"/>
        <c:lblAlgn val="ctr"/>
        <c:lblOffset val="100"/>
        <c:tickLblSkip val="2"/>
        <c:tickMarkSkip val="1"/>
        <c:noMultiLvlLbl val="0"/>
      </c:catAx>
      <c:valAx>
        <c:axId val="47980441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980211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CE4F-4A4E-9A3A-9811D228E8BC}"/>
            </c:ext>
          </c:extLst>
        </c:ser>
        <c:ser>
          <c:idx val="1"/>
          <c:order val="1"/>
          <c:tx>
            <c:strRef>
              <c:f>'LDC Progress'!$B$2</c:f>
              <c:strCache>
                <c:ptCount val="1"/>
                <c:pt idx="0">
                  <c:v>Niagara-on-the-Lake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11</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E4F-4A4E-9A3A-9811D228E8BC}"/>
            </c:ext>
          </c:extLst>
        </c:ser>
        <c:dLbls>
          <c:showLegendKey val="0"/>
          <c:showVal val="0"/>
          <c:showCatName val="0"/>
          <c:showSerName val="0"/>
          <c:showPercent val="0"/>
          <c:showBubbleSize val="0"/>
        </c:dLbls>
        <c:gapWidth val="0"/>
        <c:overlap val="100"/>
        <c:axId val="479826688"/>
        <c:axId val="47982899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CE4F-4A4E-9A3A-9811D228E8BC}"/>
            </c:ext>
          </c:extLst>
        </c:ser>
        <c:dLbls>
          <c:showLegendKey val="0"/>
          <c:showVal val="0"/>
          <c:showCatName val="0"/>
          <c:showSerName val="0"/>
          <c:showPercent val="0"/>
          <c:showBubbleSize val="0"/>
        </c:dLbls>
        <c:marker val="1"/>
        <c:smooth val="0"/>
        <c:axId val="479826688"/>
        <c:axId val="479828992"/>
      </c:lineChart>
      <c:catAx>
        <c:axId val="47982668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9828992"/>
        <c:crosses val="autoZero"/>
        <c:auto val="1"/>
        <c:lblAlgn val="ctr"/>
        <c:lblOffset val="100"/>
        <c:tickLblSkip val="2"/>
        <c:tickMarkSkip val="1"/>
        <c:noMultiLvlLbl val="0"/>
      </c:catAx>
      <c:valAx>
        <c:axId val="47982899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982668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F9C6-4940-9A0F-C81B98718504}"/>
              </c:ext>
            </c:extLst>
          </c:dPt>
          <c:dPt>
            <c:idx val="3"/>
            <c:bubble3D val="0"/>
            <c:spPr>
              <a:solidFill>
                <a:srgbClr val="FFBE00"/>
              </a:solidFill>
            </c:spPr>
            <c:extLst>
              <c:ext xmlns:c16="http://schemas.microsoft.com/office/drawing/2014/chart" uri="{C3380CC4-5D6E-409C-BE32-E72D297353CC}">
                <c16:uniqueId val="{00000003-F9C6-4940-9A0F-C81B98718504}"/>
              </c:ext>
            </c:extLst>
          </c:dPt>
          <c:cat>
            <c:strRef>
              <c:f>'Graphs Program'!$I$3:$I$6</c:f>
              <c:strCache>
                <c:ptCount val="4"/>
                <c:pt idx="0">
                  <c:v>Save on Energy Retrofit Program</c:v>
                </c:pt>
                <c:pt idx="1">
                  <c:v>2011-2014 Framework</c:v>
                </c:pt>
                <c:pt idx="2">
                  <c:v>Save on Energy Coupon Program</c:v>
                </c:pt>
                <c:pt idx="3">
                  <c:v>Save on Energy Small Business Lighting Program</c:v>
                </c:pt>
              </c:strCache>
            </c:strRef>
          </c:cat>
          <c:val>
            <c:numRef>
              <c:f>'Graphs Program'!$J$3:$J$6</c:f>
              <c:numCache>
                <c:formatCode>0%</c:formatCode>
                <c:ptCount val="4"/>
                <c:pt idx="0">
                  <c:v>0.47005044534492607</c:v>
                </c:pt>
                <c:pt idx="1">
                  <c:v>0.24461585087914042</c:v>
                </c:pt>
                <c:pt idx="2">
                  <c:v>9.3453477498492865E-2</c:v>
                </c:pt>
                <c:pt idx="3">
                  <c:v>8.3002313397494989E-2</c:v>
                </c:pt>
              </c:numCache>
            </c:numRef>
          </c:val>
          <c:extLst>
            <c:ext xmlns:c16="http://schemas.microsoft.com/office/drawing/2014/chart" uri="{C3380CC4-5D6E-409C-BE32-E72D297353CC}">
              <c16:uniqueId val="{00000004-F9C6-4940-9A0F-C81B9871850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887A-48FA-BC7B-8ED54532688B}"/>
              </c:ext>
            </c:extLst>
          </c:dPt>
          <c:dPt>
            <c:idx val="4"/>
            <c:bubble3D val="0"/>
            <c:spPr>
              <a:ln w="76200">
                <a:noFill/>
              </a:ln>
            </c:spPr>
            <c:extLst>
              <c:ext xmlns:c16="http://schemas.microsoft.com/office/drawing/2014/chart" uri="{C3380CC4-5D6E-409C-BE32-E72D297353CC}">
                <c16:uniqueId val="{00000003-887A-48FA-BC7B-8ED54532688B}"/>
              </c:ext>
            </c:extLst>
          </c:dPt>
          <c:dPt>
            <c:idx val="5"/>
            <c:bubble3D val="0"/>
            <c:spPr>
              <a:ln w="76200">
                <a:noFill/>
              </a:ln>
            </c:spPr>
            <c:extLst>
              <c:ext xmlns:c16="http://schemas.microsoft.com/office/drawing/2014/chart" uri="{C3380CC4-5D6E-409C-BE32-E72D297353CC}">
                <c16:uniqueId val="{00000005-887A-48FA-BC7B-8ED54532688B}"/>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3063485.9136711447</c:v>
                </c:pt>
                <c:pt idx="1">
                  <c:v>7051604.5895193648</c:v>
                </c:pt>
                <c:pt idx="2">
                  <c:v>10588859.141376697</c:v>
                </c:pt>
                <c:pt idx="3">
                  <c:v>0</c:v>
                </c:pt>
                <c:pt idx="4">
                  <c:v>0</c:v>
                </c:pt>
                <c:pt idx="5">
                  <c:v>0</c:v>
                </c:pt>
              </c:numCache>
            </c:numRef>
          </c:val>
          <c:smooth val="0"/>
          <c:extLst>
            <c:ext xmlns:c16="http://schemas.microsoft.com/office/drawing/2014/chart" uri="{C3380CC4-5D6E-409C-BE32-E72D297353CC}">
              <c16:uniqueId val="{00000006-887A-48FA-BC7B-8ED54532688B}"/>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887A-48FA-BC7B-8ED54532688B}"/>
              </c:ext>
            </c:extLst>
          </c:dPt>
          <c:dPt>
            <c:idx val="2"/>
            <c:bubble3D val="0"/>
            <c:spPr>
              <a:ln w="76200">
                <a:noFill/>
                <a:prstDash val="lgDash"/>
              </a:ln>
            </c:spPr>
            <c:extLst>
              <c:ext xmlns:c16="http://schemas.microsoft.com/office/drawing/2014/chart" uri="{C3380CC4-5D6E-409C-BE32-E72D297353CC}">
                <c16:uniqueId val="{0000000A-887A-48FA-BC7B-8ED54532688B}"/>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10588859.141376697</c:v>
                </c:pt>
                <c:pt idx="3" formatCode="_-* #,##0.00_-;\-* #,##0.00_-;_-* &quot;-&quot;??_-;_-@_-">
                  <c:v>12695930.905318873</c:v>
                </c:pt>
                <c:pt idx="4">
                  <c:v>14803002.669261049</c:v>
                </c:pt>
                <c:pt idx="5">
                  <c:v>16910074.433203224</c:v>
                </c:pt>
              </c:numCache>
            </c:numRef>
          </c:val>
          <c:smooth val="0"/>
          <c:extLst>
            <c:ext xmlns:c16="http://schemas.microsoft.com/office/drawing/2014/chart" uri="{C3380CC4-5D6E-409C-BE32-E72D297353CC}">
              <c16:uniqueId val="{0000000B-887A-48FA-BC7B-8ED54532688B}"/>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11676214.125664173</c:v>
                </c:pt>
                <c:pt idx="1">
                  <c:v>11676214.125664173</c:v>
                </c:pt>
                <c:pt idx="2">
                  <c:v>11676214.125664173</c:v>
                </c:pt>
                <c:pt idx="3">
                  <c:v>11676214.125664173</c:v>
                </c:pt>
                <c:pt idx="4">
                  <c:v>11676214.125664173</c:v>
                </c:pt>
                <c:pt idx="5">
                  <c:v>11676214.125664173</c:v>
                </c:pt>
              </c:numCache>
            </c:numRef>
          </c:val>
          <c:smooth val="0"/>
          <c:extLst>
            <c:ext xmlns:c16="http://schemas.microsoft.com/office/drawing/2014/chart" uri="{C3380CC4-5D6E-409C-BE32-E72D297353CC}">
              <c16:uniqueId val="{0000000C-887A-48FA-BC7B-8ED54532688B}"/>
            </c:ext>
          </c:extLst>
        </c:ser>
        <c:dLbls>
          <c:showLegendKey val="0"/>
          <c:showVal val="0"/>
          <c:showCatName val="0"/>
          <c:showSerName val="0"/>
          <c:showPercent val="0"/>
          <c:showBubbleSize val="0"/>
        </c:dLbls>
        <c:smooth val="0"/>
        <c:axId val="481190272"/>
        <c:axId val="481191808"/>
      </c:lineChart>
      <c:catAx>
        <c:axId val="481190272"/>
        <c:scaling>
          <c:orientation val="minMax"/>
        </c:scaling>
        <c:delete val="0"/>
        <c:axPos val="b"/>
        <c:numFmt formatCode="General" sourceLinked="1"/>
        <c:majorTickMark val="out"/>
        <c:minorTickMark val="none"/>
        <c:tickLblPos val="nextTo"/>
        <c:crossAx val="481191808"/>
        <c:crosses val="autoZero"/>
        <c:auto val="1"/>
        <c:lblAlgn val="ctr"/>
        <c:lblOffset val="100"/>
        <c:noMultiLvlLbl val="0"/>
      </c:catAx>
      <c:valAx>
        <c:axId val="481191808"/>
        <c:scaling>
          <c:orientation val="minMax"/>
        </c:scaling>
        <c:delete val="0"/>
        <c:axPos val="l"/>
        <c:majorGridlines/>
        <c:numFmt formatCode="_(* #,##0_);_(* \(#,##0\);_(* &quot;-&quot;??_);_(@_)" sourceLinked="1"/>
        <c:majorTickMark val="out"/>
        <c:minorTickMark val="none"/>
        <c:tickLblPos val="nextTo"/>
        <c:crossAx val="48119027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4928-441F-9BF4-EF529DA60B9F}"/>
              </c:ext>
            </c:extLst>
          </c:dPt>
          <c:dPt>
            <c:idx val="4"/>
            <c:bubble3D val="0"/>
            <c:spPr>
              <a:ln w="76200">
                <a:solidFill>
                  <a:sysClr val="windowText" lastClr="000000"/>
                </a:solidFill>
              </a:ln>
            </c:spPr>
            <c:extLst>
              <c:ext xmlns:c16="http://schemas.microsoft.com/office/drawing/2014/chart" uri="{C3380CC4-5D6E-409C-BE32-E72D297353CC}">
                <c16:uniqueId val="{00000003-4928-441F-9BF4-EF529DA60B9F}"/>
              </c:ext>
            </c:extLst>
          </c:dPt>
          <c:dPt>
            <c:idx val="5"/>
            <c:bubble3D val="0"/>
            <c:spPr>
              <a:ln w="76200">
                <a:solidFill>
                  <a:sysClr val="windowText" lastClr="000000"/>
                </a:solidFill>
              </a:ln>
            </c:spPr>
            <c:extLst>
              <c:ext xmlns:c16="http://schemas.microsoft.com/office/drawing/2014/chart" uri="{C3380CC4-5D6E-409C-BE32-E72D297353CC}">
                <c16:uniqueId val="{00000005-4928-441F-9BF4-EF529DA60B9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425446.43</c:v>
                </c:pt>
                <c:pt idx="2">
                  <c:v>1072994.93</c:v>
                </c:pt>
              </c:numCache>
            </c:numRef>
          </c:val>
          <c:smooth val="0"/>
          <c:extLst>
            <c:ext xmlns:c16="http://schemas.microsoft.com/office/drawing/2014/chart" uri="{C3380CC4-5D6E-409C-BE32-E72D297353CC}">
              <c16:uniqueId val="{00000006-4928-441F-9BF4-EF529DA60B9F}"/>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4928-441F-9BF4-EF529DA60B9F}"/>
              </c:ext>
            </c:extLst>
          </c:dPt>
          <c:dPt>
            <c:idx val="2"/>
            <c:bubble3D val="0"/>
            <c:spPr>
              <a:ln w="76200">
                <a:noFill/>
                <a:prstDash val="lgDash"/>
              </a:ln>
            </c:spPr>
            <c:extLst>
              <c:ext xmlns:c16="http://schemas.microsoft.com/office/drawing/2014/chart" uri="{C3380CC4-5D6E-409C-BE32-E72D297353CC}">
                <c16:uniqueId val="{0000000A-4928-441F-9BF4-EF529DA60B9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1072994.93</c:v>
                </c:pt>
                <c:pt idx="3" formatCode="_-&quot;$&quot;* #,##0.00_-;\-&quot;$&quot;* #,##0.00_-;_-&quot;$&quot;* &quot;-&quot;??_-;_-@_-">
                  <c:v>1530290.59</c:v>
                </c:pt>
                <c:pt idx="4">
                  <c:v>1987586.25</c:v>
                </c:pt>
                <c:pt idx="5">
                  <c:v>2444881.91</c:v>
                </c:pt>
              </c:numCache>
            </c:numRef>
          </c:val>
          <c:smooth val="0"/>
          <c:extLst>
            <c:ext xmlns:c16="http://schemas.microsoft.com/office/drawing/2014/chart" uri="{C3380CC4-5D6E-409C-BE32-E72D297353CC}">
              <c16:uniqueId val="{0000000B-4928-441F-9BF4-EF529DA60B9F}"/>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2993633</c:v>
                </c:pt>
                <c:pt idx="1">
                  <c:v>2993633</c:v>
                </c:pt>
                <c:pt idx="2">
                  <c:v>2993633</c:v>
                </c:pt>
                <c:pt idx="3">
                  <c:v>2993633</c:v>
                </c:pt>
                <c:pt idx="4">
                  <c:v>2993633</c:v>
                </c:pt>
                <c:pt idx="5">
                  <c:v>2993633</c:v>
                </c:pt>
              </c:numCache>
            </c:numRef>
          </c:val>
          <c:smooth val="0"/>
          <c:extLst>
            <c:ext xmlns:c16="http://schemas.microsoft.com/office/drawing/2014/chart" uri="{C3380CC4-5D6E-409C-BE32-E72D297353CC}">
              <c16:uniqueId val="{0000000C-4928-441F-9BF4-EF529DA60B9F}"/>
            </c:ext>
          </c:extLst>
        </c:ser>
        <c:dLbls>
          <c:showLegendKey val="0"/>
          <c:showVal val="0"/>
          <c:showCatName val="0"/>
          <c:showSerName val="0"/>
          <c:showPercent val="0"/>
          <c:showBubbleSize val="0"/>
        </c:dLbls>
        <c:smooth val="0"/>
        <c:axId val="481228288"/>
        <c:axId val="481229824"/>
      </c:lineChart>
      <c:catAx>
        <c:axId val="481228288"/>
        <c:scaling>
          <c:orientation val="minMax"/>
        </c:scaling>
        <c:delete val="0"/>
        <c:axPos val="b"/>
        <c:numFmt formatCode="General" sourceLinked="1"/>
        <c:majorTickMark val="out"/>
        <c:minorTickMark val="none"/>
        <c:tickLblPos val="nextTo"/>
        <c:crossAx val="481229824"/>
        <c:crosses val="autoZero"/>
        <c:auto val="1"/>
        <c:lblAlgn val="ctr"/>
        <c:lblOffset val="100"/>
        <c:noMultiLvlLbl val="0"/>
      </c:catAx>
      <c:valAx>
        <c:axId val="481229824"/>
        <c:scaling>
          <c:orientation val="minMax"/>
        </c:scaling>
        <c:delete val="0"/>
        <c:axPos val="l"/>
        <c:majorGridlines/>
        <c:numFmt formatCode="_(&quot;$&quot;* #,##0_);_(&quot;$&quot;* \(#,##0\);_(&quot;$&quot;* &quot;-&quot;??_);_(@_)" sourceLinked="1"/>
        <c:majorTickMark val="out"/>
        <c:minorTickMark val="none"/>
        <c:tickLblPos val="nextTo"/>
        <c:crossAx val="48122828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8CEC-4652-B773-7B82DC8032DA}"/>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8CEC-4652-B773-7B82DC8032DA}"/>
            </c:ext>
          </c:extLst>
        </c:ser>
        <c:dLbls>
          <c:showLegendKey val="0"/>
          <c:showVal val="0"/>
          <c:showCatName val="0"/>
          <c:showSerName val="0"/>
          <c:showPercent val="0"/>
          <c:showBubbleSize val="0"/>
        </c:dLbls>
        <c:smooth val="0"/>
        <c:axId val="490466304"/>
        <c:axId val="473170688"/>
      </c:lineChart>
      <c:catAx>
        <c:axId val="490466304"/>
        <c:scaling>
          <c:orientation val="minMax"/>
        </c:scaling>
        <c:delete val="0"/>
        <c:axPos val="b"/>
        <c:numFmt formatCode="General" sourceLinked="1"/>
        <c:majorTickMark val="out"/>
        <c:minorTickMark val="none"/>
        <c:tickLblPos val="nextTo"/>
        <c:crossAx val="473170688"/>
        <c:crosses val="autoZero"/>
        <c:auto val="1"/>
        <c:lblAlgn val="ctr"/>
        <c:lblOffset val="100"/>
        <c:noMultiLvlLbl val="0"/>
      </c:catAx>
      <c:valAx>
        <c:axId val="473170688"/>
        <c:scaling>
          <c:orientation val="minMax"/>
        </c:scaling>
        <c:delete val="0"/>
        <c:axPos val="l"/>
        <c:majorGridlines/>
        <c:numFmt formatCode="_(* #,##0_);_(* \(#,##0\);_(* &quot;-&quot;??_);_(@_)" sourceLinked="1"/>
        <c:majorTickMark val="out"/>
        <c:minorTickMark val="none"/>
        <c:tickLblPos val="nextTo"/>
        <c:crossAx val="490466304"/>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A077-44B3-ADAF-A5A678093A1C}"/>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A077-44B3-ADAF-A5A678093A1C}"/>
            </c:ext>
          </c:extLst>
        </c:ser>
        <c:dLbls>
          <c:showLegendKey val="0"/>
          <c:showVal val="0"/>
          <c:showCatName val="0"/>
          <c:showSerName val="0"/>
          <c:showPercent val="0"/>
          <c:showBubbleSize val="0"/>
        </c:dLbls>
        <c:smooth val="0"/>
        <c:axId val="473202048"/>
        <c:axId val="473203840"/>
      </c:lineChart>
      <c:catAx>
        <c:axId val="473202048"/>
        <c:scaling>
          <c:orientation val="minMax"/>
        </c:scaling>
        <c:delete val="0"/>
        <c:axPos val="b"/>
        <c:numFmt formatCode="General" sourceLinked="1"/>
        <c:majorTickMark val="out"/>
        <c:minorTickMark val="none"/>
        <c:tickLblPos val="nextTo"/>
        <c:crossAx val="473203840"/>
        <c:crosses val="autoZero"/>
        <c:auto val="1"/>
        <c:lblAlgn val="ctr"/>
        <c:lblOffset val="100"/>
        <c:noMultiLvlLbl val="0"/>
      </c:catAx>
      <c:valAx>
        <c:axId val="473203840"/>
        <c:scaling>
          <c:orientation val="minMax"/>
          <c:max val="2500000000"/>
          <c:min val="0"/>
        </c:scaling>
        <c:delete val="0"/>
        <c:axPos val="l"/>
        <c:majorGridlines/>
        <c:numFmt formatCode="_(&quot;$&quot;* #,##0_);_(&quot;$&quot;* \(#,##0\);_(&quot;$&quot;* &quot;-&quot;??_);_(@_)" sourceLinked="1"/>
        <c:majorTickMark val="out"/>
        <c:minorTickMark val="none"/>
        <c:tickLblPos val="nextTo"/>
        <c:crossAx val="47320204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E8859389-1641-4B2A-A86B-70A0DFD6E973}"/>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03ED89BD-0AFD-4786-89C6-70D82EE323E3}"/>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163AEBFE-EA0B-43D0-BACD-C45B3779EA6A}"/>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B661A947-4997-4190-8524-443649FF9A41}"/>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96"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A11" sqref="A11"/>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40</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43768.95617299802</v>
      </c>
      <c r="H21" s="408"/>
      <c r="I21" s="669">
        <v>1248961.6551888611</v>
      </c>
      <c r="J21" s="408"/>
      <c r="K21" s="400">
        <v>10822.99</v>
      </c>
      <c r="L21" s="400">
        <v>116038.81</v>
      </c>
      <c r="M21" s="400">
        <v>126861.8</v>
      </c>
    </row>
    <row r="22" spans="2:14" ht="30" hidden="1" customHeight="1" outlineLevel="1">
      <c r="B22" s="783"/>
      <c r="C22" s="154" t="s">
        <v>434</v>
      </c>
      <c r="D22" s="398"/>
      <c r="E22" s="178" t="s">
        <v>155</v>
      </c>
      <c r="F22" s="398"/>
      <c r="G22" s="401">
        <v>513.05427795844025</v>
      </c>
      <c r="H22" s="398"/>
      <c r="I22" s="645">
        <v>860.0691404275924</v>
      </c>
      <c r="J22" s="398"/>
      <c r="K22" s="402">
        <v>152.13</v>
      </c>
      <c r="L22" s="402">
        <v>1439.97</v>
      </c>
      <c r="M22" s="403">
        <v>1592.1</v>
      </c>
      <c r="N22" s="476"/>
    </row>
    <row r="23" spans="2:14" ht="30" hidden="1" customHeight="1" outlineLevel="1">
      <c r="B23" s="783"/>
      <c r="C23" s="154" t="s">
        <v>433</v>
      </c>
      <c r="D23" s="398"/>
      <c r="E23" s="178" t="s">
        <v>155</v>
      </c>
      <c r="F23" s="398"/>
      <c r="G23" s="404">
        <v>35</v>
      </c>
      <c r="H23" s="398"/>
      <c r="I23" s="646">
        <v>0</v>
      </c>
      <c r="J23" s="398"/>
      <c r="K23" s="403">
        <v>5</v>
      </c>
      <c r="L23" s="403">
        <v>80</v>
      </c>
      <c r="M23" s="403">
        <v>85</v>
      </c>
    </row>
    <row r="24" spans="2:14" ht="30" hidden="1" customHeight="1" outlineLevel="1">
      <c r="B24" s="783"/>
      <c r="C24" s="154" t="s">
        <v>432</v>
      </c>
      <c r="D24" s="398"/>
      <c r="E24" s="345" t="s">
        <v>155</v>
      </c>
      <c r="F24" s="398"/>
      <c r="G24" s="405">
        <v>176.75442899999996</v>
      </c>
      <c r="H24" s="398"/>
      <c r="I24" s="646">
        <v>0</v>
      </c>
      <c r="J24" s="398"/>
      <c r="K24" s="403">
        <v>48</v>
      </c>
      <c r="L24" s="403">
        <v>457.06</v>
      </c>
      <c r="M24" s="403">
        <v>505.06</v>
      </c>
    </row>
    <row r="25" spans="2:14" ht="30" customHeight="1" collapsed="1">
      <c r="B25" s="783"/>
      <c r="C25" s="346" t="s">
        <v>425</v>
      </c>
      <c r="D25" s="398"/>
      <c r="E25" s="347" t="s">
        <v>155</v>
      </c>
      <c r="F25" s="398"/>
      <c r="G25" s="406">
        <v>44493.764879956463</v>
      </c>
      <c r="H25" s="398"/>
      <c r="I25" s="647">
        <v>1249821.7243292886</v>
      </c>
      <c r="J25" s="398"/>
      <c r="K25" s="407">
        <v>11028.12</v>
      </c>
      <c r="L25" s="407">
        <v>118015.84</v>
      </c>
      <c r="M25" s="407">
        <v>129043.96</v>
      </c>
    </row>
    <row r="26" spans="2:14" ht="30" hidden="1" customHeight="1" outlineLevel="1">
      <c r="B26" s="783"/>
      <c r="C26" s="154" t="s">
        <v>1077</v>
      </c>
      <c r="D26" s="398"/>
      <c r="E26" s="178" t="s">
        <v>155</v>
      </c>
      <c r="F26" s="398"/>
      <c r="G26" s="401">
        <v>15765.396801515695</v>
      </c>
      <c r="H26" s="398"/>
      <c r="I26" s="645">
        <v>577531.81966673315</v>
      </c>
      <c r="J26" s="398"/>
      <c r="K26" s="402">
        <v>930.52</v>
      </c>
      <c r="L26" s="402">
        <v>19871.099999999999</v>
      </c>
      <c r="M26" s="403">
        <v>20801.61</v>
      </c>
    </row>
    <row r="27" spans="2:14" ht="30" hidden="1" customHeight="1" outlineLevel="1">
      <c r="B27" s="783"/>
      <c r="C27" s="154" t="s">
        <v>1074</v>
      </c>
      <c r="D27" s="398"/>
      <c r="E27" s="178" t="s">
        <v>155</v>
      </c>
      <c r="F27" s="398"/>
      <c r="G27" s="404">
        <v>25136.388606287059</v>
      </c>
      <c r="H27" s="398"/>
      <c r="I27" s="646">
        <v>247540.16744187029</v>
      </c>
      <c r="J27" s="398"/>
      <c r="K27" s="403">
        <v>2010.91</v>
      </c>
      <c r="L27" s="403">
        <v>50610.12</v>
      </c>
      <c r="M27" s="403">
        <v>52621.03</v>
      </c>
    </row>
    <row r="28" spans="2:14" ht="30" customHeight="1" collapsed="1">
      <c r="B28" s="783"/>
      <c r="C28" s="346" t="s">
        <v>820</v>
      </c>
      <c r="D28" s="398"/>
      <c r="E28" s="347" t="s">
        <v>155</v>
      </c>
      <c r="F28" s="398"/>
      <c r="G28" s="406">
        <v>40901.785407802759</v>
      </c>
      <c r="H28" s="398"/>
      <c r="I28" s="647">
        <v>825071.98710860347</v>
      </c>
      <c r="J28" s="398"/>
      <c r="K28" s="407">
        <v>2941.43</v>
      </c>
      <c r="L28" s="407">
        <v>70481.22</v>
      </c>
      <c r="M28" s="407">
        <v>73422.64</v>
      </c>
    </row>
    <row r="29" spans="2:14" ht="30" hidden="1" customHeight="1" outlineLevel="1">
      <c r="B29" s="783"/>
      <c r="C29" s="154" t="s">
        <v>592</v>
      </c>
      <c r="D29" s="408"/>
      <c r="E29" s="345" t="s">
        <v>158</v>
      </c>
      <c r="F29" s="408"/>
      <c r="G29" s="405">
        <v>305</v>
      </c>
      <c r="H29" s="408"/>
      <c r="I29" s="646">
        <v>176258.79000000027</v>
      </c>
      <c r="J29" s="408"/>
      <c r="K29" s="403">
        <v>2299</v>
      </c>
      <c r="L29" s="403">
        <v>74200</v>
      </c>
      <c r="M29" s="403">
        <v>76499</v>
      </c>
    </row>
    <row r="30" spans="2:14" ht="30" hidden="1" customHeight="1" outlineLevel="1">
      <c r="B30" s="783"/>
      <c r="C30" s="154" t="s">
        <v>435</v>
      </c>
      <c r="D30" s="408"/>
      <c r="E30" s="345" t="s">
        <v>158</v>
      </c>
      <c r="F30" s="408"/>
      <c r="G30" s="405">
        <v>49</v>
      </c>
      <c r="H30" s="408"/>
      <c r="I30" s="646">
        <v>34219.430411249996</v>
      </c>
      <c r="J30" s="408"/>
      <c r="K30" s="403">
        <v>864</v>
      </c>
      <c r="L30" s="403">
        <v>15550</v>
      </c>
      <c r="M30" s="403">
        <v>16414</v>
      </c>
      <c r="N30" s="476" t="s">
        <v>762</v>
      </c>
    </row>
    <row r="31" spans="2:14" ht="30" customHeight="1" collapsed="1">
      <c r="B31" s="783"/>
      <c r="C31" s="346" t="s">
        <v>427</v>
      </c>
      <c r="D31" s="408"/>
      <c r="E31" s="347" t="s">
        <v>158</v>
      </c>
      <c r="F31" s="398"/>
      <c r="G31" s="406">
        <v>354</v>
      </c>
      <c r="H31" s="398"/>
      <c r="I31" s="647">
        <v>210478.22041125025</v>
      </c>
      <c r="J31" s="398"/>
      <c r="K31" s="407">
        <v>3163</v>
      </c>
      <c r="L31" s="407">
        <v>89750</v>
      </c>
      <c r="M31" s="407">
        <v>92913</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2285371.9318491425</v>
      </c>
      <c r="J33" s="398"/>
      <c r="K33" s="412">
        <v>17132.55</v>
      </c>
      <c r="L33" s="412">
        <v>278247.05</v>
      </c>
      <c r="M33" s="412">
        <v>295379.59999999998</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50"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D5" sqref="D5"/>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40</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0</v>
      </c>
      <c r="H9" s="153">
        <v>0</v>
      </c>
      <c r="I9" s="153">
        <v>0</v>
      </c>
      <c r="J9" s="153">
        <v>53</v>
      </c>
      <c r="K9" s="153">
        <v>0</v>
      </c>
      <c r="L9" s="153">
        <v>53</v>
      </c>
      <c r="M9" s="153">
        <v>9</v>
      </c>
      <c r="N9" s="153">
        <v>51</v>
      </c>
      <c r="O9" s="152">
        <v>2</v>
      </c>
      <c r="P9" s="152">
        <v>1</v>
      </c>
      <c r="Q9" s="152">
        <v>0</v>
      </c>
      <c r="R9" s="152">
        <v>0</v>
      </c>
      <c r="S9" s="152">
        <v>0</v>
      </c>
      <c r="T9" s="152">
        <v>0</v>
      </c>
      <c r="U9" s="152">
        <v>0</v>
      </c>
      <c r="V9" s="152">
        <v>0</v>
      </c>
      <c r="W9" s="152">
        <v>0</v>
      </c>
      <c r="X9" s="152">
        <v>0</v>
      </c>
      <c r="Y9" s="152">
        <v>0</v>
      </c>
      <c r="Z9" s="128">
        <v>0</v>
      </c>
      <c r="AA9" s="153">
        <v>3</v>
      </c>
      <c r="AB9" s="128">
        <v>116</v>
      </c>
      <c r="AC9" s="786"/>
      <c r="AD9" s="153">
        <v>0</v>
      </c>
      <c r="AE9" s="153">
        <v>0</v>
      </c>
      <c r="AF9" s="153">
        <v>0</v>
      </c>
      <c r="AG9" s="153">
        <v>0</v>
      </c>
      <c r="AH9" s="153">
        <v>2356545.4654474654</v>
      </c>
      <c r="AI9" s="153">
        <v>0</v>
      </c>
      <c r="AJ9" s="153">
        <v>2356545.4654474654</v>
      </c>
      <c r="AK9" s="128">
        <v>66665.85082673555</v>
      </c>
      <c r="AL9" s="128">
        <v>1015332.3434757619</v>
      </c>
      <c r="AM9" s="153">
        <v>26403.052518841243</v>
      </c>
      <c r="AN9" s="153">
        <v>3786.6591858053189</v>
      </c>
      <c r="AO9" s="153">
        <v>0</v>
      </c>
      <c r="AP9" s="153">
        <v>0</v>
      </c>
      <c r="AQ9" s="153">
        <v>0</v>
      </c>
      <c r="AR9" s="153">
        <v>0</v>
      </c>
      <c r="AS9" s="153">
        <v>0</v>
      </c>
      <c r="AT9" s="153">
        <v>0</v>
      </c>
      <c r="AU9" s="153">
        <v>0</v>
      </c>
      <c r="AV9" s="153">
        <v>0</v>
      </c>
      <c r="AW9" s="153">
        <v>0</v>
      </c>
      <c r="AX9" s="153">
        <v>0</v>
      </c>
      <c r="AY9" s="153">
        <v>30189.711704646561</v>
      </c>
      <c r="AZ9" s="129">
        <v>3468733.3714546096</v>
      </c>
      <c r="BA9" s="788"/>
      <c r="BB9" s="153">
        <v>0</v>
      </c>
      <c r="BC9" s="153">
        <v>0</v>
      </c>
      <c r="BD9" s="153">
        <v>0</v>
      </c>
      <c r="BE9" s="153">
        <v>0</v>
      </c>
      <c r="BF9" s="153">
        <v>2303157.364089774</v>
      </c>
      <c r="BG9" s="153">
        <v>0</v>
      </c>
      <c r="BH9" s="153">
        <v>2303157.364089774</v>
      </c>
      <c r="BI9" s="128">
        <v>66336.181251939488</v>
      </c>
      <c r="BJ9" s="152">
        <v>1010311.4193024501</v>
      </c>
      <c r="BK9" s="153">
        <v>26403.052518841243</v>
      </c>
      <c r="BL9" s="153">
        <v>3786.6591858053189</v>
      </c>
      <c r="BM9" s="153">
        <v>0</v>
      </c>
      <c r="BN9" s="153">
        <v>0</v>
      </c>
      <c r="BO9" s="153">
        <v>0</v>
      </c>
      <c r="BP9" s="153">
        <v>0</v>
      </c>
      <c r="BQ9" s="153">
        <v>0</v>
      </c>
      <c r="BR9" s="153">
        <v>0</v>
      </c>
      <c r="BS9" s="153">
        <v>0</v>
      </c>
      <c r="BT9" s="153">
        <v>0</v>
      </c>
      <c r="BU9" s="153">
        <v>0</v>
      </c>
      <c r="BV9" s="153">
        <v>0</v>
      </c>
      <c r="BW9" s="153">
        <v>30189.711704646561</v>
      </c>
      <c r="BX9" s="129">
        <v>3409994.6763488101</v>
      </c>
      <c r="BY9" s="789"/>
      <c r="BZ9" s="130">
        <v>97000</v>
      </c>
      <c r="CA9" s="130">
        <v>430.4</v>
      </c>
      <c r="CB9" s="130">
        <v>15833.78</v>
      </c>
      <c r="CC9" s="130">
        <v>3134.76</v>
      </c>
      <c r="CD9" s="130">
        <v>0</v>
      </c>
      <c r="CE9" s="130">
        <v>0</v>
      </c>
      <c r="CF9" s="130">
        <v>0</v>
      </c>
      <c r="CG9" s="130">
        <v>0</v>
      </c>
      <c r="CH9" s="130">
        <v>0</v>
      </c>
      <c r="CI9" s="130">
        <v>0</v>
      </c>
      <c r="CJ9" s="130">
        <v>0</v>
      </c>
      <c r="CK9" s="130">
        <v>0</v>
      </c>
      <c r="CL9" s="130">
        <v>0</v>
      </c>
      <c r="CM9" s="130">
        <v>19398.939999999999</v>
      </c>
      <c r="CN9" s="119"/>
      <c r="CO9" s="130">
        <v>160000</v>
      </c>
      <c r="CP9" s="130">
        <v>5964.5</v>
      </c>
      <c r="CQ9" s="130">
        <v>6705.45</v>
      </c>
      <c r="CR9" s="130">
        <v>12791.26</v>
      </c>
      <c r="CS9" s="130">
        <v>0</v>
      </c>
      <c r="CT9" s="130">
        <v>0</v>
      </c>
      <c r="CU9" s="130">
        <v>0</v>
      </c>
      <c r="CV9" s="130">
        <v>0</v>
      </c>
      <c r="CW9" s="130">
        <v>0</v>
      </c>
      <c r="CX9" s="130">
        <v>0</v>
      </c>
      <c r="CY9" s="130">
        <v>0</v>
      </c>
      <c r="CZ9" s="130">
        <v>0</v>
      </c>
      <c r="DA9" s="130">
        <v>0</v>
      </c>
      <c r="DB9" s="130">
        <v>25461.21</v>
      </c>
      <c r="DC9" s="119"/>
      <c r="DD9" s="130">
        <v>257000</v>
      </c>
      <c r="DE9" s="130">
        <v>44860.15</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4</v>
      </c>
      <c r="N11" s="480">
        <v>3</v>
      </c>
      <c r="O11" s="481">
        <v>1</v>
      </c>
      <c r="P11" s="481">
        <v>0</v>
      </c>
      <c r="Q11" s="481">
        <v>0</v>
      </c>
      <c r="R11" s="481">
        <v>0</v>
      </c>
      <c r="S11" s="481">
        <v>0</v>
      </c>
      <c r="T11" s="481">
        <v>0</v>
      </c>
      <c r="U11" s="481">
        <v>0</v>
      </c>
      <c r="V11" s="481">
        <v>0</v>
      </c>
      <c r="W11" s="481">
        <v>0</v>
      </c>
      <c r="X11" s="481">
        <v>0</v>
      </c>
      <c r="Y11" s="481">
        <v>0</v>
      </c>
      <c r="Z11" s="482">
        <v>0</v>
      </c>
      <c r="AA11" s="480">
        <v>1</v>
      </c>
      <c r="AB11" s="482">
        <v>8</v>
      </c>
      <c r="AC11" s="786"/>
      <c r="AD11" s="480"/>
      <c r="AE11" s="480"/>
      <c r="AF11" s="480">
        <v>0</v>
      </c>
      <c r="AG11" s="480">
        <v>0</v>
      </c>
      <c r="AH11" s="480"/>
      <c r="AI11" s="480">
        <v>0</v>
      </c>
      <c r="AJ11" s="480">
        <v>0</v>
      </c>
      <c r="AK11" s="483">
        <v>12847.812644777296</v>
      </c>
      <c r="AL11" s="483">
        <v>57792.634446021912</v>
      </c>
      <c r="AM11" s="480">
        <v>22218.603892894553</v>
      </c>
      <c r="AN11" s="480">
        <v>0</v>
      </c>
      <c r="AO11" s="480">
        <v>0</v>
      </c>
      <c r="AP11" s="480">
        <v>0</v>
      </c>
      <c r="AQ11" s="480">
        <v>0</v>
      </c>
      <c r="AR11" s="480">
        <v>0</v>
      </c>
      <c r="AS11" s="480">
        <v>0</v>
      </c>
      <c r="AT11" s="480">
        <v>0</v>
      </c>
      <c r="AU11" s="480">
        <v>0</v>
      </c>
      <c r="AV11" s="480">
        <v>0</v>
      </c>
      <c r="AW11" s="480">
        <v>0</v>
      </c>
      <c r="AX11" s="480">
        <v>0</v>
      </c>
      <c r="AY11" s="480">
        <v>22218.603892894553</v>
      </c>
      <c r="AZ11" s="484">
        <v>92859.050983693756</v>
      </c>
      <c r="BA11" s="788"/>
      <c r="BB11" s="480"/>
      <c r="BC11" s="480"/>
      <c r="BD11" s="480">
        <v>0</v>
      </c>
      <c r="BE11" s="480">
        <v>0</v>
      </c>
      <c r="BF11" s="480"/>
      <c r="BG11" s="480">
        <v>0</v>
      </c>
      <c r="BH11" s="480">
        <v>0</v>
      </c>
      <c r="BI11" s="483">
        <v>12784.278873301531</v>
      </c>
      <c r="BJ11" s="731">
        <v>57506.843850268735</v>
      </c>
      <c r="BK11" s="480">
        <v>22218.603892894553</v>
      </c>
      <c r="BL11" s="480">
        <v>0</v>
      </c>
      <c r="BM11" s="480">
        <v>0</v>
      </c>
      <c r="BN11" s="480">
        <v>0</v>
      </c>
      <c r="BO11" s="480">
        <v>0</v>
      </c>
      <c r="BP11" s="480">
        <v>0</v>
      </c>
      <c r="BQ11" s="480">
        <v>0</v>
      </c>
      <c r="BR11" s="480">
        <v>0</v>
      </c>
      <c r="BS11" s="480">
        <v>0</v>
      </c>
      <c r="BT11" s="480">
        <v>0</v>
      </c>
      <c r="BU11" s="480">
        <v>0</v>
      </c>
      <c r="BV11" s="480">
        <v>0</v>
      </c>
      <c r="BW11" s="480">
        <v>22218.603892894553</v>
      </c>
      <c r="BX11" s="484">
        <v>92509.726616464817</v>
      </c>
      <c r="BY11" s="789"/>
      <c r="BZ11" s="485"/>
      <c r="CA11" s="485">
        <v>430.4</v>
      </c>
      <c r="CB11" s="485">
        <v>1666</v>
      </c>
      <c r="CC11" s="485">
        <v>3134.76</v>
      </c>
      <c r="CD11" s="485">
        <v>0</v>
      </c>
      <c r="CE11" s="485">
        <v>0</v>
      </c>
      <c r="CF11" s="485">
        <v>0</v>
      </c>
      <c r="CG11" s="485">
        <v>0</v>
      </c>
      <c r="CH11" s="485">
        <v>0</v>
      </c>
      <c r="CI11" s="485">
        <v>0</v>
      </c>
      <c r="CJ11" s="485">
        <v>0</v>
      </c>
      <c r="CK11" s="485">
        <v>0</v>
      </c>
      <c r="CL11" s="485">
        <v>0</v>
      </c>
      <c r="CM11" s="485">
        <v>5231.16</v>
      </c>
      <c r="CN11" s="119"/>
      <c r="CO11" s="485"/>
      <c r="CP11" s="485">
        <v>525</v>
      </c>
      <c r="CQ11" s="485">
        <v>840</v>
      </c>
      <c r="CR11" s="485">
        <v>945</v>
      </c>
      <c r="CS11" s="485">
        <v>0</v>
      </c>
      <c r="CT11" s="485">
        <v>0</v>
      </c>
      <c r="CU11" s="485">
        <v>0</v>
      </c>
      <c r="CV11" s="485">
        <v>0</v>
      </c>
      <c r="CW11" s="485">
        <v>0</v>
      </c>
      <c r="CX11" s="485">
        <v>0</v>
      </c>
      <c r="CY11" s="485">
        <v>0</v>
      </c>
      <c r="CZ11" s="485">
        <v>0</v>
      </c>
      <c r="DA11" s="485">
        <v>0</v>
      </c>
      <c r="DB11" s="485">
        <v>2310</v>
      </c>
      <c r="DC11" s="119"/>
      <c r="DD11" s="485"/>
      <c r="DE11" s="485">
        <v>7541.16</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43"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B1:I67"/>
  <sheetViews>
    <sheetView zoomScale="70" zoomScaleNormal="70" zoomScaleSheetLayoutView="15" workbookViewId="0"/>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17"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263" activePane="bottomLeft" state="frozen"/>
      <selection pane="bottomLeft" activeCell="A5" sqref="A5"/>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16"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F40"/>
  <sheetViews>
    <sheetView tabSelected="1"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1:6" ht="15" thickBot="1">
      <c r="A1" s="256">
        <v>5</v>
      </c>
    </row>
    <row r="2" spans="1:6" ht="120" customHeight="1">
      <c r="B2" s="275"/>
      <c r="C2" s="337"/>
      <c r="D2" s="337"/>
      <c r="E2" s="337"/>
      <c r="F2" s="336"/>
    </row>
    <row r="3" spans="1:6">
      <c r="B3" s="257"/>
      <c r="C3" s="218"/>
      <c r="D3" s="218"/>
      <c r="E3" s="218"/>
      <c r="F3" s="261"/>
    </row>
    <row r="4" spans="1:6" ht="30" customHeight="1" thickBot="1">
      <c r="B4" s="257"/>
      <c r="C4" s="272" t="s">
        <v>239</v>
      </c>
      <c r="D4" s="272" t="s">
        <v>355</v>
      </c>
      <c r="E4" s="272" t="s">
        <v>354</v>
      </c>
      <c r="F4" s="261"/>
    </row>
    <row r="5" spans="1:6" ht="90" customHeight="1">
      <c r="B5" s="257"/>
      <c r="C5" s="271">
        <v>1</v>
      </c>
      <c r="D5" s="270" t="s">
        <v>353</v>
      </c>
      <c r="E5" s="288" t="s">
        <v>352</v>
      </c>
      <c r="F5" s="261"/>
    </row>
    <row r="6" spans="1:6" ht="60" customHeight="1">
      <c r="B6" s="257"/>
      <c r="C6" s="317">
        <v>2</v>
      </c>
      <c r="D6" s="318" t="s">
        <v>266</v>
      </c>
      <c r="E6" s="279" t="s">
        <v>351</v>
      </c>
      <c r="F6" s="261"/>
    </row>
    <row r="7" spans="1:6" ht="60" customHeight="1">
      <c r="B7" s="257"/>
      <c r="C7" s="317">
        <v>3</v>
      </c>
      <c r="D7" s="318" t="s">
        <v>350</v>
      </c>
      <c r="E7" s="279" t="s">
        <v>349</v>
      </c>
      <c r="F7" s="261"/>
    </row>
    <row r="8" spans="1:6" ht="60" customHeight="1">
      <c r="B8" s="257"/>
      <c r="C8" s="317">
        <v>4</v>
      </c>
      <c r="D8" s="318" t="s">
        <v>348</v>
      </c>
      <c r="E8" s="279" t="s">
        <v>347</v>
      </c>
      <c r="F8" s="261"/>
    </row>
    <row r="9" spans="1:6" ht="45" customHeight="1">
      <c r="B9" s="257"/>
      <c r="C9" s="317">
        <v>5</v>
      </c>
      <c r="D9" s="318" t="s">
        <v>346</v>
      </c>
      <c r="E9" s="279" t="s">
        <v>345</v>
      </c>
      <c r="F9" s="261"/>
    </row>
    <row r="10" spans="1:6" ht="45" customHeight="1">
      <c r="B10" s="257"/>
      <c r="C10" s="317">
        <v>6</v>
      </c>
      <c r="D10" s="318" t="s">
        <v>344</v>
      </c>
      <c r="E10" s="279" t="s">
        <v>343</v>
      </c>
      <c r="F10" s="261"/>
    </row>
    <row r="11" spans="1:6" ht="45" customHeight="1">
      <c r="B11" s="257"/>
      <c r="C11" s="317">
        <v>7</v>
      </c>
      <c r="D11" s="318" t="s">
        <v>342</v>
      </c>
      <c r="E11" s="279" t="s">
        <v>341</v>
      </c>
      <c r="F11" s="261"/>
    </row>
    <row r="12" spans="1:6" ht="45" customHeight="1">
      <c r="B12" s="257"/>
      <c r="C12" s="317">
        <v>8</v>
      </c>
      <c r="D12" s="318" t="s">
        <v>340</v>
      </c>
      <c r="E12" s="279" t="s">
        <v>339</v>
      </c>
      <c r="F12" s="261"/>
    </row>
    <row r="13" spans="1:6" ht="75" customHeight="1">
      <c r="B13" s="257"/>
      <c r="C13" s="317">
        <v>9</v>
      </c>
      <c r="D13" s="318" t="s">
        <v>114</v>
      </c>
      <c r="E13" s="279" t="s">
        <v>338</v>
      </c>
      <c r="F13" s="261"/>
    </row>
    <row r="14" spans="1:6" ht="75" customHeight="1">
      <c r="B14" s="257"/>
      <c r="C14" s="317">
        <v>10</v>
      </c>
      <c r="D14" s="318" t="s">
        <v>70</v>
      </c>
      <c r="E14" s="279" t="s">
        <v>337</v>
      </c>
      <c r="F14" s="261"/>
    </row>
    <row r="15" spans="1:6" ht="30" customHeight="1">
      <c r="B15" s="257"/>
      <c r="C15" s="317">
        <v>11</v>
      </c>
      <c r="D15" s="318" t="s">
        <v>151</v>
      </c>
      <c r="E15" s="279" t="s">
        <v>336</v>
      </c>
      <c r="F15" s="261"/>
    </row>
    <row r="16" spans="1: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90"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CI101"/>
  <sheetViews>
    <sheetView zoomScale="70" zoomScaleNormal="70" workbookViewId="0">
      <pane xSplit="3" ySplit="1" topLeftCell="D20" activePane="bottomRight" state="frozen"/>
      <selection activeCell="I10" sqref="I10"/>
      <selection pane="topRight" activeCell="I10" sqref="I10"/>
      <selection pane="bottomLeft" activeCell="I10" sqref="I10"/>
      <selection pane="bottomRight" activeCell="D2" sqref="D2"/>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pageSetup scale="10" fitToHeight="0"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11</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6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0.87799090766737353</v>
      </c>
      <c r="D1" s="11"/>
      <c r="E1" s="416" t="s">
        <v>559</v>
      </c>
      <c r="F1" s="12"/>
      <c r="H1" s="6"/>
      <c r="I1" s="418" t="s">
        <v>176</v>
      </c>
      <c r="J1" s="419">
        <v>0.89112208712005436</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402</v>
      </c>
      <c r="C3" s="2">
        <v>0.46391624910123047</v>
      </c>
      <c r="D3" s="3">
        <v>5</v>
      </c>
      <c r="E3" s="3" t="s">
        <v>395</v>
      </c>
      <c r="F3" s="14">
        <v>0</v>
      </c>
      <c r="H3" s="7">
        <v>1</v>
      </c>
      <c r="I3" s="3" t="s">
        <v>400</v>
      </c>
      <c r="J3" s="2">
        <v>0.47005044534492607</v>
      </c>
      <c r="K3" s="3">
        <v>3</v>
      </c>
      <c r="L3" s="3" t="s">
        <v>395</v>
      </c>
      <c r="M3" s="14">
        <v>9.3453477498492865E-2</v>
      </c>
    </row>
    <row r="4" spans="1:13">
      <c r="A4" s="7">
        <v>2</v>
      </c>
      <c r="B4" s="3" t="s">
        <v>401</v>
      </c>
      <c r="C4" s="2">
        <v>0.21331352985960333</v>
      </c>
      <c r="D4" s="3">
        <v>4</v>
      </c>
      <c r="E4" s="3" t="s">
        <v>396</v>
      </c>
      <c r="F4" s="14">
        <v>4.1038512072146104E-3</v>
      </c>
      <c r="H4" s="7">
        <v>2</v>
      </c>
      <c r="I4" s="3" t="s">
        <v>174</v>
      </c>
      <c r="J4" s="2">
        <v>0.24461585087914042</v>
      </c>
      <c r="K4" s="3">
        <v>7</v>
      </c>
      <c r="L4" s="3" t="s">
        <v>396</v>
      </c>
      <c r="M4" s="14">
        <v>1.7420817119542905E-2</v>
      </c>
    </row>
    <row r="5" spans="1:13">
      <c r="A5" s="7">
        <v>3</v>
      </c>
      <c r="B5" s="3" t="s">
        <v>400</v>
      </c>
      <c r="C5" s="2">
        <v>0.19665727749932516</v>
      </c>
      <c r="D5" s="3">
        <v>5</v>
      </c>
      <c r="E5" s="3" t="s">
        <v>410</v>
      </c>
      <c r="F5" s="14">
        <v>0</v>
      </c>
      <c r="H5" s="7">
        <v>3</v>
      </c>
      <c r="I5" s="3" t="s">
        <v>395</v>
      </c>
      <c r="J5" s="2">
        <v>9.3453477498492865E-2</v>
      </c>
      <c r="K5" s="3">
        <v>8</v>
      </c>
      <c r="L5" s="3" t="s">
        <v>410</v>
      </c>
      <c r="M5" s="14">
        <v>0</v>
      </c>
    </row>
    <row r="6" spans="1:13">
      <c r="A6" s="7">
        <v>4</v>
      </c>
      <c r="B6" s="3" t="s">
        <v>396</v>
      </c>
      <c r="C6" s="2">
        <v>4.1038512072146104E-3</v>
      </c>
      <c r="D6" s="3">
        <v>5</v>
      </c>
      <c r="E6" s="3" t="s">
        <v>398</v>
      </c>
      <c r="F6" s="14">
        <v>0</v>
      </c>
      <c r="H6" s="7">
        <v>4</v>
      </c>
      <c r="I6" s="3" t="s">
        <v>401</v>
      </c>
      <c r="J6" s="2">
        <v>8.3002313397494989E-2</v>
      </c>
      <c r="K6" s="3">
        <v>8</v>
      </c>
      <c r="L6" s="3" t="s">
        <v>398</v>
      </c>
      <c r="M6" s="14">
        <v>0</v>
      </c>
    </row>
    <row r="7" spans="1:13">
      <c r="A7" s="7"/>
      <c r="B7" s="3"/>
      <c r="C7" s="3"/>
      <c r="D7" s="3">
        <v>5</v>
      </c>
      <c r="E7" s="3" t="s">
        <v>524</v>
      </c>
      <c r="F7" s="14">
        <v>0</v>
      </c>
      <c r="H7" s="7"/>
      <c r="I7" s="3"/>
      <c r="J7" s="3"/>
      <c r="K7" s="3">
        <v>8</v>
      </c>
      <c r="L7" s="3" t="s">
        <v>524</v>
      </c>
      <c r="M7" s="14">
        <v>0</v>
      </c>
    </row>
    <row r="8" spans="1:13">
      <c r="A8" s="7"/>
      <c r="B8" s="3"/>
      <c r="C8" s="3"/>
      <c r="D8" s="3">
        <v>3</v>
      </c>
      <c r="E8" s="3" t="s">
        <v>400</v>
      </c>
      <c r="F8" s="14">
        <v>0.19665727749932516</v>
      </c>
      <c r="H8" s="7"/>
      <c r="I8" s="3"/>
      <c r="J8" s="3"/>
      <c r="K8" s="3">
        <v>1</v>
      </c>
      <c r="L8" s="3" t="s">
        <v>400</v>
      </c>
      <c r="M8" s="14">
        <v>0.47005044534492607</v>
      </c>
    </row>
    <row r="9" spans="1:13">
      <c r="A9" s="7"/>
      <c r="B9" s="3"/>
      <c r="C9" s="3"/>
      <c r="D9" s="3">
        <v>2</v>
      </c>
      <c r="E9" s="3" t="s">
        <v>401</v>
      </c>
      <c r="F9" s="14">
        <v>0.21331352985960333</v>
      </c>
      <c r="H9" s="7"/>
      <c r="I9" s="3"/>
      <c r="J9" s="3"/>
      <c r="K9" s="3">
        <v>4</v>
      </c>
      <c r="L9" s="3" t="s">
        <v>401</v>
      </c>
      <c r="M9" s="14">
        <v>8.3002313397494989E-2</v>
      </c>
    </row>
    <row r="10" spans="1:13">
      <c r="A10" s="7"/>
      <c r="B10" s="3"/>
      <c r="C10" s="3"/>
      <c r="D10" s="3">
        <v>1</v>
      </c>
      <c r="E10" s="3" t="s">
        <v>402</v>
      </c>
      <c r="F10" s="14">
        <v>0.46391624910123047</v>
      </c>
      <c r="H10" s="7"/>
      <c r="I10" s="3"/>
      <c r="J10" s="3"/>
      <c r="K10" s="3">
        <v>6</v>
      </c>
      <c r="L10" s="3" t="s">
        <v>402</v>
      </c>
      <c r="M10" s="14">
        <v>2.2879489789918946E-2</v>
      </c>
    </row>
    <row r="11" spans="1:13">
      <c r="A11" s="7"/>
      <c r="B11" s="3"/>
      <c r="C11" s="3"/>
      <c r="D11" s="3">
        <v>5</v>
      </c>
      <c r="E11" s="3" t="s">
        <v>404</v>
      </c>
      <c r="F11" s="14">
        <v>0</v>
      </c>
      <c r="H11" s="7"/>
      <c r="I11" s="3"/>
      <c r="J11" s="3"/>
      <c r="K11" s="3">
        <v>8</v>
      </c>
      <c r="L11" s="3" t="s">
        <v>404</v>
      </c>
      <c r="M11" s="14">
        <v>0</v>
      </c>
    </row>
    <row r="12" spans="1:13">
      <c r="A12" s="7"/>
      <c r="B12" s="3"/>
      <c r="C12" s="3"/>
      <c r="D12" s="3">
        <v>5</v>
      </c>
      <c r="E12" s="3" t="s">
        <v>407</v>
      </c>
      <c r="F12" s="14">
        <v>0</v>
      </c>
      <c r="H12" s="7"/>
      <c r="I12" s="3"/>
      <c r="J12" s="3"/>
      <c r="K12" s="3">
        <v>8</v>
      </c>
      <c r="L12" s="3" t="s">
        <v>407</v>
      </c>
      <c r="M12" s="14">
        <v>0</v>
      </c>
    </row>
    <row r="13" spans="1:13">
      <c r="A13" s="7"/>
      <c r="B13" s="3"/>
      <c r="C13" s="3"/>
      <c r="D13" s="3">
        <v>5</v>
      </c>
      <c r="E13" s="3" t="s">
        <v>590</v>
      </c>
      <c r="F13" s="14">
        <v>0</v>
      </c>
      <c r="H13" s="7"/>
      <c r="I13" s="3"/>
      <c r="J13" s="3"/>
      <c r="K13" s="3">
        <v>5</v>
      </c>
      <c r="L13" s="3" t="s">
        <v>590</v>
      </c>
      <c r="M13" s="14">
        <v>5.4936881525110746E-2</v>
      </c>
    </row>
    <row r="14" spans="1:13">
      <c r="A14" s="7"/>
      <c r="B14" s="3"/>
      <c r="C14" s="3"/>
      <c r="D14" s="3">
        <v>5</v>
      </c>
      <c r="E14" s="3" t="s">
        <v>71</v>
      </c>
      <c r="F14" s="14">
        <v>0</v>
      </c>
      <c r="H14" s="7"/>
      <c r="I14" s="3"/>
      <c r="J14" s="3"/>
      <c r="K14" s="3">
        <v>8</v>
      </c>
      <c r="L14" s="3" t="s">
        <v>71</v>
      </c>
      <c r="M14" s="14">
        <v>0</v>
      </c>
    </row>
    <row r="15" spans="1:13" ht="15.75" thickBot="1">
      <c r="A15" s="8"/>
      <c r="B15" s="15"/>
      <c r="C15" s="15"/>
      <c r="D15" s="15">
        <v>5</v>
      </c>
      <c r="E15" s="15" t="s">
        <v>174</v>
      </c>
      <c r="F15" s="31">
        <v>0</v>
      </c>
      <c r="H15" s="8"/>
      <c r="I15" s="421"/>
      <c r="J15" s="421"/>
      <c r="K15" s="421">
        <v>2</v>
      </c>
      <c r="L15" s="421" t="s">
        <v>174</v>
      </c>
      <c r="M15" s="422">
        <v>0.24461585087914042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3063485.9136711447</v>
      </c>
      <c r="C2" s="232">
        <v>7051604.5895193648</v>
      </c>
      <c r="D2" s="232">
        <v>10588859.141376697</v>
      </c>
      <c r="E2" s="232">
        <v>0</v>
      </c>
      <c r="F2" s="232">
        <v>0</v>
      </c>
      <c r="G2" s="232">
        <v>0</v>
      </c>
    </row>
    <row r="3" spans="1:7">
      <c r="A3" t="s">
        <v>998</v>
      </c>
      <c r="B3" s="232">
        <v>0</v>
      </c>
      <c r="C3" s="232">
        <v>0</v>
      </c>
      <c r="D3" s="232">
        <v>10588859.141376697</v>
      </c>
      <c r="E3" s="599">
        <v>12695930.905318873</v>
      </c>
      <c r="F3" s="232">
        <v>14803002.669261049</v>
      </c>
      <c r="G3" s="232">
        <v>16910074.433203224</v>
      </c>
    </row>
    <row r="4" spans="1:7">
      <c r="A4" t="s">
        <v>999</v>
      </c>
      <c r="B4" s="232">
        <v>11676214.125664173</v>
      </c>
      <c r="C4" s="232">
        <v>11676214.125664173</v>
      </c>
      <c r="D4" s="232">
        <v>11676214.125664173</v>
      </c>
      <c r="E4" s="232">
        <v>11676214.125664173</v>
      </c>
      <c r="F4" s="232">
        <v>11676214.125664173</v>
      </c>
      <c r="G4" s="232">
        <v>11676214.125664173</v>
      </c>
    </row>
    <row r="5" spans="1:7">
      <c r="A5" t="s">
        <v>1000</v>
      </c>
      <c r="B5" s="390">
        <v>0</v>
      </c>
      <c r="C5" s="390">
        <v>425446.43</v>
      </c>
      <c r="D5" s="390">
        <v>1072994.93</v>
      </c>
      <c r="E5" s="390"/>
      <c r="F5" s="390"/>
      <c r="G5" s="390"/>
    </row>
    <row r="6" spans="1:7">
      <c r="A6" t="s">
        <v>1001</v>
      </c>
      <c r="B6" s="390"/>
      <c r="C6" s="390"/>
      <c r="D6" s="390">
        <v>1072994.93</v>
      </c>
      <c r="E6" s="600">
        <v>1530290.59</v>
      </c>
      <c r="F6" s="390">
        <v>1987586.25</v>
      </c>
      <c r="G6" s="390">
        <v>2444881.91</v>
      </c>
    </row>
    <row r="7" spans="1:7">
      <c r="A7" t="s">
        <v>1002</v>
      </c>
      <c r="B7" s="390">
        <v>2993633</v>
      </c>
      <c r="C7" s="390">
        <v>2993633</v>
      </c>
      <c r="D7" s="390">
        <v>2993633</v>
      </c>
      <c r="E7" s="390">
        <v>2993633</v>
      </c>
      <c r="F7" s="390">
        <v>2993633</v>
      </c>
      <c r="G7" s="390">
        <v>2993633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66"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40</v>
      </c>
      <c r="C4" s="750"/>
      <c r="D4" s="750"/>
      <c r="E4" s="750"/>
      <c r="F4" s="751"/>
      <c r="H4" s="208" t="s">
        <v>393</v>
      </c>
      <c r="I4" s="209">
        <v>12215557.299999999</v>
      </c>
      <c r="K4" s="209">
        <v>11676214.125664173</v>
      </c>
    </row>
    <row r="5" spans="2:24" ht="19.5" thickBot="1">
      <c r="B5" s="41" t="s">
        <v>173</v>
      </c>
      <c r="C5" s="752">
        <v>43570</v>
      </c>
      <c r="D5" s="752"/>
      <c r="E5" s="752"/>
      <c r="F5" s="753"/>
      <c r="H5" s="208" t="s">
        <v>193</v>
      </c>
      <c r="I5" s="210">
        <v>2221866</v>
      </c>
      <c r="K5" s="210">
        <v>2993633</v>
      </c>
      <c r="M5" s="210">
        <v>128534</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153514.33767687625</v>
      </c>
      <c r="H8" s="58">
        <v>0.14789247157635016</v>
      </c>
      <c r="I8" s="197">
        <v>12081994.717408117</v>
      </c>
      <c r="J8" s="59">
        <v>0.98906618999757945</v>
      </c>
      <c r="K8" s="59">
        <v>1.0347527535361007</v>
      </c>
      <c r="M8" s="747" t="s">
        <v>109</v>
      </c>
      <c r="N8" s="748"/>
      <c r="O8" s="748"/>
      <c r="P8" s="60"/>
      <c r="Q8" s="60"/>
      <c r="R8" s="61"/>
      <c r="S8" s="382"/>
      <c r="T8" s="214">
        <v>32</v>
      </c>
      <c r="U8" s="62">
        <v>13</v>
      </c>
    </row>
    <row r="9" spans="2:24" ht="15" thickBot="1">
      <c r="B9" s="63" t="s">
        <v>140</v>
      </c>
      <c r="C9" s="64"/>
      <c r="D9" s="65"/>
      <c r="E9" s="65"/>
      <c r="F9" s="65"/>
      <c r="G9" s="66">
        <v>98147.02</v>
      </c>
      <c r="H9" s="374">
        <v>0.26904926410248853</v>
      </c>
      <c r="I9" s="66">
        <v>1558544.32</v>
      </c>
      <c r="J9" s="67">
        <v>0.7014573875032698</v>
      </c>
      <c r="K9" s="67">
        <v>0.5206197017945553</v>
      </c>
      <c r="M9" s="743" t="s">
        <v>110</v>
      </c>
      <c r="N9" s="744"/>
      <c r="O9" s="744"/>
      <c r="P9" s="68"/>
      <c r="Q9" s="68"/>
      <c r="R9" s="69"/>
      <c r="S9" s="383"/>
      <c r="T9" s="215">
        <v>29</v>
      </c>
      <c r="U9" s="70">
        <v>12</v>
      </c>
    </row>
    <row r="10" spans="2:24" ht="15.75" customHeight="1">
      <c r="B10" s="55" t="s">
        <v>190</v>
      </c>
      <c r="C10" s="56"/>
      <c r="D10" s="57"/>
      <c r="E10" s="57"/>
      <c r="F10" s="57"/>
      <c r="G10" s="715">
        <v>3.31089343111503</v>
      </c>
      <c r="H10" s="709"/>
      <c r="I10" s="715">
        <v>2.4500462573650843</v>
      </c>
      <c r="J10" s="710"/>
      <c r="M10" s="42"/>
      <c r="N10" s="43"/>
      <c r="O10" s="43"/>
      <c r="P10" s="44"/>
      <c r="Q10" s="44"/>
      <c r="R10" s="44"/>
      <c r="S10" s="44"/>
      <c r="T10" s="44"/>
      <c r="U10" s="44"/>
    </row>
    <row r="11" spans="2:24" ht="15.75" customHeight="1">
      <c r="B11" s="71" t="s">
        <v>191</v>
      </c>
      <c r="C11" s="72"/>
      <c r="D11" s="73"/>
      <c r="E11" s="73"/>
      <c r="F11" s="73"/>
      <c r="G11" s="716">
        <v>4.7789106465787201</v>
      </c>
      <c r="H11" s="711"/>
      <c r="I11" s="716">
        <v>3.47862004200298</v>
      </c>
      <c r="J11" s="712"/>
      <c r="M11" s="42" t="s">
        <v>1004</v>
      </c>
      <c r="N11" s="43"/>
      <c r="O11" s="43"/>
      <c r="P11" s="601">
        <v>104966.63</v>
      </c>
      <c r="Q11" s="44"/>
      <c r="R11" s="44"/>
      <c r="S11" s="44"/>
      <c r="T11" s="44"/>
      <c r="U11" s="44"/>
    </row>
    <row r="12" spans="2:24" ht="16.5" customHeight="1" thickBot="1">
      <c r="B12" s="63" t="s">
        <v>192</v>
      </c>
      <c r="C12" s="64"/>
      <c r="D12" s="65"/>
      <c r="E12" s="65"/>
      <c r="F12" s="65"/>
      <c r="G12" s="717">
        <v>1.7144141413425289E-2</v>
      </c>
      <c r="H12" s="713"/>
      <c r="I12" s="717">
        <v>2.1630298488413524E-2</v>
      </c>
      <c r="J12" s="714"/>
      <c r="M12" s="42" t="s">
        <v>1005</v>
      </c>
      <c r="N12" s="43"/>
      <c r="O12" s="43"/>
      <c r="P12" s="602">
        <v>10496662.934113381</v>
      </c>
      <c r="R12" s="44" t="s">
        <v>1367</v>
      </c>
      <c r="S12" s="44"/>
      <c r="T12" s="44"/>
      <c r="U12" s="44"/>
    </row>
    <row r="13" spans="2:24" ht="16.5" customHeight="1">
      <c r="B13" s="73"/>
      <c r="C13" s="72"/>
      <c r="D13" s="73"/>
      <c r="E13" s="73"/>
      <c r="F13" s="73"/>
      <c r="G13" s="518"/>
      <c r="H13" s="518"/>
      <c r="I13" s="518"/>
      <c r="J13" s="518"/>
      <c r="M13" s="42" t="s">
        <v>1109</v>
      </c>
      <c r="N13" s="43"/>
      <c r="O13" s="43"/>
      <c r="P13" s="601">
        <v>104966.65</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39"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40</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3119878.9780882676</v>
      </c>
      <c r="C4" s="35">
        <v>3108600.3652048432</v>
      </c>
      <c r="D4" s="35">
        <v>3097321.7523214188</v>
      </c>
      <c r="E4" s="35">
        <v>3086043.1394379945</v>
      </c>
      <c r="F4" s="35">
        <v>3074764.5265545696</v>
      </c>
      <c r="G4" s="36">
        <v>3063485.9136711447</v>
      </c>
    </row>
    <row r="5" spans="1:10">
      <c r="A5" s="32">
        <v>2</v>
      </c>
      <c r="B5" s="35"/>
      <c r="C5" s="192">
        <v>4029459.2841109289</v>
      </c>
      <c r="D5" s="35">
        <v>4019124.1320452518</v>
      </c>
      <c r="E5" s="35">
        <v>4008788.9799795747</v>
      </c>
      <c r="F5" s="35">
        <v>3998453.827913898</v>
      </c>
      <c r="G5" s="36">
        <v>3988118.6758482205</v>
      </c>
    </row>
    <row r="6" spans="1:10">
      <c r="A6" s="32">
        <v>3</v>
      </c>
      <c r="B6" s="35"/>
      <c r="C6" s="35"/>
      <c r="D6" s="192">
        <v>3825204.9260999607</v>
      </c>
      <c r="E6" s="35">
        <v>3729221.4680190845</v>
      </c>
      <c r="F6" s="35">
        <v>3657233.8744584275</v>
      </c>
      <c r="G6" s="36">
        <v>3537254.5518573327</v>
      </c>
    </row>
    <row r="7" spans="1:10">
      <c r="A7" s="32">
        <v>4</v>
      </c>
      <c r="B7" s="35"/>
      <c r="C7" s="35"/>
      <c r="D7" s="35"/>
      <c r="E7" s="192">
        <v>1364982.1262260026</v>
      </c>
      <c r="F7" s="35">
        <v>1352301.6822902723</v>
      </c>
      <c r="G7" s="36">
        <v>1339621.2383545421</v>
      </c>
    </row>
    <row r="8" spans="1:10">
      <c r="A8" s="32">
        <v>5</v>
      </c>
      <c r="B8" s="35"/>
      <c r="C8" s="35"/>
      <c r="D8" s="35"/>
      <c r="E8" s="35"/>
      <c r="F8" s="192">
        <v>157958.60745680073</v>
      </c>
      <c r="G8" s="36">
        <v>153514.33767687625</v>
      </c>
    </row>
    <row r="9" spans="1:10">
      <c r="A9" s="32">
        <v>5</v>
      </c>
      <c r="B9" s="35"/>
      <c r="C9" s="35"/>
      <c r="D9" s="35"/>
      <c r="E9" s="35"/>
      <c r="F9" s="35"/>
      <c r="G9" s="193">
        <v>0</v>
      </c>
    </row>
    <row r="10" spans="1:10" ht="15.75" thickBot="1">
      <c r="A10" s="37" t="s">
        <v>179</v>
      </c>
      <c r="B10" s="190">
        <v>3154213</v>
      </c>
      <c r="C10" s="190">
        <v>6561065</v>
      </c>
      <c r="D10" s="190">
        <v>9038754.8000000007</v>
      </c>
      <c r="E10" s="190">
        <v>10553052.800000001</v>
      </c>
      <c r="F10" s="190">
        <v>11591066</v>
      </c>
      <c r="G10" s="340">
        <v>12215556.800000001</v>
      </c>
    </row>
    <row r="11" spans="1:10">
      <c r="J11" s="341"/>
    </row>
    <row r="13" spans="1:10">
      <c r="A13" t="s">
        <v>394</v>
      </c>
      <c r="B13">
        <v>2015</v>
      </c>
      <c r="C13">
        <v>0.99638491974764498</v>
      </c>
      <c r="D13">
        <v>0.99276983949528996</v>
      </c>
      <c r="E13">
        <v>0.98915475924293494</v>
      </c>
      <c r="F13">
        <v>0.98553967899057993</v>
      </c>
      <c r="G13">
        <v>0.98192459873822469</v>
      </c>
    </row>
    <row r="14" spans="1:10">
      <c r="B14">
        <v>2016</v>
      </c>
      <c r="D14">
        <v>0.99743510199831753</v>
      </c>
      <c r="E14">
        <v>0.99487020399663506</v>
      </c>
      <c r="F14">
        <v>0.99230530599495259</v>
      </c>
      <c r="G14">
        <v>0.98974040799327001</v>
      </c>
    </row>
    <row r="15" spans="1:10">
      <c r="B15">
        <v>2017</v>
      </c>
      <c r="E15">
        <v>0.97490762980410117</v>
      </c>
      <c r="F15">
        <v>0.95608835215717702</v>
      </c>
      <c r="G15">
        <v>0.92472288941230352</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D5" sqref="D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40</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0</v>
      </c>
      <c r="H5" s="657"/>
      <c r="I5" s="126">
        <v>0.72197254933142774</v>
      </c>
      <c r="J5" s="657"/>
      <c r="K5" s="126">
        <v>0.56021241753971351</v>
      </c>
      <c r="L5" s="162"/>
      <c r="M5" s="127" t="s">
        <v>155</v>
      </c>
      <c r="N5" s="128">
        <v>0</v>
      </c>
      <c r="O5" s="128">
        <v>0</v>
      </c>
      <c r="P5" s="128">
        <v>0</v>
      </c>
      <c r="Q5" s="128">
        <v>0</v>
      </c>
      <c r="R5" s="128">
        <v>0</v>
      </c>
      <c r="S5" s="128">
        <v>21106.596073244531</v>
      </c>
      <c r="T5" s="128">
        <v>2390.1883955742128</v>
      </c>
      <c r="U5" s="128">
        <v>0</v>
      </c>
      <c r="V5" s="128">
        <v>23496.784468818743</v>
      </c>
      <c r="W5" s="128">
        <v>20272.171704179276</v>
      </c>
      <c r="X5" s="128">
        <v>724.80870695844078</v>
      </c>
      <c r="Y5" s="128">
        <v>20996.980411137716</v>
      </c>
      <c r="Z5" s="128">
        <v>0</v>
      </c>
      <c r="AA5" s="128">
        <v>0</v>
      </c>
      <c r="AB5" s="128">
        <v>0</v>
      </c>
      <c r="AC5" s="128">
        <v>0</v>
      </c>
      <c r="AD5" s="128">
        <v>0</v>
      </c>
      <c r="AE5" s="128">
        <v>0</v>
      </c>
      <c r="AF5" s="128">
        <v>0</v>
      </c>
      <c r="AG5" s="128">
        <v>0</v>
      </c>
      <c r="AH5" s="128">
        <v>0</v>
      </c>
      <c r="AI5" s="128">
        <v>0</v>
      </c>
      <c r="AJ5" s="128">
        <v>0</v>
      </c>
      <c r="AK5" s="128">
        <v>0</v>
      </c>
      <c r="AL5" s="128">
        <v>0</v>
      </c>
      <c r="AM5" s="128">
        <v>0</v>
      </c>
      <c r="AN5" s="128">
        <v>44493.764879956463</v>
      </c>
      <c r="AO5" s="627"/>
      <c r="AP5" s="125">
        <v>0</v>
      </c>
      <c r="AQ5" s="125">
        <v>0.10000586775158507</v>
      </c>
      <c r="AR5" s="128">
        <v>0</v>
      </c>
      <c r="AS5" s="128">
        <v>0</v>
      </c>
      <c r="AT5" s="128">
        <v>0</v>
      </c>
      <c r="AU5" s="128">
        <v>0</v>
      </c>
      <c r="AV5" s="128">
        <v>0</v>
      </c>
      <c r="AW5" s="128">
        <v>566175.91293310723</v>
      </c>
      <c r="AX5" s="128">
        <v>64552.074666803994</v>
      </c>
      <c r="AY5" s="128">
        <v>0</v>
      </c>
      <c r="AZ5" s="128">
        <v>630727.98759991117</v>
      </c>
      <c r="BA5" s="128">
        <v>618233.6675889499</v>
      </c>
      <c r="BB5" s="128">
        <v>860.0691404275924</v>
      </c>
      <c r="BC5" s="128">
        <v>619093.73672937753</v>
      </c>
      <c r="BD5" s="128">
        <v>0</v>
      </c>
      <c r="BE5" s="128">
        <v>0</v>
      </c>
      <c r="BF5" s="128">
        <v>0</v>
      </c>
      <c r="BG5" s="128">
        <v>0</v>
      </c>
      <c r="BH5" s="128">
        <v>0</v>
      </c>
      <c r="BI5" s="128">
        <v>0</v>
      </c>
      <c r="BJ5" s="128">
        <v>0</v>
      </c>
      <c r="BK5" s="128">
        <v>0</v>
      </c>
      <c r="BL5" s="128">
        <v>0</v>
      </c>
      <c r="BM5" s="128">
        <v>0</v>
      </c>
      <c r="BN5" s="128">
        <v>0</v>
      </c>
      <c r="BO5" s="128">
        <v>0</v>
      </c>
      <c r="BP5" s="128">
        <v>0</v>
      </c>
      <c r="BQ5" s="128">
        <v>0</v>
      </c>
      <c r="BR5" s="129">
        <v>1249821.7243292886</v>
      </c>
      <c r="BS5" s="628"/>
      <c r="BT5" s="125">
        <v>0</v>
      </c>
      <c r="BU5" s="125">
        <v>9.3453477498492865E-2</v>
      </c>
      <c r="BV5" s="355">
        <v>0</v>
      </c>
      <c r="BW5" s="128">
        <v>0</v>
      </c>
      <c r="BX5" s="128">
        <v>0</v>
      </c>
      <c r="BY5" s="128">
        <v>0</v>
      </c>
      <c r="BZ5" s="128">
        <v>0</v>
      </c>
      <c r="CA5" s="128">
        <v>566175.91293310723</v>
      </c>
      <c r="CB5" s="128">
        <v>64552.074666803994</v>
      </c>
      <c r="CC5" s="128">
        <v>0</v>
      </c>
      <c r="CD5" s="128">
        <v>630727.98759991117</v>
      </c>
      <c r="CE5" s="128">
        <v>497523.43503882701</v>
      </c>
      <c r="CF5" s="128">
        <v>852.99882147094104</v>
      </c>
      <c r="CG5" s="128">
        <v>498376.43386029796</v>
      </c>
      <c r="CH5" s="128">
        <v>0</v>
      </c>
      <c r="CI5" s="128">
        <v>0</v>
      </c>
      <c r="CJ5" s="128">
        <v>0</v>
      </c>
      <c r="CK5" s="128">
        <v>0</v>
      </c>
      <c r="CL5" s="128">
        <v>0</v>
      </c>
      <c r="CM5" s="128">
        <v>0</v>
      </c>
      <c r="CN5" s="128">
        <v>0</v>
      </c>
      <c r="CO5" s="128">
        <v>0</v>
      </c>
      <c r="CP5" s="128">
        <v>0</v>
      </c>
      <c r="CQ5" s="128">
        <v>0</v>
      </c>
      <c r="CR5" s="128">
        <v>0</v>
      </c>
      <c r="CS5" s="128">
        <v>0</v>
      </c>
      <c r="CT5" s="128">
        <v>0</v>
      </c>
      <c r="CU5" s="128">
        <v>0</v>
      </c>
      <c r="CV5" s="129">
        <v>1129104.4214602092</v>
      </c>
      <c r="CW5" s="629"/>
      <c r="CX5" s="130">
        <v>45000</v>
      </c>
      <c r="CY5" s="130">
        <v>0</v>
      </c>
      <c r="CZ5" s="130">
        <v>0</v>
      </c>
      <c r="DA5" s="130">
        <v>0</v>
      </c>
      <c r="DB5" s="130">
        <v>0</v>
      </c>
      <c r="DC5" s="130">
        <v>0</v>
      </c>
      <c r="DD5" s="130">
        <v>0</v>
      </c>
      <c r="DE5" s="130">
        <v>0</v>
      </c>
      <c r="DF5" s="130">
        <v>0</v>
      </c>
      <c r="DG5" s="130">
        <v>0</v>
      </c>
      <c r="DH5" s="130">
        <v>0</v>
      </c>
      <c r="DI5" s="130">
        <v>0</v>
      </c>
      <c r="DJ5" s="130">
        <v>0</v>
      </c>
      <c r="DK5" s="130">
        <v>0</v>
      </c>
      <c r="DL5" s="507"/>
      <c r="DM5" s="130">
        <v>5500</v>
      </c>
      <c r="DN5" s="130">
        <v>0</v>
      </c>
      <c r="DO5" s="130">
        <v>0</v>
      </c>
      <c r="DP5" s="130">
        <v>0</v>
      </c>
      <c r="DQ5" s="130">
        <v>0</v>
      </c>
      <c r="DR5" s="130">
        <v>0</v>
      </c>
      <c r="DS5" s="130">
        <v>0</v>
      </c>
      <c r="DT5" s="130">
        <v>0</v>
      </c>
      <c r="DU5" s="130">
        <v>0</v>
      </c>
      <c r="DV5" s="130">
        <v>0</v>
      </c>
      <c r="DW5" s="130">
        <v>0</v>
      </c>
      <c r="DX5" s="130">
        <v>0</v>
      </c>
      <c r="DY5" s="130">
        <v>0</v>
      </c>
      <c r="DZ5" s="130">
        <v>0</v>
      </c>
      <c r="EA5" s="507"/>
      <c r="EB5" s="130">
        <v>50500</v>
      </c>
      <c r="EC5" s="130">
        <v>0</v>
      </c>
      <c r="ED5" s="630"/>
      <c r="EE5" s="130">
        <v>215537.01</v>
      </c>
      <c r="EF5" s="130">
        <v>0</v>
      </c>
      <c r="EG5" s="130">
        <v>0</v>
      </c>
      <c r="EH5" s="130">
        <v>0</v>
      </c>
      <c r="EI5" s="130">
        <v>0</v>
      </c>
      <c r="EJ5" s="130">
        <v>0</v>
      </c>
      <c r="EK5" s="130">
        <v>34036.839999999997</v>
      </c>
      <c r="EL5" s="130">
        <v>0</v>
      </c>
      <c r="EM5" s="130">
        <v>0</v>
      </c>
      <c r="EN5" s="130">
        <v>34036.839999999997</v>
      </c>
      <c r="EO5" s="130">
        <v>82001.97</v>
      </c>
      <c r="EP5" s="130">
        <v>0</v>
      </c>
      <c r="EQ5" s="130">
        <v>82001.97</v>
      </c>
      <c r="ER5" s="130">
        <v>1977.03</v>
      </c>
      <c r="ES5" s="130">
        <v>0</v>
      </c>
      <c r="ET5" s="130">
        <v>118015.84</v>
      </c>
      <c r="EU5" s="507"/>
      <c r="EV5" s="130">
        <v>31250</v>
      </c>
      <c r="EW5" s="130">
        <v>0</v>
      </c>
      <c r="EX5" s="130">
        <v>0</v>
      </c>
      <c r="EY5" s="130">
        <v>0</v>
      </c>
      <c r="EZ5" s="130">
        <v>0</v>
      </c>
      <c r="FA5" s="130">
        <v>0</v>
      </c>
      <c r="FB5" s="130">
        <v>5454.17</v>
      </c>
      <c r="FC5" s="130">
        <v>0</v>
      </c>
      <c r="FD5" s="130">
        <v>0</v>
      </c>
      <c r="FE5" s="130">
        <v>5454.17</v>
      </c>
      <c r="FF5" s="130">
        <v>10884.89</v>
      </c>
      <c r="FG5" s="130">
        <v>0</v>
      </c>
      <c r="FH5" s="130">
        <v>10884.89</v>
      </c>
      <c r="FI5" s="130">
        <v>3897.68</v>
      </c>
      <c r="FJ5" s="130">
        <v>0</v>
      </c>
      <c r="FK5" s="130">
        <v>20236.740000000002</v>
      </c>
      <c r="FL5" s="507"/>
      <c r="FM5" s="130">
        <v>246786</v>
      </c>
      <c r="FN5" s="130">
        <v>0</v>
      </c>
      <c r="FO5" s="130">
        <v>0</v>
      </c>
      <c r="FP5" s="130">
        <v>0</v>
      </c>
      <c r="FQ5" s="130">
        <v>0</v>
      </c>
      <c r="FR5" s="130">
        <v>0</v>
      </c>
      <c r="FS5" s="130">
        <v>39491.01</v>
      </c>
      <c r="FT5" s="130">
        <v>0</v>
      </c>
      <c r="FU5" s="130">
        <v>0</v>
      </c>
      <c r="FV5" s="130">
        <v>39491.01</v>
      </c>
      <c r="FW5" s="130">
        <v>92886.87</v>
      </c>
      <c r="FX5" s="130">
        <v>0</v>
      </c>
      <c r="FY5" s="130">
        <v>92886.87</v>
      </c>
      <c r="FZ5" s="130">
        <v>5874.71</v>
      </c>
      <c r="GA5" s="130">
        <v>0</v>
      </c>
      <c r="GB5" s="130">
        <v>138252.57999999999</v>
      </c>
      <c r="GC5" s="631"/>
      <c r="GD5" s="162"/>
      <c r="GE5" s="486"/>
      <c r="GF5" s="487"/>
      <c r="GG5" s="488"/>
      <c r="GH5" s="632"/>
      <c r="GI5" s="162"/>
      <c r="GJ5" s="486"/>
      <c r="GK5" s="487"/>
      <c r="GL5" s="488"/>
      <c r="GM5" s="633"/>
      <c r="GO5" s="508"/>
      <c r="GP5" s="508"/>
    </row>
    <row r="6" spans="1:198" ht="18" customHeight="1">
      <c r="A6" s="123"/>
      <c r="B6" s="764"/>
      <c r="C6" s="131" t="s">
        <v>396</v>
      </c>
      <c r="D6" s="98" t="s">
        <v>67</v>
      </c>
      <c r="E6" s="133">
        <v>2.4679170779861797E-2</v>
      </c>
      <c r="F6" s="120"/>
      <c r="G6" s="133">
        <v>0.36511398601398604</v>
      </c>
      <c r="H6" s="120"/>
      <c r="I6" s="133">
        <v>0.98248117997346918</v>
      </c>
      <c r="J6" s="120"/>
      <c r="K6" s="133">
        <v>0.79318201582746328</v>
      </c>
      <c r="L6" s="111"/>
      <c r="M6" s="134" t="s">
        <v>158</v>
      </c>
      <c r="N6" s="183">
        <v>0</v>
      </c>
      <c r="O6" s="183">
        <v>0</v>
      </c>
      <c r="P6" s="183">
        <v>0</v>
      </c>
      <c r="Q6" s="183">
        <v>0</v>
      </c>
      <c r="R6" s="183">
        <v>0</v>
      </c>
      <c r="S6" s="183">
        <v>224</v>
      </c>
      <c r="T6" s="183">
        <v>2</v>
      </c>
      <c r="U6" s="183">
        <v>0</v>
      </c>
      <c r="V6" s="183">
        <v>226</v>
      </c>
      <c r="W6" s="183">
        <v>79</v>
      </c>
      <c r="X6" s="183">
        <v>12</v>
      </c>
      <c r="Y6" s="183">
        <v>91</v>
      </c>
      <c r="Z6" s="135">
        <v>35</v>
      </c>
      <c r="AA6" s="135">
        <v>2</v>
      </c>
      <c r="AB6" s="135">
        <v>0</v>
      </c>
      <c r="AC6" s="135">
        <v>0</v>
      </c>
      <c r="AD6" s="135">
        <v>0</v>
      </c>
      <c r="AE6" s="135">
        <v>0</v>
      </c>
      <c r="AF6" s="135">
        <v>0</v>
      </c>
      <c r="AG6" s="135">
        <v>0</v>
      </c>
      <c r="AH6" s="135">
        <v>0</v>
      </c>
      <c r="AI6" s="135">
        <v>0</v>
      </c>
      <c r="AJ6" s="135">
        <v>0</v>
      </c>
      <c r="AK6" s="135">
        <v>0</v>
      </c>
      <c r="AL6" s="135">
        <v>0</v>
      </c>
      <c r="AM6" s="135">
        <v>2</v>
      </c>
      <c r="AN6" s="135">
        <v>354</v>
      </c>
      <c r="AO6" s="627"/>
      <c r="AP6" s="132">
        <v>3.9883866421922933E-3</v>
      </c>
      <c r="AQ6" s="132">
        <v>1.6841647624850138E-2</v>
      </c>
      <c r="AR6" s="183">
        <v>0</v>
      </c>
      <c r="AS6" s="183">
        <v>0</v>
      </c>
      <c r="AT6" s="183">
        <v>0</v>
      </c>
      <c r="AU6" s="183">
        <v>0</v>
      </c>
      <c r="AV6" s="183">
        <v>0</v>
      </c>
      <c r="AW6" s="183">
        <v>106387.20000000022</v>
      </c>
      <c r="AX6" s="183">
        <v>1977.12</v>
      </c>
      <c r="AY6" s="183">
        <v>0</v>
      </c>
      <c r="AZ6" s="183">
        <v>108364.32000000021</v>
      </c>
      <c r="BA6" s="183">
        <v>67894.470000000059</v>
      </c>
      <c r="BB6" s="183">
        <v>7560</v>
      </c>
      <c r="BC6" s="183">
        <v>75454.470000000059</v>
      </c>
      <c r="BD6" s="135">
        <v>26029.430411249999</v>
      </c>
      <c r="BE6" s="135">
        <v>630</v>
      </c>
      <c r="BF6" s="135">
        <v>0</v>
      </c>
      <c r="BG6" s="135">
        <v>0</v>
      </c>
      <c r="BH6" s="135">
        <v>0</v>
      </c>
      <c r="BI6" s="135">
        <v>0</v>
      </c>
      <c r="BJ6" s="135">
        <v>0</v>
      </c>
      <c r="BK6" s="135">
        <v>0</v>
      </c>
      <c r="BL6" s="135">
        <v>0</v>
      </c>
      <c r="BM6" s="135">
        <v>0</v>
      </c>
      <c r="BN6" s="135">
        <v>0</v>
      </c>
      <c r="BO6" s="135">
        <v>0</v>
      </c>
      <c r="BP6" s="135">
        <v>0</v>
      </c>
      <c r="BQ6" s="135">
        <v>630</v>
      </c>
      <c r="BR6" s="136">
        <v>210478.22041125028</v>
      </c>
      <c r="BS6" s="628"/>
      <c r="BT6" s="132">
        <v>4.1038512072146104E-3</v>
      </c>
      <c r="BU6" s="132">
        <v>1.7420817119542905E-2</v>
      </c>
      <c r="BV6" s="183">
        <v>0</v>
      </c>
      <c r="BW6" s="183">
        <v>0</v>
      </c>
      <c r="BX6" s="183">
        <v>0</v>
      </c>
      <c r="BY6" s="433">
        <v>0</v>
      </c>
      <c r="BZ6" s="183">
        <v>0</v>
      </c>
      <c r="CA6" s="183">
        <v>106387.20000000022</v>
      </c>
      <c r="CB6" s="183">
        <v>1977.12</v>
      </c>
      <c r="CC6" s="183">
        <v>0</v>
      </c>
      <c r="CD6" s="183">
        <v>108364.32000000021</v>
      </c>
      <c r="CE6" s="183">
        <v>67894.470000000059</v>
      </c>
      <c r="CF6" s="183">
        <v>7560</v>
      </c>
      <c r="CG6" s="183">
        <v>75454.470000000059</v>
      </c>
      <c r="CH6" s="135">
        <v>26029.430411249999</v>
      </c>
      <c r="CI6" s="135">
        <v>630</v>
      </c>
      <c r="CJ6" s="135">
        <v>0</v>
      </c>
      <c r="CK6" s="135">
        <v>0</v>
      </c>
      <c r="CL6" s="135">
        <v>0</v>
      </c>
      <c r="CM6" s="135">
        <v>0</v>
      </c>
      <c r="CN6" s="135">
        <v>0</v>
      </c>
      <c r="CO6" s="135">
        <v>0</v>
      </c>
      <c r="CP6" s="135">
        <v>0</v>
      </c>
      <c r="CQ6" s="135">
        <v>0</v>
      </c>
      <c r="CR6" s="135">
        <v>0</v>
      </c>
      <c r="CS6" s="135">
        <v>0</v>
      </c>
      <c r="CT6" s="135">
        <v>0</v>
      </c>
      <c r="CU6" s="135">
        <v>630</v>
      </c>
      <c r="CV6" s="136">
        <v>210478.22041125028</v>
      </c>
      <c r="CW6" s="629"/>
      <c r="CX6" s="137">
        <v>12500</v>
      </c>
      <c r="CY6" s="137">
        <v>750</v>
      </c>
      <c r="CZ6" s="137">
        <v>2000</v>
      </c>
      <c r="DA6" s="137">
        <v>500</v>
      </c>
      <c r="DB6" s="137">
        <v>0</v>
      </c>
      <c r="DC6" s="137">
        <v>0</v>
      </c>
      <c r="DD6" s="137">
        <v>0</v>
      </c>
      <c r="DE6" s="137">
        <v>0</v>
      </c>
      <c r="DF6" s="137">
        <v>0</v>
      </c>
      <c r="DG6" s="137">
        <v>0</v>
      </c>
      <c r="DH6" s="137">
        <v>0</v>
      </c>
      <c r="DI6" s="137">
        <v>0</v>
      </c>
      <c r="DJ6" s="137">
        <v>0</v>
      </c>
      <c r="DK6" s="137">
        <v>3250</v>
      </c>
      <c r="DL6" s="119"/>
      <c r="DM6" s="137">
        <v>1800</v>
      </c>
      <c r="DN6" s="137">
        <v>54</v>
      </c>
      <c r="DO6" s="137">
        <v>1557.98</v>
      </c>
      <c r="DP6" s="137">
        <v>359.15</v>
      </c>
      <c r="DQ6" s="137">
        <v>0</v>
      </c>
      <c r="DR6" s="137">
        <v>0</v>
      </c>
      <c r="DS6" s="137">
        <v>0</v>
      </c>
      <c r="DT6" s="137">
        <v>0</v>
      </c>
      <c r="DU6" s="137">
        <v>0</v>
      </c>
      <c r="DV6" s="137">
        <v>0</v>
      </c>
      <c r="DW6" s="137">
        <v>0</v>
      </c>
      <c r="DX6" s="137">
        <v>0</v>
      </c>
      <c r="DY6" s="137">
        <v>0</v>
      </c>
      <c r="DZ6" s="137">
        <v>1971.13</v>
      </c>
      <c r="EA6" s="119"/>
      <c r="EB6" s="137">
        <v>14300</v>
      </c>
      <c r="EC6" s="137">
        <v>5221.13</v>
      </c>
      <c r="ED6" s="630"/>
      <c r="EE6" s="137">
        <v>115150.01</v>
      </c>
      <c r="EF6" s="137">
        <v>0</v>
      </c>
      <c r="EG6" s="137">
        <v>0</v>
      </c>
      <c r="EH6" s="137">
        <v>0</v>
      </c>
      <c r="EI6" s="137">
        <v>0</v>
      </c>
      <c r="EJ6" s="137">
        <v>0</v>
      </c>
      <c r="EK6" s="137">
        <v>55150</v>
      </c>
      <c r="EL6" s="137">
        <v>0</v>
      </c>
      <c r="EM6" s="137">
        <v>0</v>
      </c>
      <c r="EN6" s="137">
        <v>55150</v>
      </c>
      <c r="EO6" s="137">
        <v>19050</v>
      </c>
      <c r="EP6" s="137">
        <v>0</v>
      </c>
      <c r="EQ6" s="137">
        <v>19050</v>
      </c>
      <c r="ER6" s="137">
        <v>12300</v>
      </c>
      <c r="ES6" s="137">
        <v>3250</v>
      </c>
      <c r="ET6" s="137">
        <v>89750</v>
      </c>
      <c r="EU6" s="119"/>
      <c r="EV6" s="137">
        <v>11340</v>
      </c>
      <c r="EW6" s="137">
        <v>0</v>
      </c>
      <c r="EX6" s="137">
        <v>0</v>
      </c>
      <c r="EY6" s="137">
        <v>0</v>
      </c>
      <c r="EZ6" s="137">
        <v>0</v>
      </c>
      <c r="FA6" s="137">
        <v>0</v>
      </c>
      <c r="FB6" s="137">
        <v>3800.94</v>
      </c>
      <c r="FC6" s="137">
        <v>0</v>
      </c>
      <c r="FD6" s="137">
        <v>0</v>
      </c>
      <c r="FE6" s="137">
        <v>3800.94</v>
      </c>
      <c r="FF6" s="137">
        <v>648</v>
      </c>
      <c r="FG6" s="137">
        <v>0</v>
      </c>
      <c r="FH6" s="137">
        <v>648</v>
      </c>
      <c r="FI6" s="137">
        <v>4158.7299999999996</v>
      </c>
      <c r="FJ6" s="137">
        <v>1971.13</v>
      </c>
      <c r="FK6" s="137">
        <v>10578.8</v>
      </c>
      <c r="FL6" s="119"/>
      <c r="FM6" s="137">
        <v>126489</v>
      </c>
      <c r="FN6" s="137">
        <v>0</v>
      </c>
      <c r="FO6" s="137">
        <v>0</v>
      </c>
      <c r="FP6" s="137">
        <v>0</v>
      </c>
      <c r="FQ6" s="137">
        <v>0</v>
      </c>
      <c r="FR6" s="137">
        <v>0</v>
      </c>
      <c r="FS6" s="137">
        <v>58950.94</v>
      </c>
      <c r="FT6" s="137">
        <v>0</v>
      </c>
      <c r="FU6" s="137">
        <v>0</v>
      </c>
      <c r="FV6" s="137">
        <v>58950.94</v>
      </c>
      <c r="FW6" s="137">
        <v>19698</v>
      </c>
      <c r="FX6" s="137">
        <v>0</v>
      </c>
      <c r="FY6" s="137">
        <v>19698</v>
      </c>
      <c r="FZ6" s="137">
        <v>16458.73</v>
      </c>
      <c r="GA6" s="137">
        <v>5221.13</v>
      </c>
      <c r="GB6" s="137">
        <v>100328.8</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v>
      </c>
      <c r="H7" s="120"/>
      <c r="I7" s="133">
        <v>2.0607429017974233</v>
      </c>
      <c r="J7" s="120"/>
      <c r="K7" s="133">
        <v>3.5720755575785161</v>
      </c>
      <c r="L7" s="111"/>
      <c r="M7" s="134" t="s">
        <v>183</v>
      </c>
      <c r="N7" s="183">
        <v>0</v>
      </c>
      <c r="O7" s="183">
        <v>0</v>
      </c>
      <c r="P7" s="183">
        <v>0</v>
      </c>
      <c r="Q7" s="183">
        <v>0</v>
      </c>
      <c r="R7" s="183">
        <v>0</v>
      </c>
      <c r="S7" s="183">
        <v>3</v>
      </c>
      <c r="T7" s="183">
        <v>0</v>
      </c>
      <c r="U7" s="183">
        <v>0</v>
      </c>
      <c r="V7" s="183">
        <v>3</v>
      </c>
      <c r="W7" s="183">
        <v>5</v>
      </c>
      <c r="X7" s="183">
        <v>0</v>
      </c>
      <c r="Y7" s="183">
        <v>5</v>
      </c>
      <c r="Z7" s="138">
        <v>1</v>
      </c>
      <c r="AA7" s="135">
        <v>0</v>
      </c>
      <c r="AB7" s="138">
        <v>0</v>
      </c>
      <c r="AC7" s="138">
        <v>0</v>
      </c>
      <c r="AD7" s="138">
        <v>0</v>
      </c>
      <c r="AE7" s="138">
        <v>0</v>
      </c>
      <c r="AF7" s="138">
        <v>0</v>
      </c>
      <c r="AG7" s="138">
        <v>0</v>
      </c>
      <c r="AH7" s="138">
        <v>0</v>
      </c>
      <c r="AI7" s="138">
        <v>0</v>
      </c>
      <c r="AJ7" s="138">
        <v>0</v>
      </c>
      <c r="AK7" s="138">
        <v>0</v>
      </c>
      <c r="AL7" s="138">
        <v>0</v>
      </c>
      <c r="AM7" s="135">
        <v>0</v>
      </c>
      <c r="AN7" s="135">
        <v>9</v>
      </c>
      <c r="AO7" s="627"/>
      <c r="AP7" s="132">
        <v>0</v>
      </c>
      <c r="AQ7" s="132">
        <v>1.1061387755299434E-3</v>
      </c>
      <c r="AR7" s="183">
        <v>0</v>
      </c>
      <c r="AS7" s="183">
        <v>0</v>
      </c>
      <c r="AT7" s="183">
        <v>0</v>
      </c>
      <c r="AU7" s="183">
        <v>0</v>
      </c>
      <c r="AV7" s="183">
        <v>0</v>
      </c>
      <c r="AW7" s="183">
        <v>2660.6477320727154</v>
      </c>
      <c r="AX7" s="183">
        <v>0</v>
      </c>
      <c r="AY7" s="183">
        <v>0</v>
      </c>
      <c r="AZ7" s="183">
        <v>2660.6477320727154</v>
      </c>
      <c r="BA7" s="183">
        <v>10395.287792499999</v>
      </c>
      <c r="BB7" s="183">
        <v>0</v>
      </c>
      <c r="BC7" s="183">
        <v>10395.287792499999</v>
      </c>
      <c r="BD7" s="135">
        <v>768.01603809356686</v>
      </c>
      <c r="BE7" s="135">
        <v>0</v>
      </c>
      <c r="BF7" s="135">
        <v>0</v>
      </c>
      <c r="BG7" s="135">
        <v>0</v>
      </c>
      <c r="BH7" s="135">
        <v>0</v>
      </c>
      <c r="BI7" s="135">
        <v>0</v>
      </c>
      <c r="BJ7" s="135">
        <v>0</v>
      </c>
      <c r="BK7" s="135">
        <v>0</v>
      </c>
      <c r="BL7" s="135">
        <v>0</v>
      </c>
      <c r="BM7" s="135">
        <v>0</v>
      </c>
      <c r="BN7" s="135">
        <v>0</v>
      </c>
      <c r="BO7" s="135">
        <v>0</v>
      </c>
      <c r="BP7" s="135">
        <v>0</v>
      </c>
      <c r="BQ7" s="135">
        <v>0</v>
      </c>
      <c r="BR7" s="136">
        <v>13823.951562666281</v>
      </c>
      <c r="BS7" s="628"/>
      <c r="BT7" s="132">
        <v>0</v>
      </c>
      <c r="BU7" s="132">
        <v>1.1361210454011296E-3</v>
      </c>
      <c r="BV7" s="183">
        <v>0</v>
      </c>
      <c r="BW7" s="183">
        <v>0</v>
      </c>
      <c r="BX7" s="183">
        <v>0</v>
      </c>
      <c r="BY7" s="183">
        <v>0</v>
      </c>
      <c r="BZ7" s="183">
        <v>0</v>
      </c>
      <c r="CA7" s="183">
        <v>2660.6477320727154</v>
      </c>
      <c r="CB7" s="183">
        <v>0</v>
      </c>
      <c r="CC7" s="183">
        <v>0</v>
      </c>
      <c r="CD7" s="183">
        <v>2660.6477320727154</v>
      </c>
      <c r="CE7" s="183">
        <v>10395.287792499999</v>
      </c>
      <c r="CF7" s="183">
        <v>0</v>
      </c>
      <c r="CG7" s="183">
        <v>10395.287792499999</v>
      </c>
      <c r="CH7" s="135">
        <v>670.67294429992091</v>
      </c>
      <c r="CI7" s="135">
        <v>0</v>
      </c>
      <c r="CJ7" s="135">
        <v>0</v>
      </c>
      <c r="CK7" s="135">
        <v>0</v>
      </c>
      <c r="CL7" s="135">
        <v>0</v>
      </c>
      <c r="CM7" s="135">
        <v>0</v>
      </c>
      <c r="CN7" s="135">
        <v>0</v>
      </c>
      <c r="CO7" s="135">
        <v>0</v>
      </c>
      <c r="CP7" s="135">
        <v>0</v>
      </c>
      <c r="CQ7" s="135">
        <v>0</v>
      </c>
      <c r="CR7" s="135">
        <v>0</v>
      </c>
      <c r="CS7" s="135">
        <v>0</v>
      </c>
      <c r="CT7" s="135">
        <v>0</v>
      </c>
      <c r="CU7" s="135">
        <v>0</v>
      </c>
      <c r="CV7" s="136">
        <v>13726.608468872635</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1</v>
      </c>
      <c r="EC7" s="137">
        <v>0</v>
      </c>
      <c r="ED7" s="630"/>
      <c r="EE7" s="137">
        <v>1421.01</v>
      </c>
      <c r="EF7" s="137">
        <v>0</v>
      </c>
      <c r="EG7" s="137">
        <v>0</v>
      </c>
      <c r="EH7" s="137">
        <v>0</v>
      </c>
      <c r="EI7" s="137">
        <v>0</v>
      </c>
      <c r="EJ7" s="137">
        <v>0</v>
      </c>
      <c r="EK7" s="137">
        <v>1421</v>
      </c>
      <c r="EL7" s="137">
        <v>0</v>
      </c>
      <c r="EM7" s="137">
        <v>0</v>
      </c>
      <c r="EN7" s="137">
        <v>1421</v>
      </c>
      <c r="EO7" s="137">
        <v>8069.58</v>
      </c>
      <c r="EP7" s="137">
        <v>0</v>
      </c>
      <c r="EQ7" s="137">
        <v>8069.58</v>
      </c>
      <c r="ER7" s="137">
        <v>306</v>
      </c>
      <c r="ES7" s="137">
        <v>0</v>
      </c>
      <c r="ET7" s="137">
        <v>9796.58</v>
      </c>
      <c r="EU7" s="119"/>
      <c r="EV7" s="137">
        <v>2970</v>
      </c>
      <c r="EW7" s="137">
        <v>0</v>
      </c>
      <c r="EX7" s="137">
        <v>0</v>
      </c>
      <c r="EY7" s="137">
        <v>0</v>
      </c>
      <c r="EZ7" s="137">
        <v>0</v>
      </c>
      <c r="FA7" s="137">
        <v>0</v>
      </c>
      <c r="FB7" s="137">
        <v>2962.19</v>
      </c>
      <c r="FC7" s="137">
        <v>0</v>
      </c>
      <c r="FD7" s="137">
        <v>0</v>
      </c>
      <c r="FE7" s="137">
        <v>2962.19</v>
      </c>
      <c r="FF7" s="137">
        <v>2936.93</v>
      </c>
      <c r="FG7" s="137">
        <v>0</v>
      </c>
      <c r="FH7" s="137">
        <v>2936.93</v>
      </c>
      <c r="FI7" s="137">
        <v>0</v>
      </c>
      <c r="FJ7" s="137">
        <v>0</v>
      </c>
      <c r="FK7" s="137">
        <v>5899.12</v>
      </c>
      <c r="FL7" s="119"/>
      <c r="FM7" s="137">
        <v>4394</v>
      </c>
      <c r="FN7" s="137">
        <v>0</v>
      </c>
      <c r="FO7" s="137">
        <v>0</v>
      </c>
      <c r="FP7" s="137">
        <v>0</v>
      </c>
      <c r="FQ7" s="137">
        <v>0</v>
      </c>
      <c r="FR7" s="137">
        <v>0</v>
      </c>
      <c r="FS7" s="137">
        <v>4383.1899999999996</v>
      </c>
      <c r="FT7" s="137">
        <v>0</v>
      </c>
      <c r="FU7" s="137">
        <v>0</v>
      </c>
      <c r="FV7" s="137">
        <v>4383.1899999999996</v>
      </c>
      <c r="FW7" s="137">
        <v>11006.51</v>
      </c>
      <c r="FX7" s="137">
        <v>0</v>
      </c>
      <c r="FY7" s="137">
        <v>11006.51</v>
      </c>
      <c r="FZ7" s="137">
        <v>306</v>
      </c>
      <c r="GA7" s="137">
        <v>0</v>
      </c>
      <c r="GB7" s="137">
        <v>15695.7</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15765.396801515695</v>
      </c>
      <c r="X8" s="183">
        <v>4133.9345335156941</v>
      </c>
      <c r="Y8" s="183">
        <v>19899.331335031391</v>
      </c>
      <c r="Z8" s="138">
        <v>21002.454072771365</v>
      </c>
      <c r="AA8" s="135">
        <v>0</v>
      </c>
      <c r="AB8" s="138">
        <v>0</v>
      </c>
      <c r="AC8" s="138">
        <v>0</v>
      </c>
      <c r="AD8" s="138">
        <v>0</v>
      </c>
      <c r="AE8" s="138">
        <v>0</v>
      </c>
      <c r="AF8" s="138">
        <v>0</v>
      </c>
      <c r="AG8" s="138">
        <v>0</v>
      </c>
      <c r="AH8" s="138">
        <v>0</v>
      </c>
      <c r="AI8" s="138">
        <v>0</v>
      </c>
      <c r="AJ8" s="138">
        <v>0</v>
      </c>
      <c r="AK8" s="138">
        <v>0</v>
      </c>
      <c r="AL8" s="138">
        <v>0</v>
      </c>
      <c r="AM8" s="135">
        <v>0</v>
      </c>
      <c r="AN8" s="135">
        <v>40901.785407802759</v>
      </c>
      <c r="AO8" s="627"/>
      <c r="AP8" s="132">
        <v>0</v>
      </c>
      <c r="AQ8" s="132">
        <v>6.6019047694662394E-2</v>
      </c>
      <c r="AR8" s="183">
        <v>0</v>
      </c>
      <c r="AS8" s="183">
        <v>0</v>
      </c>
      <c r="AT8" s="183">
        <v>0</v>
      </c>
      <c r="AU8" s="183">
        <v>0</v>
      </c>
      <c r="AV8" s="183">
        <v>0</v>
      </c>
      <c r="AW8" s="183">
        <v>0</v>
      </c>
      <c r="AX8" s="183">
        <v>0</v>
      </c>
      <c r="AY8" s="183">
        <v>0</v>
      </c>
      <c r="AZ8" s="183">
        <v>0</v>
      </c>
      <c r="BA8" s="183">
        <v>577531.81966673315</v>
      </c>
      <c r="BB8" s="183">
        <v>0</v>
      </c>
      <c r="BC8" s="183">
        <v>577531.81966673315</v>
      </c>
      <c r="BD8" s="135">
        <v>247540.16744187029</v>
      </c>
      <c r="BE8" s="135">
        <v>0</v>
      </c>
      <c r="BF8" s="135">
        <v>0</v>
      </c>
      <c r="BG8" s="135">
        <v>0</v>
      </c>
      <c r="BH8" s="135">
        <v>0</v>
      </c>
      <c r="BI8" s="135">
        <v>0</v>
      </c>
      <c r="BJ8" s="135">
        <v>0</v>
      </c>
      <c r="BK8" s="135">
        <v>0</v>
      </c>
      <c r="BL8" s="135">
        <v>0</v>
      </c>
      <c r="BM8" s="135">
        <v>0</v>
      </c>
      <c r="BN8" s="135">
        <v>0</v>
      </c>
      <c r="BO8" s="135">
        <v>0</v>
      </c>
      <c r="BP8" s="135">
        <v>0</v>
      </c>
      <c r="BQ8" s="135">
        <v>0</v>
      </c>
      <c r="BR8" s="136">
        <v>825071.98710860347</v>
      </c>
      <c r="BS8" s="628"/>
      <c r="BT8" s="132">
        <v>0</v>
      </c>
      <c r="BU8" s="132">
        <v>5.4936881525110746E-2</v>
      </c>
      <c r="BV8" s="183">
        <v>0</v>
      </c>
      <c r="BW8" s="183">
        <v>0</v>
      </c>
      <c r="BX8" s="183">
        <v>0</v>
      </c>
      <c r="BY8" s="183">
        <v>0</v>
      </c>
      <c r="BZ8" s="183">
        <v>0</v>
      </c>
      <c r="CA8" s="183">
        <v>0</v>
      </c>
      <c r="CB8" s="183">
        <v>0</v>
      </c>
      <c r="CC8" s="183">
        <v>0</v>
      </c>
      <c r="CD8" s="183">
        <v>0</v>
      </c>
      <c r="CE8" s="183">
        <v>418241.88358872849</v>
      </c>
      <c r="CF8" s="183">
        <v>0</v>
      </c>
      <c r="CG8" s="183">
        <v>418241.88358872849</v>
      </c>
      <c r="CH8" s="135">
        <v>245505.22878853511</v>
      </c>
      <c r="CI8" s="135">
        <v>0</v>
      </c>
      <c r="CJ8" s="135">
        <v>0</v>
      </c>
      <c r="CK8" s="135">
        <v>0</v>
      </c>
      <c r="CL8" s="135">
        <v>0</v>
      </c>
      <c r="CM8" s="135">
        <v>0</v>
      </c>
      <c r="CN8" s="135">
        <v>0</v>
      </c>
      <c r="CO8" s="135">
        <v>0</v>
      </c>
      <c r="CP8" s="135">
        <v>0</v>
      </c>
      <c r="CQ8" s="135">
        <v>0</v>
      </c>
      <c r="CR8" s="135">
        <v>0</v>
      </c>
      <c r="CS8" s="135">
        <v>0</v>
      </c>
      <c r="CT8" s="135">
        <v>0</v>
      </c>
      <c r="CU8" s="135">
        <v>0</v>
      </c>
      <c r="CV8" s="136">
        <v>663747.11237726361</v>
      </c>
      <c r="CW8" s="629"/>
      <c r="CX8" s="137">
        <v>0</v>
      </c>
      <c r="CY8" s="137">
        <v>3077</v>
      </c>
      <c r="CZ8" s="137">
        <v>0.56000000000000005</v>
      </c>
      <c r="DA8" s="137">
        <v>0</v>
      </c>
      <c r="DB8" s="137">
        <v>0</v>
      </c>
      <c r="DC8" s="137">
        <v>0</v>
      </c>
      <c r="DD8" s="137">
        <v>0</v>
      </c>
      <c r="DE8" s="137">
        <v>0</v>
      </c>
      <c r="DF8" s="137">
        <v>0</v>
      </c>
      <c r="DG8" s="137">
        <v>0</v>
      </c>
      <c r="DH8" s="137">
        <v>0</v>
      </c>
      <c r="DI8" s="137">
        <v>0</v>
      </c>
      <c r="DJ8" s="137">
        <v>0</v>
      </c>
      <c r="DK8" s="137">
        <v>3077.55</v>
      </c>
      <c r="DL8" s="507"/>
      <c r="DM8" s="137">
        <v>0</v>
      </c>
      <c r="DN8" s="137">
        <v>128.85</v>
      </c>
      <c r="DO8" s="137">
        <v>0.01</v>
      </c>
      <c r="DP8" s="137">
        <v>0</v>
      </c>
      <c r="DQ8" s="137">
        <v>0</v>
      </c>
      <c r="DR8" s="137">
        <v>0</v>
      </c>
      <c r="DS8" s="137">
        <v>0</v>
      </c>
      <c r="DT8" s="137">
        <v>0</v>
      </c>
      <c r="DU8" s="137">
        <v>0</v>
      </c>
      <c r="DV8" s="137">
        <v>0</v>
      </c>
      <c r="DW8" s="137">
        <v>0</v>
      </c>
      <c r="DX8" s="137">
        <v>0</v>
      </c>
      <c r="DY8" s="137">
        <v>0</v>
      </c>
      <c r="DZ8" s="137">
        <v>128.87</v>
      </c>
      <c r="EA8" s="507"/>
      <c r="EB8" s="137">
        <v>0</v>
      </c>
      <c r="EC8" s="137">
        <v>3206.42</v>
      </c>
      <c r="ED8" s="630"/>
      <c r="EE8" s="137">
        <v>0</v>
      </c>
      <c r="EF8" s="137">
        <v>0</v>
      </c>
      <c r="EG8" s="137">
        <v>0</v>
      </c>
      <c r="EH8" s="137">
        <v>0</v>
      </c>
      <c r="EI8" s="137">
        <v>0</v>
      </c>
      <c r="EJ8" s="137">
        <v>0</v>
      </c>
      <c r="EK8" s="137">
        <v>0</v>
      </c>
      <c r="EL8" s="137">
        <v>0</v>
      </c>
      <c r="EM8" s="137">
        <v>0</v>
      </c>
      <c r="EN8" s="137">
        <v>0</v>
      </c>
      <c r="EO8" s="137">
        <v>19871.099999999999</v>
      </c>
      <c r="EP8" s="137">
        <v>0</v>
      </c>
      <c r="EQ8" s="137">
        <v>19871.099999999999</v>
      </c>
      <c r="ER8" s="137">
        <v>47532.57</v>
      </c>
      <c r="ES8" s="137">
        <v>3077.55</v>
      </c>
      <c r="ET8" s="137">
        <v>70481.22</v>
      </c>
      <c r="EU8" s="507"/>
      <c r="EV8" s="137">
        <v>0</v>
      </c>
      <c r="EW8" s="137">
        <v>0</v>
      </c>
      <c r="EX8" s="137">
        <v>0</v>
      </c>
      <c r="EY8" s="137">
        <v>0</v>
      </c>
      <c r="EZ8" s="137">
        <v>0</v>
      </c>
      <c r="FA8" s="137">
        <v>0</v>
      </c>
      <c r="FB8" s="137">
        <v>0</v>
      </c>
      <c r="FC8" s="137">
        <v>0</v>
      </c>
      <c r="FD8" s="137">
        <v>0</v>
      </c>
      <c r="FE8" s="137">
        <v>0</v>
      </c>
      <c r="FF8" s="137">
        <v>930.52</v>
      </c>
      <c r="FG8" s="137">
        <v>0</v>
      </c>
      <c r="FH8" s="137">
        <v>930.52</v>
      </c>
      <c r="FI8" s="137">
        <v>1882.05</v>
      </c>
      <c r="FJ8" s="137">
        <v>128.87</v>
      </c>
      <c r="FK8" s="137">
        <v>2941.43</v>
      </c>
      <c r="FL8" s="507"/>
      <c r="FM8" s="137">
        <v>0</v>
      </c>
      <c r="FN8" s="137">
        <v>0</v>
      </c>
      <c r="FO8" s="137">
        <v>0</v>
      </c>
      <c r="FP8" s="137">
        <v>0</v>
      </c>
      <c r="FQ8" s="137">
        <v>0</v>
      </c>
      <c r="FR8" s="137">
        <v>0</v>
      </c>
      <c r="FS8" s="137">
        <v>0</v>
      </c>
      <c r="FT8" s="137">
        <v>0</v>
      </c>
      <c r="FU8" s="137">
        <v>0</v>
      </c>
      <c r="FV8" s="137">
        <v>0</v>
      </c>
      <c r="FW8" s="137">
        <v>20801.61</v>
      </c>
      <c r="FX8" s="137">
        <v>0</v>
      </c>
      <c r="FY8" s="137">
        <v>20801.61</v>
      </c>
      <c r="FZ8" s="137">
        <v>49414.62</v>
      </c>
      <c r="GA8" s="137">
        <v>3206.42</v>
      </c>
      <c r="GB8" s="137">
        <v>73422.649999999994</v>
      </c>
      <c r="GC8" s="631"/>
      <c r="GD8" s="162"/>
      <c r="GE8" s="489"/>
      <c r="GF8" s="490"/>
      <c r="GG8" s="491"/>
      <c r="GH8" s="632"/>
      <c r="GI8" s="162"/>
      <c r="GJ8" s="489"/>
      <c r="GK8" s="490"/>
      <c r="GL8" s="491"/>
      <c r="GM8" s="633"/>
      <c r="GO8" s="508"/>
      <c r="GP8" s="508"/>
    </row>
    <row r="9" spans="1:198" ht="18" customHeight="1">
      <c r="A9" s="123"/>
      <c r="B9" s="764"/>
      <c r="C9" s="131" t="s">
        <v>397</v>
      </c>
      <c r="E9" s="133"/>
      <c r="F9" s="120"/>
      <c r="G9" s="133"/>
      <c r="H9" s="120"/>
      <c r="I9" s="133"/>
      <c r="J9" s="120"/>
      <c r="K9" s="133"/>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0</v>
      </c>
      <c r="DN9" s="137">
        <v>0</v>
      </c>
      <c r="DO9" s="137">
        <v>0</v>
      </c>
      <c r="DP9" s="137">
        <v>0</v>
      </c>
      <c r="DQ9" s="137">
        <v>0</v>
      </c>
      <c r="DR9" s="137">
        <v>0</v>
      </c>
      <c r="DS9" s="137">
        <v>0</v>
      </c>
      <c r="DT9" s="137">
        <v>0</v>
      </c>
      <c r="DU9" s="137">
        <v>0</v>
      </c>
      <c r="DV9" s="137">
        <v>0</v>
      </c>
      <c r="DW9" s="137">
        <v>0</v>
      </c>
      <c r="DX9" s="137">
        <v>0</v>
      </c>
      <c r="DY9" s="137">
        <v>0</v>
      </c>
      <c r="DZ9" s="137">
        <v>0</v>
      </c>
      <c r="EA9" s="119"/>
      <c r="EB9" s="137">
        <v>0</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0</v>
      </c>
      <c r="EW9" s="137">
        <v>0</v>
      </c>
      <c r="EX9" s="137">
        <v>0</v>
      </c>
      <c r="EY9" s="137">
        <v>0</v>
      </c>
      <c r="EZ9" s="137">
        <v>0</v>
      </c>
      <c r="FA9" s="137">
        <v>0</v>
      </c>
      <c r="FB9" s="137">
        <v>0</v>
      </c>
      <c r="FC9" s="137">
        <v>0</v>
      </c>
      <c r="FD9" s="137">
        <v>0</v>
      </c>
      <c r="FE9" s="137">
        <v>0</v>
      </c>
      <c r="FF9" s="137">
        <v>0</v>
      </c>
      <c r="FG9" s="137">
        <v>0</v>
      </c>
      <c r="FH9" s="137">
        <v>0</v>
      </c>
      <c r="FI9" s="137">
        <v>0</v>
      </c>
      <c r="FJ9" s="137">
        <v>0</v>
      </c>
      <c r="FK9" s="137">
        <v>0</v>
      </c>
      <c r="FL9" s="119"/>
      <c r="FM9" s="137">
        <v>0</v>
      </c>
      <c r="FN9" s="137">
        <v>0</v>
      </c>
      <c r="FO9" s="137">
        <v>0</v>
      </c>
      <c r="FP9" s="137">
        <v>0</v>
      </c>
      <c r="FQ9" s="137">
        <v>0</v>
      </c>
      <c r="FR9" s="137">
        <v>0</v>
      </c>
      <c r="FS9" s="137">
        <v>0</v>
      </c>
      <c r="FT9" s="137">
        <v>0</v>
      </c>
      <c r="FU9" s="137">
        <v>0</v>
      </c>
      <c r="FV9" s="137">
        <v>0</v>
      </c>
      <c r="FW9" s="137">
        <v>0</v>
      </c>
      <c r="FX9" s="137">
        <v>0</v>
      </c>
      <c r="FY9" s="137">
        <v>0</v>
      </c>
      <c r="FZ9" s="137">
        <v>0</v>
      </c>
      <c r="GA9" s="137">
        <v>0</v>
      </c>
      <c r="GB9" s="137">
        <v>0</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0</v>
      </c>
      <c r="X11" s="183">
        <v>0</v>
      </c>
      <c r="Y11" s="183">
        <v>0</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0</v>
      </c>
      <c r="AO11" s="627"/>
      <c r="AP11" s="132">
        <v>0</v>
      </c>
      <c r="AQ11" s="132">
        <v>0</v>
      </c>
      <c r="AR11" s="183">
        <v>0</v>
      </c>
      <c r="AS11" s="183">
        <v>0</v>
      </c>
      <c r="AT11" s="183">
        <v>0</v>
      </c>
      <c r="AU11" s="183">
        <v>0</v>
      </c>
      <c r="AV11" s="183">
        <v>0</v>
      </c>
      <c r="AW11" s="183">
        <v>0</v>
      </c>
      <c r="AX11" s="183">
        <v>0</v>
      </c>
      <c r="AY11" s="183">
        <v>0</v>
      </c>
      <c r="AZ11" s="183">
        <v>0</v>
      </c>
      <c r="BA11" s="183">
        <v>0</v>
      </c>
      <c r="BB11" s="183">
        <v>0</v>
      </c>
      <c r="BC11" s="183">
        <v>0</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0</v>
      </c>
      <c r="BS11" s="628"/>
      <c r="BT11" s="132">
        <v>0</v>
      </c>
      <c r="BU11" s="132">
        <v>0</v>
      </c>
      <c r="BV11" s="183">
        <v>0</v>
      </c>
      <c r="BW11" s="183">
        <v>0</v>
      </c>
      <c r="BX11" s="183">
        <v>0</v>
      </c>
      <c r="BY11" s="183">
        <v>0</v>
      </c>
      <c r="BZ11" s="183">
        <v>0</v>
      </c>
      <c r="CA11" s="183">
        <v>0</v>
      </c>
      <c r="CB11" s="183">
        <v>0</v>
      </c>
      <c r="CC11" s="183">
        <v>0</v>
      </c>
      <c r="CD11" s="183">
        <v>0</v>
      </c>
      <c r="CE11" s="183">
        <v>0</v>
      </c>
      <c r="CF11" s="183">
        <v>0</v>
      </c>
      <c r="CG11" s="183">
        <v>0</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0</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2.1965945114425143E-3</v>
      </c>
      <c r="F12" s="120"/>
      <c r="G12" s="298">
        <v>0.13005276385356696</v>
      </c>
      <c r="H12" s="120"/>
      <c r="I12" s="298">
        <v>1.1301249342675039</v>
      </c>
      <c r="J12" s="120"/>
      <c r="K12" s="298">
        <v>0.86769030484985554</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3.9883866421922933E-3</v>
      </c>
      <c r="AQ12" s="305">
        <v>0.18397270184662753</v>
      </c>
      <c r="AR12" s="306">
        <v>0</v>
      </c>
      <c r="AS12" s="306">
        <v>0</v>
      </c>
      <c r="AT12" s="306">
        <v>0</v>
      </c>
      <c r="AU12" s="306">
        <v>0</v>
      </c>
      <c r="AV12" s="306">
        <v>0</v>
      </c>
      <c r="AW12" s="306">
        <v>675223.76066518016</v>
      </c>
      <c r="AX12" s="306">
        <v>66529.194666803989</v>
      </c>
      <c r="AY12" s="306">
        <v>0</v>
      </c>
      <c r="AZ12" s="307">
        <v>741752.95533198409</v>
      </c>
      <c r="BA12" s="306">
        <v>1274055.245048183</v>
      </c>
      <c r="BB12" s="306">
        <v>8420.0691404275931</v>
      </c>
      <c r="BC12" s="306">
        <v>1282475.3141886108</v>
      </c>
      <c r="BD12" s="307">
        <v>274337.61389121384</v>
      </c>
      <c r="BE12" s="307">
        <v>630</v>
      </c>
      <c r="BF12" s="307">
        <v>0</v>
      </c>
      <c r="BG12" s="307">
        <v>0</v>
      </c>
      <c r="BH12" s="307">
        <v>0</v>
      </c>
      <c r="BI12" s="307">
        <v>0</v>
      </c>
      <c r="BJ12" s="307">
        <v>0</v>
      </c>
      <c r="BK12" s="307">
        <v>0</v>
      </c>
      <c r="BL12" s="307">
        <v>0</v>
      </c>
      <c r="BM12" s="307">
        <v>0</v>
      </c>
      <c r="BN12" s="307">
        <v>0</v>
      </c>
      <c r="BO12" s="307">
        <v>0</v>
      </c>
      <c r="BP12" s="307">
        <v>0</v>
      </c>
      <c r="BQ12" s="306">
        <v>630</v>
      </c>
      <c r="BR12" s="306">
        <v>2299195.8834118084</v>
      </c>
      <c r="BS12" s="628"/>
      <c r="BT12" s="351">
        <v>4.1038512072146104E-3</v>
      </c>
      <c r="BU12" s="351">
        <v>0.16694729718854764</v>
      </c>
      <c r="BV12" s="352">
        <v>0</v>
      </c>
      <c r="BW12" s="352">
        <v>0</v>
      </c>
      <c r="BX12" s="352">
        <v>0</v>
      </c>
      <c r="BY12" s="352">
        <v>0</v>
      </c>
      <c r="BZ12" s="352">
        <v>0</v>
      </c>
      <c r="CA12" s="352">
        <v>675223.76066518016</v>
      </c>
      <c r="CB12" s="352">
        <v>66529.194666803989</v>
      </c>
      <c r="CC12" s="352">
        <v>0</v>
      </c>
      <c r="CD12" s="353">
        <v>741752.95533198421</v>
      </c>
      <c r="CE12" s="353">
        <v>994055.07642005559</v>
      </c>
      <c r="CF12" s="352">
        <v>8412.998821470941</v>
      </c>
      <c r="CG12" s="352">
        <v>1002468.0752415265</v>
      </c>
      <c r="CH12" s="353">
        <v>272205.33214408503</v>
      </c>
      <c r="CI12" s="353">
        <v>630</v>
      </c>
      <c r="CJ12" s="353">
        <v>0</v>
      </c>
      <c r="CK12" s="353">
        <v>0</v>
      </c>
      <c r="CL12" s="353">
        <v>0</v>
      </c>
      <c r="CM12" s="353">
        <v>0</v>
      </c>
      <c r="CN12" s="353">
        <v>0</v>
      </c>
      <c r="CO12" s="353">
        <v>0</v>
      </c>
      <c r="CP12" s="353">
        <v>0</v>
      </c>
      <c r="CQ12" s="353">
        <v>0</v>
      </c>
      <c r="CR12" s="353">
        <v>0</v>
      </c>
      <c r="CS12" s="353">
        <v>0</v>
      </c>
      <c r="CT12" s="353">
        <v>0</v>
      </c>
      <c r="CU12" s="352">
        <v>630</v>
      </c>
      <c r="CV12" s="352">
        <v>2017056.3627175956</v>
      </c>
      <c r="CW12" s="629"/>
      <c r="CX12" s="308">
        <v>57500</v>
      </c>
      <c r="CY12" s="308">
        <v>3827</v>
      </c>
      <c r="CZ12" s="308">
        <v>2000.56</v>
      </c>
      <c r="DA12" s="308">
        <v>500</v>
      </c>
      <c r="DB12" s="308">
        <v>0</v>
      </c>
      <c r="DC12" s="308">
        <v>0</v>
      </c>
      <c r="DD12" s="308">
        <v>0</v>
      </c>
      <c r="DE12" s="308">
        <v>0</v>
      </c>
      <c r="DF12" s="308">
        <v>0</v>
      </c>
      <c r="DG12" s="308">
        <v>0</v>
      </c>
      <c r="DH12" s="308">
        <v>0</v>
      </c>
      <c r="DI12" s="308">
        <v>0</v>
      </c>
      <c r="DJ12" s="308">
        <v>0</v>
      </c>
      <c r="DK12" s="308">
        <v>6327.55</v>
      </c>
      <c r="DM12" s="308">
        <v>7300</v>
      </c>
      <c r="DN12" s="308">
        <v>182.85</v>
      </c>
      <c r="DO12" s="308">
        <v>1557.99</v>
      </c>
      <c r="DP12" s="308">
        <v>359.15</v>
      </c>
      <c r="DQ12" s="308">
        <v>0</v>
      </c>
      <c r="DR12" s="308">
        <v>0</v>
      </c>
      <c r="DS12" s="308">
        <v>0</v>
      </c>
      <c r="DT12" s="308">
        <v>0</v>
      </c>
      <c r="DU12" s="308">
        <v>0</v>
      </c>
      <c r="DV12" s="308">
        <v>0</v>
      </c>
      <c r="DW12" s="308">
        <v>0</v>
      </c>
      <c r="DX12" s="308">
        <v>0</v>
      </c>
      <c r="DY12" s="308">
        <v>0</v>
      </c>
      <c r="DZ12" s="308">
        <v>2100</v>
      </c>
      <c r="EB12" s="308">
        <v>64801</v>
      </c>
      <c r="EC12" s="308">
        <v>8427.5499999999993</v>
      </c>
      <c r="ED12" s="630"/>
      <c r="EE12" s="313">
        <v>332108.03000000003</v>
      </c>
      <c r="EF12" s="313">
        <v>0</v>
      </c>
      <c r="EG12" s="313">
        <v>0</v>
      </c>
      <c r="EH12" s="313">
        <v>0</v>
      </c>
      <c r="EI12" s="313">
        <v>0</v>
      </c>
      <c r="EJ12" s="313">
        <v>0</v>
      </c>
      <c r="EK12" s="313">
        <v>90607.84</v>
      </c>
      <c r="EL12" s="313">
        <v>0</v>
      </c>
      <c r="EM12" s="313">
        <v>0</v>
      </c>
      <c r="EN12" s="313">
        <v>90607.84</v>
      </c>
      <c r="EO12" s="313">
        <v>128992.65</v>
      </c>
      <c r="EP12" s="313">
        <v>0</v>
      </c>
      <c r="EQ12" s="313">
        <v>128992.65</v>
      </c>
      <c r="ER12" s="313">
        <v>62115.6</v>
      </c>
      <c r="ES12" s="313">
        <v>6327.55</v>
      </c>
      <c r="ET12" s="313">
        <v>288043.64</v>
      </c>
      <c r="EV12" s="311">
        <v>45560</v>
      </c>
      <c r="EW12" s="311">
        <v>0</v>
      </c>
      <c r="EX12" s="311">
        <v>0</v>
      </c>
      <c r="EY12" s="311">
        <v>0</v>
      </c>
      <c r="EZ12" s="311">
        <v>0</v>
      </c>
      <c r="FA12" s="311">
        <v>0</v>
      </c>
      <c r="FB12" s="311">
        <v>12217.3</v>
      </c>
      <c r="FC12" s="311">
        <v>0</v>
      </c>
      <c r="FD12" s="311">
        <v>0</v>
      </c>
      <c r="FE12" s="311">
        <v>12217.3</v>
      </c>
      <c r="FF12" s="311">
        <v>15400.34</v>
      </c>
      <c r="FG12" s="311">
        <v>0</v>
      </c>
      <c r="FH12" s="311">
        <v>15400.34</v>
      </c>
      <c r="FI12" s="311">
        <v>9938.4500000000007</v>
      </c>
      <c r="FJ12" s="311">
        <v>2100</v>
      </c>
      <c r="FK12" s="311">
        <v>39656.089999999997</v>
      </c>
      <c r="FM12" s="311">
        <v>377669</v>
      </c>
      <c r="FN12" s="311">
        <v>0</v>
      </c>
      <c r="FO12" s="311">
        <v>0</v>
      </c>
      <c r="FP12" s="311">
        <v>0</v>
      </c>
      <c r="FQ12" s="311">
        <v>0</v>
      </c>
      <c r="FR12" s="311">
        <v>0</v>
      </c>
      <c r="FS12" s="311">
        <v>102825.14</v>
      </c>
      <c r="FT12" s="311">
        <v>0</v>
      </c>
      <c r="FU12" s="311">
        <v>0</v>
      </c>
      <c r="FV12" s="311">
        <v>102825.14</v>
      </c>
      <c r="FW12" s="311">
        <v>144392.99</v>
      </c>
      <c r="FX12" s="311">
        <v>0</v>
      </c>
      <c r="FY12" s="311">
        <v>144392.99</v>
      </c>
      <c r="FZ12" s="311">
        <v>72054.05</v>
      </c>
      <c r="GA12" s="311">
        <v>8427.5499999999993</v>
      </c>
      <c r="GB12" s="311">
        <v>327699.73</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v>
      </c>
      <c r="H14" s="120"/>
      <c r="I14" s="126">
        <v>0</v>
      </c>
      <c r="J14" s="120"/>
      <c r="K14" s="126">
        <v>137.3725</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0</v>
      </c>
      <c r="DN14" s="130">
        <v>0</v>
      </c>
      <c r="DO14" s="130">
        <v>0</v>
      </c>
      <c r="DP14" s="130">
        <v>0</v>
      </c>
      <c r="DQ14" s="130">
        <v>0</v>
      </c>
      <c r="DR14" s="130">
        <v>0</v>
      </c>
      <c r="DS14" s="130">
        <v>0</v>
      </c>
      <c r="DT14" s="130">
        <v>0</v>
      </c>
      <c r="DU14" s="130">
        <v>0</v>
      </c>
      <c r="DV14" s="130">
        <v>0</v>
      </c>
      <c r="DW14" s="130">
        <v>0</v>
      </c>
      <c r="DX14" s="130">
        <v>0</v>
      </c>
      <c r="DY14" s="130">
        <v>0</v>
      </c>
      <c r="DZ14" s="130">
        <v>0</v>
      </c>
      <c r="EA14" s="119"/>
      <c r="EB14" s="130">
        <v>1</v>
      </c>
      <c r="EC14" s="130">
        <v>0</v>
      </c>
      <c r="ED14" s="630"/>
      <c r="EE14" s="130">
        <v>0.01</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0</v>
      </c>
      <c r="EW14" s="130">
        <v>0</v>
      </c>
      <c r="EX14" s="130">
        <v>0</v>
      </c>
      <c r="EY14" s="130">
        <v>0</v>
      </c>
      <c r="EZ14" s="130">
        <v>0</v>
      </c>
      <c r="FA14" s="130">
        <v>0</v>
      </c>
      <c r="FB14" s="130">
        <v>199.02</v>
      </c>
      <c r="FC14" s="130">
        <v>0</v>
      </c>
      <c r="FD14" s="130">
        <v>0</v>
      </c>
      <c r="FE14" s="130">
        <v>199.02</v>
      </c>
      <c r="FF14" s="130">
        <v>192.04</v>
      </c>
      <c r="FG14" s="130">
        <v>0</v>
      </c>
      <c r="FH14" s="130">
        <v>192.04</v>
      </c>
      <c r="FI14" s="130">
        <v>158.43</v>
      </c>
      <c r="FJ14" s="130">
        <v>0</v>
      </c>
      <c r="FK14" s="130">
        <v>549.49</v>
      </c>
      <c r="FL14" s="119"/>
      <c r="FM14" s="130">
        <v>4</v>
      </c>
      <c r="FN14" s="130">
        <v>0</v>
      </c>
      <c r="FO14" s="130">
        <v>0</v>
      </c>
      <c r="FP14" s="130">
        <v>0</v>
      </c>
      <c r="FQ14" s="130">
        <v>0</v>
      </c>
      <c r="FR14" s="130">
        <v>0</v>
      </c>
      <c r="FS14" s="130">
        <v>199.02</v>
      </c>
      <c r="FT14" s="130">
        <v>0</v>
      </c>
      <c r="FU14" s="130">
        <v>0</v>
      </c>
      <c r="FV14" s="130">
        <v>199.02</v>
      </c>
      <c r="FW14" s="130">
        <v>192.04</v>
      </c>
      <c r="FX14" s="130">
        <v>0</v>
      </c>
      <c r="FY14" s="130">
        <v>192.04</v>
      </c>
      <c r="FZ14" s="130">
        <v>158.43</v>
      </c>
      <c r="GA14" s="130">
        <v>0</v>
      </c>
      <c r="GB14" s="130">
        <v>549.49</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5.0022379727083913E-2</v>
      </c>
      <c r="F15" s="120"/>
      <c r="G15" s="133">
        <v>0.17455311284046693</v>
      </c>
      <c r="H15" s="120"/>
      <c r="I15" s="133">
        <v>1.0026266049595116</v>
      </c>
      <c r="J15" s="120"/>
      <c r="K15" s="133">
        <v>0.60437411656853723</v>
      </c>
      <c r="L15" s="111"/>
      <c r="M15" s="155" t="s">
        <v>154</v>
      </c>
      <c r="N15" s="156">
        <v>0</v>
      </c>
      <c r="O15" s="156">
        <v>0</v>
      </c>
      <c r="P15" s="156">
        <v>0</v>
      </c>
      <c r="Q15" s="156">
        <v>0</v>
      </c>
      <c r="R15" s="156">
        <v>0</v>
      </c>
      <c r="S15" s="156">
        <v>53</v>
      </c>
      <c r="T15" s="156">
        <v>11</v>
      </c>
      <c r="U15" s="156">
        <v>0</v>
      </c>
      <c r="V15" s="156">
        <v>64</v>
      </c>
      <c r="W15" s="156">
        <v>45</v>
      </c>
      <c r="X15" s="156">
        <v>9</v>
      </c>
      <c r="Y15" s="156">
        <v>54</v>
      </c>
      <c r="Z15" s="158">
        <v>51</v>
      </c>
      <c r="AA15" s="138">
        <v>2</v>
      </c>
      <c r="AB15" s="138">
        <v>1</v>
      </c>
      <c r="AC15" s="138">
        <v>0</v>
      </c>
      <c r="AD15" s="138">
        <v>0</v>
      </c>
      <c r="AE15" s="138">
        <v>0</v>
      </c>
      <c r="AF15" s="138">
        <v>0</v>
      </c>
      <c r="AG15" s="138">
        <v>0</v>
      </c>
      <c r="AH15" s="138">
        <v>0</v>
      </c>
      <c r="AI15" s="138">
        <v>0</v>
      </c>
      <c r="AJ15" s="138">
        <v>0</v>
      </c>
      <c r="AK15" s="138">
        <v>0</v>
      </c>
      <c r="AL15" s="135">
        <v>0</v>
      </c>
      <c r="AM15" s="156">
        <v>3</v>
      </c>
      <c r="AN15" s="135">
        <v>172</v>
      </c>
      <c r="AO15" s="627"/>
      <c r="AP15" s="132">
        <v>0.19112419507055345</v>
      </c>
      <c r="AQ15" s="132">
        <v>0.45443216787942897</v>
      </c>
      <c r="AR15" s="156">
        <v>0</v>
      </c>
      <c r="AS15" s="156">
        <v>0</v>
      </c>
      <c r="AT15" s="156">
        <v>0</v>
      </c>
      <c r="AU15" s="156">
        <v>0</v>
      </c>
      <c r="AV15" s="156">
        <v>0</v>
      </c>
      <c r="AW15" s="156">
        <v>2356545.4654474654</v>
      </c>
      <c r="AX15" s="156">
        <v>411613.19142264512</v>
      </c>
      <c r="AY15" s="156">
        <v>0</v>
      </c>
      <c r="AZ15" s="156">
        <v>2768158.6568701104</v>
      </c>
      <c r="BA15" s="156">
        <v>1798912.1488273167</v>
      </c>
      <c r="BB15" s="183">
        <v>66665.85082673555</v>
      </c>
      <c r="BC15" s="158">
        <v>1865577.9996540523</v>
      </c>
      <c r="BD15" s="156">
        <v>1015332.3434757619</v>
      </c>
      <c r="BE15" s="156">
        <v>26403.052518841243</v>
      </c>
      <c r="BF15" s="156">
        <v>3786.6591858053189</v>
      </c>
      <c r="BG15" s="156">
        <v>0</v>
      </c>
      <c r="BH15" s="156">
        <v>0</v>
      </c>
      <c r="BI15" s="156">
        <v>0</v>
      </c>
      <c r="BJ15" s="156">
        <v>0</v>
      </c>
      <c r="BK15" s="156">
        <v>0</v>
      </c>
      <c r="BL15" s="156">
        <v>0</v>
      </c>
      <c r="BM15" s="156">
        <v>0</v>
      </c>
      <c r="BN15" s="156">
        <v>0</v>
      </c>
      <c r="BO15" s="156">
        <v>0</v>
      </c>
      <c r="BP15" s="156">
        <v>0</v>
      </c>
      <c r="BQ15" s="156">
        <v>30189.711704646561</v>
      </c>
      <c r="BR15" s="136">
        <v>5679258.7117045708</v>
      </c>
      <c r="BS15" s="628"/>
      <c r="BT15" s="132">
        <v>0.19665727749932516</v>
      </c>
      <c r="BU15" s="132">
        <v>0.47005044534492607</v>
      </c>
      <c r="BV15" s="156">
        <v>0</v>
      </c>
      <c r="BW15" s="156">
        <v>0</v>
      </c>
      <c r="BX15" s="156">
        <v>0</v>
      </c>
      <c r="BY15" s="156">
        <v>0</v>
      </c>
      <c r="BZ15" s="156">
        <v>0</v>
      </c>
      <c r="CA15" s="156">
        <v>2303157.364089774</v>
      </c>
      <c r="CB15" s="156">
        <v>465001.29278033698</v>
      </c>
      <c r="CC15" s="156">
        <v>0</v>
      </c>
      <c r="CD15" s="156">
        <v>2768158.6568701109</v>
      </c>
      <c r="CE15" s="156">
        <v>1804151.0284435814</v>
      </c>
      <c r="CF15" s="183">
        <v>66336.181251939488</v>
      </c>
      <c r="CG15" s="158">
        <v>1870487.2096955208</v>
      </c>
      <c r="CH15" s="156">
        <v>1010311.4193024501</v>
      </c>
      <c r="CI15" s="156">
        <v>26403.052518841243</v>
      </c>
      <c r="CJ15" s="156">
        <v>3786.6591858053189</v>
      </c>
      <c r="CK15" s="156">
        <v>0</v>
      </c>
      <c r="CL15" s="156">
        <v>0</v>
      </c>
      <c r="CM15" s="156">
        <v>0</v>
      </c>
      <c r="CN15" s="156">
        <v>0</v>
      </c>
      <c r="CO15" s="156">
        <v>0</v>
      </c>
      <c r="CP15" s="156">
        <v>0</v>
      </c>
      <c r="CQ15" s="156">
        <v>0</v>
      </c>
      <c r="CR15" s="156">
        <v>0</v>
      </c>
      <c r="CS15" s="156">
        <v>0</v>
      </c>
      <c r="CT15" s="156">
        <v>0</v>
      </c>
      <c r="CU15" s="156">
        <v>30189.711704646561</v>
      </c>
      <c r="CV15" s="136">
        <v>5679146.9975727294</v>
      </c>
      <c r="CW15" s="629"/>
      <c r="CX15" s="137">
        <v>97000</v>
      </c>
      <c r="CY15" s="137">
        <v>430.4</v>
      </c>
      <c r="CZ15" s="137">
        <v>15833.78</v>
      </c>
      <c r="DA15" s="137">
        <v>3134.76</v>
      </c>
      <c r="DB15" s="137">
        <v>0</v>
      </c>
      <c r="DC15" s="137">
        <v>0</v>
      </c>
      <c r="DD15" s="137">
        <v>0</v>
      </c>
      <c r="DE15" s="137">
        <v>0</v>
      </c>
      <c r="DF15" s="137">
        <v>0</v>
      </c>
      <c r="DG15" s="137">
        <v>0</v>
      </c>
      <c r="DH15" s="137">
        <v>0</v>
      </c>
      <c r="DI15" s="137">
        <v>0</v>
      </c>
      <c r="DJ15" s="137">
        <v>0</v>
      </c>
      <c r="DK15" s="137">
        <v>19398.939999999999</v>
      </c>
      <c r="DL15" s="119"/>
      <c r="DM15" s="137">
        <v>160000</v>
      </c>
      <c r="DN15" s="137">
        <v>5964.5</v>
      </c>
      <c r="DO15" s="137">
        <v>6705.45</v>
      </c>
      <c r="DP15" s="137">
        <v>12791.26</v>
      </c>
      <c r="DQ15" s="137">
        <v>0</v>
      </c>
      <c r="DR15" s="137">
        <v>0</v>
      </c>
      <c r="DS15" s="137">
        <v>0</v>
      </c>
      <c r="DT15" s="137">
        <v>0</v>
      </c>
      <c r="DU15" s="137">
        <v>0</v>
      </c>
      <c r="DV15" s="137">
        <v>0</v>
      </c>
      <c r="DW15" s="137">
        <v>0</v>
      </c>
      <c r="DX15" s="137">
        <v>0</v>
      </c>
      <c r="DY15" s="137">
        <v>0</v>
      </c>
      <c r="DZ15" s="137">
        <v>25461.21</v>
      </c>
      <c r="EA15" s="119"/>
      <c r="EB15" s="137">
        <v>257000</v>
      </c>
      <c r="EC15" s="137">
        <v>44860.15</v>
      </c>
      <c r="ED15" s="630"/>
      <c r="EE15" s="137">
        <v>685156.01</v>
      </c>
      <c r="EF15" s="137">
        <v>0</v>
      </c>
      <c r="EG15" s="137">
        <v>0</v>
      </c>
      <c r="EH15" s="137">
        <v>0</v>
      </c>
      <c r="EI15" s="137">
        <v>0</v>
      </c>
      <c r="EJ15" s="137">
        <v>0</v>
      </c>
      <c r="EK15" s="137">
        <v>159155.5</v>
      </c>
      <c r="EL15" s="137">
        <v>0</v>
      </c>
      <c r="EM15" s="137">
        <v>0</v>
      </c>
      <c r="EN15" s="137">
        <v>159155.5</v>
      </c>
      <c r="EO15" s="137">
        <v>216492.14</v>
      </c>
      <c r="EP15" s="137">
        <v>0</v>
      </c>
      <c r="EQ15" s="137">
        <v>216492.14</v>
      </c>
      <c r="ER15" s="137">
        <v>146605.71</v>
      </c>
      <c r="ES15" s="137">
        <v>19398.939999999999</v>
      </c>
      <c r="ET15" s="137">
        <v>541652.29</v>
      </c>
      <c r="EU15" s="119"/>
      <c r="EV15" s="137">
        <v>722000</v>
      </c>
      <c r="EW15" s="137">
        <v>0</v>
      </c>
      <c r="EX15" s="137">
        <v>0</v>
      </c>
      <c r="EY15" s="137">
        <v>0</v>
      </c>
      <c r="EZ15" s="137">
        <v>0</v>
      </c>
      <c r="FA15" s="137">
        <v>0</v>
      </c>
      <c r="FB15" s="137">
        <v>90451.91</v>
      </c>
      <c r="FC15" s="137">
        <v>525</v>
      </c>
      <c r="FD15" s="137">
        <v>0</v>
      </c>
      <c r="FE15" s="137">
        <v>90976.91</v>
      </c>
      <c r="FF15" s="137">
        <v>107754.52</v>
      </c>
      <c r="FG15" s="137">
        <v>0</v>
      </c>
      <c r="FH15" s="137">
        <v>107754.52</v>
      </c>
      <c r="FI15" s="137">
        <v>84603.13</v>
      </c>
      <c r="FJ15" s="137">
        <v>25461.21</v>
      </c>
      <c r="FK15" s="137">
        <v>308795.77</v>
      </c>
      <c r="FL15" s="119"/>
      <c r="FM15" s="137">
        <v>1407155</v>
      </c>
      <c r="FN15" s="137">
        <v>0</v>
      </c>
      <c r="FO15" s="137">
        <v>0</v>
      </c>
      <c r="FP15" s="137">
        <v>0</v>
      </c>
      <c r="FQ15" s="137">
        <v>0</v>
      </c>
      <c r="FR15" s="137">
        <v>0</v>
      </c>
      <c r="FS15" s="137">
        <v>249607.41</v>
      </c>
      <c r="FT15" s="137">
        <v>525</v>
      </c>
      <c r="FU15" s="137">
        <v>0</v>
      </c>
      <c r="FV15" s="137">
        <v>250132.41</v>
      </c>
      <c r="FW15" s="137">
        <v>324246.65999999997</v>
      </c>
      <c r="FX15" s="137">
        <v>0</v>
      </c>
      <c r="FY15" s="137">
        <v>324246.65999999997</v>
      </c>
      <c r="FZ15" s="137">
        <v>231208.84</v>
      </c>
      <c r="GA15" s="137">
        <v>44860.15</v>
      </c>
      <c r="GB15" s="137">
        <v>850448.06</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1</v>
      </c>
      <c r="P17" s="156">
        <v>0</v>
      </c>
      <c r="Q17" s="156">
        <v>0</v>
      </c>
      <c r="R17" s="156">
        <v>1</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1.4339602808816005E-3</v>
      </c>
      <c r="AR17" s="156">
        <v>0</v>
      </c>
      <c r="AS17" s="156">
        <v>17920.895555078539</v>
      </c>
      <c r="AT17" s="156">
        <v>0</v>
      </c>
      <c r="AU17" s="156">
        <v>0</v>
      </c>
      <c r="AV17" s="156">
        <v>17920.895555078539</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17920.895555078539</v>
      </c>
      <c r="BS17" s="628"/>
      <c r="BT17" s="132">
        <v>0</v>
      </c>
      <c r="BU17" s="132">
        <v>1.4832729176133103E-3</v>
      </c>
      <c r="BV17" s="156">
        <v>0</v>
      </c>
      <c r="BW17" s="156">
        <v>17920.895555078539</v>
      </c>
      <c r="BX17" s="156">
        <v>0</v>
      </c>
      <c r="BY17" s="156">
        <v>0</v>
      </c>
      <c r="BZ17" s="156">
        <v>17920.895555078539</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17920.895555078539</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0.83576692258390595</v>
      </c>
      <c r="F18" s="120"/>
      <c r="G18" s="133">
        <v>1.8744802427685952</v>
      </c>
      <c r="H18" s="120"/>
      <c r="I18" s="133">
        <v>1.3802297259743554</v>
      </c>
      <c r="J18" s="120"/>
      <c r="K18" s="133">
        <v>1.0810846940679273</v>
      </c>
      <c r="L18" s="111"/>
      <c r="M18" s="155" t="s">
        <v>154</v>
      </c>
      <c r="N18" s="156">
        <v>0</v>
      </c>
      <c r="O18" s="156">
        <v>0</v>
      </c>
      <c r="P18" s="156">
        <v>0</v>
      </c>
      <c r="Q18" s="156">
        <v>0</v>
      </c>
      <c r="R18" s="156">
        <v>0</v>
      </c>
      <c r="S18" s="156">
        <v>48</v>
      </c>
      <c r="T18" s="156">
        <v>2</v>
      </c>
      <c r="U18" s="156">
        <v>0</v>
      </c>
      <c r="V18" s="156">
        <v>50</v>
      </c>
      <c r="W18" s="156">
        <v>106</v>
      </c>
      <c r="X18" s="156">
        <v>8</v>
      </c>
      <c r="Y18" s="156">
        <v>114</v>
      </c>
      <c r="Z18" s="158">
        <v>17</v>
      </c>
      <c r="AA18" s="138">
        <v>14</v>
      </c>
      <c r="AB18" s="138">
        <v>5</v>
      </c>
      <c r="AC18" s="138">
        <v>5</v>
      </c>
      <c r="AD18" s="138">
        <v>0</v>
      </c>
      <c r="AE18" s="138">
        <v>0</v>
      </c>
      <c r="AF18" s="138">
        <v>0</v>
      </c>
      <c r="AG18" s="138">
        <v>0</v>
      </c>
      <c r="AH18" s="138">
        <v>0</v>
      </c>
      <c r="AI18" s="138">
        <v>0</v>
      </c>
      <c r="AJ18" s="138">
        <v>0</v>
      </c>
      <c r="AK18" s="138">
        <v>0</v>
      </c>
      <c r="AL18" s="135">
        <v>0</v>
      </c>
      <c r="AM18" s="156">
        <v>24</v>
      </c>
      <c r="AN18" s="135">
        <v>205</v>
      </c>
      <c r="AO18" s="627"/>
      <c r="AP18" s="132">
        <v>0.23544747344021255</v>
      </c>
      <c r="AQ18" s="132">
        <v>8.6391662839653285E-2</v>
      </c>
      <c r="AR18" s="156">
        <v>0</v>
      </c>
      <c r="AS18" s="156">
        <v>0</v>
      </c>
      <c r="AT18" s="156">
        <v>0</v>
      </c>
      <c r="AU18" s="156">
        <v>0</v>
      </c>
      <c r="AV18" s="156">
        <v>0</v>
      </c>
      <c r="AW18" s="156">
        <v>304896.72806949221</v>
      </c>
      <c r="AX18" s="156">
        <v>62454.435388588339</v>
      </c>
      <c r="AY18" s="156">
        <v>0</v>
      </c>
      <c r="AZ18" s="156">
        <v>367351.16345808055</v>
      </c>
      <c r="BA18" s="156">
        <v>596918.66720912023</v>
      </c>
      <c r="BB18" s="183">
        <v>27217.374438454273</v>
      </c>
      <c r="BC18" s="158">
        <v>624136.04164757452</v>
      </c>
      <c r="BD18" s="156">
        <v>51000.257192360121</v>
      </c>
      <c r="BE18" s="156">
        <v>18215.811652930468</v>
      </c>
      <c r="BF18" s="156">
        <v>9775.4426257914674</v>
      </c>
      <c r="BG18" s="156">
        <v>9199.7007551161132</v>
      </c>
      <c r="BH18" s="156">
        <v>0</v>
      </c>
      <c r="BI18" s="156">
        <v>0</v>
      </c>
      <c r="BJ18" s="156">
        <v>0</v>
      </c>
      <c r="BK18" s="156">
        <v>0</v>
      </c>
      <c r="BL18" s="156">
        <v>0</v>
      </c>
      <c r="BM18" s="156">
        <v>0</v>
      </c>
      <c r="BN18" s="156">
        <v>0</v>
      </c>
      <c r="BO18" s="156">
        <v>0</v>
      </c>
      <c r="BP18" s="156">
        <v>0</v>
      </c>
      <c r="BQ18" s="156">
        <v>37190.95503383805</v>
      </c>
      <c r="BR18" s="136">
        <v>1079678.4173318534</v>
      </c>
      <c r="BS18" s="628"/>
      <c r="BT18" s="132">
        <v>0.21331352985960333</v>
      </c>
      <c r="BU18" s="132">
        <v>8.3002313397494989E-2</v>
      </c>
      <c r="BV18" s="156">
        <v>0</v>
      </c>
      <c r="BW18" s="156">
        <v>0</v>
      </c>
      <c r="BX18" s="156">
        <v>0</v>
      </c>
      <c r="BY18" s="156">
        <v>0</v>
      </c>
      <c r="BZ18" s="156">
        <v>0</v>
      </c>
      <c r="CA18" s="156">
        <v>271274.19781109231</v>
      </c>
      <c r="CB18" s="156">
        <v>54736.357384278963</v>
      </c>
      <c r="CC18" s="156">
        <v>0</v>
      </c>
      <c r="CD18" s="156">
        <v>326010.55519537127</v>
      </c>
      <c r="CE18" s="156">
        <v>593836.32624395995</v>
      </c>
      <c r="CF18" s="183">
        <v>17447.370066602325</v>
      </c>
      <c r="CG18" s="158">
        <v>611283.69631056231</v>
      </c>
      <c r="CH18" s="156">
        <v>32792.575241340186</v>
      </c>
      <c r="CI18" s="156">
        <v>16039.046329957248</v>
      </c>
      <c r="CJ18" s="156">
        <v>8607.2902025029944</v>
      </c>
      <c r="CK18" s="156">
        <v>8100.3487214533325</v>
      </c>
      <c r="CL18" s="156">
        <v>0</v>
      </c>
      <c r="CM18" s="156">
        <v>0</v>
      </c>
      <c r="CN18" s="156">
        <v>0</v>
      </c>
      <c r="CO18" s="156">
        <v>0</v>
      </c>
      <c r="CP18" s="156">
        <v>0</v>
      </c>
      <c r="CQ18" s="156">
        <v>0</v>
      </c>
      <c r="CR18" s="156">
        <v>0</v>
      </c>
      <c r="CS18" s="156">
        <v>0</v>
      </c>
      <c r="CT18" s="156">
        <v>0</v>
      </c>
      <c r="CU18" s="156">
        <v>32746.685253913573</v>
      </c>
      <c r="CV18" s="136">
        <v>1002833.5120011874</v>
      </c>
      <c r="CW18" s="629"/>
      <c r="CX18" s="137">
        <v>7850</v>
      </c>
      <c r="CY18" s="137">
        <v>14920</v>
      </c>
      <c r="CZ18" s="137">
        <v>6214</v>
      </c>
      <c r="DA18" s="137">
        <v>5935</v>
      </c>
      <c r="DB18" s="137">
        <v>0</v>
      </c>
      <c r="DC18" s="137">
        <v>0</v>
      </c>
      <c r="DD18" s="137">
        <v>0</v>
      </c>
      <c r="DE18" s="137">
        <v>0</v>
      </c>
      <c r="DF18" s="137">
        <v>0</v>
      </c>
      <c r="DG18" s="137">
        <v>0</v>
      </c>
      <c r="DH18" s="137">
        <v>0</v>
      </c>
      <c r="DI18" s="137">
        <v>0</v>
      </c>
      <c r="DJ18" s="137">
        <v>0</v>
      </c>
      <c r="DK18" s="137">
        <v>27069</v>
      </c>
      <c r="DL18" s="119"/>
      <c r="DM18" s="137">
        <v>7638</v>
      </c>
      <c r="DN18" s="137">
        <v>654.9</v>
      </c>
      <c r="DO18" s="137">
        <v>671.71</v>
      </c>
      <c r="DP18" s="137">
        <v>636.34</v>
      </c>
      <c r="DQ18" s="137">
        <v>0</v>
      </c>
      <c r="DR18" s="137">
        <v>0</v>
      </c>
      <c r="DS18" s="137">
        <v>0</v>
      </c>
      <c r="DT18" s="137">
        <v>0</v>
      </c>
      <c r="DU18" s="137">
        <v>0</v>
      </c>
      <c r="DV18" s="137">
        <v>0</v>
      </c>
      <c r="DW18" s="137">
        <v>0</v>
      </c>
      <c r="DX18" s="137">
        <v>0</v>
      </c>
      <c r="DY18" s="137">
        <v>0</v>
      </c>
      <c r="DZ18" s="137">
        <v>1962.95</v>
      </c>
      <c r="EA18" s="119"/>
      <c r="EB18" s="137">
        <v>15488</v>
      </c>
      <c r="EC18" s="137">
        <v>29031.95</v>
      </c>
      <c r="ED18" s="630"/>
      <c r="EE18" s="137">
        <v>192543.01</v>
      </c>
      <c r="EF18" s="137">
        <v>0</v>
      </c>
      <c r="EG18" s="137">
        <v>0</v>
      </c>
      <c r="EH18" s="137">
        <v>0</v>
      </c>
      <c r="EI18" s="137">
        <v>0</v>
      </c>
      <c r="EJ18" s="137">
        <v>0</v>
      </c>
      <c r="EK18" s="137">
        <v>48093</v>
      </c>
      <c r="EL18" s="137">
        <v>0</v>
      </c>
      <c r="EM18" s="137">
        <v>0</v>
      </c>
      <c r="EN18" s="137">
        <v>48093</v>
      </c>
      <c r="EO18" s="137">
        <v>125129.06</v>
      </c>
      <c r="EP18" s="137">
        <v>0</v>
      </c>
      <c r="EQ18" s="137">
        <v>125129.06</v>
      </c>
      <c r="ER18" s="137">
        <v>31658.23</v>
      </c>
      <c r="ES18" s="137">
        <v>27069</v>
      </c>
      <c r="ET18" s="137">
        <v>231949.29</v>
      </c>
      <c r="EU18" s="119"/>
      <c r="EV18" s="137">
        <v>54016</v>
      </c>
      <c r="EW18" s="137">
        <v>0</v>
      </c>
      <c r="EX18" s="137">
        <v>0</v>
      </c>
      <c r="EY18" s="137">
        <v>0</v>
      </c>
      <c r="EZ18" s="137">
        <v>0</v>
      </c>
      <c r="FA18" s="137">
        <v>0</v>
      </c>
      <c r="FB18" s="137">
        <v>7946.31</v>
      </c>
      <c r="FC18" s="137">
        <v>0</v>
      </c>
      <c r="FD18" s="137">
        <v>0</v>
      </c>
      <c r="FE18" s="137">
        <v>7946.31</v>
      </c>
      <c r="FF18" s="137">
        <v>18470.03</v>
      </c>
      <c r="FG18" s="137">
        <v>0</v>
      </c>
      <c r="FH18" s="137">
        <v>18470.03</v>
      </c>
      <c r="FI18" s="137">
        <v>6221.5</v>
      </c>
      <c r="FJ18" s="137">
        <v>1962.95</v>
      </c>
      <c r="FK18" s="137">
        <v>34600.79</v>
      </c>
      <c r="FL18" s="119"/>
      <c r="FM18" s="137">
        <v>246558</v>
      </c>
      <c r="FN18" s="137">
        <v>0</v>
      </c>
      <c r="FO18" s="137">
        <v>0</v>
      </c>
      <c r="FP18" s="137">
        <v>0</v>
      </c>
      <c r="FQ18" s="137">
        <v>0</v>
      </c>
      <c r="FR18" s="137">
        <v>0</v>
      </c>
      <c r="FS18" s="137">
        <v>56039.31</v>
      </c>
      <c r="FT18" s="137">
        <v>0</v>
      </c>
      <c r="FU18" s="137">
        <v>0</v>
      </c>
      <c r="FV18" s="137">
        <v>56039.31</v>
      </c>
      <c r="FW18" s="137">
        <v>143599.09</v>
      </c>
      <c r="FX18" s="137">
        <v>0</v>
      </c>
      <c r="FY18" s="137">
        <v>143599.09</v>
      </c>
      <c r="FZ18" s="137">
        <v>37879.730000000003</v>
      </c>
      <c r="GA18" s="137">
        <v>29031.95</v>
      </c>
      <c r="GB18" s="137">
        <v>266550.08</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18.730144999999986</v>
      </c>
      <c r="F19" s="120"/>
      <c r="G19" s="133">
        <v>3.5624000000000002</v>
      </c>
      <c r="H19" s="120"/>
      <c r="I19" s="133">
        <v>0.17355668010752678</v>
      </c>
      <c r="J19" s="120"/>
      <c r="K19" s="133">
        <v>0.1238796729315568</v>
      </c>
      <c r="L19" s="111"/>
      <c r="M19" s="155" t="s">
        <v>154</v>
      </c>
      <c r="N19" s="156">
        <v>0</v>
      </c>
      <c r="O19" s="156">
        <v>0</v>
      </c>
      <c r="P19" s="156">
        <v>0</v>
      </c>
      <c r="Q19" s="156">
        <v>0</v>
      </c>
      <c r="R19" s="156">
        <v>0</v>
      </c>
      <c r="S19" s="156">
        <v>0</v>
      </c>
      <c r="T19" s="156">
        <v>0</v>
      </c>
      <c r="U19" s="156">
        <v>0</v>
      </c>
      <c r="V19" s="156">
        <v>0</v>
      </c>
      <c r="W19" s="156">
        <v>0</v>
      </c>
      <c r="X19" s="156">
        <v>0</v>
      </c>
      <c r="Y19" s="156">
        <v>0</v>
      </c>
      <c r="Z19" s="158">
        <v>5</v>
      </c>
      <c r="AA19" s="138">
        <v>1</v>
      </c>
      <c r="AB19" s="138">
        <v>3</v>
      </c>
      <c r="AC19" s="138">
        <v>0</v>
      </c>
      <c r="AD19" s="138">
        <v>0</v>
      </c>
      <c r="AE19" s="138">
        <v>0</v>
      </c>
      <c r="AF19" s="138">
        <v>0</v>
      </c>
      <c r="AG19" s="138">
        <v>0</v>
      </c>
      <c r="AH19" s="138">
        <v>0</v>
      </c>
      <c r="AI19" s="138">
        <v>0</v>
      </c>
      <c r="AJ19" s="138">
        <v>0</v>
      </c>
      <c r="AK19" s="138">
        <v>0</v>
      </c>
      <c r="AL19" s="135">
        <v>0</v>
      </c>
      <c r="AM19" s="156">
        <v>4</v>
      </c>
      <c r="AN19" s="135">
        <v>9</v>
      </c>
      <c r="AO19" s="627"/>
      <c r="AP19" s="132">
        <v>0.11857628591162653</v>
      </c>
      <c r="AQ19" s="132">
        <v>3.4440577747781296E-3</v>
      </c>
      <c r="AR19" s="156">
        <v>0</v>
      </c>
      <c r="AS19" s="156">
        <v>0</v>
      </c>
      <c r="AT19" s="156">
        <v>0</v>
      </c>
      <c r="AU19" s="156">
        <v>0</v>
      </c>
      <c r="AV19" s="156">
        <v>0</v>
      </c>
      <c r="AW19" s="156">
        <v>0</v>
      </c>
      <c r="AX19" s="156">
        <v>0</v>
      </c>
      <c r="AY19" s="156">
        <v>0</v>
      </c>
      <c r="AZ19" s="156">
        <v>0</v>
      </c>
      <c r="BA19" s="156">
        <v>0</v>
      </c>
      <c r="BB19" s="183">
        <v>0</v>
      </c>
      <c r="BC19" s="158">
        <v>0</v>
      </c>
      <c r="BD19" s="156">
        <v>24311.911666666652</v>
      </c>
      <c r="BE19" s="156">
        <v>6020.8916666666628</v>
      </c>
      <c r="BF19" s="156">
        <v>12709.253333333323</v>
      </c>
      <c r="BG19" s="156">
        <v>0</v>
      </c>
      <c r="BH19" s="156">
        <v>0</v>
      </c>
      <c r="BI19" s="156">
        <v>0</v>
      </c>
      <c r="BJ19" s="156">
        <v>0</v>
      </c>
      <c r="BK19" s="156">
        <v>0</v>
      </c>
      <c r="BL19" s="156">
        <v>0</v>
      </c>
      <c r="BM19" s="156">
        <v>0</v>
      </c>
      <c r="BN19" s="156">
        <v>0</v>
      </c>
      <c r="BO19" s="156">
        <v>0</v>
      </c>
      <c r="BP19" s="156">
        <v>0</v>
      </c>
      <c r="BQ19" s="156">
        <v>18730.144999999986</v>
      </c>
      <c r="BR19" s="136">
        <v>43042.056666666642</v>
      </c>
      <c r="BS19" s="628"/>
      <c r="BT19" s="132">
        <v>0.12200909233262643</v>
      </c>
      <c r="BU19" s="132">
        <v>3.5624959018273942E-3</v>
      </c>
      <c r="BV19" s="156">
        <v>0</v>
      </c>
      <c r="BW19" s="156">
        <v>0</v>
      </c>
      <c r="BX19" s="156">
        <v>0</v>
      </c>
      <c r="BY19" s="156">
        <v>0</v>
      </c>
      <c r="BZ19" s="156">
        <v>0</v>
      </c>
      <c r="CA19" s="156">
        <v>0</v>
      </c>
      <c r="CB19" s="156">
        <v>0</v>
      </c>
      <c r="CC19" s="156">
        <v>0</v>
      </c>
      <c r="CD19" s="156">
        <v>0</v>
      </c>
      <c r="CE19" s="156">
        <v>0</v>
      </c>
      <c r="CF19" s="183">
        <v>0</v>
      </c>
      <c r="CG19" s="158">
        <v>0</v>
      </c>
      <c r="CH19" s="156">
        <v>24311.911666666652</v>
      </c>
      <c r="CI19" s="156">
        <v>6020.8916666666628</v>
      </c>
      <c r="CJ19" s="156">
        <v>12709.253333333323</v>
      </c>
      <c r="CK19" s="156">
        <v>0</v>
      </c>
      <c r="CL19" s="156">
        <v>0</v>
      </c>
      <c r="CM19" s="156">
        <v>0</v>
      </c>
      <c r="CN19" s="156">
        <v>0</v>
      </c>
      <c r="CO19" s="156">
        <v>0</v>
      </c>
      <c r="CP19" s="156">
        <v>0</v>
      </c>
      <c r="CQ19" s="156">
        <v>0</v>
      </c>
      <c r="CR19" s="156">
        <v>0</v>
      </c>
      <c r="CS19" s="156">
        <v>0</v>
      </c>
      <c r="CT19" s="156">
        <v>0</v>
      </c>
      <c r="CU19" s="156">
        <v>18730.144999999986</v>
      </c>
      <c r="CV19" s="136">
        <v>43042.056666666642</v>
      </c>
      <c r="CW19" s="629"/>
      <c r="CX19" s="137">
        <v>0</v>
      </c>
      <c r="CY19" s="137">
        <v>1035</v>
      </c>
      <c r="CZ19" s="137">
        <v>2069</v>
      </c>
      <c r="DA19" s="137">
        <v>0</v>
      </c>
      <c r="DB19" s="137">
        <v>0</v>
      </c>
      <c r="DC19" s="137">
        <v>0</v>
      </c>
      <c r="DD19" s="137">
        <v>0</v>
      </c>
      <c r="DE19" s="137">
        <v>0</v>
      </c>
      <c r="DF19" s="137">
        <v>0</v>
      </c>
      <c r="DG19" s="137">
        <v>0</v>
      </c>
      <c r="DH19" s="137">
        <v>0</v>
      </c>
      <c r="DI19" s="137">
        <v>0</v>
      </c>
      <c r="DJ19" s="137">
        <v>0</v>
      </c>
      <c r="DK19" s="137">
        <v>3104</v>
      </c>
      <c r="DL19" s="119"/>
      <c r="DM19" s="137">
        <v>1000</v>
      </c>
      <c r="DN19" s="137">
        <v>52.81</v>
      </c>
      <c r="DO19" s="137">
        <v>244.01</v>
      </c>
      <c r="DP19" s="137">
        <v>161.58000000000001</v>
      </c>
      <c r="DQ19" s="137">
        <v>0</v>
      </c>
      <c r="DR19" s="137">
        <v>0</v>
      </c>
      <c r="DS19" s="137">
        <v>0</v>
      </c>
      <c r="DT19" s="137">
        <v>0</v>
      </c>
      <c r="DU19" s="137">
        <v>0</v>
      </c>
      <c r="DV19" s="137">
        <v>0</v>
      </c>
      <c r="DW19" s="137">
        <v>0</v>
      </c>
      <c r="DX19" s="137">
        <v>0</v>
      </c>
      <c r="DY19" s="137">
        <v>0</v>
      </c>
      <c r="DZ19" s="137">
        <v>458.4</v>
      </c>
      <c r="EA19" s="119"/>
      <c r="EB19" s="137">
        <v>1000</v>
      </c>
      <c r="EC19" s="137">
        <v>3562.4</v>
      </c>
      <c r="ED19" s="630"/>
      <c r="EE19" s="137">
        <v>62500</v>
      </c>
      <c r="EF19" s="137">
        <v>0</v>
      </c>
      <c r="EG19" s="137">
        <v>0</v>
      </c>
      <c r="EH19" s="137">
        <v>0</v>
      </c>
      <c r="EI19" s="137">
        <v>0</v>
      </c>
      <c r="EJ19" s="137">
        <v>0</v>
      </c>
      <c r="EK19" s="137">
        <v>0</v>
      </c>
      <c r="EL19" s="137">
        <v>0</v>
      </c>
      <c r="EM19" s="137">
        <v>0</v>
      </c>
      <c r="EN19" s="137">
        <v>0</v>
      </c>
      <c r="EO19" s="137">
        <v>0</v>
      </c>
      <c r="EP19" s="137">
        <v>0</v>
      </c>
      <c r="EQ19" s="137">
        <v>0</v>
      </c>
      <c r="ER19" s="137">
        <v>3230</v>
      </c>
      <c r="ES19" s="137">
        <v>3104</v>
      </c>
      <c r="ET19" s="137">
        <v>6334</v>
      </c>
      <c r="EU19" s="119"/>
      <c r="EV19" s="137">
        <v>5500</v>
      </c>
      <c r="EW19" s="137">
        <v>0</v>
      </c>
      <c r="EX19" s="137">
        <v>0</v>
      </c>
      <c r="EY19" s="137">
        <v>0</v>
      </c>
      <c r="EZ19" s="137">
        <v>0</v>
      </c>
      <c r="FA19" s="137">
        <v>0</v>
      </c>
      <c r="FB19" s="137">
        <v>0</v>
      </c>
      <c r="FC19" s="137">
        <v>0</v>
      </c>
      <c r="FD19" s="137">
        <v>0</v>
      </c>
      <c r="FE19" s="137">
        <v>0</v>
      </c>
      <c r="FF19" s="137">
        <v>0</v>
      </c>
      <c r="FG19" s="137">
        <v>0</v>
      </c>
      <c r="FH19" s="137">
        <v>0</v>
      </c>
      <c r="FI19" s="137">
        <v>1631.17</v>
      </c>
      <c r="FJ19" s="137">
        <v>458.4</v>
      </c>
      <c r="FK19" s="137">
        <v>2089.5700000000002</v>
      </c>
      <c r="FL19" s="119"/>
      <c r="FM19" s="137">
        <v>67998</v>
      </c>
      <c r="FN19" s="137">
        <v>0</v>
      </c>
      <c r="FO19" s="137">
        <v>0</v>
      </c>
      <c r="FP19" s="137">
        <v>0</v>
      </c>
      <c r="FQ19" s="137">
        <v>0</v>
      </c>
      <c r="FR19" s="137">
        <v>0</v>
      </c>
      <c r="FS19" s="137">
        <v>0</v>
      </c>
      <c r="FT19" s="137">
        <v>0</v>
      </c>
      <c r="FU19" s="137">
        <v>0</v>
      </c>
      <c r="FV19" s="137">
        <v>0</v>
      </c>
      <c r="FW19" s="137">
        <v>0</v>
      </c>
      <c r="FX19" s="137">
        <v>0</v>
      </c>
      <c r="FY19" s="137">
        <v>0</v>
      </c>
      <c r="FZ19" s="137">
        <v>4861.17</v>
      </c>
      <c r="GA19" s="137">
        <v>3562.4</v>
      </c>
      <c r="GB19" s="137">
        <v>8423.57</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0</v>
      </c>
      <c r="H21" s="120"/>
      <c r="I21" s="133">
        <v>0</v>
      </c>
      <c r="J21" s="120"/>
      <c r="K21" s="133">
        <v>0.25</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1</v>
      </c>
      <c r="FC21" s="137">
        <v>0</v>
      </c>
      <c r="FD21" s="137">
        <v>0</v>
      </c>
      <c r="FE21" s="137">
        <v>1</v>
      </c>
      <c r="FF21" s="137">
        <v>0</v>
      </c>
      <c r="FG21" s="137">
        <v>0</v>
      </c>
      <c r="FH21" s="137">
        <v>0</v>
      </c>
      <c r="FI21" s="137">
        <v>0</v>
      </c>
      <c r="FJ21" s="137">
        <v>0</v>
      </c>
      <c r="FK21" s="137">
        <v>1</v>
      </c>
      <c r="FL21" s="119"/>
      <c r="FM21" s="137">
        <v>4</v>
      </c>
      <c r="FN21" s="137">
        <v>0</v>
      </c>
      <c r="FO21" s="137">
        <v>0</v>
      </c>
      <c r="FP21" s="137">
        <v>0</v>
      </c>
      <c r="FQ21" s="137">
        <v>0</v>
      </c>
      <c r="FR21" s="137">
        <v>0</v>
      </c>
      <c r="FS21" s="137">
        <v>1</v>
      </c>
      <c r="FT21" s="137">
        <v>0</v>
      </c>
      <c r="FU21" s="137">
        <v>0</v>
      </c>
      <c r="FV21" s="137">
        <v>1</v>
      </c>
      <c r="FW21" s="137">
        <v>0</v>
      </c>
      <c r="FX21" s="137">
        <v>0</v>
      </c>
      <c r="FY21" s="137">
        <v>0</v>
      </c>
      <c r="FZ21" s="137">
        <v>0</v>
      </c>
      <c r="GA21" s="137">
        <v>0</v>
      </c>
      <c r="GB21" s="137">
        <v>1</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1.2494372045971334</v>
      </c>
      <c r="F22" s="120"/>
      <c r="G22" s="133">
        <v>1.0665191304347825</v>
      </c>
      <c r="H22" s="120"/>
      <c r="I22" s="133">
        <v>0.63227790043018084</v>
      </c>
      <c r="J22" s="120"/>
      <c r="K22" s="133">
        <v>0.79158508158508145</v>
      </c>
      <c r="L22" s="111"/>
      <c r="M22" s="155" t="s">
        <v>154</v>
      </c>
      <c r="N22" s="156">
        <v>0</v>
      </c>
      <c r="O22" s="156">
        <v>0</v>
      </c>
      <c r="P22" s="156">
        <v>0</v>
      </c>
      <c r="Q22" s="156">
        <v>0</v>
      </c>
      <c r="R22" s="156">
        <v>0</v>
      </c>
      <c r="S22" s="156">
        <v>4</v>
      </c>
      <c r="T22" s="156">
        <v>2</v>
      </c>
      <c r="U22" s="156">
        <v>0</v>
      </c>
      <c r="V22" s="156">
        <v>6</v>
      </c>
      <c r="W22" s="156">
        <v>1</v>
      </c>
      <c r="X22" s="156">
        <v>0</v>
      </c>
      <c r="Y22" s="156">
        <v>1</v>
      </c>
      <c r="Z22" s="158">
        <v>0</v>
      </c>
      <c r="AA22" s="138">
        <v>2</v>
      </c>
      <c r="AB22" s="138">
        <v>0</v>
      </c>
      <c r="AC22" s="138">
        <v>0</v>
      </c>
      <c r="AD22" s="138">
        <v>0</v>
      </c>
      <c r="AE22" s="138">
        <v>0</v>
      </c>
      <c r="AF22" s="138">
        <v>0</v>
      </c>
      <c r="AG22" s="138">
        <v>0</v>
      </c>
      <c r="AH22" s="138">
        <v>0</v>
      </c>
      <c r="AI22" s="138">
        <v>0</v>
      </c>
      <c r="AJ22" s="138">
        <v>0</v>
      </c>
      <c r="AK22" s="138">
        <v>0</v>
      </c>
      <c r="AL22" s="135">
        <v>0</v>
      </c>
      <c r="AM22" s="156">
        <v>2</v>
      </c>
      <c r="AN22" s="135">
        <v>9</v>
      </c>
      <c r="AO22" s="627"/>
      <c r="AP22" s="132">
        <v>0.45086365893541519</v>
      </c>
      <c r="AQ22" s="132">
        <v>2.211884220091519E-2</v>
      </c>
      <c r="AR22" s="156">
        <v>0</v>
      </c>
      <c r="AS22" s="156">
        <v>0</v>
      </c>
      <c r="AT22" s="156">
        <v>0</v>
      </c>
      <c r="AU22" s="156">
        <v>0</v>
      </c>
      <c r="AV22" s="156">
        <v>0</v>
      </c>
      <c r="AW22" s="156">
        <v>152196.50845075416</v>
      </c>
      <c r="AX22" s="156">
        <v>0</v>
      </c>
      <c r="AY22" s="156">
        <v>0</v>
      </c>
      <c r="AZ22" s="156">
        <v>152196.50845075416</v>
      </c>
      <c r="BA22" s="156">
        <v>53015.570609723363</v>
      </c>
      <c r="BB22" s="183">
        <v>0</v>
      </c>
      <c r="BC22" s="158">
        <v>53015.570609723363</v>
      </c>
      <c r="BD22" s="156">
        <v>0</v>
      </c>
      <c r="BE22" s="156">
        <v>71217.795718316134</v>
      </c>
      <c r="BF22" s="156">
        <v>0</v>
      </c>
      <c r="BG22" s="156">
        <v>0</v>
      </c>
      <c r="BH22" s="156">
        <v>0</v>
      </c>
      <c r="BI22" s="156">
        <v>0</v>
      </c>
      <c r="BJ22" s="156">
        <v>0</v>
      </c>
      <c r="BK22" s="156">
        <v>0</v>
      </c>
      <c r="BL22" s="156">
        <v>0</v>
      </c>
      <c r="BM22" s="156">
        <v>0</v>
      </c>
      <c r="BN22" s="156">
        <v>0</v>
      </c>
      <c r="BO22" s="156">
        <v>0</v>
      </c>
      <c r="BP22" s="156">
        <v>0</v>
      </c>
      <c r="BQ22" s="156">
        <v>71217.795718316134</v>
      </c>
      <c r="BR22" s="136">
        <v>276429.87477879366</v>
      </c>
      <c r="BS22" s="628"/>
      <c r="BT22" s="132">
        <v>0.46391624910123047</v>
      </c>
      <c r="BU22" s="132">
        <v>2.2879489789918946E-2</v>
      </c>
      <c r="BV22" s="156">
        <v>0</v>
      </c>
      <c r="BW22" s="156">
        <v>0</v>
      </c>
      <c r="BX22" s="156">
        <v>0</v>
      </c>
      <c r="BY22" s="156">
        <v>0</v>
      </c>
      <c r="BZ22" s="156">
        <v>0</v>
      </c>
      <c r="CA22" s="156">
        <v>152196.50845075416</v>
      </c>
      <c r="CB22" s="156">
        <v>0</v>
      </c>
      <c r="CC22" s="156">
        <v>0</v>
      </c>
      <c r="CD22" s="156">
        <v>152196.50845075416</v>
      </c>
      <c r="CE22" s="156">
        <v>53015.570609723363</v>
      </c>
      <c r="CF22" s="183">
        <v>0</v>
      </c>
      <c r="CG22" s="158">
        <v>53015.570609723363</v>
      </c>
      <c r="CH22" s="156">
        <v>0</v>
      </c>
      <c r="CI22" s="156">
        <v>71217.795718316134</v>
      </c>
      <c r="CJ22" s="156">
        <v>0</v>
      </c>
      <c r="CK22" s="156">
        <v>0</v>
      </c>
      <c r="CL22" s="156">
        <v>0</v>
      </c>
      <c r="CM22" s="156">
        <v>0</v>
      </c>
      <c r="CN22" s="156">
        <v>0</v>
      </c>
      <c r="CO22" s="156">
        <v>0</v>
      </c>
      <c r="CP22" s="156">
        <v>0</v>
      </c>
      <c r="CQ22" s="156">
        <v>0</v>
      </c>
      <c r="CR22" s="156">
        <v>0</v>
      </c>
      <c r="CS22" s="156">
        <v>0</v>
      </c>
      <c r="CT22" s="156">
        <v>0</v>
      </c>
      <c r="CU22" s="156">
        <v>71217.795718316134</v>
      </c>
      <c r="CV22" s="136">
        <v>276429.87477879366</v>
      </c>
      <c r="CW22" s="629"/>
      <c r="CX22" s="137">
        <v>5000</v>
      </c>
      <c r="CY22" s="137">
        <v>0</v>
      </c>
      <c r="CZ22" s="137">
        <v>10758</v>
      </c>
      <c r="DA22" s="137">
        <v>0</v>
      </c>
      <c r="DB22" s="137">
        <v>0</v>
      </c>
      <c r="DC22" s="137">
        <v>0</v>
      </c>
      <c r="DD22" s="137">
        <v>0</v>
      </c>
      <c r="DE22" s="137">
        <v>0</v>
      </c>
      <c r="DF22" s="137">
        <v>0</v>
      </c>
      <c r="DG22" s="137">
        <v>0</v>
      </c>
      <c r="DH22" s="137">
        <v>0</v>
      </c>
      <c r="DI22" s="137">
        <v>0</v>
      </c>
      <c r="DJ22" s="137">
        <v>0</v>
      </c>
      <c r="DK22" s="137">
        <v>10758</v>
      </c>
      <c r="DL22" s="119"/>
      <c r="DM22" s="137">
        <v>6500</v>
      </c>
      <c r="DN22" s="137">
        <v>214.38</v>
      </c>
      <c r="DO22" s="137">
        <v>807.87</v>
      </c>
      <c r="DP22" s="137">
        <v>484.72</v>
      </c>
      <c r="DQ22" s="137">
        <v>0</v>
      </c>
      <c r="DR22" s="137">
        <v>0</v>
      </c>
      <c r="DS22" s="137">
        <v>0</v>
      </c>
      <c r="DT22" s="137">
        <v>0</v>
      </c>
      <c r="DU22" s="137">
        <v>0</v>
      </c>
      <c r="DV22" s="137">
        <v>0</v>
      </c>
      <c r="DW22" s="137">
        <v>0</v>
      </c>
      <c r="DX22" s="137">
        <v>0</v>
      </c>
      <c r="DY22" s="137">
        <v>0</v>
      </c>
      <c r="DZ22" s="137">
        <v>1506.97</v>
      </c>
      <c r="EA22" s="119"/>
      <c r="EB22" s="137">
        <v>11500</v>
      </c>
      <c r="EC22" s="137">
        <v>12264.97</v>
      </c>
      <c r="ED22" s="630"/>
      <c r="EE22" s="137">
        <v>31074.01</v>
      </c>
      <c r="EF22" s="137">
        <v>0</v>
      </c>
      <c r="EG22" s="137">
        <v>0</v>
      </c>
      <c r="EH22" s="137">
        <v>0</v>
      </c>
      <c r="EI22" s="137">
        <v>0</v>
      </c>
      <c r="EJ22" s="137">
        <v>0</v>
      </c>
      <c r="EK22" s="137">
        <v>6073.87</v>
      </c>
      <c r="EL22" s="137">
        <v>0</v>
      </c>
      <c r="EM22" s="137">
        <v>0</v>
      </c>
      <c r="EN22" s="137">
        <v>6073.87</v>
      </c>
      <c r="EO22" s="137">
        <v>18302</v>
      </c>
      <c r="EP22" s="137">
        <v>0</v>
      </c>
      <c r="EQ22" s="137">
        <v>18302</v>
      </c>
      <c r="ER22" s="137">
        <v>0</v>
      </c>
      <c r="ES22" s="137">
        <v>10758</v>
      </c>
      <c r="ET22" s="137">
        <v>35133.870000000003</v>
      </c>
      <c r="EU22" s="119"/>
      <c r="EV22" s="137">
        <v>27700</v>
      </c>
      <c r="EW22" s="137">
        <v>0</v>
      </c>
      <c r="EX22" s="137">
        <v>0</v>
      </c>
      <c r="EY22" s="137">
        <v>0</v>
      </c>
      <c r="EZ22" s="137">
        <v>0</v>
      </c>
      <c r="FA22" s="137">
        <v>0</v>
      </c>
      <c r="FB22" s="137">
        <v>1699.63</v>
      </c>
      <c r="FC22" s="137">
        <v>0</v>
      </c>
      <c r="FD22" s="137">
        <v>0</v>
      </c>
      <c r="FE22" s="137">
        <v>1699.63</v>
      </c>
      <c r="FF22" s="137">
        <v>3791.49</v>
      </c>
      <c r="FG22" s="137">
        <v>0</v>
      </c>
      <c r="FH22" s="137">
        <v>3791.49</v>
      </c>
      <c r="FI22" s="137">
        <v>4391.87</v>
      </c>
      <c r="FJ22" s="137">
        <v>1506.97</v>
      </c>
      <c r="FK22" s="137">
        <v>11389.96</v>
      </c>
      <c r="FL22" s="119"/>
      <c r="FM22" s="137">
        <v>58773</v>
      </c>
      <c r="FN22" s="137">
        <v>0</v>
      </c>
      <c r="FO22" s="137">
        <v>0</v>
      </c>
      <c r="FP22" s="137">
        <v>0</v>
      </c>
      <c r="FQ22" s="137">
        <v>0</v>
      </c>
      <c r="FR22" s="137">
        <v>0</v>
      </c>
      <c r="FS22" s="137">
        <v>7773.5</v>
      </c>
      <c r="FT22" s="137">
        <v>0</v>
      </c>
      <c r="FU22" s="137">
        <v>0</v>
      </c>
      <c r="FV22" s="137">
        <v>7773.5</v>
      </c>
      <c r="FW22" s="137">
        <v>22093.49</v>
      </c>
      <c r="FX22" s="137">
        <v>0</v>
      </c>
      <c r="FY22" s="137">
        <v>22093.49</v>
      </c>
      <c r="FZ22" s="137">
        <v>4391.87</v>
      </c>
      <c r="GA22" s="137">
        <v>12264.97</v>
      </c>
      <c r="GB22" s="137">
        <v>46523.83</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c r="F24" s="120"/>
      <c r="G24" s="133"/>
      <c r="H24" s="120"/>
      <c r="I24" s="133">
        <v>0</v>
      </c>
      <c r="J24" s="120"/>
      <c r="K24" s="133">
        <v>14350.82</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10000</v>
      </c>
      <c r="EP24" s="137">
        <v>0</v>
      </c>
      <c r="EQ24" s="137">
        <v>10000</v>
      </c>
      <c r="ER24" s="137">
        <v>0</v>
      </c>
      <c r="ES24" s="137">
        <v>0</v>
      </c>
      <c r="ET24" s="137">
        <v>10000</v>
      </c>
      <c r="EU24" s="119"/>
      <c r="EV24" s="137">
        <v>0</v>
      </c>
      <c r="EW24" s="137">
        <v>0</v>
      </c>
      <c r="EX24" s="137">
        <v>0</v>
      </c>
      <c r="EY24" s="137">
        <v>0</v>
      </c>
      <c r="EZ24" s="137">
        <v>0</v>
      </c>
      <c r="FA24" s="137">
        <v>0</v>
      </c>
      <c r="FB24" s="137">
        <v>376.05</v>
      </c>
      <c r="FC24" s="137">
        <v>0</v>
      </c>
      <c r="FD24" s="137">
        <v>0</v>
      </c>
      <c r="FE24" s="137">
        <v>376.05</v>
      </c>
      <c r="FF24" s="137">
        <v>3024.23</v>
      </c>
      <c r="FG24" s="137">
        <v>0</v>
      </c>
      <c r="FH24" s="137">
        <v>3024.23</v>
      </c>
      <c r="FI24" s="137">
        <v>950.54</v>
      </c>
      <c r="FJ24" s="137">
        <v>0</v>
      </c>
      <c r="FK24" s="137">
        <v>4350.82</v>
      </c>
      <c r="FL24" s="119"/>
      <c r="FM24" s="137">
        <v>1</v>
      </c>
      <c r="FN24" s="137">
        <v>0</v>
      </c>
      <c r="FO24" s="137">
        <v>0</v>
      </c>
      <c r="FP24" s="137">
        <v>0</v>
      </c>
      <c r="FQ24" s="137">
        <v>0</v>
      </c>
      <c r="FR24" s="137">
        <v>0</v>
      </c>
      <c r="FS24" s="137">
        <v>376.05</v>
      </c>
      <c r="FT24" s="137">
        <v>0</v>
      </c>
      <c r="FU24" s="137">
        <v>0</v>
      </c>
      <c r="FV24" s="137">
        <v>376.05</v>
      </c>
      <c r="FW24" s="137">
        <v>13024.23</v>
      </c>
      <c r="FX24" s="137">
        <v>0</v>
      </c>
      <c r="FY24" s="137">
        <v>13024.23</v>
      </c>
      <c r="FZ24" s="137">
        <v>950.54</v>
      </c>
      <c r="GA24" s="137">
        <v>0</v>
      </c>
      <c r="GB24" s="137">
        <v>14350.82</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v>
      </c>
      <c r="H27" s="120"/>
      <c r="I27" s="133">
        <v>0</v>
      </c>
      <c r="J27" s="120"/>
      <c r="K27" s="133">
        <v>0.1271585557299843</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15000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15000</v>
      </c>
      <c r="EC27" s="137">
        <v>0</v>
      </c>
      <c r="ED27" s="630"/>
      <c r="EE27" s="137">
        <v>54900.01</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8800</v>
      </c>
      <c r="EW27" s="137">
        <v>0</v>
      </c>
      <c r="EX27" s="137">
        <v>0</v>
      </c>
      <c r="EY27" s="137">
        <v>0</v>
      </c>
      <c r="EZ27" s="137">
        <v>0</v>
      </c>
      <c r="FA27" s="137">
        <v>0</v>
      </c>
      <c r="FB27" s="137">
        <v>8100</v>
      </c>
      <c r="FC27" s="137">
        <v>0</v>
      </c>
      <c r="FD27" s="137">
        <v>0</v>
      </c>
      <c r="FE27" s="137">
        <v>8100</v>
      </c>
      <c r="FF27" s="137">
        <v>0</v>
      </c>
      <c r="FG27" s="137">
        <v>0</v>
      </c>
      <c r="FH27" s="137">
        <v>0</v>
      </c>
      <c r="FI27" s="137">
        <v>0</v>
      </c>
      <c r="FJ27" s="137">
        <v>0</v>
      </c>
      <c r="FK27" s="137">
        <v>8100</v>
      </c>
      <c r="FL27" s="119"/>
      <c r="FM27" s="137">
        <v>63700</v>
      </c>
      <c r="FN27" s="137">
        <v>0</v>
      </c>
      <c r="FO27" s="137">
        <v>0</v>
      </c>
      <c r="FP27" s="137">
        <v>0</v>
      </c>
      <c r="FQ27" s="137">
        <v>0</v>
      </c>
      <c r="FR27" s="137">
        <v>0</v>
      </c>
      <c r="FS27" s="137">
        <v>8100</v>
      </c>
      <c r="FT27" s="137">
        <v>0</v>
      </c>
      <c r="FU27" s="137">
        <v>0</v>
      </c>
      <c r="FV27" s="137">
        <v>8100</v>
      </c>
      <c r="FW27" s="137">
        <v>0</v>
      </c>
      <c r="FX27" s="137">
        <v>0</v>
      </c>
      <c r="FY27" s="137">
        <v>0</v>
      </c>
      <c r="FZ27" s="137">
        <v>0</v>
      </c>
      <c r="GA27" s="137">
        <v>0</v>
      </c>
      <c r="GB27" s="137">
        <v>8100</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0</v>
      </c>
      <c r="H28" s="120"/>
      <c r="I28" s="133">
        <v>0</v>
      </c>
      <c r="J28" s="120"/>
      <c r="K28" s="133">
        <v>8974.4349999999995</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1</v>
      </c>
      <c r="AM28" s="688">
        <v>1</v>
      </c>
      <c r="AN28" s="135">
        <v>1</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35000</v>
      </c>
      <c r="ES28" s="137">
        <v>0</v>
      </c>
      <c r="ET28" s="137">
        <v>35000</v>
      </c>
      <c r="EU28" s="119"/>
      <c r="EV28" s="137">
        <v>0</v>
      </c>
      <c r="EW28" s="137">
        <v>0</v>
      </c>
      <c r="EX28" s="137">
        <v>0</v>
      </c>
      <c r="EY28" s="137">
        <v>0</v>
      </c>
      <c r="EZ28" s="137">
        <v>0</v>
      </c>
      <c r="FA28" s="137">
        <v>0</v>
      </c>
      <c r="FB28" s="137">
        <v>0</v>
      </c>
      <c r="FC28" s="137">
        <v>0</v>
      </c>
      <c r="FD28" s="137">
        <v>0</v>
      </c>
      <c r="FE28" s="137">
        <v>0</v>
      </c>
      <c r="FF28" s="137">
        <v>0</v>
      </c>
      <c r="FG28" s="137">
        <v>0</v>
      </c>
      <c r="FH28" s="137">
        <v>0</v>
      </c>
      <c r="FI28" s="137">
        <v>897.74</v>
      </c>
      <c r="FJ28" s="137">
        <v>0</v>
      </c>
      <c r="FK28" s="137">
        <v>897.74</v>
      </c>
      <c r="FL28" s="119"/>
      <c r="FM28" s="137">
        <v>4</v>
      </c>
      <c r="FN28" s="137">
        <v>0</v>
      </c>
      <c r="FO28" s="137">
        <v>0</v>
      </c>
      <c r="FP28" s="137">
        <v>0</v>
      </c>
      <c r="FQ28" s="137">
        <v>0</v>
      </c>
      <c r="FR28" s="137">
        <v>0</v>
      </c>
      <c r="FS28" s="137">
        <v>0</v>
      </c>
      <c r="FT28" s="137">
        <v>0</v>
      </c>
      <c r="FU28" s="137">
        <v>0</v>
      </c>
      <c r="FV28" s="137">
        <v>0</v>
      </c>
      <c r="FW28" s="137">
        <v>0</v>
      </c>
      <c r="FX28" s="137">
        <v>0</v>
      </c>
      <c r="FY28" s="137">
        <v>0</v>
      </c>
      <c r="FZ28" s="137">
        <v>35897.74</v>
      </c>
      <c r="GA28" s="137">
        <v>0</v>
      </c>
      <c r="GB28" s="137">
        <v>35897.74</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0.20351863414872873</v>
      </c>
      <c r="F29" s="120"/>
      <c r="G29" s="298">
        <v>0.29907387221616649</v>
      </c>
      <c r="H29" s="120"/>
      <c r="I29" s="298">
        <v>0.96465864204814677</v>
      </c>
      <c r="J29" s="120"/>
      <c r="K29" s="298">
        <v>0.6674149182543947</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0.99601161335780775</v>
      </c>
      <c r="AQ29" s="305">
        <v>0.56782069097565713</v>
      </c>
      <c r="AR29" s="307">
        <v>0</v>
      </c>
      <c r="AS29" s="307">
        <v>17920.895555078539</v>
      </c>
      <c r="AT29" s="307">
        <v>0</v>
      </c>
      <c r="AU29" s="307">
        <v>0</v>
      </c>
      <c r="AV29" s="307">
        <v>17920.895555078539</v>
      </c>
      <c r="AW29" s="307">
        <v>2813638.7019677116</v>
      </c>
      <c r="AX29" s="307">
        <v>474067.62681123347</v>
      </c>
      <c r="AY29" s="307">
        <v>0</v>
      </c>
      <c r="AZ29" s="307">
        <v>3287706.3287789449</v>
      </c>
      <c r="BA29" s="307">
        <v>2448846.3866461599</v>
      </c>
      <c r="BB29" s="307">
        <v>93883.225265189831</v>
      </c>
      <c r="BC29" s="307">
        <v>2542729.6119113499</v>
      </c>
      <c r="BD29" s="307">
        <v>1090644.5123347887</v>
      </c>
      <c r="BE29" s="307">
        <v>121857.55155675451</v>
      </c>
      <c r="BF29" s="307">
        <v>26271.355144930109</v>
      </c>
      <c r="BG29" s="307">
        <v>9199.7007551161132</v>
      </c>
      <c r="BH29" s="307">
        <v>0</v>
      </c>
      <c r="BI29" s="307">
        <v>0</v>
      </c>
      <c r="BJ29" s="307">
        <v>0</v>
      </c>
      <c r="BK29" s="307">
        <v>0</v>
      </c>
      <c r="BL29" s="307">
        <v>0</v>
      </c>
      <c r="BM29" s="307">
        <v>0</v>
      </c>
      <c r="BN29" s="307">
        <v>0</v>
      </c>
      <c r="BO29" s="307">
        <v>0</v>
      </c>
      <c r="BP29" s="307">
        <v>0</v>
      </c>
      <c r="BQ29" s="307">
        <v>157328.60745680073</v>
      </c>
      <c r="BR29" s="306">
        <v>7096329.9560369626</v>
      </c>
      <c r="BS29" s="628"/>
      <c r="BT29" s="351">
        <v>0.99589614879278543</v>
      </c>
      <c r="BU29" s="351">
        <v>0.58097801735178056</v>
      </c>
      <c r="BV29" s="353">
        <v>0</v>
      </c>
      <c r="BW29" s="353">
        <v>17920.895555078539</v>
      </c>
      <c r="BX29" s="353">
        <v>0</v>
      </c>
      <c r="BY29" s="353">
        <v>0</v>
      </c>
      <c r="BZ29" s="353">
        <v>17920.895555078539</v>
      </c>
      <c r="CA29" s="353">
        <v>2726628.0703516202</v>
      </c>
      <c r="CB29" s="353">
        <v>519737.65016461594</v>
      </c>
      <c r="CC29" s="353">
        <v>0</v>
      </c>
      <c r="CD29" s="353">
        <v>3246365.720516236</v>
      </c>
      <c r="CE29" s="353">
        <v>2451002.9252972645</v>
      </c>
      <c r="CF29" s="353">
        <v>83783.551318541809</v>
      </c>
      <c r="CG29" s="353">
        <v>2534786.4766158061</v>
      </c>
      <c r="CH29" s="353">
        <v>1067415.906210457</v>
      </c>
      <c r="CI29" s="353">
        <v>119680.78623378128</v>
      </c>
      <c r="CJ29" s="353">
        <v>25103.202721641635</v>
      </c>
      <c r="CK29" s="353">
        <v>8100.3487214533325</v>
      </c>
      <c r="CL29" s="353">
        <v>0</v>
      </c>
      <c r="CM29" s="353">
        <v>0</v>
      </c>
      <c r="CN29" s="353">
        <v>0</v>
      </c>
      <c r="CO29" s="353">
        <v>0</v>
      </c>
      <c r="CP29" s="353">
        <v>0</v>
      </c>
      <c r="CQ29" s="353">
        <v>0</v>
      </c>
      <c r="CR29" s="353">
        <v>0</v>
      </c>
      <c r="CS29" s="353">
        <v>0</v>
      </c>
      <c r="CT29" s="353">
        <v>0</v>
      </c>
      <c r="CU29" s="353">
        <v>152884.33767687625</v>
      </c>
      <c r="CV29" s="352">
        <v>7019373.3365744539</v>
      </c>
      <c r="CW29" s="629"/>
      <c r="CX29" s="308">
        <v>124850</v>
      </c>
      <c r="CY29" s="308">
        <v>16385.400000000001</v>
      </c>
      <c r="CZ29" s="308">
        <v>34874.78</v>
      </c>
      <c r="DA29" s="308">
        <v>9069.76</v>
      </c>
      <c r="DB29" s="308">
        <v>0</v>
      </c>
      <c r="DC29" s="308">
        <v>0</v>
      </c>
      <c r="DD29" s="308">
        <v>0</v>
      </c>
      <c r="DE29" s="308">
        <v>0</v>
      </c>
      <c r="DF29" s="308">
        <v>0</v>
      </c>
      <c r="DG29" s="308">
        <v>0</v>
      </c>
      <c r="DH29" s="308">
        <v>0</v>
      </c>
      <c r="DI29" s="308">
        <v>0</v>
      </c>
      <c r="DJ29" s="308">
        <v>0</v>
      </c>
      <c r="DK29" s="308">
        <v>60329.94</v>
      </c>
      <c r="DM29" s="308">
        <v>175138</v>
      </c>
      <c r="DN29" s="308">
        <v>6886.59</v>
      </c>
      <c r="DO29" s="308">
        <v>8429.0400000000009</v>
      </c>
      <c r="DP29" s="308">
        <v>14073.9</v>
      </c>
      <c r="DQ29" s="308">
        <v>0</v>
      </c>
      <c r="DR29" s="308">
        <v>0</v>
      </c>
      <c r="DS29" s="308">
        <v>0</v>
      </c>
      <c r="DT29" s="308">
        <v>0</v>
      </c>
      <c r="DU29" s="308">
        <v>0</v>
      </c>
      <c r="DV29" s="308">
        <v>0</v>
      </c>
      <c r="DW29" s="308">
        <v>0</v>
      </c>
      <c r="DX29" s="308">
        <v>0</v>
      </c>
      <c r="DY29" s="308">
        <v>0</v>
      </c>
      <c r="DZ29" s="308">
        <v>29389.53</v>
      </c>
      <c r="EB29" s="308">
        <v>299991</v>
      </c>
      <c r="EC29" s="308">
        <v>89719.47</v>
      </c>
      <c r="ED29" s="630"/>
      <c r="EE29" s="313">
        <v>1026173.05</v>
      </c>
      <c r="EF29" s="313">
        <v>0</v>
      </c>
      <c r="EG29" s="313">
        <v>0</v>
      </c>
      <c r="EH29" s="313">
        <v>0</v>
      </c>
      <c r="EI29" s="313">
        <v>0</v>
      </c>
      <c r="EJ29" s="313">
        <v>0</v>
      </c>
      <c r="EK29" s="313">
        <v>213322.37</v>
      </c>
      <c r="EL29" s="313">
        <v>0</v>
      </c>
      <c r="EM29" s="313">
        <v>0</v>
      </c>
      <c r="EN29" s="313">
        <v>213322.37</v>
      </c>
      <c r="EO29" s="313">
        <v>369923.2</v>
      </c>
      <c r="EP29" s="313">
        <v>0</v>
      </c>
      <c r="EQ29" s="313">
        <v>369923.2</v>
      </c>
      <c r="ER29" s="313">
        <v>216493.94</v>
      </c>
      <c r="ES29" s="313">
        <v>60329.94</v>
      </c>
      <c r="ET29" s="313">
        <v>860069.45</v>
      </c>
      <c r="EV29" s="311">
        <v>818016</v>
      </c>
      <c r="EW29" s="311">
        <v>0</v>
      </c>
      <c r="EX29" s="311">
        <v>0</v>
      </c>
      <c r="EY29" s="311">
        <v>0</v>
      </c>
      <c r="EZ29" s="311">
        <v>0</v>
      </c>
      <c r="FA29" s="311">
        <v>0</v>
      </c>
      <c r="FB29" s="311">
        <v>108773.92</v>
      </c>
      <c r="FC29" s="311">
        <v>525</v>
      </c>
      <c r="FD29" s="311">
        <v>0</v>
      </c>
      <c r="FE29" s="311">
        <v>109298.92</v>
      </c>
      <c r="FF29" s="311">
        <v>133232.31</v>
      </c>
      <c r="FG29" s="311">
        <v>0</v>
      </c>
      <c r="FH29" s="311">
        <v>133232.31</v>
      </c>
      <c r="FI29" s="311">
        <v>98854.38</v>
      </c>
      <c r="FJ29" s="311">
        <v>29389.53</v>
      </c>
      <c r="FK29" s="311">
        <v>370775.14</v>
      </c>
      <c r="FM29" s="311">
        <v>1844197</v>
      </c>
      <c r="FN29" s="311">
        <v>0</v>
      </c>
      <c r="FO29" s="311">
        <v>0</v>
      </c>
      <c r="FP29" s="311">
        <v>0</v>
      </c>
      <c r="FQ29" s="311">
        <v>0</v>
      </c>
      <c r="FR29" s="311">
        <v>0</v>
      </c>
      <c r="FS29" s="311">
        <v>322096.28999999998</v>
      </c>
      <c r="FT29" s="311">
        <v>525</v>
      </c>
      <c r="FU29" s="311">
        <v>0</v>
      </c>
      <c r="FV29" s="311">
        <v>322621.28999999998</v>
      </c>
      <c r="FW29" s="311">
        <v>503155.51</v>
      </c>
      <c r="FX29" s="311">
        <v>0</v>
      </c>
      <c r="FY29" s="311">
        <v>503155.51</v>
      </c>
      <c r="FZ29" s="311">
        <v>315348.32</v>
      </c>
      <c r="GA29" s="311">
        <v>89719.47</v>
      </c>
      <c r="GB29" s="311">
        <v>1230844.5900000001</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4</v>
      </c>
      <c r="Q50" s="183">
        <v>0</v>
      </c>
      <c r="R50" s="183">
        <v>4</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4</v>
      </c>
      <c r="AO50" s="627"/>
      <c r="AP50" s="181">
        <v>0</v>
      </c>
      <c r="AQ50" s="181">
        <v>7.2108594467956205E-3</v>
      </c>
      <c r="AR50" s="183">
        <v>0</v>
      </c>
      <c r="AS50" s="183">
        <v>0</v>
      </c>
      <c r="AT50" s="183">
        <v>90117.6</v>
      </c>
      <c r="AU50" s="183">
        <v>0</v>
      </c>
      <c r="AV50" s="183">
        <v>90117.6</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90117.6</v>
      </c>
      <c r="BS50" s="628"/>
      <c r="BT50" s="181">
        <v>0</v>
      </c>
      <c r="BU50" s="181">
        <v>7.4588345805312881E-3</v>
      </c>
      <c r="BV50" s="183">
        <v>0</v>
      </c>
      <c r="BW50" s="183">
        <v>0</v>
      </c>
      <c r="BX50" s="183">
        <v>90117.6</v>
      </c>
      <c r="BY50" s="183">
        <v>0</v>
      </c>
      <c r="BZ50" s="183">
        <v>90117.6</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90117.6</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7.2108594467956205E-3</v>
      </c>
      <c r="AR70" s="306">
        <v>0</v>
      </c>
      <c r="AS70" s="306">
        <v>0</v>
      </c>
      <c r="AT70" s="306">
        <v>90117.6</v>
      </c>
      <c r="AU70" s="306">
        <v>0</v>
      </c>
      <c r="AV70" s="306">
        <v>90117.6</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90117.6</v>
      </c>
      <c r="BS70" s="628"/>
      <c r="BT70" s="351">
        <v>0</v>
      </c>
      <c r="BU70" s="351">
        <v>7.4588345805312881E-3</v>
      </c>
      <c r="BV70" s="352">
        <v>0</v>
      </c>
      <c r="BW70" s="352">
        <v>0</v>
      </c>
      <c r="BX70" s="352">
        <v>90117.6</v>
      </c>
      <c r="BY70" s="352">
        <v>0</v>
      </c>
      <c r="BZ70" s="352">
        <v>90117.6</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90117.6</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0.01</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0.93698409654518133</v>
      </c>
      <c r="J78" s="102"/>
      <c r="M78" s="98"/>
      <c r="N78" s="302"/>
      <c r="O78" s="302"/>
      <c r="P78" s="302"/>
      <c r="Q78" s="302"/>
      <c r="R78" s="302">
        <v>0</v>
      </c>
      <c r="S78" s="98"/>
      <c r="T78" s="98"/>
      <c r="U78" s="98"/>
      <c r="V78" s="98"/>
      <c r="W78" s="98"/>
      <c r="X78" s="98"/>
      <c r="Y78" s="98"/>
      <c r="AN78" s="302"/>
      <c r="AO78" s="627"/>
      <c r="AP78" s="305">
        <v>0</v>
      </c>
      <c r="AQ78" s="305">
        <v>0.24099574773091967</v>
      </c>
      <c r="AR78" s="306">
        <v>3000224.9408806022</v>
      </c>
      <c r="AS78" s="306">
        <v>61602.967761908287</v>
      </c>
      <c r="AT78" s="306">
        <v>-49987.426109321517</v>
      </c>
      <c r="AU78" s="306">
        <v>0</v>
      </c>
      <c r="AV78" s="306">
        <v>3011840.482533189</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3011840.482533189</v>
      </c>
      <c r="BS78" s="628"/>
      <c r="BT78" s="351">
        <v>0</v>
      </c>
      <c r="BU78" s="351">
        <v>0.24461585087914042</v>
      </c>
      <c r="BV78" s="352">
        <v>2598018.2621718268</v>
      </c>
      <c r="BW78" s="352">
        <v>351270.94536967605</v>
      </c>
      <c r="BX78" s="352">
        <v>6158.2105745632034</v>
      </c>
      <c r="BY78" s="352">
        <v>0</v>
      </c>
      <c r="BZ78" s="352">
        <v>2955447.4181160661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2955447.4181160661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0.42659440725180819</v>
      </c>
      <c r="J79" s="102"/>
      <c r="M79" s="127" t="s">
        <v>154</v>
      </c>
      <c r="N79" s="183">
        <v>3548.7701715803419</v>
      </c>
      <c r="O79" s="183">
        <v>0</v>
      </c>
      <c r="P79" s="183">
        <v>0</v>
      </c>
      <c r="Q79" s="433">
        <v>0</v>
      </c>
      <c r="R79" s="183">
        <v>3548.7701715803419</v>
      </c>
      <c r="S79" s="98"/>
      <c r="T79" s="98"/>
      <c r="U79" s="98"/>
      <c r="V79" s="98"/>
      <c r="W79" s="98"/>
      <c r="X79" s="98"/>
      <c r="Y79" s="98"/>
      <c r="AN79" s="183">
        <v>3548.7701715803419</v>
      </c>
      <c r="AO79" s="627"/>
      <c r="AP79" s="125">
        <v>0</v>
      </c>
      <c r="AQ79" s="125">
        <v>8.7261630179508165E-3</v>
      </c>
      <c r="AR79" s="183">
        <v>85913.125676335592</v>
      </c>
      <c r="AS79" s="183">
        <v>23141.956341098332</v>
      </c>
      <c r="AT79" s="183">
        <v>0</v>
      </c>
      <c r="AU79" s="183">
        <v>0</v>
      </c>
      <c r="AV79" s="183">
        <v>109055.08201743392</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109055.08201743392</v>
      </c>
      <c r="BS79" s="628"/>
      <c r="BT79" s="125">
        <v>0</v>
      </c>
      <c r="BU79" s="125">
        <v>8.9426683614270627E-3</v>
      </c>
      <c r="BV79" s="183">
        <v>85118.636454652427</v>
      </c>
      <c r="BW79" s="183">
        <v>22926.635447642035</v>
      </c>
      <c r="BX79" s="183">
        <v>0</v>
      </c>
      <c r="BY79" s="183">
        <v>0</v>
      </c>
      <c r="BZ79" s="183">
        <v>108045.27190229447</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108045.27190229447</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6101.685968280427</v>
      </c>
      <c r="O80" s="183">
        <v>0</v>
      </c>
      <c r="P80" s="183">
        <v>0</v>
      </c>
      <c r="Q80" s="433">
        <v>0</v>
      </c>
      <c r="R80" s="183">
        <v>6101.685968280427</v>
      </c>
      <c r="S80" s="98"/>
      <c r="T80" s="98"/>
      <c r="U80" s="98"/>
      <c r="V80" s="98"/>
      <c r="W80" s="98"/>
      <c r="X80" s="98"/>
      <c r="Y80" s="98"/>
      <c r="AN80" s="135">
        <v>6101.685968280427</v>
      </c>
      <c r="AO80" s="627"/>
      <c r="AP80" s="132">
        <v>0</v>
      </c>
      <c r="AQ80" s="132">
        <v>1.183009906102722E-2</v>
      </c>
      <c r="AR80" s="183">
        <v>146332.85204821956</v>
      </c>
      <c r="AS80" s="183">
        <v>1513.6207624220085</v>
      </c>
      <c r="AT80" s="183">
        <v>0</v>
      </c>
      <c r="AU80" s="183">
        <v>0</v>
      </c>
      <c r="AV80" s="183">
        <v>147846.47281064157</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147846.47281064157</v>
      </c>
      <c r="BS80" s="628"/>
      <c r="BT80" s="132">
        <v>0</v>
      </c>
      <c r="BU80" s="132">
        <v>1.2020201909841537E-2</v>
      </c>
      <c r="BV80" s="183">
        <v>143732.16083895278</v>
      </c>
      <c r="BW80" s="183">
        <v>1495.8551379316073</v>
      </c>
      <c r="BX80" s="183">
        <v>0</v>
      </c>
      <c r="BY80" s="183">
        <v>0</v>
      </c>
      <c r="BZ80" s="183">
        <v>145228.0159768844</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145228.0159768844</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8</v>
      </c>
      <c r="O81" s="183">
        <v>0</v>
      </c>
      <c r="P81" s="183">
        <v>0</v>
      </c>
      <c r="Q81" s="433">
        <v>0</v>
      </c>
      <c r="R81" s="183">
        <v>8</v>
      </c>
      <c r="S81" s="98"/>
      <c r="T81" s="98"/>
      <c r="U81" s="98"/>
      <c r="V81" s="98"/>
      <c r="W81" s="98"/>
      <c r="X81" s="98"/>
      <c r="Y81" s="98"/>
      <c r="AN81" s="135">
        <v>8</v>
      </c>
      <c r="AO81" s="627"/>
      <c r="AP81" s="132">
        <v>0</v>
      </c>
      <c r="AQ81" s="132">
        <v>2.6137739188373892E-4</v>
      </c>
      <c r="AR81" s="183">
        <v>3266.559752636605</v>
      </c>
      <c r="AS81" s="183">
        <v>0</v>
      </c>
      <c r="AT81" s="183">
        <v>0</v>
      </c>
      <c r="AU81" s="183">
        <v>0</v>
      </c>
      <c r="AV81" s="183">
        <v>3266.559752636605</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3266.559752636605</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0.9999882425713259</v>
      </c>
      <c r="J82" s="102"/>
      <c r="M82" s="134" t="s">
        <v>155</v>
      </c>
      <c r="N82" s="183">
        <v>174</v>
      </c>
      <c r="O82" s="183">
        <v>0</v>
      </c>
      <c r="P82" s="183">
        <v>0</v>
      </c>
      <c r="Q82" s="433">
        <v>0</v>
      </c>
      <c r="R82" s="183">
        <v>174</v>
      </c>
      <c r="S82" s="98"/>
      <c r="T82" s="98"/>
      <c r="U82" s="98"/>
      <c r="V82" s="98"/>
      <c r="W82" s="98"/>
      <c r="X82" s="98"/>
      <c r="Y82" s="98"/>
      <c r="AN82" s="135">
        <v>174</v>
      </c>
      <c r="AO82" s="627"/>
      <c r="AP82" s="132">
        <v>0</v>
      </c>
      <c r="AQ82" s="132">
        <v>5.3084461153192139E-3</v>
      </c>
      <c r="AR82" s="183">
        <v>65697.551523170769</v>
      </c>
      <c r="AS82" s="183">
        <v>644.66845373870672</v>
      </c>
      <c r="AT82" s="183">
        <v>0</v>
      </c>
      <c r="AU82" s="183">
        <v>0</v>
      </c>
      <c r="AV82" s="183">
        <v>66342.219976909473</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66342.219976909473</v>
      </c>
      <c r="BS82" s="628"/>
      <c r="BT82" s="132">
        <v>0</v>
      </c>
      <c r="BU82" s="132">
        <v>5.4909989226631199E-3</v>
      </c>
      <c r="BV82" s="183">
        <v>65697.551523170769</v>
      </c>
      <c r="BW82" s="183">
        <v>644.66845373870672</v>
      </c>
      <c r="BX82" s="183">
        <v>0</v>
      </c>
      <c r="BY82" s="183">
        <v>0</v>
      </c>
      <c r="BZ82" s="183">
        <v>66342.219976909473</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66342.219976909473</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0.99986822976188627</v>
      </c>
      <c r="J85" s="102"/>
      <c r="M85" s="139" t="s">
        <v>183</v>
      </c>
      <c r="N85" s="183">
        <v>2</v>
      </c>
      <c r="O85" s="183">
        <v>0</v>
      </c>
      <c r="P85" s="183">
        <v>0</v>
      </c>
      <c r="Q85" s="433">
        <v>0</v>
      </c>
      <c r="R85" s="183">
        <v>2</v>
      </c>
      <c r="S85" s="98"/>
      <c r="T85" s="98"/>
      <c r="U85" s="98"/>
      <c r="V85" s="98"/>
      <c r="W85" s="98"/>
      <c r="X85" s="98"/>
      <c r="Y85" s="98"/>
      <c r="AN85" s="164">
        <v>2</v>
      </c>
      <c r="AO85" s="627"/>
      <c r="AP85" s="132">
        <v>0</v>
      </c>
      <c r="AQ85" s="132">
        <v>2.3868479337996136E-4</v>
      </c>
      <c r="AR85" s="183">
        <v>2982.9593676876534</v>
      </c>
      <c r="AS85" s="183">
        <v>0</v>
      </c>
      <c r="AT85" s="183">
        <v>0</v>
      </c>
      <c r="AU85" s="183">
        <v>0</v>
      </c>
      <c r="AV85" s="183">
        <v>2982.9593676876534</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2982.9593676876534</v>
      </c>
      <c r="BS85" s="628"/>
      <c r="BT85" s="132">
        <v>0</v>
      </c>
      <c r="BU85" s="132">
        <v>1.924925111145112E-4</v>
      </c>
      <c r="BV85" s="183">
        <v>2325.6935024261475</v>
      </c>
      <c r="BW85" s="183">
        <v>0</v>
      </c>
      <c r="BX85" s="183">
        <v>0</v>
      </c>
      <c r="BY85" s="183">
        <v>0</v>
      </c>
      <c r="BZ85" s="183">
        <v>2325.6935024261475</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2325.6935024261475</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1.023452269269123</v>
      </c>
      <c r="J86" s="102"/>
      <c r="M86" s="98"/>
      <c r="N86" s="300"/>
      <c r="O86" s="300"/>
      <c r="P86" s="300"/>
      <c r="Q86" s="300"/>
      <c r="R86" s="300">
        <v>0</v>
      </c>
      <c r="S86" s="98"/>
      <c r="T86" s="98"/>
      <c r="U86" s="98"/>
      <c r="V86" s="98"/>
      <c r="W86" s="98"/>
      <c r="X86" s="98"/>
      <c r="Y86" s="98"/>
      <c r="AN86" s="300"/>
      <c r="AO86" s="627"/>
      <c r="AP86" s="305">
        <v>0</v>
      </c>
      <c r="AQ86" s="305">
        <v>2.6364770379560955E-2</v>
      </c>
      <c r="AR86" s="306">
        <v>304193.04836805019</v>
      </c>
      <c r="AS86" s="306">
        <v>25300.245557259048</v>
      </c>
      <c r="AT86" s="306">
        <v>0</v>
      </c>
      <c r="AU86" s="306">
        <v>0</v>
      </c>
      <c r="AV86" s="306">
        <v>329493.29392530926</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329493.29392530926</v>
      </c>
      <c r="BS86" s="628"/>
      <c r="BT86" s="351">
        <v>0</v>
      </c>
      <c r="BU86" s="351">
        <v>2.664636170504623E-2</v>
      </c>
      <c r="BV86" s="352">
        <v>296874.04231920216</v>
      </c>
      <c r="BW86" s="352">
        <v>25067.159039312352</v>
      </c>
      <c r="BX86" s="352">
        <v>0</v>
      </c>
      <c r="BY86" s="352">
        <v>0</v>
      </c>
      <c r="BZ86" s="352">
        <v>321941.20135851449</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321941.20135851449</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v>0.99999675148222977</v>
      </c>
      <c r="J88" s="102"/>
      <c r="M88" s="165" t="s">
        <v>156</v>
      </c>
      <c r="N88" s="128">
        <v>1</v>
      </c>
      <c r="O88" s="128">
        <v>0</v>
      </c>
      <c r="P88" s="128">
        <v>0</v>
      </c>
      <c r="Q88" s="432">
        <v>0</v>
      </c>
      <c r="R88" s="128">
        <v>1</v>
      </c>
      <c r="S88" s="98"/>
      <c r="T88" s="98"/>
      <c r="U88" s="98"/>
      <c r="V88" s="98"/>
      <c r="W88" s="98"/>
      <c r="X88" s="98"/>
      <c r="Y88" s="98"/>
      <c r="AN88" s="128">
        <v>1</v>
      </c>
      <c r="AO88" s="627"/>
      <c r="AP88" s="125">
        <v>0</v>
      </c>
      <c r="AQ88" s="125">
        <v>6.0939165807649522E-3</v>
      </c>
      <c r="AR88" s="128">
        <v>71356.936019588582</v>
      </c>
      <c r="AS88" s="128">
        <v>4801.6884704206896</v>
      </c>
      <c r="AT88" s="128">
        <v>0</v>
      </c>
      <c r="AU88" s="128">
        <v>0</v>
      </c>
      <c r="AV88" s="128">
        <v>76158.624490009272</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76158.624490009272</v>
      </c>
      <c r="BS88" s="628"/>
      <c r="BT88" s="125">
        <v>0</v>
      </c>
      <c r="BU88" s="125">
        <v>6.3034916317587205E-3</v>
      </c>
      <c r="BV88" s="128">
        <v>0</v>
      </c>
      <c r="BW88" s="128">
        <v>76158.752596135135</v>
      </c>
      <c r="BX88" s="128">
        <v>0</v>
      </c>
      <c r="BY88" s="128">
        <v>0</v>
      </c>
      <c r="BZ88" s="128">
        <v>76158.752596135135</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76158.752596135135</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0.98915354367864128</v>
      </c>
      <c r="J89" s="102"/>
      <c r="M89" s="166" t="s">
        <v>154</v>
      </c>
      <c r="N89" s="183">
        <v>70</v>
      </c>
      <c r="O89" s="183">
        <v>0</v>
      </c>
      <c r="P89" s="183">
        <v>3</v>
      </c>
      <c r="Q89" s="433">
        <v>0</v>
      </c>
      <c r="R89" s="183">
        <v>73</v>
      </c>
      <c r="S89" s="98"/>
      <c r="T89" s="98"/>
      <c r="U89" s="98"/>
      <c r="V89" s="98"/>
      <c r="W89" s="98"/>
      <c r="X89" s="98"/>
      <c r="Y89" s="98"/>
      <c r="AN89" s="135">
        <v>73</v>
      </c>
      <c r="AO89" s="627"/>
      <c r="AP89" s="132">
        <v>0</v>
      </c>
      <c r="AQ89" s="132">
        <v>0.13814486061060227</v>
      </c>
      <c r="AR89" s="183">
        <v>1703597.1147390162</v>
      </c>
      <c r="AS89" s="183">
        <v>31501.033734228549</v>
      </c>
      <c r="AT89" s="183">
        <v>-8634.9740878037446</v>
      </c>
      <c r="AU89" s="183">
        <v>0</v>
      </c>
      <c r="AV89" s="183">
        <v>1726463.1743854408</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1726463.1743854408</v>
      </c>
      <c r="BS89" s="628"/>
      <c r="BT89" s="132">
        <v>0</v>
      </c>
      <c r="BU89" s="132">
        <v>0.1430413092456207</v>
      </c>
      <c r="BV89" s="183">
        <v>1697752.7083898336</v>
      </c>
      <c r="BW89" s="183">
        <v>31501.033734228549</v>
      </c>
      <c r="BX89" s="183">
        <v>-1029.3994473317939</v>
      </c>
      <c r="BY89" s="183">
        <v>0</v>
      </c>
      <c r="BZ89" s="183">
        <v>1728224.3426767301</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1728224.3426767301</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1.1004937135695634</v>
      </c>
      <c r="J90" s="102"/>
      <c r="M90" s="166" t="s">
        <v>154</v>
      </c>
      <c r="N90" s="183">
        <v>47</v>
      </c>
      <c r="O90" s="183">
        <v>0</v>
      </c>
      <c r="P90" s="183">
        <v>0</v>
      </c>
      <c r="Q90" s="433">
        <v>0</v>
      </c>
      <c r="R90" s="183">
        <v>47</v>
      </c>
      <c r="S90" s="98"/>
      <c r="T90" s="98"/>
      <c r="U90" s="98"/>
      <c r="V90" s="98"/>
      <c r="W90" s="98"/>
      <c r="X90" s="98"/>
      <c r="Y90" s="98"/>
      <c r="AN90" s="135">
        <v>47</v>
      </c>
      <c r="AO90" s="627"/>
      <c r="AP90" s="132">
        <v>0</v>
      </c>
      <c r="AQ90" s="132">
        <v>5.7351543824166375E-3</v>
      </c>
      <c r="AR90" s="183">
        <v>113027.45170585408</v>
      </c>
      <c r="AS90" s="183">
        <v>0</v>
      </c>
      <c r="AT90" s="183">
        <v>-41352.452021517769</v>
      </c>
      <c r="AU90" s="183">
        <v>0</v>
      </c>
      <c r="AV90" s="183">
        <v>71674.999684336304</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71674.999684336304</v>
      </c>
      <c r="BS90" s="628"/>
      <c r="BT90" s="132">
        <v>0</v>
      </c>
      <c r="BU90" s="132">
        <v>6.5150677261160443E-3</v>
      </c>
      <c r="BV90" s="183">
        <v>71527.403828595154</v>
      </c>
      <c r="BW90" s="183">
        <v>0</v>
      </c>
      <c r="BX90" s="183">
        <v>7187.6100218949978</v>
      </c>
      <c r="BY90" s="183">
        <v>0</v>
      </c>
      <c r="BZ90" s="183">
        <v>78715.013850490155</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78715.013850490155</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v>0.99999969973980529</v>
      </c>
      <c r="J91" s="102"/>
      <c r="M91" s="134" t="s">
        <v>157</v>
      </c>
      <c r="N91" s="183">
        <v>0.99999999999999956</v>
      </c>
      <c r="O91" s="183">
        <v>0</v>
      </c>
      <c r="P91" s="183">
        <v>0</v>
      </c>
      <c r="Q91" s="433">
        <v>0</v>
      </c>
      <c r="R91" s="183">
        <v>0.99999999999999956</v>
      </c>
      <c r="S91" s="98"/>
      <c r="T91" s="98"/>
      <c r="U91" s="98"/>
      <c r="V91" s="98"/>
      <c r="W91" s="98"/>
      <c r="X91" s="98"/>
      <c r="Y91" s="98"/>
      <c r="AN91" s="135">
        <v>0.99999999999999956</v>
      </c>
      <c r="AO91" s="627"/>
      <c r="AP91" s="132">
        <v>0</v>
      </c>
      <c r="AQ91" s="132">
        <v>3.4074869453135571E-2</v>
      </c>
      <c r="AR91" s="183">
        <v>425850.13313419605</v>
      </c>
      <c r="AS91" s="183">
        <v>0</v>
      </c>
      <c r="AT91" s="183">
        <v>0</v>
      </c>
      <c r="AU91" s="183">
        <v>0</v>
      </c>
      <c r="AV91" s="183">
        <v>425850.13313419605</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425850.13313419605</v>
      </c>
      <c r="BS91" s="628"/>
      <c r="BT91" s="132">
        <v>0</v>
      </c>
      <c r="BU91" s="132">
        <v>3.5246652733643247E-2</v>
      </c>
      <c r="BV91" s="183">
        <v>207305.87213419611</v>
      </c>
      <c r="BW91" s="183">
        <v>218544</v>
      </c>
      <c r="BX91" s="183">
        <v>0</v>
      </c>
      <c r="BY91" s="183">
        <v>0</v>
      </c>
      <c r="BZ91" s="183">
        <v>425849.87213419611</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425849.87213419611</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1</v>
      </c>
      <c r="O92" s="183">
        <v>0</v>
      </c>
      <c r="P92" s="183">
        <v>0</v>
      </c>
      <c r="Q92" s="433">
        <v>0</v>
      </c>
      <c r="R92" s="183">
        <v>1</v>
      </c>
      <c r="S92" s="98"/>
      <c r="T92" s="98"/>
      <c r="U92" s="98"/>
      <c r="V92" s="98"/>
      <c r="W92" s="98"/>
      <c r="X92" s="98"/>
      <c r="Y92" s="98"/>
      <c r="AN92" s="135">
        <v>1</v>
      </c>
      <c r="AO92" s="627"/>
      <c r="AP92" s="132">
        <v>0</v>
      </c>
      <c r="AQ92" s="132">
        <v>4.612290103651176E-3</v>
      </c>
      <c r="AR92" s="183">
        <v>57642.021413897084</v>
      </c>
      <c r="AS92" s="183">
        <v>0</v>
      </c>
      <c r="AT92" s="183">
        <v>0</v>
      </c>
      <c r="AU92" s="183">
        <v>0</v>
      </c>
      <c r="AV92" s="183">
        <v>57642.021413897084</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57642.021413897084</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v>0.99999899051827112</v>
      </c>
      <c r="J95" s="102"/>
      <c r="M95" s="139" t="s">
        <v>154</v>
      </c>
      <c r="N95" s="183">
        <v>5</v>
      </c>
      <c r="O95" s="183">
        <v>0</v>
      </c>
      <c r="P95" s="183">
        <v>0</v>
      </c>
      <c r="Q95" s="433">
        <v>0</v>
      </c>
      <c r="R95" s="183">
        <v>5</v>
      </c>
      <c r="S95" s="98"/>
      <c r="T95" s="98"/>
      <c r="U95" s="98"/>
      <c r="V95" s="98"/>
      <c r="W95" s="98"/>
      <c r="X95" s="98"/>
      <c r="Y95" s="98"/>
      <c r="AN95" s="135">
        <v>5</v>
      </c>
      <c r="AO95" s="627"/>
      <c r="AP95" s="132">
        <v>0</v>
      </c>
      <c r="AQ95" s="132">
        <v>2.2709268143230477E-2</v>
      </c>
      <c r="AR95" s="183">
        <v>283808.71350000001</v>
      </c>
      <c r="AS95" s="183">
        <v>0</v>
      </c>
      <c r="AT95" s="183">
        <v>0</v>
      </c>
      <c r="AU95" s="183">
        <v>0</v>
      </c>
      <c r="AV95" s="183">
        <v>283808.71350000001</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283808.71350000001</v>
      </c>
      <c r="BS95" s="628"/>
      <c r="BT95" s="132">
        <v>0</v>
      </c>
      <c r="BU95" s="132">
        <v>2.3490219962692047E-2</v>
      </c>
      <c r="BV95" s="183">
        <v>283808.71350000001</v>
      </c>
      <c r="BW95" s="183">
        <v>0</v>
      </c>
      <c r="BX95" s="183">
        <v>0</v>
      </c>
      <c r="BY95" s="183">
        <v>0</v>
      </c>
      <c r="BZ95" s="183">
        <v>283808.71350000001</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283808.71350000001</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1.014235892451538</v>
      </c>
      <c r="J96" s="102"/>
      <c r="M96" s="98"/>
      <c r="N96" s="302"/>
      <c r="O96" s="302"/>
      <c r="P96" s="302"/>
      <c r="Q96" s="302"/>
      <c r="R96" s="302">
        <v>0</v>
      </c>
      <c r="S96" s="98"/>
      <c r="T96" s="98"/>
      <c r="U96" s="98"/>
      <c r="V96" s="98"/>
      <c r="W96" s="98"/>
      <c r="X96" s="98"/>
      <c r="Y96" s="98"/>
      <c r="AN96" s="302"/>
      <c r="AO96" s="627"/>
      <c r="AP96" s="305">
        <v>0</v>
      </c>
      <c r="AQ96" s="305">
        <v>0.21137035927380113</v>
      </c>
      <c r="AR96" s="306">
        <v>2655282.3705125521</v>
      </c>
      <c r="AS96" s="306">
        <v>36302.722204649239</v>
      </c>
      <c r="AT96" s="306">
        <v>-49987.426109321517</v>
      </c>
      <c r="AU96" s="306">
        <v>0</v>
      </c>
      <c r="AV96" s="306">
        <v>2641597.66660788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2641597.66660788</v>
      </c>
      <c r="BS96" s="628"/>
      <c r="BT96" s="351">
        <v>0</v>
      </c>
      <c r="BU96" s="351">
        <v>0.21459674129983075</v>
      </c>
      <c r="BV96" s="352">
        <v>2260394.6978526246</v>
      </c>
      <c r="BW96" s="352">
        <v>326203.78633036371</v>
      </c>
      <c r="BX96" s="352">
        <v>6158.2105745632034</v>
      </c>
      <c r="BY96" s="352">
        <v>0</v>
      </c>
      <c r="BZ96" s="352">
        <v>2592756.6947575514</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2592756.6947575514</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1</v>
      </c>
      <c r="O102" s="183">
        <v>0</v>
      </c>
      <c r="P102" s="183">
        <v>0</v>
      </c>
      <c r="Q102" s="433">
        <v>0</v>
      </c>
      <c r="R102" s="183">
        <v>1</v>
      </c>
      <c r="S102" s="98"/>
      <c r="T102" s="98"/>
      <c r="U102" s="98"/>
      <c r="V102" s="98"/>
      <c r="W102" s="98"/>
      <c r="X102" s="98"/>
      <c r="Y102" s="98"/>
      <c r="AN102" s="183">
        <v>1</v>
      </c>
      <c r="AO102" s="627"/>
      <c r="AP102" s="181">
        <v>0</v>
      </c>
      <c r="AQ102" s="181">
        <v>3.260618077557613E-3</v>
      </c>
      <c r="AR102" s="183">
        <v>40749.521999999997</v>
      </c>
      <c r="AS102" s="183">
        <v>0</v>
      </c>
      <c r="AT102" s="183">
        <v>0</v>
      </c>
      <c r="AU102" s="183">
        <v>0</v>
      </c>
      <c r="AV102" s="183">
        <v>40749.521999999997</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40749.521999999997</v>
      </c>
      <c r="BS102" s="628"/>
      <c r="BT102" s="181">
        <v>0</v>
      </c>
      <c r="BU102" s="181">
        <v>3.3727478742634118E-3</v>
      </c>
      <c r="BV102" s="183">
        <v>40749.521999999997</v>
      </c>
      <c r="BW102" s="183">
        <v>0</v>
      </c>
      <c r="BX102" s="183">
        <v>0</v>
      </c>
      <c r="BY102" s="183">
        <v>0</v>
      </c>
      <c r="BZ102" s="183">
        <v>40749.521999999997</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40749.521999999997</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3.260618077557613E-3</v>
      </c>
      <c r="AR103" s="306">
        <v>40749.521999999997</v>
      </c>
      <c r="AS103" s="306">
        <v>0</v>
      </c>
      <c r="AT103" s="306">
        <v>0</v>
      </c>
      <c r="AU103" s="306">
        <v>0</v>
      </c>
      <c r="AV103" s="306">
        <v>40749.521999999997</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40749.521999999997</v>
      </c>
      <c r="BS103" s="628"/>
      <c r="BT103" s="351">
        <v>0</v>
      </c>
      <c r="BU103" s="351">
        <v>3.3727478742634118E-3</v>
      </c>
      <c r="BV103" s="352">
        <v>40749.521999999997</v>
      </c>
      <c r="BW103" s="352">
        <v>0</v>
      </c>
      <c r="BX103" s="352">
        <v>0</v>
      </c>
      <c r="BY103" s="352">
        <v>0</v>
      </c>
      <c r="BZ103" s="352">
        <v>40749.521999999997</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40749.521999999997</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0.14789247157635016</v>
      </c>
      <c r="F105" s="120"/>
      <c r="G105" s="298">
        <v>0.26904926410248853</v>
      </c>
      <c r="H105" s="120"/>
      <c r="I105" s="298">
        <v>0.98906618999757945</v>
      </c>
      <c r="J105" s="120"/>
      <c r="K105" s="298">
        <v>0.7014573875032698</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3000224.9408806022</v>
      </c>
      <c r="AS105" s="306">
        <v>79523.863316986826</v>
      </c>
      <c r="AT105" s="306">
        <v>40130.173890678489</v>
      </c>
      <c r="AU105" s="306">
        <v>0</v>
      </c>
      <c r="AV105" s="306">
        <v>3119878.9780882676</v>
      </c>
      <c r="AW105" s="306">
        <v>3488862.4626328917</v>
      </c>
      <c r="AX105" s="306">
        <v>540596.8214780374</v>
      </c>
      <c r="AY105" s="306">
        <v>0</v>
      </c>
      <c r="AZ105" s="306">
        <v>4029459.2841109289</v>
      </c>
      <c r="BA105" s="306">
        <v>3722901.6316943429</v>
      </c>
      <c r="BB105" s="306">
        <v>102303.29440561743</v>
      </c>
      <c r="BC105" s="306">
        <v>3825204.9260999607</v>
      </c>
      <c r="BD105" s="306">
        <v>1364982.1262260026</v>
      </c>
      <c r="BE105" s="306">
        <v>122487.55155675451</v>
      </c>
      <c r="BF105" s="306">
        <v>26271.355144930109</v>
      </c>
      <c r="BG105" s="306">
        <v>9199.7007551161132</v>
      </c>
      <c r="BH105" s="306">
        <v>0</v>
      </c>
      <c r="BI105" s="306">
        <v>0</v>
      </c>
      <c r="BJ105" s="306">
        <v>0</v>
      </c>
      <c r="BK105" s="306">
        <v>0</v>
      </c>
      <c r="BL105" s="306">
        <v>0</v>
      </c>
      <c r="BM105" s="306">
        <v>0</v>
      </c>
      <c r="BN105" s="306">
        <v>0</v>
      </c>
      <c r="BO105" s="306">
        <v>0</v>
      </c>
      <c r="BP105" s="306">
        <v>0</v>
      </c>
      <c r="BQ105" s="306">
        <v>157958.60745680073</v>
      </c>
      <c r="BR105" s="306">
        <v>12497483.921981961</v>
      </c>
      <c r="BS105" s="628"/>
      <c r="BT105" s="351">
        <v>1</v>
      </c>
      <c r="BU105" s="351">
        <v>1</v>
      </c>
      <c r="BV105" s="352">
        <v>2598018.2621718268</v>
      </c>
      <c r="BW105" s="352">
        <v>369191.84092475456</v>
      </c>
      <c r="BX105" s="352">
        <v>96275.810574563206</v>
      </c>
      <c r="BY105" s="352">
        <v>0</v>
      </c>
      <c r="BZ105" s="352">
        <v>3063485.9136711447</v>
      </c>
      <c r="CA105" s="352">
        <v>3401851.8310168004</v>
      </c>
      <c r="CB105" s="352">
        <v>586266.84483141988</v>
      </c>
      <c r="CC105" s="352">
        <v>0</v>
      </c>
      <c r="CD105" s="352">
        <v>3988118.6758482205</v>
      </c>
      <c r="CE105" s="352">
        <v>3445058.0017173202</v>
      </c>
      <c r="CF105" s="352">
        <v>92196.550140012754</v>
      </c>
      <c r="CG105" s="352">
        <v>3537254.5518573327</v>
      </c>
      <c r="CH105" s="352">
        <v>1339621.2383545421</v>
      </c>
      <c r="CI105" s="352">
        <v>120310.78623378128</v>
      </c>
      <c r="CJ105" s="352">
        <v>25103.202721641635</v>
      </c>
      <c r="CK105" s="352">
        <v>8100.3487214533325</v>
      </c>
      <c r="CL105" s="352">
        <v>0</v>
      </c>
      <c r="CM105" s="352">
        <v>0</v>
      </c>
      <c r="CN105" s="352">
        <v>0</v>
      </c>
      <c r="CO105" s="352">
        <v>0</v>
      </c>
      <c r="CP105" s="352">
        <v>0</v>
      </c>
      <c r="CQ105" s="352">
        <v>0</v>
      </c>
      <c r="CR105" s="352">
        <v>0</v>
      </c>
      <c r="CS105" s="352">
        <v>0</v>
      </c>
      <c r="CT105" s="352">
        <v>0</v>
      </c>
      <c r="CU105" s="352">
        <v>153514.33767687625</v>
      </c>
      <c r="CV105" s="352">
        <v>12081994.717408117</v>
      </c>
      <c r="CW105" s="629"/>
      <c r="CX105" s="310">
        <v>182350</v>
      </c>
      <c r="CY105" s="309">
        <v>20212.400000000001</v>
      </c>
      <c r="CZ105" s="309">
        <v>36875.339999999997</v>
      </c>
      <c r="DA105" s="309">
        <v>9569.76</v>
      </c>
      <c r="DB105" s="309">
        <v>0</v>
      </c>
      <c r="DC105" s="309">
        <v>0</v>
      </c>
      <c r="DD105" s="309">
        <v>0</v>
      </c>
      <c r="DE105" s="309">
        <v>0</v>
      </c>
      <c r="DF105" s="309">
        <v>0</v>
      </c>
      <c r="DG105" s="309">
        <v>0</v>
      </c>
      <c r="DH105" s="309">
        <v>0</v>
      </c>
      <c r="DI105" s="309">
        <v>0</v>
      </c>
      <c r="DJ105" s="309">
        <v>0</v>
      </c>
      <c r="DK105" s="309">
        <v>66657.490000000005</v>
      </c>
      <c r="DL105" s="119"/>
      <c r="DM105" s="310">
        <v>182438</v>
      </c>
      <c r="DN105" s="309">
        <v>7069.44</v>
      </c>
      <c r="DO105" s="309">
        <v>9987.0300000000007</v>
      </c>
      <c r="DP105" s="309">
        <v>14433.05</v>
      </c>
      <c r="DQ105" s="309">
        <v>0</v>
      </c>
      <c r="DR105" s="309">
        <v>0</v>
      </c>
      <c r="DS105" s="309">
        <v>0</v>
      </c>
      <c r="DT105" s="309">
        <v>0</v>
      </c>
      <c r="DU105" s="309">
        <v>0</v>
      </c>
      <c r="DV105" s="309">
        <v>0</v>
      </c>
      <c r="DW105" s="309">
        <v>0</v>
      </c>
      <c r="DX105" s="309">
        <v>0</v>
      </c>
      <c r="DY105" s="309">
        <v>0</v>
      </c>
      <c r="DZ105" s="309">
        <v>31489.53</v>
      </c>
      <c r="EA105" s="119"/>
      <c r="EB105" s="310">
        <v>364792</v>
      </c>
      <c r="EC105" s="309">
        <v>98147.02</v>
      </c>
      <c r="ED105" s="630"/>
      <c r="EE105" s="313">
        <v>1358281.09</v>
      </c>
      <c r="EF105" s="313">
        <v>0</v>
      </c>
      <c r="EG105" s="313">
        <v>0</v>
      </c>
      <c r="EH105" s="313">
        <v>0</v>
      </c>
      <c r="EI105" s="313">
        <v>0</v>
      </c>
      <c r="EJ105" s="313">
        <v>0</v>
      </c>
      <c r="EK105" s="313">
        <v>303930.21000000002</v>
      </c>
      <c r="EL105" s="313">
        <v>0</v>
      </c>
      <c r="EM105" s="313">
        <v>0</v>
      </c>
      <c r="EN105" s="313">
        <v>303930.21000000002</v>
      </c>
      <c r="EO105" s="313">
        <v>498915.85</v>
      </c>
      <c r="EP105" s="313">
        <v>0</v>
      </c>
      <c r="EQ105" s="313">
        <v>498915.85</v>
      </c>
      <c r="ER105" s="313">
        <v>278609.53999999998</v>
      </c>
      <c r="ES105" s="313">
        <v>66657.490000000005</v>
      </c>
      <c r="ET105" s="312">
        <v>1148113.0900000001</v>
      </c>
      <c r="EU105" s="119"/>
      <c r="EV105" s="313">
        <v>863576</v>
      </c>
      <c r="EW105" s="313">
        <v>0</v>
      </c>
      <c r="EX105" s="313">
        <v>0</v>
      </c>
      <c r="EY105" s="313">
        <v>0</v>
      </c>
      <c r="EZ105" s="313">
        <v>0</v>
      </c>
      <c r="FA105" s="313">
        <v>0</v>
      </c>
      <c r="FB105" s="313">
        <v>120991.22</v>
      </c>
      <c r="FC105" s="314">
        <v>525</v>
      </c>
      <c r="FD105" s="314">
        <v>0</v>
      </c>
      <c r="FE105" s="314">
        <v>121516.22</v>
      </c>
      <c r="FF105" s="314">
        <v>148632.65</v>
      </c>
      <c r="FG105" s="314">
        <v>0</v>
      </c>
      <c r="FH105" s="314">
        <v>148632.65</v>
      </c>
      <c r="FI105" s="314">
        <v>108792.83</v>
      </c>
      <c r="FJ105" s="314">
        <v>31489.53</v>
      </c>
      <c r="FK105" s="312">
        <v>410431.23</v>
      </c>
      <c r="FL105" s="119"/>
      <c r="FM105" s="313">
        <v>2221866</v>
      </c>
      <c r="FN105" s="314">
        <v>0</v>
      </c>
      <c r="FO105" s="314">
        <v>0</v>
      </c>
      <c r="FP105" s="314">
        <v>0</v>
      </c>
      <c r="FQ105" s="314">
        <v>0</v>
      </c>
      <c r="FR105" s="314">
        <v>0</v>
      </c>
      <c r="FS105" s="314">
        <v>424921.43</v>
      </c>
      <c r="FT105" s="314">
        <v>525</v>
      </c>
      <c r="FU105" s="314">
        <v>0</v>
      </c>
      <c r="FV105" s="314">
        <v>425446.43</v>
      </c>
      <c r="FW105" s="314">
        <v>647548.5</v>
      </c>
      <c r="FX105" s="314">
        <v>0</v>
      </c>
      <c r="FY105" s="314">
        <v>647548.5</v>
      </c>
      <c r="FZ105" s="314">
        <v>387402.37</v>
      </c>
      <c r="GA105" s="314">
        <v>98147.02</v>
      </c>
      <c r="GB105" s="739">
        <v>1558544.32</v>
      </c>
      <c r="GC105" s="631"/>
      <c r="GD105" s="111"/>
      <c r="GE105" s="605">
        <v>3.31089343111503</v>
      </c>
      <c r="GF105" s="605">
        <v>4.7789106465787201</v>
      </c>
      <c r="GG105" s="605">
        <v>1.7144141413425289E-2</v>
      </c>
      <c r="GH105" s="632"/>
      <c r="GI105" s="111"/>
      <c r="GJ105" s="605">
        <v>2.4500462573650843</v>
      </c>
      <c r="GK105" s="605">
        <v>3.47862004200298</v>
      </c>
      <c r="GL105" s="605">
        <v>2.1630298488413524E-2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1.0347527535361007</v>
      </c>
      <c r="J107" s="120"/>
      <c r="K107" s="298">
        <v>0.5206197017945553</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2993633</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51"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D5" sqref="D5"/>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5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Jeff Klassen</cp:lastModifiedBy>
  <cp:lastPrinted>2020-10-08T13:58:14Z</cp:lastPrinted>
  <dcterms:created xsi:type="dcterms:W3CDTF">2015-03-11T17:37:00Z</dcterms:created>
  <dcterms:modified xsi:type="dcterms:W3CDTF">2020-10-08T15:15:00Z</dcterms:modified>
</cp:coreProperties>
</file>