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2021 EDR Application\0. Application and Adjudication Process\C. Interrogatories\FINAL FOR FILING\AMPCO\"/>
    </mc:Choice>
  </mc:AlternateContent>
  <xr:revisionPtr revIDLastSave="0" documentId="13_ncr:1_{CA21D2C6-D5E7-4689-B7CB-72D7F01B65DA}" xr6:coauthVersionLast="45" xr6:coauthVersionMax="45" xr10:uidLastSave="{00000000-0000-0000-0000-000000000000}"/>
  <bookViews>
    <workbookView xWindow="75" yWindow="1560" windowWidth="38325" windowHeight="14385" xr2:uid="{00000000-000D-0000-FFFF-FFFF00000000}"/>
  </bookViews>
  <sheets>
    <sheet name="AMPCO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J40" i="1"/>
  <c r="J42" i="1" s="1"/>
  <c r="I40" i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</calcChain>
</file>

<file path=xl/sharedStrings.xml><?xml version="1.0" encoding="utf-8"?>
<sst xmlns="http://schemas.openxmlformats.org/spreadsheetml/2006/main" count="44" uniqueCount="43">
  <si>
    <t>AMPCO-1 (b)</t>
  </si>
  <si>
    <t>Alectra Utilities' 2019 - 2024 Capital Budget ($MM)</t>
  </si>
  <si>
    <t>Project Group</t>
  </si>
  <si>
    <t>2019 Actual</t>
  </si>
  <si>
    <t>2020 Q2 Forecast</t>
  </si>
  <si>
    <t>2021 DSP</t>
  </si>
  <si>
    <t>2021 Initial</t>
  </si>
  <si>
    <t>2021 Final</t>
  </si>
  <si>
    <t>MIFRS</t>
  </si>
  <si>
    <t>SYSTEM ACCESS</t>
  </si>
  <si>
    <t>Network Metering</t>
  </si>
  <si>
    <t>Customer Connections</t>
  </si>
  <si>
    <t>Road Authority &amp; Transit Projects</t>
  </si>
  <si>
    <t>Transmitter Related Upgrades</t>
  </si>
  <si>
    <t>Total SYSTEM ACCESS</t>
  </si>
  <si>
    <t>SYSTEM RENEWAL</t>
  </si>
  <si>
    <t>Overhead Asset Renewal</t>
  </si>
  <si>
    <t>Reactive Capital</t>
  </si>
  <si>
    <t>Rear Lot Conversion</t>
  </si>
  <si>
    <t>Substation Renewal</t>
  </si>
  <si>
    <t>Transformer Renewal</t>
  </si>
  <si>
    <t>Underground Asset Renewal</t>
  </si>
  <si>
    <t>Other System Renewal</t>
  </si>
  <si>
    <t>Total SYSTEM RENEWAL</t>
  </si>
  <si>
    <t>SYSTEM SERVICE</t>
  </si>
  <si>
    <t>SCADA &amp; Automation</t>
  </si>
  <si>
    <t>Capacity (Lines)</t>
  </si>
  <si>
    <t>Capacity (Stations)</t>
  </si>
  <si>
    <t>System Control, Communications &amp; Performance</t>
  </si>
  <si>
    <t>Safety &amp; Security</t>
  </si>
  <si>
    <t xml:space="preserve">Distributed Energy Resources (DER) Integration </t>
  </si>
  <si>
    <t>Total SYSTEM SERVICE</t>
  </si>
  <si>
    <t xml:space="preserve"> </t>
  </si>
  <si>
    <t>GENERAL PLANT</t>
  </si>
  <si>
    <t>Facilities Management</t>
  </si>
  <si>
    <t>Information Technology</t>
  </si>
  <si>
    <t>Fleet Renewal</t>
  </si>
  <si>
    <t>Connection and Cost Recovery Agreements</t>
  </si>
  <si>
    <t>Sub-Total Material Projects</t>
  </si>
  <si>
    <t>Other General Plant</t>
  </si>
  <si>
    <t>Total GENERAL PLANT</t>
  </si>
  <si>
    <t>Total</t>
  </si>
  <si>
    <t>Less Renewable Generation Facility Assets and Other Non-Rate-Regulated Utility Assets (input as negative)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</si>
</sst>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80808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64" fontId="3" fillId="5" borderId="4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5" fillId="0" borderId="4" xfId="0" applyNumberFormat="1" applyFont="1" applyBorder="1"/>
    <xf numFmtId="164" fontId="3" fillId="0" borderId="4" xfId="0" applyNumberFormat="1" applyFont="1" applyBorder="1" applyAlignment="1">
      <alignment vertical="center"/>
    </xf>
    <xf numFmtId="164" fontId="3" fillId="4" borderId="4" xfId="0" applyNumberFormat="1" applyFont="1" applyFill="1" applyBorder="1" applyAlignment="1">
      <alignment vertical="center"/>
    </xf>
    <xf numFmtId="164" fontId="3" fillId="5" borderId="4" xfId="0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3"/>
  <sheetViews>
    <sheetView showGridLines="0" tabSelected="1" workbookViewId="0">
      <selection activeCell="O13" sqref="O13"/>
    </sheetView>
  </sheetViews>
  <sheetFormatPr defaultRowHeight="15" x14ac:dyDescent="0.25"/>
  <cols>
    <col min="1" max="1" width="5.5703125" customWidth="1"/>
    <col min="2" max="2" width="59.5703125" customWidth="1"/>
    <col min="3" max="7" width="11.5703125" customWidth="1"/>
    <col min="8" max="10" width="11.42578125" customWidth="1"/>
  </cols>
  <sheetData>
    <row r="1" spans="2:10" x14ac:dyDescent="0.25">
      <c r="B1" s="1" t="s">
        <v>0</v>
      </c>
    </row>
    <row r="2" spans="2:10" x14ac:dyDescent="0.25">
      <c r="B2" s="1" t="s">
        <v>1</v>
      </c>
    </row>
    <row r="3" spans="2:10" ht="15.75" thickBot="1" x14ac:dyDescent="0.3"/>
    <row r="4" spans="2:10" ht="30.75" thickBot="1" x14ac:dyDescent="0.3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>
        <v>2022</v>
      </c>
      <c r="I4" s="3">
        <v>2023</v>
      </c>
      <c r="J4" s="3">
        <v>2024</v>
      </c>
    </row>
    <row r="5" spans="2:10" ht="15.75" thickBot="1" x14ac:dyDescent="0.3">
      <c r="B5" s="4" t="s">
        <v>8</v>
      </c>
      <c r="C5" s="5"/>
      <c r="D5" s="5"/>
      <c r="E5" s="5"/>
      <c r="F5" s="5"/>
      <c r="G5" s="5"/>
      <c r="H5" s="5"/>
      <c r="I5" s="5"/>
      <c r="J5" s="5"/>
    </row>
    <row r="6" spans="2:10" ht="15.75" thickBot="1" x14ac:dyDescent="0.3">
      <c r="B6" s="6" t="s">
        <v>9</v>
      </c>
      <c r="C6" s="7"/>
      <c r="D6" s="7"/>
      <c r="E6" s="7"/>
      <c r="F6" s="7"/>
      <c r="G6" s="7"/>
      <c r="H6" s="7"/>
      <c r="I6" s="7"/>
      <c r="J6" s="7"/>
    </row>
    <row r="7" spans="2:10" ht="15.75" thickBot="1" x14ac:dyDescent="0.3">
      <c r="B7" s="8" t="s">
        <v>10</v>
      </c>
      <c r="C7" s="9">
        <v>12.07080192490934</v>
      </c>
      <c r="D7" s="9">
        <v>17.682211125006678</v>
      </c>
      <c r="E7" s="9">
        <v>14.3</v>
      </c>
      <c r="F7" s="9">
        <v>13.217094719999999</v>
      </c>
      <c r="G7" s="9">
        <v>13.217094719999999</v>
      </c>
      <c r="H7" s="9">
        <v>11.349462359999999</v>
      </c>
      <c r="I7" s="9">
        <v>11.869748679999999</v>
      </c>
      <c r="J7" s="9">
        <v>11.674246889999999</v>
      </c>
    </row>
    <row r="8" spans="2:10" ht="15.75" thickBot="1" x14ac:dyDescent="0.3">
      <c r="B8" s="8" t="s">
        <v>11</v>
      </c>
      <c r="C8" s="9">
        <v>48.549727626957321</v>
      </c>
      <c r="D8" s="9">
        <v>28.764227012055418</v>
      </c>
      <c r="E8" s="9">
        <v>33.1</v>
      </c>
      <c r="F8" s="9">
        <v>36.13359804000001</v>
      </c>
      <c r="G8" s="9">
        <v>31.330587240000003</v>
      </c>
      <c r="H8" s="9">
        <v>33.061953959999997</v>
      </c>
      <c r="I8" s="9">
        <v>33.137634120000008</v>
      </c>
      <c r="J8" s="9">
        <v>34.161716760000004</v>
      </c>
    </row>
    <row r="9" spans="2:10" ht="15.75" thickBot="1" x14ac:dyDescent="0.3">
      <c r="B9" s="8" t="s">
        <v>12</v>
      </c>
      <c r="C9" s="9">
        <v>18.365535245018826</v>
      </c>
      <c r="D9" s="9">
        <v>19.859235329999997</v>
      </c>
      <c r="E9" s="9">
        <v>17.3</v>
      </c>
      <c r="F9" s="9">
        <v>22.61663296</v>
      </c>
      <c r="G9" s="9">
        <v>17.802010360000001</v>
      </c>
      <c r="H9" s="9">
        <v>18.573274080000001</v>
      </c>
      <c r="I9" s="9">
        <v>15.75337968</v>
      </c>
      <c r="J9" s="9">
        <v>14.276309159999998</v>
      </c>
    </row>
    <row r="10" spans="2:10" ht="15.75" thickBot="1" x14ac:dyDescent="0.3">
      <c r="B10" s="8" t="s">
        <v>13</v>
      </c>
      <c r="C10" s="9">
        <v>0.70133383999999999</v>
      </c>
      <c r="D10" s="9">
        <v>2.6984371254219014E-2</v>
      </c>
      <c r="E10" s="9">
        <v>2.2000000000000002</v>
      </c>
      <c r="F10" s="9">
        <v>2.5902515999999998</v>
      </c>
      <c r="G10" s="9">
        <v>2.5902515999999998</v>
      </c>
      <c r="H10" s="9">
        <v>0</v>
      </c>
      <c r="I10" s="9">
        <v>0</v>
      </c>
      <c r="J10" s="9">
        <v>0</v>
      </c>
    </row>
    <row r="11" spans="2:10" ht="15.75" thickBot="1" x14ac:dyDescent="0.3">
      <c r="B11" s="10" t="s">
        <v>14</v>
      </c>
      <c r="C11" s="11">
        <v>79.68739863688549</v>
      </c>
      <c r="D11" s="11">
        <v>66.332657838316308</v>
      </c>
      <c r="E11" s="11">
        <v>66.900000000000006</v>
      </c>
      <c r="F11" s="11">
        <v>74.557577320000007</v>
      </c>
      <c r="G11" s="11">
        <v>64.939943920000005</v>
      </c>
      <c r="H11" s="11">
        <v>62.984690399999991</v>
      </c>
      <c r="I11" s="11">
        <v>60.760762480000011</v>
      </c>
      <c r="J11" s="11">
        <v>60.11227281</v>
      </c>
    </row>
    <row r="12" spans="2:10" ht="15.75" thickBot="1" x14ac:dyDescent="0.3">
      <c r="B12" s="12"/>
      <c r="C12" s="13"/>
      <c r="D12" s="14"/>
      <c r="E12" s="14"/>
      <c r="F12" s="14"/>
      <c r="G12" s="14"/>
      <c r="H12" s="14"/>
      <c r="I12" s="14"/>
      <c r="J12" s="14"/>
    </row>
    <row r="13" spans="2:10" ht="15.75" thickBot="1" x14ac:dyDescent="0.3">
      <c r="B13" s="6" t="s">
        <v>15</v>
      </c>
      <c r="C13" s="15"/>
      <c r="D13" s="15"/>
      <c r="E13" s="15"/>
      <c r="F13" s="15"/>
      <c r="G13" s="15"/>
      <c r="H13" s="15"/>
      <c r="I13" s="15"/>
      <c r="J13" s="15"/>
    </row>
    <row r="14" spans="2:10" ht="15.75" thickBot="1" x14ac:dyDescent="0.3">
      <c r="B14" s="8" t="s">
        <v>16</v>
      </c>
      <c r="C14" s="9">
        <v>44.974589242561521</v>
      </c>
      <c r="D14" s="9">
        <v>30.835057233464383</v>
      </c>
      <c r="E14" s="9">
        <v>34.700000000000003</v>
      </c>
      <c r="F14" s="9">
        <v>45.341632719999986</v>
      </c>
      <c r="G14" s="9">
        <v>40.960264479999992</v>
      </c>
      <c r="H14" s="9">
        <v>45.549111379999999</v>
      </c>
      <c r="I14" s="9">
        <v>42.602364000000009</v>
      </c>
      <c r="J14" s="9">
        <v>37.676209270000001</v>
      </c>
    </row>
    <row r="15" spans="2:10" ht="15.75" thickBot="1" x14ac:dyDescent="0.3">
      <c r="B15" s="8" t="s">
        <v>17</v>
      </c>
      <c r="C15" s="9">
        <v>22.348406915524016</v>
      </c>
      <c r="D15" s="9">
        <v>19.081261990183126</v>
      </c>
      <c r="E15" s="9">
        <v>19.2</v>
      </c>
      <c r="F15" s="9">
        <v>19.396927920000003</v>
      </c>
      <c r="G15" s="9">
        <v>19.396927920000003</v>
      </c>
      <c r="H15" s="9">
        <v>19.796721600000001</v>
      </c>
      <c r="I15" s="9">
        <v>20.190096480000001</v>
      </c>
      <c r="J15" s="9">
        <v>20.388973319999998</v>
      </c>
    </row>
    <row r="16" spans="2:10" ht="15.75" thickBot="1" x14ac:dyDescent="0.3">
      <c r="B16" s="8" t="s">
        <v>18</v>
      </c>
      <c r="C16" s="9">
        <v>4.5219343499752593</v>
      </c>
      <c r="D16" s="9">
        <v>2.74880177</v>
      </c>
      <c r="E16" s="9">
        <v>1.2</v>
      </c>
      <c r="F16" s="9">
        <v>1.03872228</v>
      </c>
      <c r="G16" s="9">
        <v>0.39999996000000004</v>
      </c>
      <c r="H16" s="9">
        <v>0.91645116000000004</v>
      </c>
      <c r="I16" s="9">
        <v>5.0439649199999996</v>
      </c>
      <c r="J16" s="9">
        <v>9.3408565199999991</v>
      </c>
    </row>
    <row r="17" spans="2:11" ht="15.75" thickBot="1" x14ac:dyDescent="0.3">
      <c r="B17" s="8" t="s">
        <v>19</v>
      </c>
      <c r="C17" s="9">
        <v>5.3822871644218671</v>
      </c>
      <c r="D17" s="9">
        <v>8.2994484100784227</v>
      </c>
      <c r="E17" s="9">
        <v>4.4000000000000004</v>
      </c>
      <c r="F17" s="9">
        <v>6.9608019000000008</v>
      </c>
      <c r="G17" s="9">
        <v>6.85121658</v>
      </c>
      <c r="H17" s="9">
        <v>8.9407577399999987</v>
      </c>
      <c r="I17" s="9">
        <v>10.381341189999999</v>
      </c>
      <c r="J17" s="9">
        <v>9.5368318199999962</v>
      </c>
    </row>
    <row r="18" spans="2:11" ht="15.75" thickBot="1" x14ac:dyDescent="0.3">
      <c r="B18" s="8" t="s">
        <v>20</v>
      </c>
      <c r="C18" s="9">
        <v>9.4483238471650406</v>
      </c>
      <c r="D18" s="9">
        <v>5.0755286575127041</v>
      </c>
      <c r="E18" s="9">
        <v>6.3</v>
      </c>
      <c r="F18" s="9">
        <v>6.5240941199999991</v>
      </c>
      <c r="G18" s="9">
        <v>6.5240941199999991</v>
      </c>
      <c r="H18" s="9">
        <v>6.8255468399999994</v>
      </c>
      <c r="I18" s="9">
        <v>7.0885866000000002</v>
      </c>
      <c r="J18" s="9">
        <v>7.2849696000000002</v>
      </c>
    </row>
    <row r="19" spans="2:11" ht="15.75" thickBot="1" x14ac:dyDescent="0.3">
      <c r="B19" s="8" t="s">
        <v>21</v>
      </c>
      <c r="C19" s="9">
        <v>46.990147248227466</v>
      </c>
      <c r="D19" s="9">
        <v>61.441909933367974</v>
      </c>
      <c r="E19" s="9">
        <v>74.5</v>
      </c>
      <c r="F19" s="9">
        <v>67.304750020000014</v>
      </c>
      <c r="G19" s="9">
        <v>52.735285680000011</v>
      </c>
      <c r="H19" s="9">
        <v>45.254847479999995</v>
      </c>
      <c r="I19" s="9">
        <v>41.43244631999999</v>
      </c>
      <c r="J19" s="9">
        <v>57.512088519999978</v>
      </c>
    </row>
    <row r="20" spans="2:11" ht="15.75" thickBot="1" x14ac:dyDescent="0.3">
      <c r="B20" s="8" t="s">
        <v>22</v>
      </c>
      <c r="C20" s="9">
        <v>0</v>
      </c>
      <c r="D20" s="9">
        <v>0</v>
      </c>
      <c r="E20" s="9">
        <v>1.7</v>
      </c>
      <c r="F20" s="9">
        <v>0</v>
      </c>
      <c r="G20" s="16">
        <v>0</v>
      </c>
      <c r="H20" s="16">
        <v>0</v>
      </c>
      <c r="I20" s="16">
        <v>0</v>
      </c>
      <c r="J20" s="16">
        <v>0</v>
      </c>
    </row>
    <row r="21" spans="2:11" ht="15.75" thickBot="1" x14ac:dyDescent="0.3">
      <c r="B21" s="10" t="s">
        <v>23</v>
      </c>
      <c r="C21" s="11">
        <v>133.66568876787517</v>
      </c>
      <c r="D21" s="11">
        <v>127.48200799460662</v>
      </c>
      <c r="E21" s="11">
        <v>142</v>
      </c>
      <c r="F21" s="11">
        <v>146.56692896000001</v>
      </c>
      <c r="G21" s="11">
        <v>126.86778874000001</v>
      </c>
      <c r="H21" s="11">
        <v>127.28343619999998</v>
      </c>
      <c r="I21" s="11">
        <v>126.73879951000001</v>
      </c>
      <c r="J21" s="11">
        <v>141.73992904999997</v>
      </c>
    </row>
    <row r="22" spans="2:11" ht="15.75" thickBot="1" x14ac:dyDescent="0.3">
      <c r="B22" s="12"/>
      <c r="C22" s="13"/>
      <c r="D22" s="17"/>
      <c r="E22" s="17"/>
      <c r="F22" s="17"/>
      <c r="G22" s="17"/>
      <c r="H22" s="17"/>
      <c r="I22" s="17"/>
      <c r="J22" s="17"/>
    </row>
    <row r="23" spans="2:11" ht="15.75" thickBot="1" x14ac:dyDescent="0.3">
      <c r="B23" s="6" t="s">
        <v>24</v>
      </c>
      <c r="C23" s="15"/>
      <c r="D23" s="15"/>
      <c r="E23" s="15"/>
      <c r="F23" s="15"/>
      <c r="G23" s="15"/>
      <c r="H23" s="15"/>
      <c r="I23" s="15"/>
      <c r="J23" s="15"/>
    </row>
    <row r="24" spans="2:11" ht="15.75" thickBot="1" x14ac:dyDescent="0.3">
      <c r="B24" s="8" t="s">
        <v>25</v>
      </c>
      <c r="C24" s="9">
        <v>5.3639035478428987</v>
      </c>
      <c r="D24" s="9">
        <v>4.0952300960959187</v>
      </c>
      <c r="E24" s="9">
        <v>3.6</v>
      </c>
      <c r="F24" s="9">
        <v>4.8229406400000006</v>
      </c>
      <c r="G24" s="9">
        <v>4.8229406400000006</v>
      </c>
      <c r="H24" s="9">
        <v>3.8478502799999998</v>
      </c>
      <c r="I24" s="9">
        <v>3.8101675199999998</v>
      </c>
      <c r="J24" s="9">
        <v>4.63665108</v>
      </c>
    </row>
    <row r="25" spans="2:11" ht="15.75" thickBot="1" x14ac:dyDescent="0.3">
      <c r="B25" s="8" t="s">
        <v>26</v>
      </c>
      <c r="C25" s="9">
        <v>3.0988762690832936</v>
      </c>
      <c r="D25" s="9">
        <v>13.153679378359142</v>
      </c>
      <c r="E25" s="9">
        <v>24</v>
      </c>
      <c r="F25" s="9">
        <v>8.474550859999999</v>
      </c>
      <c r="G25" s="9">
        <v>7.116526219999999</v>
      </c>
      <c r="H25" s="9">
        <v>10.562353829999999</v>
      </c>
      <c r="I25" s="9">
        <v>12.034761660000001</v>
      </c>
      <c r="J25" s="9">
        <v>17.597549910000001</v>
      </c>
    </row>
    <row r="26" spans="2:11" ht="15.75" thickBot="1" x14ac:dyDescent="0.3">
      <c r="B26" s="8" t="s">
        <v>27</v>
      </c>
      <c r="C26" s="9">
        <v>1.1170996100000001</v>
      </c>
      <c r="D26" s="9">
        <v>0.70074409999999998</v>
      </c>
      <c r="E26" s="9">
        <v>0.8</v>
      </c>
      <c r="F26" s="9">
        <v>0.59581907999999995</v>
      </c>
      <c r="G26" s="9">
        <v>0.59581907999999995</v>
      </c>
      <c r="H26" s="9">
        <v>0.31840715999999997</v>
      </c>
      <c r="I26" s="9">
        <v>1.9345009700000002</v>
      </c>
      <c r="J26" s="9">
        <v>6.7167955499999996</v>
      </c>
    </row>
    <row r="27" spans="2:11" ht="15.75" thickBot="1" x14ac:dyDescent="0.3">
      <c r="B27" s="8" t="s">
        <v>28</v>
      </c>
      <c r="C27" s="9">
        <v>6.2549371744729454</v>
      </c>
      <c r="D27" s="9">
        <v>6.3784553101360935</v>
      </c>
      <c r="E27" s="9">
        <v>5.8</v>
      </c>
      <c r="F27" s="9">
        <v>5.5008720800000033</v>
      </c>
      <c r="G27" s="9">
        <v>4.77411692</v>
      </c>
      <c r="H27" s="9">
        <v>6.1870107999999995</v>
      </c>
      <c r="I27" s="9">
        <v>4.3151094799999985</v>
      </c>
      <c r="J27" s="9">
        <v>3.1116847000000005</v>
      </c>
    </row>
    <row r="28" spans="2:11" ht="15.75" thickBot="1" x14ac:dyDescent="0.3">
      <c r="B28" s="8" t="s">
        <v>29</v>
      </c>
      <c r="C28" s="9">
        <v>3.1338671400000009</v>
      </c>
      <c r="D28" s="9">
        <v>5.3821391642418437</v>
      </c>
      <c r="E28" s="9">
        <v>2</v>
      </c>
      <c r="F28" s="9">
        <v>2.4880642799999997</v>
      </c>
      <c r="G28" s="9">
        <v>2.1966916099999998</v>
      </c>
      <c r="H28" s="9">
        <v>2.2932112399999998</v>
      </c>
      <c r="I28" s="9">
        <v>2.46370676</v>
      </c>
      <c r="J28" s="9">
        <v>2.1745401600000003</v>
      </c>
    </row>
    <row r="29" spans="2:11" ht="15.75" thickBot="1" x14ac:dyDescent="0.3">
      <c r="B29" s="8" t="s">
        <v>30</v>
      </c>
      <c r="C29" s="9">
        <v>0</v>
      </c>
      <c r="D29" s="9">
        <v>0.63602375308063541</v>
      </c>
      <c r="E29" s="9">
        <v>0.7</v>
      </c>
      <c r="F29" s="9">
        <v>1.1552849999999999</v>
      </c>
      <c r="G29" s="9">
        <v>1.1552849999999999</v>
      </c>
      <c r="H29" s="9">
        <v>1.22020032</v>
      </c>
      <c r="I29" s="9">
        <v>1.29460044</v>
      </c>
      <c r="J29" s="9">
        <v>1.2144004799999999</v>
      </c>
    </row>
    <row r="30" spans="2:11" ht="15.75" thickBot="1" x14ac:dyDescent="0.3">
      <c r="B30" s="10" t="s">
        <v>31</v>
      </c>
      <c r="C30" s="11">
        <v>18.968683741399136</v>
      </c>
      <c r="D30" s="11">
        <v>30.346271801913637</v>
      </c>
      <c r="E30" s="11">
        <v>36.900000000000006</v>
      </c>
      <c r="F30" s="11">
        <v>23.037531940000001</v>
      </c>
      <c r="G30" s="11">
        <v>20.661379469999996</v>
      </c>
      <c r="H30" s="11">
        <v>24.429033629999996</v>
      </c>
      <c r="I30" s="11">
        <v>25.852846830000001</v>
      </c>
      <c r="J30" s="11">
        <v>35.451621880000005</v>
      </c>
    </row>
    <row r="31" spans="2:11" ht="15.75" thickBot="1" x14ac:dyDescent="0.3">
      <c r="B31" s="12"/>
      <c r="C31" s="13"/>
      <c r="D31" s="14"/>
      <c r="E31" s="14"/>
      <c r="F31" s="14"/>
      <c r="G31" s="14"/>
      <c r="H31" s="14"/>
      <c r="I31" s="14"/>
      <c r="J31" s="14"/>
      <c r="K31" t="s">
        <v>32</v>
      </c>
    </row>
    <row r="32" spans="2:11" ht="15.75" thickBot="1" x14ac:dyDescent="0.3">
      <c r="B32" s="6" t="s">
        <v>33</v>
      </c>
      <c r="C32" s="15"/>
      <c r="D32" s="15"/>
      <c r="E32" s="15"/>
      <c r="F32" s="15"/>
      <c r="G32" s="15"/>
      <c r="H32" s="15"/>
      <c r="I32" s="15"/>
      <c r="J32" s="15"/>
    </row>
    <row r="33" spans="2:10" ht="15.75" thickBot="1" x14ac:dyDescent="0.3">
      <c r="B33" s="8" t="s">
        <v>34</v>
      </c>
      <c r="C33" s="9">
        <v>2.4852041699999958</v>
      </c>
      <c r="D33" s="9">
        <v>4.6591210379599994</v>
      </c>
      <c r="E33" s="9">
        <v>2.6</v>
      </c>
      <c r="F33" s="9">
        <v>2.7804853199999999</v>
      </c>
      <c r="G33" s="9">
        <v>2.9592622800000004</v>
      </c>
      <c r="H33" s="9">
        <v>2.8398717599999999</v>
      </c>
      <c r="I33" s="9">
        <v>4.6101730799999991</v>
      </c>
      <c r="J33" s="9">
        <v>4.3876976399999998</v>
      </c>
    </row>
    <row r="34" spans="2:10" ht="15.75" thickBot="1" x14ac:dyDescent="0.3">
      <c r="B34" s="8" t="s">
        <v>35</v>
      </c>
      <c r="C34" s="9">
        <v>9.0426292099999994</v>
      </c>
      <c r="D34" s="9">
        <v>16.032275424560002</v>
      </c>
      <c r="E34" s="9">
        <v>18.2</v>
      </c>
      <c r="F34" s="9">
        <v>19.798426030000002</v>
      </c>
      <c r="G34" s="9">
        <v>19.798426030000002</v>
      </c>
      <c r="H34" s="9">
        <v>27.397387099999996</v>
      </c>
      <c r="I34" s="9">
        <v>23.090056570000012</v>
      </c>
      <c r="J34" s="9">
        <v>14.88481518</v>
      </c>
    </row>
    <row r="35" spans="2:10" ht="15.75" thickBot="1" x14ac:dyDescent="0.3">
      <c r="B35" s="8" t="s">
        <v>36</v>
      </c>
      <c r="C35" s="9">
        <v>8.0136932100000013</v>
      </c>
      <c r="D35" s="9">
        <v>8.2510737104999983</v>
      </c>
      <c r="E35" s="9">
        <v>9.5</v>
      </c>
      <c r="F35" s="9">
        <v>9.4980202800000075</v>
      </c>
      <c r="G35" s="9">
        <v>7.8309909600000012</v>
      </c>
      <c r="H35" s="9">
        <v>8.4563438400000006</v>
      </c>
      <c r="I35" s="9">
        <v>8.87606772</v>
      </c>
      <c r="J35" s="9">
        <v>10.103389919999998</v>
      </c>
    </row>
    <row r="36" spans="2:10" ht="15.75" thickBot="1" x14ac:dyDescent="0.3">
      <c r="B36" s="8" t="s">
        <v>37</v>
      </c>
      <c r="C36" s="9">
        <v>0.4511</v>
      </c>
      <c r="D36" s="9">
        <v>0.14999983999999986</v>
      </c>
      <c r="E36" s="9">
        <v>1.6</v>
      </c>
      <c r="F36" s="9">
        <v>5.6822202000000006</v>
      </c>
      <c r="G36" s="9">
        <v>5.6822202000000006</v>
      </c>
      <c r="H36" s="9">
        <v>0</v>
      </c>
      <c r="I36" s="9">
        <v>0.54985187999999996</v>
      </c>
      <c r="J36" s="9">
        <v>0</v>
      </c>
    </row>
    <row r="37" spans="2:10" ht="15.75" thickBot="1" x14ac:dyDescent="0.3">
      <c r="B37" s="12" t="s">
        <v>38</v>
      </c>
      <c r="C37" s="18">
        <v>19.992626589999997</v>
      </c>
      <c r="D37" s="18">
        <v>29.092470013019998</v>
      </c>
      <c r="E37" s="18">
        <v>31.900000000000002</v>
      </c>
      <c r="F37" s="18">
        <v>37.759151830000015</v>
      </c>
      <c r="G37" s="18">
        <v>36.270899470000003</v>
      </c>
      <c r="H37" s="18">
        <v>38.6936027</v>
      </c>
      <c r="I37" s="18">
        <v>37.126149250000012</v>
      </c>
      <c r="J37" s="18">
        <v>29.375902739999997</v>
      </c>
    </row>
    <row r="38" spans="2:10" ht="15.75" thickBot="1" x14ac:dyDescent="0.3">
      <c r="B38" s="12" t="s">
        <v>39</v>
      </c>
      <c r="C38" s="9">
        <v>1.6210877000000001</v>
      </c>
      <c r="D38" s="9">
        <v>2.7038309212399998</v>
      </c>
      <c r="E38" s="9">
        <v>2.5</v>
      </c>
      <c r="F38" s="9">
        <v>1.4933863200000004</v>
      </c>
      <c r="G38" s="9">
        <v>1.4933863200000004</v>
      </c>
      <c r="H38" s="9">
        <v>1.26345408</v>
      </c>
      <c r="I38" s="9">
        <v>1.3032118299999997</v>
      </c>
      <c r="J38" s="9">
        <v>1.3236390299999998</v>
      </c>
    </row>
    <row r="39" spans="2:10" ht="15.75" thickBot="1" x14ac:dyDescent="0.3">
      <c r="B39" s="10" t="s">
        <v>40</v>
      </c>
      <c r="C39" s="11">
        <v>21.613714289999997</v>
      </c>
      <c r="D39" s="11">
        <v>31.796300934259996</v>
      </c>
      <c r="E39" s="11">
        <v>34.400000000000006</v>
      </c>
      <c r="F39" s="11">
        <v>39.252538150000014</v>
      </c>
      <c r="G39" s="11">
        <v>37.764285790000002</v>
      </c>
      <c r="H39" s="11">
        <v>39.957056780000002</v>
      </c>
      <c r="I39" s="11">
        <v>38.429361080000014</v>
      </c>
      <c r="J39" s="11">
        <v>30.699541769999996</v>
      </c>
    </row>
    <row r="40" spans="2:10" ht="15.75" thickBot="1" x14ac:dyDescent="0.3">
      <c r="B40" s="12" t="s">
        <v>41</v>
      </c>
      <c r="C40" s="18">
        <f>C39+C30+C21+C11</f>
        <v>253.93548543615978</v>
      </c>
      <c r="D40" s="18">
        <f>D39+D30+D21+D11</f>
        <v>255.95723856909655</v>
      </c>
      <c r="E40" s="18">
        <f>E39+E30+E21+E11</f>
        <v>280.20000000000005</v>
      </c>
      <c r="F40" s="18">
        <f>F39+F30+F21+F11</f>
        <v>283.41457637000002</v>
      </c>
      <c r="G40" s="18">
        <f>G39+G30+G21+G11+0.1</f>
        <v>250.33339792000001</v>
      </c>
      <c r="H40" s="18">
        <f>H39+H30+H21+H11</f>
        <v>254.65421700999997</v>
      </c>
      <c r="I40" s="18">
        <f>I39+I30+I21+I11</f>
        <v>251.78176990000003</v>
      </c>
      <c r="J40" s="18">
        <f>J39+J30+J21+J11</f>
        <v>268.00336550999998</v>
      </c>
    </row>
    <row r="41" spans="2:10" ht="29.25" thickBot="1" x14ac:dyDescent="0.3">
      <c r="B41" s="19" t="s">
        <v>42</v>
      </c>
      <c r="C41" s="16"/>
      <c r="D41" s="16"/>
      <c r="E41" s="16"/>
      <c r="F41" s="16"/>
      <c r="G41" s="16"/>
      <c r="H41" s="16"/>
      <c r="I41" s="16"/>
      <c r="J41" s="16"/>
    </row>
    <row r="42" spans="2:10" ht="15.75" thickBot="1" x14ac:dyDescent="0.3">
      <c r="B42" s="12" t="s">
        <v>41</v>
      </c>
      <c r="C42" s="18">
        <f>C40-C41</f>
        <v>253.93548543615978</v>
      </c>
      <c r="D42" s="18">
        <f t="shared" ref="D42:J42" si="0">D40-D41</f>
        <v>255.95723856909655</v>
      </c>
      <c r="E42" s="18">
        <f t="shared" si="0"/>
        <v>280.20000000000005</v>
      </c>
      <c r="F42" s="18">
        <f t="shared" si="0"/>
        <v>283.41457637000002</v>
      </c>
      <c r="G42" s="18">
        <f t="shared" si="0"/>
        <v>250.33339792000001</v>
      </c>
      <c r="H42" s="18">
        <f t="shared" si="0"/>
        <v>254.65421700999997</v>
      </c>
      <c r="I42" s="18">
        <f t="shared" si="0"/>
        <v>251.78176990000003</v>
      </c>
      <c r="J42" s="18">
        <f t="shared" si="0"/>
        <v>268.00336550999998</v>
      </c>
    </row>
    <row r="43" spans="2:10" ht="15.75" thickBot="1" x14ac:dyDescent="0.3">
      <c r="B43" s="12"/>
      <c r="C43" s="20"/>
      <c r="D43" s="20"/>
      <c r="E43" s="20"/>
      <c r="F43" s="20"/>
      <c r="G43" s="20"/>
      <c r="H43" s="20"/>
      <c r="I43" s="20"/>
      <c r="J4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AMPCO-1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Wells</dc:creator>
  <cp:lastModifiedBy>Mark Wells</cp:lastModifiedBy>
  <dcterms:created xsi:type="dcterms:W3CDTF">2015-06-05T18:17:20Z</dcterms:created>
  <dcterms:modified xsi:type="dcterms:W3CDTF">2020-10-25T19:49:25Z</dcterms:modified>
</cp:coreProperties>
</file>