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OEB\OEB C&amp;DM\OEB LRAM VA Calculations\2020\2019 Participation &amp; Cost Reports\"/>
    </mc:Choice>
  </mc:AlternateContent>
  <bookViews>
    <workbookView xWindow="0" yWindow="0" windowWidth="23040" windowHeight="10620" tabRatio="674" firstSheet="3" activeTab="5"/>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<sst xmlns="http://schemas.openxmlformats.org/spreadsheetml/2006/main" count="9066" uniqueCount="1384">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</sst>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2">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
      <patternFill patternType="solid">
        <fgColor theme="6" tint="0.59999389629810485"/>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2">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285" fontId="197" fillId="101" borderId="14" xfId="0" applyNumberFormat="1" applyFont="1" applyFill="1" applyBorder="1" applyAlignment="1">
      <alignment horizontal="center"/>
    </xf>
    <xf numFmtId="285" fontId="197" fillId="101" borderId="30" xfId="2" applyNumberFormat="1" applyFont="1" applyFill="1" applyBorder="1" applyAlignment="1">
      <alignment horizontal="center"/>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3"/>
                <c:pt idx="0">
                  <c:v>Save on Energy Small Business Lighting Program</c:v>
                </c:pt>
                <c:pt idx="1">
                  <c:v>Save on Energy Heating and Cooling Program</c:v>
                </c:pt>
                <c:pt idx="2">
                  <c:v>Save on Energy Coupon Program</c:v>
                </c:pt>
              </c:strCache>
            </c:strRef>
          </c:cat>
          <c:val>
            <c:numRef>
              <c:f>'Graphs Program'!$C$3:$C$6</c:f>
              <c:numCache>
                <c:formatCode>0%</c:formatCode>
                <c:ptCount val="4"/>
                <c:pt idx="0">
                  <c:v>0.65359461852250178</c:v>
                </c:pt>
                <c:pt idx="1">
                  <c:v>1.7255373121984597E-2</c:v>
                </c:pt>
                <c:pt idx="2">
                  <c:v>0</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806902.91063481616</c:v>
                </c:pt>
                <c:pt idx="1">
                  <c:v>803948.29996497708</c:v>
                </c:pt>
                <c:pt idx="2">
                  <c:v>800993.689295138</c:v>
                </c:pt>
                <c:pt idx="3">
                  <c:v>798039.07862529892</c:v>
                </c:pt>
                <c:pt idx="4">
                  <c:v>795084.46795545996</c:v>
                </c:pt>
                <c:pt idx="5">
                  <c:v>792129.85728562088</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594557.44162055431</c:v>
                </c:pt>
                <c:pt idx="2">
                  <c:v>594540.67706563219</c:v>
                </c:pt>
                <c:pt idx="3">
                  <c:v>594523.91251071007</c:v>
                </c:pt>
                <c:pt idx="4">
                  <c:v>594507.14795578783</c:v>
                </c:pt>
                <c:pt idx="5">
                  <c:v>594490.38340086571</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965450.05123892194</c:v>
                </c:pt>
                <c:pt idx="3">
                  <c:v>928680.44455653906</c:v>
                </c:pt>
                <c:pt idx="4">
                  <c:v>901103.23954475194</c:v>
                </c:pt>
                <c:pt idx="5">
                  <c:v>855141.23119177343</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646846.61133212363</c:v>
                </c:pt>
                <c:pt idx="4">
                  <c:v>639824.4418009147</c:v>
                </c:pt>
                <c:pt idx="5">
                  <c:v>632802.27226970578</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543299528"/>
        <c:axId val="54330070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709927</c:v>
                </c:pt>
                <c:pt idx="1">
                  <c:v>1234997</c:v>
                </c:pt>
                <c:pt idx="2">
                  <c:v>2125632.3000000003</c:v>
                </c:pt>
                <c:pt idx="3">
                  <c:v>3376004.6000000006</c:v>
                </c:pt>
                <c:pt idx="4">
                  <c:v>4614476.9000000004</c:v>
                </c:pt>
                <c:pt idx="5">
                  <c:v>5892597.2000000011</c:v>
                </c:pt>
              </c:numCache>
            </c:numRef>
          </c:val>
          <c:smooth val="0"/>
        </c:ser>
        <c:dLbls>
          <c:showLegendKey val="0"/>
          <c:showVal val="0"/>
          <c:showCatName val="0"/>
          <c:showSerName val="0"/>
          <c:showPercent val="0"/>
          <c:showBubbleSize val="0"/>
        </c:dLbls>
        <c:marker val="1"/>
        <c:smooth val="0"/>
        <c:axId val="543299528"/>
        <c:axId val="543300704"/>
      </c:lineChart>
      <c:dateAx>
        <c:axId val="54329952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543300704"/>
        <c:crosses val="autoZero"/>
        <c:auto val="0"/>
        <c:lblOffset val="100"/>
        <c:baseTimeUnit val="years"/>
        <c:majorUnit val="1"/>
        <c:majorTimeUnit val="years"/>
      </c:dateAx>
      <c:valAx>
        <c:axId val="54330070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54329952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Wellington North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43297176"/>
        <c:axId val="54329913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43297176"/>
        <c:axId val="543299136"/>
      </c:lineChart>
      <c:catAx>
        <c:axId val="54329717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43299136"/>
        <c:crosses val="autoZero"/>
        <c:auto val="1"/>
        <c:lblAlgn val="ctr"/>
        <c:lblOffset val="100"/>
        <c:tickLblSkip val="2"/>
        <c:tickMarkSkip val="1"/>
        <c:noMultiLvlLbl val="0"/>
      </c:catAx>
      <c:valAx>
        <c:axId val="5432991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4329717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Wellington North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543301488"/>
        <c:axId val="54329835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543301488"/>
        <c:axId val="543298352"/>
      </c:lineChart>
      <c:catAx>
        <c:axId val="5433014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543298352"/>
        <c:crosses val="autoZero"/>
        <c:auto val="1"/>
        <c:lblAlgn val="ctr"/>
        <c:lblOffset val="100"/>
        <c:tickLblSkip val="2"/>
        <c:tickMarkSkip val="1"/>
        <c:noMultiLvlLbl val="0"/>
      </c:catAx>
      <c:valAx>
        <c:axId val="54329835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54330148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0.33783540445578625</c:v>
                </c:pt>
                <c:pt idx="1">
                  <c:v>0.24597908471288216</c:v>
                </c:pt>
                <c:pt idx="2">
                  <c:v>0.16618897125813578</c:v>
                </c:pt>
                <c:pt idx="3">
                  <c:v>9.9608826119760865E-2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792129.85728562088</c:v>
                </c:pt>
                <c:pt idx="1">
                  <c:v>1386620.2406864865</c:v>
                </c:pt>
                <c:pt idx="2">
                  <c:v>2241761.4718782599</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2241761.4718782599</c:v>
                </c:pt>
                <c:pt idx="3" formatCode="_-* #,##0.00_-;\-* #,##0.00_-;_-* &quot;-&quot;??_-;_-@_-">
                  <c:v>2864187.7906407681</c:v>
                </c:pt>
                <c:pt idx="4">
                  <c:v>3486614.1094032768</c:v>
                </c:pt>
                <c:pt idx="5">
                  <c:v>4109040.428165785</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5888640.3815004341</c:v>
                </c:pt>
                <c:pt idx="1">
                  <c:v>5888640.3815004341</c:v>
                </c:pt>
                <c:pt idx="2">
                  <c:v>5888640.3815004341</c:v>
                </c:pt>
                <c:pt idx="3">
                  <c:v>5888640.3815004341</c:v>
                </c:pt>
                <c:pt idx="4">
                  <c:v>5888640.3815004341</c:v>
                </c:pt>
                <c:pt idx="5">
                  <c:v>5888640.3815004341</c:v>
                </c:pt>
              </c:numCache>
            </c:numRef>
          </c:val>
          <c:smooth val="0"/>
        </c:ser>
        <c:dLbls>
          <c:showLegendKey val="0"/>
          <c:showVal val="0"/>
          <c:showCatName val="0"/>
          <c:showSerName val="0"/>
          <c:showPercent val="0"/>
          <c:showBubbleSize val="0"/>
        </c:dLbls>
        <c:smooth val="0"/>
        <c:axId val="543296000"/>
        <c:axId val="543296392"/>
      </c:lineChart>
      <c:catAx>
        <c:axId val="543296000"/>
        <c:scaling>
          <c:orientation val="minMax"/>
        </c:scaling>
        <c:delete val="0"/>
        <c:axPos val="b"/>
        <c:numFmt formatCode="General" sourceLinked="1"/>
        <c:majorTickMark val="out"/>
        <c:minorTickMark val="none"/>
        <c:tickLblPos val="nextTo"/>
        <c:crossAx val="543296392"/>
        <c:crosses val="autoZero"/>
        <c:auto val="1"/>
        <c:lblAlgn val="ctr"/>
        <c:lblOffset val="100"/>
        <c:noMultiLvlLbl val="0"/>
      </c:catAx>
      <c:valAx>
        <c:axId val="543296392"/>
        <c:scaling>
          <c:orientation val="minMax"/>
        </c:scaling>
        <c:delete val="0"/>
        <c:axPos val="l"/>
        <c:majorGridlines/>
        <c:numFmt formatCode="_(* #,##0_);_(* \(#,##0\);_(* &quot;-&quot;??_);_(@_)" sourceLinked="1"/>
        <c:majorTickMark val="out"/>
        <c:minorTickMark val="none"/>
        <c:tickLblPos val="nextTo"/>
        <c:crossAx val="54329600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141934.70000000001</c:v>
                </c:pt>
                <c:pt idx="2">
                  <c:v>293847.90999999997</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293847.90999999997</c:v>
                </c:pt>
                <c:pt idx="3" formatCode="_-&quot;$&quot;* #,##0.00_-;\-&quot;$&quot;* #,##0.00_-;_-&quot;$&quot;* &quot;-&quot;??_-;_-@_-">
                  <c:v>549100.65</c:v>
                </c:pt>
                <c:pt idx="4">
                  <c:v>804353.38</c:v>
                </c:pt>
                <c:pt idx="5">
                  <c:v>1059606.1200000001</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1493412</c:v>
                </c:pt>
                <c:pt idx="1">
                  <c:v>1493412</c:v>
                </c:pt>
                <c:pt idx="2">
                  <c:v>1493412</c:v>
                </c:pt>
                <c:pt idx="3">
                  <c:v>1493412</c:v>
                </c:pt>
                <c:pt idx="4">
                  <c:v>1493412</c:v>
                </c:pt>
                <c:pt idx="5">
                  <c:v>1493412</c:v>
                </c:pt>
              </c:numCache>
            </c:numRef>
          </c:val>
          <c:smooth val="0"/>
        </c:ser>
        <c:dLbls>
          <c:showLegendKey val="0"/>
          <c:showVal val="0"/>
          <c:showCatName val="0"/>
          <c:showSerName val="0"/>
          <c:showPercent val="0"/>
          <c:showBubbleSize val="0"/>
        </c:dLbls>
        <c:smooth val="0"/>
        <c:axId val="169821424"/>
        <c:axId val="169821032"/>
      </c:lineChart>
      <c:catAx>
        <c:axId val="169821424"/>
        <c:scaling>
          <c:orientation val="minMax"/>
        </c:scaling>
        <c:delete val="0"/>
        <c:axPos val="b"/>
        <c:numFmt formatCode="General" sourceLinked="1"/>
        <c:majorTickMark val="out"/>
        <c:minorTickMark val="none"/>
        <c:tickLblPos val="nextTo"/>
        <c:crossAx val="169821032"/>
        <c:crosses val="autoZero"/>
        <c:auto val="1"/>
        <c:lblAlgn val="ctr"/>
        <c:lblOffset val="100"/>
        <c:noMultiLvlLbl val="0"/>
      </c:catAx>
      <c:valAx>
        <c:axId val="169821032"/>
        <c:scaling>
          <c:orientation val="minMax"/>
        </c:scaling>
        <c:delete val="0"/>
        <c:axPos val="l"/>
        <c:majorGridlines/>
        <c:numFmt formatCode="_(&quot;$&quot;* #,##0_);_(&quot;$&quot;* \(#,##0\);_(&quot;$&quot;* &quot;-&quot;??_);_(@_)" sourceLinked="1"/>
        <c:majorTickMark val="out"/>
        <c:minorTickMark val="none"/>
        <c:tickLblPos val="nextTo"/>
        <c:crossAx val="16982142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smooth val="0"/>
        <c:axId val="169818288"/>
        <c:axId val="169819856"/>
      </c:lineChart>
      <c:catAx>
        <c:axId val="169818288"/>
        <c:scaling>
          <c:orientation val="minMax"/>
        </c:scaling>
        <c:delete val="0"/>
        <c:axPos val="b"/>
        <c:numFmt formatCode="General" sourceLinked="1"/>
        <c:majorTickMark val="out"/>
        <c:minorTickMark val="none"/>
        <c:tickLblPos val="nextTo"/>
        <c:crossAx val="169819856"/>
        <c:crosses val="autoZero"/>
        <c:auto val="1"/>
        <c:lblAlgn val="ctr"/>
        <c:lblOffset val="100"/>
        <c:noMultiLvlLbl val="0"/>
      </c:catAx>
      <c:valAx>
        <c:axId val="169819856"/>
        <c:scaling>
          <c:orientation val="minMax"/>
        </c:scaling>
        <c:delete val="0"/>
        <c:axPos val="l"/>
        <c:majorGridlines/>
        <c:numFmt formatCode="_(* #,##0_);_(* \(#,##0\);_(* &quot;-&quot;??_);_(@_)" sourceLinked="1"/>
        <c:majorTickMark val="out"/>
        <c:minorTickMark val="none"/>
        <c:tickLblPos val="nextTo"/>
        <c:crossAx val="16981828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smooth val="0"/>
        <c:axId val="169820248"/>
        <c:axId val="169819464"/>
      </c:lineChart>
      <c:catAx>
        <c:axId val="169820248"/>
        <c:scaling>
          <c:orientation val="minMax"/>
        </c:scaling>
        <c:delete val="0"/>
        <c:axPos val="b"/>
        <c:numFmt formatCode="General" sourceLinked="1"/>
        <c:majorTickMark val="out"/>
        <c:minorTickMark val="none"/>
        <c:tickLblPos val="nextTo"/>
        <c:crossAx val="169819464"/>
        <c:crosses val="autoZero"/>
        <c:auto val="1"/>
        <c:lblAlgn val="ctr"/>
        <c:lblOffset val="100"/>
        <c:noMultiLvlLbl val="0"/>
      </c:catAx>
      <c:valAx>
        <c:axId val="169819464"/>
        <c:scaling>
          <c:orientation val="minMax"/>
          <c:max val="2500000000"/>
          <c:min val="0"/>
        </c:scaling>
        <c:delete val="0"/>
        <c:axPos val="l"/>
        <c:majorGridlines/>
        <c:numFmt formatCode="_(&quot;$&quot;* #,##0_);_(&quot;$&quot;* \(#,##0\);_(&quot;$&quot;* &quot;-&quot;??_);_(@_)" sourceLinked="1"/>
        <c:majorTickMark val="out"/>
        <c:minorTickMark val="none"/>
        <c:tickLblPos val="nextTo"/>
        <c:crossAx val="169820248"/>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49" t="s">
        <v>62</v>
      </c>
      <c r="C3" s="751"/>
      <c r="D3" s="171"/>
      <c r="F3" s="171"/>
      <c r="H3" s="171"/>
      <c r="J3" s="171"/>
    </row>
    <row r="4" spans="2:14" s="172" customFormat="1" ht="18.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18774.97578650439</v>
      </c>
      <c r="H21" s="408"/>
      <c r="I21" s="669">
        <v>535663.50947236153</v>
      </c>
      <c r="J21" s="408"/>
      <c r="K21" s="400">
        <v>4646.83</v>
      </c>
      <c r="L21" s="400">
        <v>49721.85</v>
      </c>
      <c r="M21" s="400">
        <v>54368.68</v>
      </c>
    </row>
    <row r="22" spans="2:14" ht="30" hidden="1" customHeight="1" outlineLevel="1">
      <c r="B22" s="783"/>
      <c r="C22" s="154" t="s">
        <v>434</v>
      </c>
      <c r="D22" s="398"/>
      <c r="E22" s="178" t="s">
        <v>155</v>
      </c>
      <c r="F22" s="398"/>
      <c r="G22" s="401">
        <v>224.13607269911728</v>
      </c>
      <c r="H22" s="398"/>
      <c r="I22" s="645">
        <v>375.73622626254615</v>
      </c>
      <c r="J22" s="398"/>
      <c r="K22" s="402">
        <v>66.459999999999994</v>
      </c>
      <c r="L22" s="402">
        <v>629.07000000000005</v>
      </c>
      <c r="M22" s="403">
        <v>695.53</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77.218041000000014</v>
      </c>
      <c r="H24" s="398"/>
      <c r="I24" s="646">
        <v>0</v>
      </c>
      <c r="J24" s="398"/>
      <c r="K24" s="403">
        <v>20.97</v>
      </c>
      <c r="L24" s="403">
        <v>199.67</v>
      </c>
      <c r="M24" s="403">
        <v>220.64</v>
      </c>
    </row>
    <row r="25" spans="2:14" ht="30" customHeight="1" collapsed="1">
      <c r="B25" s="783"/>
      <c r="C25" s="346" t="s">
        <v>425</v>
      </c>
      <c r="D25" s="398"/>
      <c r="E25" s="347" t="s">
        <v>155</v>
      </c>
      <c r="F25" s="398"/>
      <c r="G25" s="406">
        <v>19076.329900203509</v>
      </c>
      <c r="H25" s="398"/>
      <c r="I25" s="647">
        <v>536039.24569862406</v>
      </c>
      <c r="J25" s="398"/>
      <c r="K25" s="407">
        <v>4734.26</v>
      </c>
      <c r="L25" s="407">
        <v>50550.6</v>
      </c>
      <c r="M25" s="407">
        <v>55284.85</v>
      </c>
    </row>
    <row r="26" spans="2:14" ht="30" hidden="1" customHeight="1" outlineLevel="1">
      <c r="B26" s="783"/>
      <c r="C26" s="154" t="s">
        <v>1077</v>
      </c>
      <c r="D26" s="398"/>
      <c r="E26" s="178" t="s">
        <v>155</v>
      </c>
      <c r="F26" s="398"/>
      <c r="G26" s="401">
        <v>6887.3689082912761</v>
      </c>
      <c r="H26" s="398"/>
      <c r="I26" s="645">
        <v>252304.12810421857</v>
      </c>
      <c r="J26" s="398"/>
      <c r="K26" s="402">
        <v>406.51</v>
      </c>
      <c r="L26" s="402">
        <v>8681.01</v>
      </c>
      <c r="M26" s="403">
        <v>9087.52</v>
      </c>
    </row>
    <row r="27" spans="2:14" ht="30" hidden="1" customHeight="1" outlineLevel="1">
      <c r="B27" s="783"/>
      <c r="C27" s="154" t="s">
        <v>1074</v>
      </c>
      <c r="D27" s="398"/>
      <c r="E27" s="178" t="s">
        <v>155</v>
      </c>
      <c r="F27" s="398"/>
      <c r="G27" s="404">
        <v>10981.238435860556</v>
      </c>
      <c r="H27" s="398"/>
      <c r="I27" s="646">
        <v>108141.93095551254</v>
      </c>
      <c r="J27" s="398"/>
      <c r="K27" s="403">
        <v>878.5</v>
      </c>
      <c r="L27" s="403">
        <v>22109.85</v>
      </c>
      <c r="M27" s="403">
        <v>22988.35</v>
      </c>
    </row>
    <row r="28" spans="2:14" ht="30" customHeight="1" collapsed="1">
      <c r="B28" s="783"/>
      <c r="C28" s="346" t="s">
        <v>820</v>
      </c>
      <c r="D28" s="398"/>
      <c r="E28" s="347" t="s">
        <v>155</v>
      </c>
      <c r="F28" s="398"/>
      <c r="G28" s="406">
        <v>17868.607344151831</v>
      </c>
      <c r="H28" s="398"/>
      <c r="I28" s="647">
        <v>360446.05905973108</v>
      </c>
      <c r="J28" s="398"/>
      <c r="K28" s="407">
        <v>1285.01</v>
      </c>
      <c r="L28" s="407">
        <v>30790.86</v>
      </c>
      <c r="M28" s="407">
        <v>32075.87</v>
      </c>
    </row>
    <row r="29" spans="2:14" ht="30" hidden="1" customHeight="1" outlineLevel="1">
      <c r="B29" s="783"/>
      <c r="C29" s="154" t="s">
        <v>592</v>
      </c>
      <c r="D29" s="408"/>
      <c r="E29" s="345" t="s">
        <v>158</v>
      </c>
      <c r="F29" s="408"/>
      <c r="G29" s="405">
        <v>77</v>
      </c>
      <c r="H29" s="408"/>
      <c r="I29" s="646">
        <v>60641.53</v>
      </c>
      <c r="J29" s="408"/>
      <c r="K29" s="403">
        <v>987</v>
      </c>
      <c r="L29" s="403">
        <v>22000</v>
      </c>
      <c r="M29" s="403">
        <v>22987</v>
      </c>
    </row>
    <row r="30" spans="2:14" ht="30" hidden="1" customHeight="1" outlineLevel="1">
      <c r="B30" s="783"/>
      <c r="C30" s="154" t="s">
        <v>435</v>
      </c>
      <c r="D30" s="408"/>
      <c r="E30" s="345" t="s">
        <v>158</v>
      </c>
      <c r="F30" s="408"/>
      <c r="G30" s="405">
        <v>70</v>
      </c>
      <c r="H30" s="408"/>
      <c r="I30" s="646">
        <v>43711.2779386845</v>
      </c>
      <c r="J30" s="408"/>
      <c r="K30" s="403">
        <v>1219</v>
      </c>
      <c r="L30" s="403">
        <v>26150</v>
      </c>
      <c r="M30" s="403">
        <v>27369</v>
      </c>
      <c r="N30" s="476" t="s">
        <v>762</v>
      </c>
    </row>
    <row r="31" spans="2:14" ht="30" customHeight="1" collapsed="1">
      <c r="B31" s="783"/>
      <c r="C31" s="346" t="s">
        <v>427</v>
      </c>
      <c r="D31" s="408"/>
      <c r="E31" s="347" t="s">
        <v>158</v>
      </c>
      <c r="F31" s="398"/>
      <c r="G31" s="406">
        <v>147</v>
      </c>
      <c r="H31" s="398"/>
      <c r="I31" s="647">
        <v>104352.80793868451</v>
      </c>
      <c r="J31" s="398"/>
      <c r="K31" s="407">
        <v>2206</v>
      </c>
      <c r="L31" s="407">
        <v>48150</v>
      </c>
      <c r="M31" s="407">
        <v>50356</v>
      </c>
    </row>
    <row r="32" spans="2:14" ht="30" customHeight="1" thickBot="1">
      <c r="B32" s="783"/>
      <c r="C32" s="509" t="s">
        <v>788</v>
      </c>
      <c r="D32" s="408"/>
      <c r="E32" s="348" t="s">
        <v>158</v>
      </c>
      <c r="F32" s="408"/>
      <c r="G32" s="409">
        <v>2</v>
      </c>
      <c r="H32" s="408"/>
      <c r="I32" s="666">
        <v>780.2</v>
      </c>
      <c r="J32" s="408"/>
      <c r="K32" s="410">
        <v>10</v>
      </c>
      <c r="L32" s="410">
        <v>100</v>
      </c>
      <c r="M32" s="407">
        <v>110</v>
      </c>
    </row>
    <row r="33" spans="2:17" ht="30" customHeight="1" thickBot="1">
      <c r="B33" s="784"/>
      <c r="C33" s="234" t="s">
        <v>172</v>
      </c>
      <c r="D33" s="408"/>
      <c r="E33" s="411"/>
      <c r="F33" s="398"/>
      <c r="G33" s="411"/>
      <c r="H33" s="398"/>
      <c r="I33" s="667">
        <v>1001618.3126970396</v>
      </c>
      <c r="J33" s="398"/>
      <c r="K33" s="412">
        <v>8235.27</v>
      </c>
      <c r="L33" s="412">
        <v>129591.46</v>
      </c>
      <c r="M33" s="412">
        <v>137826.72</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62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12</v>
      </c>
      <c r="K9" s="153">
        <v>1</v>
      </c>
      <c r="L9" s="153">
        <v>13</v>
      </c>
      <c r="M9" s="153">
        <v>7</v>
      </c>
      <c r="N9" s="153">
        <v>10</v>
      </c>
      <c r="O9" s="152">
        <v>0</v>
      </c>
      <c r="P9" s="152">
        <v>0</v>
      </c>
      <c r="Q9" s="152">
        <v>0</v>
      </c>
      <c r="R9" s="152">
        <v>0</v>
      </c>
      <c r="S9" s="152">
        <v>0</v>
      </c>
      <c r="T9" s="152">
        <v>0</v>
      </c>
      <c r="U9" s="152">
        <v>0</v>
      </c>
      <c r="V9" s="152">
        <v>0</v>
      </c>
      <c r="W9" s="152">
        <v>0</v>
      </c>
      <c r="X9" s="152">
        <v>0</v>
      </c>
      <c r="Y9" s="152">
        <v>0</v>
      </c>
      <c r="Z9" s="128">
        <v>0</v>
      </c>
      <c r="AA9" s="153">
        <v>0</v>
      </c>
      <c r="AB9" s="128">
        <v>30</v>
      </c>
      <c r="AC9" s="786"/>
      <c r="AD9" s="153">
        <v>0</v>
      </c>
      <c r="AE9" s="153">
        <v>0</v>
      </c>
      <c r="AF9" s="153">
        <v>0</v>
      </c>
      <c r="AG9" s="153">
        <v>0</v>
      </c>
      <c r="AH9" s="153">
        <v>204306.94930925226</v>
      </c>
      <c r="AI9" s="153">
        <v>13560.527304437219</v>
      </c>
      <c r="AJ9" s="153">
        <v>217867.47661368948</v>
      </c>
      <c r="AK9" s="128">
        <v>14467.731624791419</v>
      </c>
      <c r="AL9" s="128">
        <v>397435.90588150267</v>
      </c>
      <c r="AM9" s="153">
        <v>0</v>
      </c>
      <c r="AN9" s="153">
        <v>0</v>
      </c>
      <c r="AO9" s="153">
        <v>0</v>
      </c>
      <c r="AP9" s="153">
        <v>0</v>
      </c>
      <c r="AQ9" s="153">
        <v>0</v>
      </c>
      <c r="AR9" s="153">
        <v>0</v>
      </c>
      <c r="AS9" s="153">
        <v>0</v>
      </c>
      <c r="AT9" s="153">
        <v>0</v>
      </c>
      <c r="AU9" s="153">
        <v>0</v>
      </c>
      <c r="AV9" s="153">
        <v>0</v>
      </c>
      <c r="AW9" s="153">
        <v>0</v>
      </c>
      <c r="AX9" s="153">
        <v>0</v>
      </c>
      <c r="AY9" s="153">
        <v>0</v>
      </c>
      <c r="AZ9" s="129">
        <v>629771.11411998351</v>
      </c>
      <c r="BA9" s="788"/>
      <c r="BB9" s="153">
        <v>0</v>
      </c>
      <c r="BC9" s="153">
        <v>0</v>
      </c>
      <c r="BD9" s="153">
        <v>0</v>
      </c>
      <c r="BE9" s="153">
        <v>0</v>
      </c>
      <c r="BF9" s="153">
        <v>199961.4420677204</v>
      </c>
      <c r="BG9" s="153">
        <v>13493.469084748656</v>
      </c>
      <c r="BH9" s="153">
        <v>213454.91115246905</v>
      </c>
      <c r="BI9" s="128">
        <v>14396.187185264134</v>
      </c>
      <c r="BJ9" s="152">
        <v>395470.54393868183</v>
      </c>
      <c r="BK9" s="153">
        <v>0</v>
      </c>
      <c r="BL9" s="153">
        <v>0</v>
      </c>
      <c r="BM9" s="153">
        <v>0</v>
      </c>
      <c r="BN9" s="153">
        <v>0</v>
      </c>
      <c r="BO9" s="153">
        <v>0</v>
      </c>
      <c r="BP9" s="153">
        <v>0</v>
      </c>
      <c r="BQ9" s="153">
        <v>0</v>
      </c>
      <c r="BR9" s="153">
        <v>0</v>
      </c>
      <c r="BS9" s="153">
        <v>0</v>
      </c>
      <c r="BT9" s="153">
        <v>0</v>
      </c>
      <c r="BU9" s="153">
        <v>0</v>
      </c>
      <c r="BV9" s="153">
        <v>0</v>
      </c>
      <c r="BW9" s="153">
        <v>0</v>
      </c>
      <c r="BX9" s="129">
        <v>623321.64227641502</v>
      </c>
      <c r="BY9" s="789"/>
      <c r="BZ9" s="130">
        <v>114414.78</v>
      </c>
      <c r="CA9" s="130">
        <v>1635</v>
      </c>
      <c r="CB9" s="130">
        <v>0</v>
      </c>
      <c r="CC9" s="130">
        <v>8870</v>
      </c>
      <c r="CD9" s="130">
        <v>0</v>
      </c>
      <c r="CE9" s="130">
        <v>0</v>
      </c>
      <c r="CF9" s="130">
        <v>0</v>
      </c>
      <c r="CG9" s="130">
        <v>0</v>
      </c>
      <c r="CH9" s="130">
        <v>0</v>
      </c>
      <c r="CI9" s="130">
        <v>0</v>
      </c>
      <c r="CJ9" s="130">
        <v>0</v>
      </c>
      <c r="CK9" s="130">
        <v>0</v>
      </c>
      <c r="CL9" s="130">
        <v>0</v>
      </c>
      <c r="CM9" s="130">
        <v>10505</v>
      </c>
      <c r="CN9" s="119"/>
      <c r="CO9" s="130">
        <v>84419.07</v>
      </c>
      <c r="CP9" s="130">
        <v>4444.38</v>
      </c>
      <c r="CQ9" s="130">
        <v>10081.94</v>
      </c>
      <c r="CR9" s="130">
        <v>6409.27</v>
      </c>
      <c r="CS9" s="130">
        <v>0</v>
      </c>
      <c r="CT9" s="130">
        <v>0</v>
      </c>
      <c r="CU9" s="130">
        <v>0</v>
      </c>
      <c r="CV9" s="130">
        <v>0</v>
      </c>
      <c r="CW9" s="130">
        <v>0</v>
      </c>
      <c r="CX9" s="130">
        <v>0</v>
      </c>
      <c r="CY9" s="130">
        <v>0</v>
      </c>
      <c r="CZ9" s="130">
        <v>0</v>
      </c>
      <c r="DA9" s="130">
        <v>0</v>
      </c>
      <c r="DB9" s="130">
        <v>20935.59</v>
      </c>
      <c r="DC9" s="119"/>
      <c r="DD9" s="130">
        <v>148962.42000000001</v>
      </c>
      <c r="DE9" s="130">
        <v>31440.59</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3</v>
      </c>
      <c r="N11" s="480">
        <v>1</v>
      </c>
      <c r="O11" s="481">
        <v>0</v>
      </c>
      <c r="P11" s="481">
        <v>0</v>
      </c>
      <c r="Q11" s="481">
        <v>0</v>
      </c>
      <c r="R11" s="481">
        <v>0</v>
      </c>
      <c r="S11" s="481">
        <v>0</v>
      </c>
      <c r="T11" s="481">
        <v>0</v>
      </c>
      <c r="U11" s="481">
        <v>0</v>
      </c>
      <c r="V11" s="481">
        <v>0</v>
      </c>
      <c r="W11" s="481">
        <v>0</v>
      </c>
      <c r="X11" s="481">
        <v>0</v>
      </c>
      <c r="Y11" s="481">
        <v>0</v>
      </c>
      <c r="Z11" s="482">
        <v>0</v>
      </c>
      <c r="AA11" s="480">
        <v>0</v>
      </c>
      <c r="AB11" s="482">
        <v>4</v>
      </c>
      <c r="AC11" s="786"/>
      <c r="AD11" s="480"/>
      <c r="AE11" s="480"/>
      <c r="AF11" s="480">
        <v>0</v>
      </c>
      <c r="AG11" s="480">
        <v>0</v>
      </c>
      <c r="AH11" s="480"/>
      <c r="AI11" s="480">
        <v>0</v>
      </c>
      <c r="AJ11" s="480">
        <v>0</v>
      </c>
      <c r="AK11" s="483">
        <v>9358.5100632876329</v>
      </c>
      <c r="AL11" s="483">
        <v>8948.3072044446926</v>
      </c>
      <c r="AM11" s="480">
        <v>0</v>
      </c>
      <c r="AN11" s="480">
        <v>0</v>
      </c>
      <c r="AO11" s="480">
        <v>0</v>
      </c>
      <c r="AP11" s="480">
        <v>0</v>
      </c>
      <c r="AQ11" s="480">
        <v>0</v>
      </c>
      <c r="AR11" s="480">
        <v>0</v>
      </c>
      <c r="AS11" s="480">
        <v>0</v>
      </c>
      <c r="AT11" s="480">
        <v>0</v>
      </c>
      <c r="AU11" s="480">
        <v>0</v>
      </c>
      <c r="AV11" s="480">
        <v>0</v>
      </c>
      <c r="AW11" s="480">
        <v>0</v>
      </c>
      <c r="AX11" s="480">
        <v>0</v>
      </c>
      <c r="AY11" s="480">
        <v>0</v>
      </c>
      <c r="AZ11" s="484">
        <v>18306.817267732324</v>
      </c>
      <c r="BA11" s="788"/>
      <c r="BB11" s="480"/>
      <c r="BC11" s="480"/>
      <c r="BD11" s="480">
        <v>0</v>
      </c>
      <c r="BE11" s="480">
        <v>0</v>
      </c>
      <c r="BF11" s="480"/>
      <c r="BG11" s="480">
        <v>0</v>
      </c>
      <c r="BH11" s="480">
        <v>0</v>
      </c>
      <c r="BI11" s="483">
        <v>9312.2312564468248</v>
      </c>
      <c r="BJ11" s="731">
        <v>8904.0568934586263</v>
      </c>
      <c r="BK11" s="480">
        <v>0</v>
      </c>
      <c r="BL11" s="480">
        <v>0</v>
      </c>
      <c r="BM11" s="480">
        <v>0</v>
      </c>
      <c r="BN11" s="480">
        <v>0</v>
      </c>
      <c r="BO11" s="480">
        <v>0</v>
      </c>
      <c r="BP11" s="480">
        <v>0</v>
      </c>
      <c r="BQ11" s="480">
        <v>0</v>
      </c>
      <c r="BR11" s="480">
        <v>0</v>
      </c>
      <c r="BS11" s="480">
        <v>0</v>
      </c>
      <c r="BT11" s="480">
        <v>0</v>
      </c>
      <c r="BU11" s="480">
        <v>0</v>
      </c>
      <c r="BV11" s="480">
        <v>0</v>
      </c>
      <c r="BW11" s="480">
        <v>0</v>
      </c>
      <c r="BX11" s="484">
        <v>18216.288149905449</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2.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5"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8">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8">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5"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1</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72.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0.67084999164448633</v>
      </c>
      <c r="D1" s="11"/>
      <c r="E1" s="416" t="s">
        <v>559</v>
      </c>
      <c r="F1" s="12"/>
      <c r="H1" s="6"/>
      <c r="I1" s="418" t="s">
        <v>176</v>
      </c>
      <c r="J1" s="419">
        <v>0.84961228654656507</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0.65359461852250178</v>
      </c>
      <c r="D3" s="3">
        <v>3</v>
      </c>
      <c r="E3" s="3" t="s">
        <v>395</v>
      </c>
      <c r="F3" s="14">
        <v>0</v>
      </c>
      <c r="H3" s="7">
        <v>1</v>
      </c>
      <c r="I3" s="3" t="s">
        <v>400</v>
      </c>
      <c r="J3" s="2">
        <v>0.33783540445578625</v>
      </c>
      <c r="K3" s="3">
        <v>3</v>
      </c>
      <c r="L3" s="3" t="s">
        <v>395</v>
      </c>
      <c r="M3" s="14">
        <v>0.16618897125813578</v>
      </c>
    </row>
    <row r="4" spans="1:13">
      <c r="A4" s="7">
        <v>2</v>
      </c>
      <c r="B4" s="3" t="s">
        <v>396</v>
      </c>
      <c r="C4" s="2">
        <v>1.7255373121984597E-2</v>
      </c>
      <c r="D4" s="3">
        <v>2</v>
      </c>
      <c r="E4" s="3" t="s">
        <v>396</v>
      </c>
      <c r="F4" s="14">
        <v>1.7255373121984597E-2</v>
      </c>
      <c r="H4" s="7">
        <v>2</v>
      </c>
      <c r="I4" s="3" t="s">
        <v>174</v>
      </c>
      <c r="J4" s="2">
        <v>0.24597908471288216</v>
      </c>
      <c r="K4" s="3">
        <v>5</v>
      </c>
      <c r="L4" s="3" t="s">
        <v>396</v>
      </c>
      <c r="M4" s="14">
        <v>3.5846840020422321E-2</v>
      </c>
    </row>
    <row r="5" spans="1:13">
      <c r="A5" s="7">
        <v>3</v>
      </c>
      <c r="B5" s="3" t="s">
        <v>395</v>
      </c>
      <c r="C5" s="2">
        <v>0</v>
      </c>
      <c r="D5" s="3">
        <v>3</v>
      </c>
      <c r="E5" s="3" t="s">
        <v>410</v>
      </c>
      <c r="F5" s="14">
        <v>0</v>
      </c>
      <c r="H5" s="7">
        <v>3</v>
      </c>
      <c r="I5" s="3" t="s">
        <v>395</v>
      </c>
      <c r="J5" s="2">
        <v>0.16618897125813578</v>
      </c>
      <c r="K5" s="3">
        <v>9</v>
      </c>
      <c r="L5" s="3" t="s">
        <v>410</v>
      </c>
      <c r="M5" s="14">
        <v>0</v>
      </c>
    </row>
    <row r="6" spans="1:13">
      <c r="A6" s="7">
        <v>4</v>
      </c>
      <c r="B6" s="3"/>
      <c r="C6" s="2"/>
      <c r="D6" s="3">
        <v>3</v>
      </c>
      <c r="E6" s="3" t="s">
        <v>398</v>
      </c>
      <c r="F6" s="14">
        <v>0</v>
      </c>
      <c r="H6" s="7">
        <v>4</v>
      </c>
      <c r="I6" s="3" t="s">
        <v>590</v>
      </c>
      <c r="J6" s="2">
        <v>9.9608826119760865E-2</v>
      </c>
      <c r="K6" s="3">
        <v>8</v>
      </c>
      <c r="L6" s="3" t="s">
        <v>398</v>
      </c>
      <c r="M6" s="14">
        <v>7.1290180908686798E-3</v>
      </c>
    </row>
    <row r="7" spans="1:13">
      <c r="A7" s="7"/>
      <c r="B7" s="3"/>
      <c r="C7" s="3"/>
      <c r="D7" s="3">
        <v>3</v>
      </c>
      <c r="E7" s="3" t="s">
        <v>524</v>
      </c>
      <c r="F7" s="14">
        <v>0</v>
      </c>
      <c r="H7" s="7"/>
      <c r="I7" s="3"/>
      <c r="J7" s="3"/>
      <c r="K7" s="3">
        <v>9</v>
      </c>
      <c r="L7" s="3" t="s">
        <v>524</v>
      </c>
      <c r="M7" s="14">
        <v>0</v>
      </c>
    </row>
    <row r="8" spans="1:13">
      <c r="A8" s="7"/>
      <c r="B8" s="3"/>
      <c r="C8" s="3"/>
      <c r="D8" s="3">
        <v>3</v>
      </c>
      <c r="E8" s="3" t="s">
        <v>400</v>
      </c>
      <c r="F8" s="14">
        <v>0</v>
      </c>
      <c r="H8" s="7"/>
      <c r="I8" s="3"/>
      <c r="J8" s="3"/>
      <c r="K8" s="3">
        <v>1</v>
      </c>
      <c r="L8" s="3" t="s">
        <v>400</v>
      </c>
      <c r="M8" s="14">
        <v>0.33783540445578625</v>
      </c>
    </row>
    <row r="9" spans="1:13">
      <c r="A9" s="7"/>
      <c r="B9" s="3"/>
      <c r="C9" s="3"/>
      <c r="D9" s="3">
        <v>1</v>
      </c>
      <c r="E9" s="3" t="s">
        <v>401</v>
      </c>
      <c r="F9" s="14">
        <v>0.65359461852250178</v>
      </c>
      <c r="H9" s="7"/>
      <c r="I9" s="3"/>
      <c r="J9" s="3"/>
      <c r="K9" s="3">
        <v>6</v>
      </c>
      <c r="L9" s="3" t="s">
        <v>401</v>
      </c>
      <c r="M9" s="14">
        <v>1.4323615276738557E-2</v>
      </c>
    </row>
    <row r="10" spans="1:13">
      <c r="A10" s="7"/>
      <c r="B10" s="3"/>
      <c r="C10" s="3"/>
      <c r="D10" s="3">
        <v>3</v>
      </c>
      <c r="E10" s="3" t="s">
        <v>402</v>
      </c>
      <c r="F10" s="14">
        <v>0</v>
      </c>
      <c r="H10" s="7"/>
      <c r="I10" s="3"/>
      <c r="J10" s="3"/>
      <c r="K10" s="3">
        <v>7</v>
      </c>
      <c r="L10" s="3" t="s">
        <v>402</v>
      </c>
      <c r="M10" s="14">
        <v>7.7657892068437248E-3</v>
      </c>
    </row>
    <row r="11" spans="1:13">
      <c r="A11" s="7"/>
      <c r="B11" s="3"/>
      <c r="C11" s="3"/>
      <c r="D11" s="3">
        <v>3</v>
      </c>
      <c r="E11" s="3" t="s">
        <v>404</v>
      </c>
      <c r="F11" s="14">
        <v>0</v>
      </c>
      <c r="H11" s="7"/>
      <c r="I11" s="3"/>
      <c r="J11" s="3"/>
      <c r="K11" s="3">
        <v>9</v>
      </c>
      <c r="L11" s="3" t="s">
        <v>404</v>
      </c>
      <c r="M11" s="14">
        <v>0</v>
      </c>
    </row>
    <row r="12" spans="1:13">
      <c r="A12" s="7"/>
      <c r="B12" s="3"/>
      <c r="C12" s="3"/>
      <c r="D12" s="3">
        <v>3</v>
      </c>
      <c r="E12" s="3" t="s">
        <v>407</v>
      </c>
      <c r="F12" s="14">
        <v>0</v>
      </c>
      <c r="H12" s="7"/>
      <c r="I12" s="3"/>
      <c r="J12" s="3"/>
      <c r="K12" s="3">
        <v>9</v>
      </c>
      <c r="L12" s="3" t="s">
        <v>407</v>
      </c>
      <c r="M12" s="14">
        <v>0</v>
      </c>
    </row>
    <row r="13" spans="1:13">
      <c r="A13" s="7"/>
      <c r="B13" s="3"/>
      <c r="C13" s="3"/>
      <c r="D13" s="3">
        <v>3</v>
      </c>
      <c r="E13" s="3" t="s">
        <v>590</v>
      </c>
      <c r="F13" s="14">
        <v>0</v>
      </c>
      <c r="H13" s="7"/>
      <c r="I13" s="3"/>
      <c r="J13" s="3"/>
      <c r="K13" s="3">
        <v>4</v>
      </c>
      <c r="L13" s="3" t="s">
        <v>590</v>
      </c>
      <c r="M13" s="14">
        <v>9.9608826119760865E-2</v>
      </c>
    </row>
    <row r="14" spans="1:13">
      <c r="A14" s="7"/>
      <c r="B14" s="3"/>
      <c r="C14" s="3"/>
      <c r="D14" s="3">
        <v>3</v>
      </c>
      <c r="E14" s="3" t="s">
        <v>71</v>
      </c>
      <c r="F14" s="14">
        <v>0</v>
      </c>
      <c r="H14" s="7"/>
      <c r="I14" s="3"/>
      <c r="J14" s="3"/>
      <c r="K14" s="3">
        <v>9</v>
      </c>
      <c r="L14" s="3" t="s">
        <v>71</v>
      </c>
      <c r="M14" s="14">
        <v>0</v>
      </c>
    </row>
    <row r="15" spans="1:13" ht="15" thickBot="1">
      <c r="A15" s="8"/>
      <c r="B15" s="15"/>
      <c r="C15" s="15"/>
      <c r="D15" s="15">
        <v>3</v>
      </c>
      <c r="E15" s="15" t="s">
        <v>174</v>
      </c>
      <c r="F15" s="31">
        <v>0</v>
      </c>
      <c r="H15" s="8"/>
      <c r="I15" s="421"/>
      <c r="J15" s="421"/>
      <c r="K15" s="421">
        <v>2</v>
      </c>
      <c r="L15" s="421" t="s">
        <v>174</v>
      </c>
      <c r="M15" s="422">
        <v>0.24597908471288216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792129.85728562088</v>
      </c>
      <c r="C2" s="232">
        <v>1386620.2406864865</v>
      </c>
      <c r="D2" s="232">
        <v>2241761.4718782599</v>
      </c>
      <c r="E2" s="232">
        <v>0</v>
      </c>
      <c r="F2" s="232">
        <v>0</v>
      </c>
      <c r="G2" s="232">
        <v>0</v>
      </c>
    </row>
    <row r="3" spans="1:7">
      <c r="A3" t="s">
        <v>998</v>
      </c>
      <c r="B3" s="232">
        <v>0</v>
      </c>
      <c r="C3" s="232">
        <v>0</v>
      </c>
      <c r="D3" s="232">
        <v>2241761.4718782599</v>
      </c>
      <c r="E3" s="599">
        <v>2864187.7906407681</v>
      </c>
      <c r="F3" s="232">
        <v>3486614.1094032768</v>
      </c>
      <c r="G3" s="232">
        <v>4109040.428165785</v>
      </c>
    </row>
    <row r="4" spans="1:7">
      <c r="A4" t="s">
        <v>999</v>
      </c>
      <c r="B4" s="232">
        <v>5888640.3815004341</v>
      </c>
      <c r="C4" s="232">
        <v>5888640.3815004341</v>
      </c>
      <c r="D4" s="232">
        <v>5888640.3815004341</v>
      </c>
      <c r="E4" s="232">
        <v>5888640.3815004341</v>
      </c>
      <c r="F4" s="232">
        <v>5888640.3815004341</v>
      </c>
      <c r="G4" s="232">
        <v>5888640.3815004341</v>
      </c>
    </row>
    <row r="5" spans="1:7">
      <c r="A5" t="s">
        <v>1000</v>
      </c>
      <c r="B5" s="390">
        <v>0</v>
      </c>
      <c r="C5" s="390">
        <v>141934.70000000001</v>
      </c>
      <c r="D5" s="390">
        <v>293847.90999999997</v>
      </c>
      <c r="E5" s="390"/>
      <c r="F5" s="390"/>
      <c r="G5" s="390"/>
    </row>
    <row r="6" spans="1:7">
      <c r="A6" t="s">
        <v>1001</v>
      </c>
      <c r="B6" s="390"/>
      <c r="C6" s="390"/>
      <c r="D6" s="390">
        <v>293847.90999999997</v>
      </c>
      <c r="E6" s="600">
        <v>549100.65</v>
      </c>
      <c r="F6" s="390">
        <v>804353.38</v>
      </c>
      <c r="G6" s="390">
        <v>1059606.1200000001</v>
      </c>
    </row>
    <row r="7" spans="1:7">
      <c r="A7" t="s">
        <v>1002</v>
      </c>
      <c r="B7" s="390">
        <v>1493412</v>
      </c>
      <c r="C7" s="390">
        <v>1493412</v>
      </c>
      <c r="D7" s="390">
        <v>1493412</v>
      </c>
      <c r="E7" s="390">
        <v>1493412</v>
      </c>
      <c r="F7" s="390">
        <v>1493412</v>
      </c>
      <c r="G7" s="390">
        <v>1493412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9" t="s">
        <v>62</v>
      </c>
      <c r="C4" s="750"/>
      <c r="D4" s="750"/>
      <c r="E4" s="750"/>
      <c r="F4" s="751"/>
      <c r="H4" s="208" t="s">
        <v>393</v>
      </c>
      <c r="I4" s="209">
        <v>5889997.9000000032</v>
      </c>
      <c r="K4" s="209">
        <v>5888640.3815004341</v>
      </c>
    </row>
    <row r="5" spans="2:24" ht="19" thickBot="1">
      <c r="B5" s="41" t="s">
        <v>173</v>
      </c>
      <c r="C5" s="752">
        <v>43570</v>
      </c>
      <c r="D5" s="752"/>
      <c r="E5" s="752"/>
      <c r="F5" s="753"/>
      <c r="H5" s="208" t="s">
        <v>193</v>
      </c>
      <c r="I5" s="210">
        <v>1493412</v>
      </c>
      <c r="K5" s="210">
        <v>1493412</v>
      </c>
      <c r="M5" s="210">
        <v>54074.75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36510.366686729845</v>
      </c>
      <c r="H8" s="58">
        <v>2.9480164139908366E-2</v>
      </c>
      <c r="I8" s="197">
        <v>2911074.1108346959</v>
      </c>
      <c r="J8" s="59">
        <v>0.49424026294384488</v>
      </c>
      <c r="K8" s="59">
        <v>0.49435420101048011</v>
      </c>
      <c r="M8" s="747" t="s">
        <v>109</v>
      </c>
      <c r="N8" s="748"/>
      <c r="O8" s="748"/>
      <c r="P8" s="60"/>
      <c r="Q8" s="60"/>
      <c r="R8" s="61"/>
      <c r="S8" s="382"/>
      <c r="T8" s="214">
        <v>62</v>
      </c>
      <c r="U8" s="62">
        <v>67</v>
      </c>
    </row>
    <row r="9" spans="2:24" ht="14.5" thickBot="1">
      <c r="B9" s="63" t="s">
        <v>140</v>
      </c>
      <c r="C9" s="64"/>
      <c r="D9" s="65"/>
      <c r="E9" s="65"/>
      <c r="F9" s="65"/>
      <c r="G9" s="66">
        <v>77359.06</v>
      </c>
      <c r="H9" s="374">
        <v>0.31655312263903757</v>
      </c>
      <c r="I9" s="66">
        <v>607012.07999999996</v>
      </c>
      <c r="J9" s="67">
        <v>0.40645989400873794</v>
      </c>
      <c r="K9" s="67">
        <v>0.40645989354605128</v>
      </c>
      <c r="M9" s="743" t="s">
        <v>110</v>
      </c>
      <c r="N9" s="744"/>
      <c r="O9" s="744"/>
      <c r="P9" s="68"/>
      <c r="Q9" s="68"/>
      <c r="R9" s="69"/>
      <c r="S9" s="383"/>
      <c r="T9" s="215">
        <v>62</v>
      </c>
      <c r="U9" s="70">
        <v>67</v>
      </c>
    </row>
    <row r="10" spans="2:24" ht="15.75" customHeight="1">
      <c r="B10" s="55" t="s">
        <v>190</v>
      </c>
      <c r="C10" s="56"/>
      <c r="D10" s="57"/>
      <c r="E10" s="57"/>
      <c r="F10" s="57"/>
      <c r="G10" s="715">
        <v>2.7493572801402602</v>
      </c>
      <c r="H10" s="709"/>
      <c r="I10" s="715">
        <v>2.888830403402042</v>
      </c>
      <c r="J10" s="710"/>
      <c r="M10" s="42"/>
      <c r="N10" s="43"/>
      <c r="O10" s="43"/>
      <c r="P10" s="44"/>
      <c r="Q10" s="44"/>
      <c r="R10" s="44"/>
      <c r="S10" s="44"/>
      <c r="T10" s="44"/>
      <c r="U10" s="44"/>
    </row>
    <row r="11" spans="2:24" ht="15.75" customHeight="1">
      <c r="B11" s="71" t="s">
        <v>191</v>
      </c>
      <c r="C11" s="72"/>
      <c r="D11" s="73"/>
      <c r="E11" s="73"/>
      <c r="F11" s="73"/>
      <c r="G11" s="716">
        <v>4.15915371793632</v>
      </c>
      <c r="H11" s="711"/>
      <c r="I11" s="716">
        <v>5.1143998149097092</v>
      </c>
      <c r="J11" s="712"/>
      <c r="M11" s="42" t="s">
        <v>1004</v>
      </c>
      <c r="N11" s="43"/>
      <c r="O11" s="43"/>
      <c r="P11" s="601">
        <v>22064.07</v>
      </c>
      <c r="Q11" s="44"/>
      <c r="R11" s="44"/>
      <c r="S11" s="44"/>
      <c r="T11" s="44"/>
      <c r="U11" s="44"/>
    </row>
    <row r="12" spans="2:24" ht="16.5" customHeight="1" thickBot="1">
      <c r="B12" s="63" t="s">
        <v>192</v>
      </c>
      <c r="C12" s="64"/>
      <c r="D12" s="65"/>
      <c r="E12" s="65"/>
      <c r="F12" s="65"/>
      <c r="G12" s="717">
        <v>1.9073480681977312E-2</v>
      </c>
      <c r="H12" s="713"/>
      <c r="I12" s="717">
        <v>1.4547245628881249E-2</v>
      </c>
      <c r="J12" s="714"/>
      <c r="M12" s="42" t="s">
        <v>1005</v>
      </c>
      <c r="N12" s="43"/>
      <c r="O12" s="43"/>
      <c r="P12" s="602">
        <v>2206406.8638938335</v>
      </c>
      <c r="R12" s="44" t="s">
        <v>1367</v>
      </c>
      <c r="S12" s="44"/>
      <c r="T12" s="44"/>
      <c r="U12" s="44"/>
    </row>
    <row r="13" spans="2:24" ht="16.5" customHeight="1">
      <c r="B13" s="73"/>
      <c r="C13" s="72"/>
      <c r="D13" s="73"/>
      <c r="E13" s="73"/>
      <c r="F13" s="73"/>
      <c r="G13" s="518"/>
      <c r="H13" s="518"/>
      <c r="I13" s="518"/>
      <c r="J13" s="518"/>
      <c r="M13" s="42" t="s">
        <v>1109</v>
      </c>
      <c r="N13" s="43"/>
      <c r="O13" s="43"/>
      <c r="P13" s="601">
        <v>22064.09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62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806902.91063481616</v>
      </c>
      <c r="C4" s="35">
        <v>803948.29996497708</v>
      </c>
      <c r="D4" s="35">
        <v>800993.689295138</v>
      </c>
      <c r="E4" s="35">
        <v>798039.07862529892</v>
      </c>
      <c r="F4" s="35">
        <v>795084.46795545996</v>
      </c>
      <c r="G4" s="36">
        <v>792129.85728562088</v>
      </c>
    </row>
    <row r="5" spans="1:10">
      <c r="A5" s="32">
        <v>2</v>
      </c>
      <c r="B5" s="35"/>
      <c r="C5" s="192">
        <v>594557.44162055431</v>
      </c>
      <c r="D5" s="35">
        <v>594540.67706563219</v>
      </c>
      <c r="E5" s="35">
        <v>594523.91251071007</v>
      </c>
      <c r="F5" s="35">
        <v>594507.14795578783</v>
      </c>
      <c r="G5" s="36">
        <v>594490.38340086571</v>
      </c>
    </row>
    <row r="6" spans="1:10">
      <c r="A6" s="32">
        <v>3</v>
      </c>
      <c r="B6" s="35"/>
      <c r="C6" s="35"/>
      <c r="D6" s="192">
        <v>965450.05123892194</v>
      </c>
      <c r="E6" s="35">
        <v>928680.44455653906</v>
      </c>
      <c r="F6" s="35">
        <v>901103.23954475194</v>
      </c>
      <c r="G6" s="36">
        <v>855141.23119177343</v>
      </c>
    </row>
    <row r="7" spans="1:10">
      <c r="A7" s="32">
        <v>4</v>
      </c>
      <c r="B7" s="35"/>
      <c r="C7" s="35"/>
      <c r="D7" s="35"/>
      <c r="E7" s="192">
        <v>646846.61133212363</v>
      </c>
      <c r="F7" s="35">
        <v>639824.4418009147</v>
      </c>
      <c r="G7" s="36">
        <v>632802.27226970578</v>
      </c>
    </row>
    <row r="8" spans="1:10">
      <c r="A8" s="32">
        <v>5</v>
      </c>
      <c r="B8" s="35"/>
      <c r="C8" s="35"/>
      <c r="D8" s="35"/>
      <c r="E8" s="35"/>
      <c r="F8" s="192">
        <v>39748.969813618096</v>
      </c>
      <c r="G8" s="36">
        <v>36510.366686729845</v>
      </c>
    </row>
    <row r="9" spans="1:10">
      <c r="A9" s="32">
        <v>5</v>
      </c>
      <c r="B9" s="35"/>
      <c r="C9" s="35"/>
      <c r="D9" s="35"/>
      <c r="E9" s="35"/>
      <c r="F9" s="35"/>
      <c r="G9" s="193">
        <v>0</v>
      </c>
    </row>
    <row r="10" spans="1:10" ht="15" thickBot="1">
      <c r="A10" s="37" t="s">
        <v>179</v>
      </c>
      <c r="B10" s="190">
        <v>709927</v>
      </c>
      <c r="C10" s="190">
        <v>1234997</v>
      </c>
      <c r="D10" s="190">
        <v>2125632.3000000003</v>
      </c>
      <c r="E10" s="190">
        <v>3376004.6000000006</v>
      </c>
      <c r="F10" s="190">
        <v>4614476.9000000004</v>
      </c>
      <c r="G10" s="340">
        <v>5892597.2000000011</v>
      </c>
    </row>
    <row r="11" spans="1:10">
      <c r="J11" s="341"/>
    </row>
    <row r="13" spans="1:10">
      <c r="A13" t="s">
        <v>394</v>
      </c>
      <c r="B13">
        <v>2015</v>
      </c>
      <c r="C13">
        <v>0.99633833187252407</v>
      </c>
      <c r="D13">
        <v>0.99267666374504815</v>
      </c>
      <c r="E13">
        <v>0.98901499561757222</v>
      </c>
      <c r="F13">
        <v>0.9853533274900963</v>
      </c>
      <c r="G13">
        <v>0.98169165936262037</v>
      </c>
    </row>
    <row r="14" spans="1:10">
      <c r="B14">
        <v>2016</v>
      </c>
      <c r="D14">
        <v>0.99997180330486413</v>
      </c>
      <c r="E14">
        <v>0.99994360660972825</v>
      </c>
      <c r="F14">
        <v>0.99991540991459238</v>
      </c>
      <c r="G14">
        <v>0.99988721321945639</v>
      </c>
    </row>
    <row r="15" spans="1:10">
      <c r="B15">
        <v>2017</v>
      </c>
      <c r="E15">
        <v>0.96191454272005272</v>
      </c>
      <c r="F15">
        <v>0.93335044976009229</v>
      </c>
      <c r="G15">
        <v>0.88574362816015828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tabSelected="1" zoomScale="70" zoomScaleNormal="70" workbookViewId="0">
      <pane xSplit="3" ySplit="4" topLeftCell="F5" activePane="bottomRight" state="frozen"/>
      <selection activeCell="C5" sqref="C5:F5"/>
      <selection pane="topRight" activeCell="C5" sqref="C5:F5"/>
      <selection pane="bottomLeft" activeCell="C5" sqref="C5:F5"/>
      <selection pane="bottomRight" activeCell="CU19" sqref="CU18:CU19"/>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19.1796875" style="104" hidden="1" customWidth="1" outlineLevel="1" collapsed="1"/>
    <col min="70" max="70" width="19.1796875" style="104" hidden="1" customWidth="1" outlineLevel="1"/>
    <col min="71" max="71" width="16.1796875" style="98" customWidth="1" collapsed="1"/>
    <col min="72" max="73" width="8.54296875" style="102" customWidth="1" outlineLevel="1"/>
    <col min="74" max="77" width="19.1796875" style="104" hidden="1" customWidth="1" outlineLevel="2"/>
    <col min="78" max="78" width="19.1796875" style="104" customWidth="1" outlineLevel="1" collapsed="1"/>
    <col min="79" max="81" width="19.1796875" style="104" hidden="1" customWidth="1" outlineLevel="2"/>
    <col min="82" max="82" width="19.1796875" style="104" customWidth="1" outlineLevel="1" collapsed="1"/>
    <col min="83" max="84" width="19.1796875" style="104" hidden="1" customWidth="1" outlineLevel="2"/>
    <col min="85" max="85" width="19.1796875" style="104" customWidth="1" outlineLevel="1" collapsed="1"/>
    <col min="86" max="86" width="19.1796875" style="104" customWidth="1" outlineLevel="1"/>
    <col min="87" max="98" width="12" style="104" hidden="1" customWidth="1" outlineLevel="2"/>
    <col min="99" max="99" width="19.1796875" style="104" customWidth="1" outlineLevel="1" collapsed="1"/>
    <col min="100" max="100" width="19.1796875" style="104" customWidth="1" outlineLevel="1"/>
    <col min="101" max="101" width="16.1796875" style="98" customWidth="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62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v>
      </c>
      <c r="H5" s="657"/>
      <c r="I5" s="126">
        <v>1.2050875234728935</v>
      </c>
      <c r="J5" s="657"/>
      <c r="K5" s="126">
        <v>0.78487708825810021</v>
      </c>
      <c r="L5" s="162"/>
      <c r="M5" s="127" t="s">
        <v>155</v>
      </c>
      <c r="N5" s="128">
        <v>0</v>
      </c>
      <c r="O5" s="128">
        <v>0</v>
      </c>
      <c r="P5" s="128">
        <v>0</v>
      </c>
      <c r="Q5" s="128">
        <v>0</v>
      </c>
      <c r="R5" s="128">
        <v>0</v>
      </c>
      <c r="S5" s="128">
        <v>8998.9042461059216</v>
      </c>
      <c r="T5" s="128">
        <v>995.05633057420653</v>
      </c>
      <c r="U5" s="128">
        <v>0</v>
      </c>
      <c r="V5" s="128">
        <v>9993.9605766801287</v>
      </c>
      <c r="W5" s="128">
        <v>8781.0152098242615</v>
      </c>
      <c r="X5" s="128">
        <v>301.35411369911719</v>
      </c>
      <c r="Y5" s="128">
        <v>9082.3693235233786</v>
      </c>
      <c r="Z5" s="128">
        <v>0</v>
      </c>
      <c r="AA5" s="128">
        <v>0</v>
      </c>
      <c r="AB5" s="128">
        <v>0</v>
      </c>
      <c r="AC5" s="128">
        <v>0</v>
      </c>
      <c r="AD5" s="128">
        <v>0</v>
      </c>
      <c r="AE5" s="128">
        <v>0</v>
      </c>
      <c r="AF5" s="128">
        <v>0</v>
      </c>
      <c r="AG5" s="128">
        <v>0</v>
      </c>
      <c r="AH5" s="128">
        <v>0</v>
      </c>
      <c r="AI5" s="128">
        <v>0</v>
      </c>
      <c r="AJ5" s="128">
        <v>0</v>
      </c>
      <c r="AK5" s="128">
        <v>0</v>
      </c>
      <c r="AL5" s="128">
        <v>0</v>
      </c>
      <c r="AM5" s="128">
        <v>0</v>
      </c>
      <c r="AN5" s="128">
        <v>19076.329900203506</v>
      </c>
      <c r="AO5" s="627"/>
      <c r="AP5" s="125">
        <v>0</v>
      </c>
      <c r="AQ5" s="125">
        <v>0.1755487784844855</v>
      </c>
      <c r="AR5" s="128">
        <v>0</v>
      </c>
      <c r="AS5" s="128">
        <v>0</v>
      </c>
      <c r="AT5" s="128">
        <v>0</v>
      </c>
      <c r="AU5" s="128">
        <v>0</v>
      </c>
      <c r="AV5" s="128">
        <v>0</v>
      </c>
      <c r="AW5" s="128">
        <v>241060.05464305999</v>
      </c>
      <c r="AX5" s="128">
        <v>26854.346438025666</v>
      </c>
      <c r="AY5" s="128">
        <v>0</v>
      </c>
      <c r="AZ5" s="128">
        <v>267914.40108108567</v>
      </c>
      <c r="BA5" s="128">
        <v>267749.10839127592</v>
      </c>
      <c r="BB5" s="128">
        <v>375.73622626254615</v>
      </c>
      <c r="BC5" s="128">
        <v>268124.84461753845</v>
      </c>
      <c r="BD5" s="128">
        <v>0</v>
      </c>
      <c r="BE5" s="128">
        <v>0</v>
      </c>
      <c r="BF5" s="128">
        <v>0</v>
      </c>
      <c r="BG5" s="128">
        <v>0</v>
      </c>
      <c r="BH5" s="128">
        <v>0</v>
      </c>
      <c r="BI5" s="128">
        <v>0</v>
      </c>
      <c r="BJ5" s="128">
        <v>0</v>
      </c>
      <c r="BK5" s="128">
        <v>0</v>
      </c>
      <c r="BL5" s="128">
        <v>0</v>
      </c>
      <c r="BM5" s="128">
        <v>0</v>
      </c>
      <c r="BN5" s="128">
        <v>0</v>
      </c>
      <c r="BO5" s="128">
        <v>0</v>
      </c>
      <c r="BP5" s="128">
        <v>0</v>
      </c>
      <c r="BQ5" s="128">
        <v>0</v>
      </c>
      <c r="BR5" s="129">
        <v>536039.24569862406</v>
      </c>
      <c r="BS5" s="628"/>
      <c r="BT5" s="125">
        <v>0</v>
      </c>
      <c r="BU5" s="125">
        <v>0.16618897125813578</v>
      </c>
      <c r="BV5" s="355">
        <v>0</v>
      </c>
      <c r="BW5" s="128">
        <v>0</v>
      </c>
      <c r="BX5" s="128">
        <v>0</v>
      </c>
      <c r="BY5" s="128">
        <v>0</v>
      </c>
      <c r="BZ5" s="128">
        <v>0</v>
      </c>
      <c r="CA5" s="128">
        <v>241060.05464305999</v>
      </c>
      <c r="CB5" s="128">
        <v>26854.346438025666</v>
      </c>
      <c r="CC5" s="128">
        <v>0</v>
      </c>
      <c r="CD5" s="128">
        <v>267914.40108108567</v>
      </c>
      <c r="CE5" s="128">
        <v>215501.36322079107</v>
      </c>
      <c r="CF5" s="128">
        <v>372.64743393368298</v>
      </c>
      <c r="CG5" s="128">
        <v>215874.01065472476</v>
      </c>
      <c r="CH5" s="128">
        <v>0</v>
      </c>
      <c r="CI5" s="128">
        <v>0</v>
      </c>
      <c r="CJ5" s="128">
        <v>0</v>
      </c>
      <c r="CK5" s="128">
        <v>0</v>
      </c>
      <c r="CL5" s="128">
        <v>0</v>
      </c>
      <c r="CM5" s="128">
        <v>0</v>
      </c>
      <c r="CN5" s="128">
        <v>0</v>
      </c>
      <c r="CO5" s="128">
        <v>0</v>
      </c>
      <c r="CP5" s="128">
        <v>0</v>
      </c>
      <c r="CQ5" s="128">
        <v>0</v>
      </c>
      <c r="CR5" s="128">
        <v>0</v>
      </c>
      <c r="CS5" s="128">
        <v>0</v>
      </c>
      <c r="CT5" s="128">
        <v>0</v>
      </c>
      <c r="CU5" s="128">
        <v>0</v>
      </c>
      <c r="CV5" s="129">
        <v>483788.41173581046</v>
      </c>
      <c r="CW5" s="629"/>
      <c r="CX5" s="130">
        <v>41493.78</v>
      </c>
      <c r="CY5" s="130">
        <v>0</v>
      </c>
      <c r="CZ5" s="130">
        <v>0</v>
      </c>
      <c r="DA5" s="130">
        <v>0</v>
      </c>
      <c r="DB5" s="130">
        <v>0</v>
      </c>
      <c r="DC5" s="130">
        <v>0</v>
      </c>
      <c r="DD5" s="130">
        <v>0</v>
      </c>
      <c r="DE5" s="130">
        <v>0</v>
      </c>
      <c r="DF5" s="130">
        <v>0</v>
      </c>
      <c r="DG5" s="130">
        <v>0</v>
      </c>
      <c r="DH5" s="130">
        <v>0</v>
      </c>
      <c r="DI5" s="130">
        <v>0</v>
      </c>
      <c r="DJ5" s="130">
        <v>0</v>
      </c>
      <c r="DK5" s="130">
        <v>0</v>
      </c>
      <c r="DL5" s="507"/>
      <c r="DM5" s="130">
        <v>20522.82</v>
      </c>
      <c r="DN5" s="130">
        <v>0</v>
      </c>
      <c r="DO5" s="130">
        <v>0</v>
      </c>
      <c r="DP5" s="130">
        <v>0</v>
      </c>
      <c r="DQ5" s="130">
        <v>0</v>
      </c>
      <c r="DR5" s="130">
        <v>0</v>
      </c>
      <c r="DS5" s="130">
        <v>0</v>
      </c>
      <c r="DT5" s="130">
        <v>0</v>
      </c>
      <c r="DU5" s="130">
        <v>0</v>
      </c>
      <c r="DV5" s="130">
        <v>0</v>
      </c>
      <c r="DW5" s="130">
        <v>0</v>
      </c>
      <c r="DX5" s="130">
        <v>0</v>
      </c>
      <c r="DY5" s="130">
        <v>0</v>
      </c>
      <c r="DZ5" s="130">
        <v>0</v>
      </c>
      <c r="EA5" s="507"/>
      <c r="EB5" s="130">
        <v>15443.46</v>
      </c>
      <c r="EC5" s="130">
        <v>0</v>
      </c>
      <c r="ED5" s="630"/>
      <c r="EE5" s="130">
        <v>180436.11</v>
      </c>
      <c r="EF5" s="130">
        <v>0</v>
      </c>
      <c r="EG5" s="130">
        <v>0</v>
      </c>
      <c r="EH5" s="130">
        <v>0</v>
      </c>
      <c r="EI5" s="130">
        <v>0</v>
      </c>
      <c r="EJ5" s="130">
        <v>0</v>
      </c>
      <c r="EK5" s="130">
        <v>14460.9</v>
      </c>
      <c r="EL5" s="130">
        <v>0</v>
      </c>
      <c r="EM5" s="130">
        <v>0</v>
      </c>
      <c r="EN5" s="130">
        <v>14460.9</v>
      </c>
      <c r="EO5" s="130">
        <v>35260.949999999997</v>
      </c>
      <c r="EP5" s="130">
        <v>0</v>
      </c>
      <c r="EQ5" s="130">
        <v>35260.949999999997</v>
      </c>
      <c r="ER5" s="130">
        <v>828.75</v>
      </c>
      <c r="ES5" s="130">
        <v>0</v>
      </c>
      <c r="ET5" s="130">
        <v>50550.59</v>
      </c>
      <c r="EU5" s="507"/>
      <c r="EV5" s="130">
        <v>86164.44</v>
      </c>
      <c r="EW5" s="130">
        <v>0</v>
      </c>
      <c r="EX5" s="130">
        <v>0</v>
      </c>
      <c r="EY5" s="130">
        <v>0</v>
      </c>
      <c r="EZ5" s="130">
        <v>0</v>
      </c>
      <c r="FA5" s="130">
        <v>0</v>
      </c>
      <c r="FB5" s="130">
        <v>4073.15</v>
      </c>
      <c r="FC5" s="130">
        <v>0</v>
      </c>
      <c r="FD5" s="130">
        <v>0</v>
      </c>
      <c r="FE5" s="130">
        <v>4073.15</v>
      </c>
      <c r="FF5" s="130">
        <v>4478.29</v>
      </c>
      <c r="FG5" s="130">
        <v>0</v>
      </c>
      <c r="FH5" s="130">
        <v>4478.29</v>
      </c>
      <c r="FI5" s="130">
        <v>3479.04</v>
      </c>
      <c r="FJ5" s="130">
        <v>0</v>
      </c>
      <c r="FK5" s="130">
        <v>12030.48</v>
      </c>
      <c r="FL5" s="507"/>
      <c r="FM5" s="130">
        <v>79733.59</v>
      </c>
      <c r="FN5" s="130">
        <v>0</v>
      </c>
      <c r="FO5" s="130">
        <v>0</v>
      </c>
      <c r="FP5" s="130">
        <v>0</v>
      </c>
      <c r="FQ5" s="130">
        <v>0</v>
      </c>
      <c r="FR5" s="130">
        <v>0</v>
      </c>
      <c r="FS5" s="130">
        <v>18534.05</v>
      </c>
      <c r="FT5" s="130">
        <v>0</v>
      </c>
      <c r="FU5" s="130">
        <v>0</v>
      </c>
      <c r="FV5" s="130">
        <v>18534.05</v>
      </c>
      <c r="FW5" s="130">
        <v>39739.230000000003</v>
      </c>
      <c r="FX5" s="130">
        <v>0</v>
      </c>
      <c r="FY5" s="130">
        <v>39739.230000000003</v>
      </c>
      <c r="FZ5" s="130">
        <v>4307.79</v>
      </c>
      <c r="GA5" s="130">
        <v>0</v>
      </c>
      <c r="GB5" s="130">
        <v>62581.07</v>
      </c>
      <c r="GC5" s="631"/>
      <c r="GD5" s="162"/>
      <c r="GE5" s="486"/>
      <c r="GF5" s="487"/>
      <c r="GG5" s="488"/>
      <c r="GH5" s="632"/>
      <c r="GI5" s="162"/>
      <c r="GJ5" s="486"/>
      <c r="GK5" s="487"/>
      <c r="GL5" s="488"/>
      <c r="GM5" s="633"/>
      <c r="GO5" s="508"/>
      <c r="GP5" s="508"/>
    </row>
    <row r="6" spans="1:198" ht="18" customHeight="1">
      <c r="A6" s="123"/>
      <c r="B6" s="764"/>
      <c r="C6" s="131" t="s">
        <v>396</v>
      </c>
      <c r="D6" s="98" t="s">
        <v>67</v>
      </c>
      <c r="E6" s="133">
        <v>6.3</v>
      </c>
      <c r="F6" s="120"/>
      <c r="G6" s="133">
        <v>7655</v>
      </c>
      <c r="H6" s="120"/>
      <c r="I6" s="133">
        <v>4.1568199465696498</v>
      </c>
      <c r="J6" s="120"/>
      <c r="K6" s="133">
        <v>2.8143699097191539</v>
      </c>
      <c r="L6" s="111"/>
      <c r="M6" s="134" t="s">
        <v>158</v>
      </c>
      <c r="N6" s="183">
        <v>0</v>
      </c>
      <c r="O6" s="183">
        <v>0</v>
      </c>
      <c r="P6" s="183">
        <v>0</v>
      </c>
      <c r="Q6" s="183">
        <v>0</v>
      </c>
      <c r="R6" s="183">
        <v>0</v>
      </c>
      <c r="S6" s="183">
        <v>25</v>
      </c>
      <c r="T6" s="183">
        <v>0</v>
      </c>
      <c r="U6" s="183">
        <v>0</v>
      </c>
      <c r="V6" s="183">
        <v>25</v>
      </c>
      <c r="W6" s="183">
        <v>52</v>
      </c>
      <c r="X6" s="183">
        <v>11</v>
      </c>
      <c r="Y6" s="183">
        <v>63</v>
      </c>
      <c r="Z6" s="135">
        <v>54</v>
      </c>
      <c r="AA6" s="135">
        <v>5</v>
      </c>
      <c r="AB6" s="135">
        <v>0</v>
      </c>
      <c r="AC6" s="135">
        <v>0</v>
      </c>
      <c r="AD6" s="135">
        <v>0</v>
      </c>
      <c r="AE6" s="135">
        <v>0</v>
      </c>
      <c r="AF6" s="135">
        <v>0</v>
      </c>
      <c r="AG6" s="135">
        <v>0</v>
      </c>
      <c r="AH6" s="135">
        <v>0</v>
      </c>
      <c r="AI6" s="135">
        <v>0</v>
      </c>
      <c r="AJ6" s="135">
        <v>0</v>
      </c>
      <c r="AK6" s="135">
        <v>0</v>
      </c>
      <c r="AL6" s="135">
        <v>0</v>
      </c>
      <c r="AM6" s="135">
        <v>5</v>
      </c>
      <c r="AN6" s="135">
        <v>147</v>
      </c>
      <c r="AO6" s="627"/>
      <c r="AP6" s="132">
        <v>1.5849467368690407E-2</v>
      </c>
      <c r="AQ6" s="132">
        <v>3.4174751404977596E-2</v>
      </c>
      <c r="AR6" s="183">
        <v>0</v>
      </c>
      <c r="AS6" s="183">
        <v>0</v>
      </c>
      <c r="AT6" s="183">
        <v>0</v>
      </c>
      <c r="AU6" s="183">
        <v>0</v>
      </c>
      <c r="AV6" s="183">
        <v>0</v>
      </c>
      <c r="AW6" s="183">
        <v>15467.799999999994</v>
      </c>
      <c r="AX6" s="183">
        <v>0</v>
      </c>
      <c r="AY6" s="183">
        <v>0</v>
      </c>
      <c r="AZ6" s="183">
        <v>15467.799999999994</v>
      </c>
      <c r="BA6" s="183">
        <v>45173.73</v>
      </c>
      <c r="BB6" s="183">
        <v>6311.8356549344999</v>
      </c>
      <c r="BC6" s="183">
        <v>51485.5656549345</v>
      </c>
      <c r="BD6" s="135">
        <v>36769.442283750002</v>
      </c>
      <c r="BE6" s="135">
        <v>630</v>
      </c>
      <c r="BF6" s="135">
        <v>0</v>
      </c>
      <c r="BG6" s="135">
        <v>0</v>
      </c>
      <c r="BH6" s="135">
        <v>0</v>
      </c>
      <c r="BI6" s="135">
        <v>0</v>
      </c>
      <c r="BJ6" s="135">
        <v>0</v>
      </c>
      <c r="BK6" s="135">
        <v>0</v>
      </c>
      <c r="BL6" s="135">
        <v>0</v>
      </c>
      <c r="BM6" s="135">
        <v>0</v>
      </c>
      <c r="BN6" s="135">
        <v>0</v>
      </c>
      <c r="BO6" s="135">
        <v>0</v>
      </c>
      <c r="BP6" s="135">
        <v>0</v>
      </c>
      <c r="BQ6" s="135">
        <v>630</v>
      </c>
      <c r="BR6" s="136">
        <v>104352.80793868449</v>
      </c>
      <c r="BS6" s="628"/>
      <c r="BT6" s="132">
        <v>1.7255373121984597E-2</v>
      </c>
      <c r="BU6" s="132">
        <v>3.5846840020422321E-2</v>
      </c>
      <c r="BV6" s="183">
        <v>0</v>
      </c>
      <c r="BW6" s="183">
        <v>0</v>
      </c>
      <c r="BX6" s="183">
        <v>0</v>
      </c>
      <c r="BY6" s="433">
        <v>0</v>
      </c>
      <c r="BZ6" s="183">
        <v>0</v>
      </c>
      <c r="CA6" s="183">
        <v>15467.799999999994</v>
      </c>
      <c r="CB6" s="183">
        <v>0</v>
      </c>
      <c r="CC6" s="183">
        <v>0</v>
      </c>
      <c r="CD6" s="183">
        <v>15467.799999999994</v>
      </c>
      <c r="CE6" s="183">
        <v>45173.73</v>
      </c>
      <c r="CF6" s="183">
        <v>6311.8356549344999</v>
      </c>
      <c r="CG6" s="183">
        <v>51485.5656549345</v>
      </c>
      <c r="CH6" s="135">
        <v>36769.442283750002</v>
      </c>
      <c r="CI6" s="135">
        <v>630</v>
      </c>
      <c r="CJ6" s="135">
        <v>0</v>
      </c>
      <c r="CK6" s="135">
        <v>0</v>
      </c>
      <c r="CL6" s="135">
        <v>0</v>
      </c>
      <c r="CM6" s="135">
        <v>0</v>
      </c>
      <c r="CN6" s="135">
        <v>0</v>
      </c>
      <c r="CO6" s="135">
        <v>0</v>
      </c>
      <c r="CP6" s="135">
        <v>0</v>
      </c>
      <c r="CQ6" s="135">
        <v>0</v>
      </c>
      <c r="CR6" s="135">
        <v>0</v>
      </c>
      <c r="CS6" s="135">
        <v>0</v>
      </c>
      <c r="CT6" s="135">
        <v>0</v>
      </c>
      <c r="CU6" s="830">
        <v>630</v>
      </c>
      <c r="CV6" s="136">
        <v>104352.80793868449</v>
      </c>
      <c r="CW6" s="629"/>
      <c r="CX6" s="137">
        <v>13936.25</v>
      </c>
      <c r="CY6" s="137">
        <v>1600</v>
      </c>
      <c r="CZ6" s="137">
        <v>1650</v>
      </c>
      <c r="DA6" s="137">
        <v>3600</v>
      </c>
      <c r="DB6" s="137">
        <v>0</v>
      </c>
      <c r="DC6" s="137">
        <v>0</v>
      </c>
      <c r="DD6" s="137">
        <v>0</v>
      </c>
      <c r="DE6" s="137">
        <v>0</v>
      </c>
      <c r="DF6" s="137">
        <v>0</v>
      </c>
      <c r="DG6" s="137">
        <v>0</v>
      </c>
      <c r="DH6" s="137">
        <v>0</v>
      </c>
      <c r="DI6" s="137">
        <v>0</v>
      </c>
      <c r="DJ6" s="137">
        <v>0</v>
      </c>
      <c r="DK6" s="137">
        <v>6850</v>
      </c>
      <c r="DL6" s="119"/>
      <c r="DM6" s="137">
        <v>6668.38</v>
      </c>
      <c r="DN6" s="137">
        <v>90</v>
      </c>
      <c r="DO6" s="137">
        <v>553</v>
      </c>
      <c r="DP6" s="137">
        <v>162</v>
      </c>
      <c r="DQ6" s="137">
        <v>0</v>
      </c>
      <c r="DR6" s="137">
        <v>0</v>
      </c>
      <c r="DS6" s="137">
        <v>0</v>
      </c>
      <c r="DT6" s="137">
        <v>0</v>
      </c>
      <c r="DU6" s="137">
        <v>0</v>
      </c>
      <c r="DV6" s="137">
        <v>0</v>
      </c>
      <c r="DW6" s="137">
        <v>0</v>
      </c>
      <c r="DX6" s="137">
        <v>0</v>
      </c>
      <c r="DY6" s="137">
        <v>0</v>
      </c>
      <c r="DZ6" s="137">
        <v>805</v>
      </c>
      <c r="EA6" s="119"/>
      <c r="EB6" s="137">
        <v>1</v>
      </c>
      <c r="EC6" s="137">
        <v>7655</v>
      </c>
      <c r="ED6" s="630"/>
      <c r="EE6" s="137">
        <v>65498.5</v>
      </c>
      <c r="EF6" s="137">
        <v>0</v>
      </c>
      <c r="EG6" s="137">
        <v>0</v>
      </c>
      <c r="EH6" s="137">
        <v>0</v>
      </c>
      <c r="EI6" s="137">
        <v>0</v>
      </c>
      <c r="EJ6" s="137">
        <v>0</v>
      </c>
      <c r="EK6" s="137">
        <v>5450</v>
      </c>
      <c r="EL6" s="137">
        <v>0</v>
      </c>
      <c r="EM6" s="137">
        <v>0</v>
      </c>
      <c r="EN6" s="137">
        <v>5450</v>
      </c>
      <c r="EO6" s="137">
        <v>16550</v>
      </c>
      <c r="EP6" s="137">
        <v>0</v>
      </c>
      <c r="EQ6" s="137">
        <v>16550</v>
      </c>
      <c r="ER6" s="137">
        <v>19300</v>
      </c>
      <c r="ES6" s="137">
        <v>6850</v>
      </c>
      <c r="ET6" s="137">
        <v>48150</v>
      </c>
      <c r="EU6" s="119"/>
      <c r="EV6" s="137">
        <v>27126.92</v>
      </c>
      <c r="EW6" s="137">
        <v>0</v>
      </c>
      <c r="EX6" s="137">
        <v>0</v>
      </c>
      <c r="EY6" s="137">
        <v>0</v>
      </c>
      <c r="EZ6" s="137">
        <v>0</v>
      </c>
      <c r="FA6" s="137">
        <v>0</v>
      </c>
      <c r="FB6" s="137">
        <v>247</v>
      </c>
      <c r="FC6" s="137">
        <v>0</v>
      </c>
      <c r="FD6" s="137">
        <v>0</v>
      </c>
      <c r="FE6" s="137">
        <v>247</v>
      </c>
      <c r="FF6" s="137">
        <v>740</v>
      </c>
      <c r="FG6" s="137">
        <v>0</v>
      </c>
      <c r="FH6" s="137">
        <v>740</v>
      </c>
      <c r="FI6" s="137">
        <v>4075.44</v>
      </c>
      <c r="FJ6" s="137">
        <v>805</v>
      </c>
      <c r="FK6" s="137">
        <v>5867.44</v>
      </c>
      <c r="FL6" s="119"/>
      <c r="FM6" s="137">
        <v>19193.439999999999</v>
      </c>
      <c r="FN6" s="137">
        <v>0</v>
      </c>
      <c r="FO6" s="137">
        <v>0</v>
      </c>
      <c r="FP6" s="137">
        <v>0</v>
      </c>
      <c r="FQ6" s="137">
        <v>0</v>
      </c>
      <c r="FR6" s="137">
        <v>0</v>
      </c>
      <c r="FS6" s="137">
        <v>5697</v>
      </c>
      <c r="FT6" s="137">
        <v>0</v>
      </c>
      <c r="FU6" s="137">
        <v>0</v>
      </c>
      <c r="FV6" s="137">
        <v>5697</v>
      </c>
      <c r="FW6" s="137">
        <v>17290</v>
      </c>
      <c r="FX6" s="137">
        <v>0</v>
      </c>
      <c r="FY6" s="137">
        <v>17290</v>
      </c>
      <c r="FZ6" s="137">
        <v>23375.439999999999</v>
      </c>
      <c r="GA6" s="137">
        <v>7655</v>
      </c>
      <c r="GB6" s="137">
        <v>54017.440000000002</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0.57274638610075257</v>
      </c>
      <c r="J7" s="120"/>
      <c r="K7" s="133">
        <v>0.55947536052296054</v>
      </c>
      <c r="L7" s="111"/>
      <c r="M7" s="134" t="s">
        <v>183</v>
      </c>
      <c r="N7" s="183">
        <v>0</v>
      </c>
      <c r="O7" s="183">
        <v>0</v>
      </c>
      <c r="P7" s="183">
        <v>0</v>
      </c>
      <c r="Q7" s="183">
        <v>0</v>
      </c>
      <c r="R7" s="183">
        <v>0</v>
      </c>
      <c r="S7" s="183">
        <v>22</v>
      </c>
      <c r="T7" s="183">
        <v>0</v>
      </c>
      <c r="U7" s="183">
        <v>0</v>
      </c>
      <c r="V7" s="183">
        <v>22</v>
      </c>
      <c r="W7" s="183">
        <v>14</v>
      </c>
      <c r="X7" s="183">
        <v>0</v>
      </c>
      <c r="Y7" s="183">
        <v>14</v>
      </c>
      <c r="Z7" s="138">
        <v>4</v>
      </c>
      <c r="AA7" s="135">
        <v>0</v>
      </c>
      <c r="AB7" s="138">
        <v>0</v>
      </c>
      <c r="AC7" s="138">
        <v>0</v>
      </c>
      <c r="AD7" s="138">
        <v>0</v>
      </c>
      <c r="AE7" s="138">
        <v>0</v>
      </c>
      <c r="AF7" s="138">
        <v>0</v>
      </c>
      <c r="AG7" s="138">
        <v>0</v>
      </c>
      <c r="AH7" s="138">
        <v>0</v>
      </c>
      <c r="AI7" s="138">
        <v>0</v>
      </c>
      <c r="AJ7" s="138">
        <v>0</v>
      </c>
      <c r="AK7" s="138">
        <v>0</v>
      </c>
      <c r="AL7" s="138">
        <v>0</v>
      </c>
      <c r="AM7" s="135">
        <v>0</v>
      </c>
      <c r="AN7" s="135">
        <v>40</v>
      </c>
      <c r="AO7" s="627"/>
      <c r="AP7" s="132">
        <v>0</v>
      </c>
      <c r="AQ7" s="132">
        <v>2.4447333888010896E-2</v>
      </c>
      <c r="AR7" s="183">
        <v>0</v>
      </c>
      <c r="AS7" s="183">
        <v>0</v>
      </c>
      <c r="AT7" s="183">
        <v>0</v>
      </c>
      <c r="AU7" s="183">
        <v>0</v>
      </c>
      <c r="AV7" s="183">
        <v>0</v>
      </c>
      <c r="AW7" s="183">
        <v>43373.709652567952</v>
      </c>
      <c r="AX7" s="183">
        <v>0</v>
      </c>
      <c r="AY7" s="183">
        <v>0</v>
      </c>
      <c r="AZ7" s="183">
        <v>43373.709652567952</v>
      </c>
      <c r="BA7" s="183">
        <v>21115.925186299999</v>
      </c>
      <c r="BB7" s="183">
        <v>0</v>
      </c>
      <c r="BC7" s="183">
        <v>21115.925186299999</v>
      </c>
      <c r="BD7" s="135">
        <v>10160.445496666431</v>
      </c>
      <c r="BE7" s="135">
        <v>0</v>
      </c>
      <c r="BF7" s="135">
        <v>0</v>
      </c>
      <c r="BG7" s="135">
        <v>0</v>
      </c>
      <c r="BH7" s="135">
        <v>0</v>
      </c>
      <c r="BI7" s="135">
        <v>0</v>
      </c>
      <c r="BJ7" s="135">
        <v>0</v>
      </c>
      <c r="BK7" s="135">
        <v>0</v>
      </c>
      <c r="BL7" s="135">
        <v>0</v>
      </c>
      <c r="BM7" s="135">
        <v>0</v>
      </c>
      <c r="BN7" s="135">
        <v>0</v>
      </c>
      <c r="BO7" s="135">
        <v>0</v>
      </c>
      <c r="BP7" s="135">
        <v>0</v>
      </c>
      <c r="BQ7" s="135">
        <v>0</v>
      </c>
      <c r="BR7" s="136">
        <v>74650.080335534381</v>
      </c>
      <c r="BS7" s="628"/>
      <c r="BT7" s="132">
        <v>0</v>
      </c>
      <c r="BU7" s="132">
        <v>2.5201104457512283E-2</v>
      </c>
      <c r="BV7" s="183">
        <v>0</v>
      </c>
      <c r="BW7" s="183">
        <v>0</v>
      </c>
      <c r="BX7" s="183">
        <v>0</v>
      </c>
      <c r="BY7" s="183">
        <v>0</v>
      </c>
      <c r="BZ7" s="183">
        <v>0</v>
      </c>
      <c r="CA7" s="183">
        <v>43373.709652567952</v>
      </c>
      <c r="CB7" s="183">
        <v>0</v>
      </c>
      <c r="CC7" s="183">
        <v>0</v>
      </c>
      <c r="CD7" s="183">
        <v>43373.709652567952</v>
      </c>
      <c r="CE7" s="183">
        <v>21115.925186299999</v>
      </c>
      <c r="CF7" s="183">
        <v>0</v>
      </c>
      <c r="CG7" s="183">
        <v>21115.925186299999</v>
      </c>
      <c r="CH7" s="135">
        <v>8872.647911836917</v>
      </c>
      <c r="CI7" s="135">
        <v>0</v>
      </c>
      <c r="CJ7" s="135">
        <v>0</v>
      </c>
      <c r="CK7" s="135">
        <v>0</v>
      </c>
      <c r="CL7" s="135">
        <v>0</v>
      </c>
      <c r="CM7" s="135">
        <v>0</v>
      </c>
      <c r="CN7" s="135">
        <v>0</v>
      </c>
      <c r="CO7" s="135">
        <v>0</v>
      </c>
      <c r="CP7" s="135">
        <v>0</v>
      </c>
      <c r="CQ7" s="135">
        <v>0</v>
      </c>
      <c r="CR7" s="135">
        <v>0</v>
      </c>
      <c r="CS7" s="135">
        <v>0</v>
      </c>
      <c r="CT7" s="135">
        <v>0</v>
      </c>
      <c r="CU7" s="135">
        <v>0</v>
      </c>
      <c r="CV7" s="136">
        <v>73362.282750704864</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0.01</v>
      </c>
      <c r="DN7" s="137">
        <v>0</v>
      </c>
      <c r="DO7" s="137">
        <v>0</v>
      </c>
      <c r="DP7" s="137">
        <v>0</v>
      </c>
      <c r="DQ7" s="137">
        <v>0</v>
      </c>
      <c r="DR7" s="137">
        <v>0</v>
      </c>
      <c r="DS7" s="137">
        <v>0</v>
      </c>
      <c r="DT7" s="137">
        <v>0</v>
      </c>
      <c r="DU7" s="137">
        <v>0</v>
      </c>
      <c r="DV7" s="137">
        <v>0</v>
      </c>
      <c r="DW7" s="137">
        <v>0</v>
      </c>
      <c r="DX7" s="137">
        <v>0</v>
      </c>
      <c r="DY7" s="137">
        <v>0</v>
      </c>
      <c r="DZ7" s="137">
        <v>0</v>
      </c>
      <c r="EA7" s="119"/>
      <c r="EB7" s="137">
        <v>19657.28</v>
      </c>
      <c r="EC7" s="137">
        <v>0</v>
      </c>
      <c r="ED7" s="630"/>
      <c r="EE7" s="137">
        <v>47194.13</v>
      </c>
      <c r="EF7" s="137">
        <v>0</v>
      </c>
      <c r="EG7" s="137">
        <v>0</v>
      </c>
      <c r="EH7" s="137">
        <v>0</v>
      </c>
      <c r="EI7" s="137">
        <v>0</v>
      </c>
      <c r="EJ7" s="137">
        <v>0</v>
      </c>
      <c r="EK7" s="137">
        <v>24640.95</v>
      </c>
      <c r="EL7" s="137">
        <v>0</v>
      </c>
      <c r="EM7" s="137">
        <v>0</v>
      </c>
      <c r="EN7" s="137">
        <v>24640.95</v>
      </c>
      <c r="EO7" s="137">
        <v>14473.15</v>
      </c>
      <c r="EP7" s="137">
        <v>0</v>
      </c>
      <c r="EQ7" s="137">
        <v>14473.15</v>
      </c>
      <c r="ER7" s="137">
        <v>4350.3</v>
      </c>
      <c r="ES7" s="137">
        <v>0</v>
      </c>
      <c r="ET7" s="137">
        <v>43464.4</v>
      </c>
      <c r="EU7" s="119"/>
      <c r="EV7" s="137">
        <v>18227.330000000002</v>
      </c>
      <c r="EW7" s="137">
        <v>0</v>
      </c>
      <c r="EX7" s="137">
        <v>0</v>
      </c>
      <c r="EY7" s="137">
        <v>0</v>
      </c>
      <c r="EZ7" s="137">
        <v>0</v>
      </c>
      <c r="FA7" s="137">
        <v>0</v>
      </c>
      <c r="FB7" s="137">
        <v>10458.48</v>
      </c>
      <c r="FC7" s="137">
        <v>0</v>
      </c>
      <c r="FD7" s="137">
        <v>0</v>
      </c>
      <c r="FE7" s="137">
        <v>10458.48</v>
      </c>
      <c r="FF7" s="137">
        <v>6768.83</v>
      </c>
      <c r="FG7" s="137">
        <v>0</v>
      </c>
      <c r="FH7" s="137">
        <v>6768.83</v>
      </c>
      <c r="FI7" s="137">
        <v>1630</v>
      </c>
      <c r="FJ7" s="137">
        <v>0</v>
      </c>
      <c r="FK7" s="137">
        <v>18857.310000000001</v>
      </c>
      <c r="FL7" s="119"/>
      <c r="FM7" s="137">
        <v>111393.13</v>
      </c>
      <c r="FN7" s="137">
        <v>0</v>
      </c>
      <c r="FO7" s="137">
        <v>0</v>
      </c>
      <c r="FP7" s="137">
        <v>0</v>
      </c>
      <c r="FQ7" s="137">
        <v>0</v>
      </c>
      <c r="FR7" s="137">
        <v>0</v>
      </c>
      <c r="FS7" s="137">
        <v>35099.43</v>
      </c>
      <c r="FT7" s="137">
        <v>0</v>
      </c>
      <c r="FU7" s="137">
        <v>0</v>
      </c>
      <c r="FV7" s="137">
        <v>35099.43</v>
      </c>
      <c r="FW7" s="137">
        <v>21241.98</v>
      </c>
      <c r="FX7" s="137">
        <v>0</v>
      </c>
      <c r="FY7" s="137">
        <v>21241.98</v>
      </c>
      <c r="FZ7" s="137">
        <v>5980.3</v>
      </c>
      <c r="GA7" s="137">
        <v>0</v>
      </c>
      <c r="GB7" s="137">
        <v>62321.71</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6887.3689082912761</v>
      </c>
      <c r="X8" s="183">
        <v>1805.9762482912752</v>
      </c>
      <c r="Y8" s="183">
        <v>8693.3451565825508</v>
      </c>
      <c r="Z8" s="138">
        <v>9175.2621875692803</v>
      </c>
      <c r="AA8" s="135">
        <v>0</v>
      </c>
      <c r="AB8" s="138">
        <v>0</v>
      </c>
      <c r="AC8" s="138">
        <v>0</v>
      </c>
      <c r="AD8" s="138">
        <v>0</v>
      </c>
      <c r="AE8" s="138">
        <v>0</v>
      </c>
      <c r="AF8" s="138">
        <v>0</v>
      </c>
      <c r="AG8" s="138">
        <v>0</v>
      </c>
      <c r="AH8" s="138">
        <v>0</v>
      </c>
      <c r="AI8" s="138">
        <v>0</v>
      </c>
      <c r="AJ8" s="138">
        <v>0</v>
      </c>
      <c r="AK8" s="138">
        <v>0</v>
      </c>
      <c r="AL8" s="138">
        <v>0</v>
      </c>
      <c r="AM8" s="135">
        <v>0</v>
      </c>
      <c r="AN8" s="135">
        <v>17868.607344151831</v>
      </c>
      <c r="AO8" s="627"/>
      <c r="AP8" s="132">
        <v>0</v>
      </c>
      <c r="AQ8" s="132">
        <v>0.11804334455962191</v>
      </c>
      <c r="AR8" s="183">
        <v>0</v>
      </c>
      <c r="AS8" s="183">
        <v>0</v>
      </c>
      <c r="AT8" s="183">
        <v>0</v>
      </c>
      <c r="AU8" s="183">
        <v>0</v>
      </c>
      <c r="AV8" s="183">
        <v>0</v>
      </c>
      <c r="AW8" s="183">
        <v>0</v>
      </c>
      <c r="AX8" s="183">
        <v>0</v>
      </c>
      <c r="AY8" s="183">
        <v>0</v>
      </c>
      <c r="AZ8" s="183">
        <v>0</v>
      </c>
      <c r="BA8" s="183">
        <v>252304.12810421857</v>
      </c>
      <c r="BB8" s="183">
        <v>0</v>
      </c>
      <c r="BC8" s="183">
        <v>252304.12810421857</v>
      </c>
      <c r="BD8" s="135">
        <v>108141.93095551254</v>
      </c>
      <c r="BE8" s="135">
        <v>0</v>
      </c>
      <c r="BF8" s="135">
        <v>0</v>
      </c>
      <c r="BG8" s="135">
        <v>0</v>
      </c>
      <c r="BH8" s="135">
        <v>0</v>
      </c>
      <c r="BI8" s="135">
        <v>0</v>
      </c>
      <c r="BJ8" s="135">
        <v>0</v>
      </c>
      <c r="BK8" s="135">
        <v>0</v>
      </c>
      <c r="BL8" s="135">
        <v>0</v>
      </c>
      <c r="BM8" s="135">
        <v>0</v>
      </c>
      <c r="BN8" s="135">
        <v>0</v>
      </c>
      <c r="BO8" s="135">
        <v>0</v>
      </c>
      <c r="BP8" s="135">
        <v>0</v>
      </c>
      <c r="BQ8" s="135">
        <v>0</v>
      </c>
      <c r="BR8" s="136">
        <v>360446.05905973108</v>
      </c>
      <c r="BS8" s="628"/>
      <c r="BT8" s="132">
        <v>0</v>
      </c>
      <c r="BU8" s="132">
        <v>9.9608826119760865E-2</v>
      </c>
      <c r="BV8" s="183">
        <v>0</v>
      </c>
      <c r="BW8" s="183">
        <v>0</v>
      </c>
      <c r="BX8" s="183">
        <v>0</v>
      </c>
      <c r="BY8" s="183">
        <v>0</v>
      </c>
      <c r="BZ8" s="183">
        <v>0</v>
      </c>
      <c r="CA8" s="183">
        <v>0</v>
      </c>
      <c r="CB8" s="183">
        <v>0</v>
      </c>
      <c r="CC8" s="183">
        <v>0</v>
      </c>
      <c r="CD8" s="183">
        <v>0</v>
      </c>
      <c r="CE8" s="183">
        <v>182715.73987804036</v>
      </c>
      <c r="CF8" s="183">
        <v>0</v>
      </c>
      <c r="CG8" s="183">
        <v>182715.73987804036</v>
      </c>
      <c r="CH8" s="135">
        <v>107252.93504983032</v>
      </c>
      <c r="CI8" s="135">
        <v>0</v>
      </c>
      <c r="CJ8" s="135">
        <v>0</v>
      </c>
      <c r="CK8" s="135">
        <v>0</v>
      </c>
      <c r="CL8" s="135">
        <v>0</v>
      </c>
      <c r="CM8" s="135">
        <v>0</v>
      </c>
      <c r="CN8" s="135">
        <v>0</v>
      </c>
      <c r="CO8" s="135">
        <v>0</v>
      </c>
      <c r="CP8" s="135">
        <v>0</v>
      </c>
      <c r="CQ8" s="135">
        <v>0</v>
      </c>
      <c r="CR8" s="135">
        <v>0</v>
      </c>
      <c r="CS8" s="135">
        <v>0</v>
      </c>
      <c r="CT8" s="135">
        <v>0</v>
      </c>
      <c r="CU8" s="135">
        <v>0</v>
      </c>
      <c r="CV8" s="136">
        <v>289968.67492787068</v>
      </c>
      <c r="CW8" s="629"/>
      <c r="CX8" s="137">
        <v>0</v>
      </c>
      <c r="CY8" s="137">
        <v>1344.24</v>
      </c>
      <c r="CZ8" s="137">
        <v>0.24</v>
      </c>
      <c r="DA8" s="137">
        <v>0</v>
      </c>
      <c r="DB8" s="137">
        <v>0</v>
      </c>
      <c r="DC8" s="137">
        <v>0</v>
      </c>
      <c r="DD8" s="137">
        <v>0</v>
      </c>
      <c r="DE8" s="137">
        <v>0</v>
      </c>
      <c r="DF8" s="137">
        <v>0</v>
      </c>
      <c r="DG8" s="137">
        <v>0</v>
      </c>
      <c r="DH8" s="137">
        <v>0</v>
      </c>
      <c r="DI8" s="137">
        <v>0</v>
      </c>
      <c r="DJ8" s="137">
        <v>0</v>
      </c>
      <c r="DK8" s="137">
        <v>1344.48</v>
      </c>
      <c r="DL8" s="507"/>
      <c r="DM8" s="137">
        <v>0</v>
      </c>
      <c r="DN8" s="137">
        <v>56.29</v>
      </c>
      <c r="DO8" s="137">
        <v>0.01</v>
      </c>
      <c r="DP8" s="137">
        <v>0</v>
      </c>
      <c r="DQ8" s="137">
        <v>0</v>
      </c>
      <c r="DR8" s="137">
        <v>0</v>
      </c>
      <c r="DS8" s="137">
        <v>0</v>
      </c>
      <c r="DT8" s="137">
        <v>0</v>
      </c>
      <c r="DU8" s="137">
        <v>0</v>
      </c>
      <c r="DV8" s="137">
        <v>0</v>
      </c>
      <c r="DW8" s="137">
        <v>0</v>
      </c>
      <c r="DX8" s="137">
        <v>0</v>
      </c>
      <c r="DY8" s="137">
        <v>0</v>
      </c>
      <c r="DZ8" s="137">
        <v>56.3</v>
      </c>
      <c r="EA8" s="507"/>
      <c r="EB8" s="137">
        <v>0</v>
      </c>
      <c r="EC8" s="137">
        <v>1400.78</v>
      </c>
      <c r="ED8" s="630"/>
      <c r="EE8" s="137">
        <v>0</v>
      </c>
      <c r="EF8" s="137">
        <v>0</v>
      </c>
      <c r="EG8" s="137">
        <v>0</v>
      </c>
      <c r="EH8" s="137">
        <v>0</v>
      </c>
      <c r="EI8" s="137">
        <v>0</v>
      </c>
      <c r="EJ8" s="137">
        <v>0</v>
      </c>
      <c r="EK8" s="137">
        <v>0</v>
      </c>
      <c r="EL8" s="137">
        <v>0</v>
      </c>
      <c r="EM8" s="137">
        <v>0</v>
      </c>
      <c r="EN8" s="137">
        <v>0</v>
      </c>
      <c r="EO8" s="137">
        <v>8681.01</v>
      </c>
      <c r="EP8" s="137">
        <v>0</v>
      </c>
      <c r="EQ8" s="137">
        <v>8681.01</v>
      </c>
      <c r="ER8" s="137">
        <v>20765.37</v>
      </c>
      <c r="ES8" s="137">
        <v>1344.48</v>
      </c>
      <c r="ET8" s="137">
        <v>30790.86</v>
      </c>
      <c r="EU8" s="507"/>
      <c r="EV8" s="137">
        <v>0</v>
      </c>
      <c r="EW8" s="137">
        <v>0</v>
      </c>
      <c r="EX8" s="137">
        <v>0</v>
      </c>
      <c r="EY8" s="137">
        <v>0</v>
      </c>
      <c r="EZ8" s="137">
        <v>0</v>
      </c>
      <c r="FA8" s="137">
        <v>0</v>
      </c>
      <c r="FB8" s="137">
        <v>0</v>
      </c>
      <c r="FC8" s="137">
        <v>0</v>
      </c>
      <c r="FD8" s="137">
        <v>0</v>
      </c>
      <c r="FE8" s="137">
        <v>0</v>
      </c>
      <c r="FF8" s="137">
        <v>406.51</v>
      </c>
      <c r="FG8" s="137">
        <v>0</v>
      </c>
      <c r="FH8" s="137">
        <v>406.51</v>
      </c>
      <c r="FI8" s="137">
        <v>822.2</v>
      </c>
      <c r="FJ8" s="137">
        <v>56.3</v>
      </c>
      <c r="FK8" s="137">
        <v>1285.01</v>
      </c>
      <c r="FL8" s="507"/>
      <c r="FM8" s="137">
        <v>0</v>
      </c>
      <c r="FN8" s="137">
        <v>0</v>
      </c>
      <c r="FO8" s="137">
        <v>0</v>
      </c>
      <c r="FP8" s="137">
        <v>0</v>
      </c>
      <c r="FQ8" s="137">
        <v>0</v>
      </c>
      <c r="FR8" s="137">
        <v>0</v>
      </c>
      <c r="FS8" s="137">
        <v>0</v>
      </c>
      <c r="FT8" s="137">
        <v>0</v>
      </c>
      <c r="FU8" s="137">
        <v>0</v>
      </c>
      <c r="FV8" s="137">
        <v>0</v>
      </c>
      <c r="FW8" s="137">
        <v>9087.52</v>
      </c>
      <c r="FX8" s="137">
        <v>0</v>
      </c>
      <c r="FY8" s="137">
        <v>9087.52</v>
      </c>
      <c r="FZ8" s="137">
        <v>21587.58</v>
      </c>
      <c r="GA8" s="137">
        <v>1400.78</v>
      </c>
      <c r="GB8" s="137">
        <v>32075.87</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v>
      </c>
      <c r="J9" s="120"/>
      <c r="K9" s="133">
        <v>0.13727588222190823</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1500</v>
      </c>
      <c r="CY9" s="137">
        <v>0</v>
      </c>
      <c r="CZ9" s="137">
        <v>0</v>
      </c>
      <c r="DA9" s="137">
        <v>0</v>
      </c>
      <c r="DB9" s="137">
        <v>0</v>
      </c>
      <c r="DC9" s="137">
        <v>0</v>
      </c>
      <c r="DD9" s="137">
        <v>0</v>
      </c>
      <c r="DE9" s="137">
        <v>0</v>
      </c>
      <c r="DF9" s="137">
        <v>0</v>
      </c>
      <c r="DG9" s="137">
        <v>0</v>
      </c>
      <c r="DH9" s="137">
        <v>0</v>
      </c>
      <c r="DI9" s="137">
        <v>0</v>
      </c>
      <c r="DJ9" s="137">
        <v>0</v>
      </c>
      <c r="DK9" s="137">
        <v>0</v>
      </c>
      <c r="DL9" s="119"/>
      <c r="DM9" s="137">
        <v>2000</v>
      </c>
      <c r="DN9" s="137">
        <v>0</v>
      </c>
      <c r="DO9" s="137">
        <v>0</v>
      </c>
      <c r="DP9" s="137">
        <v>0</v>
      </c>
      <c r="DQ9" s="137">
        <v>0</v>
      </c>
      <c r="DR9" s="137">
        <v>0</v>
      </c>
      <c r="DS9" s="137">
        <v>0</v>
      </c>
      <c r="DT9" s="137">
        <v>0</v>
      </c>
      <c r="DU9" s="137">
        <v>0</v>
      </c>
      <c r="DV9" s="137">
        <v>0</v>
      </c>
      <c r="DW9" s="137">
        <v>0</v>
      </c>
      <c r="DX9" s="137">
        <v>0</v>
      </c>
      <c r="DY9" s="137">
        <v>0</v>
      </c>
      <c r="DZ9" s="137">
        <v>0</v>
      </c>
      <c r="EA9" s="119"/>
      <c r="EB9" s="137">
        <v>3500</v>
      </c>
      <c r="EC9" s="137">
        <v>0</v>
      </c>
      <c r="ED9" s="630"/>
      <c r="EE9" s="137">
        <v>4500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6000</v>
      </c>
      <c r="EW9" s="137">
        <v>0</v>
      </c>
      <c r="EX9" s="137">
        <v>0</v>
      </c>
      <c r="EY9" s="137">
        <v>0</v>
      </c>
      <c r="EZ9" s="137">
        <v>0</v>
      </c>
      <c r="FA9" s="137">
        <v>0</v>
      </c>
      <c r="FB9" s="137">
        <v>0</v>
      </c>
      <c r="FC9" s="137">
        <v>0</v>
      </c>
      <c r="FD9" s="137">
        <v>0</v>
      </c>
      <c r="FE9" s="137">
        <v>0</v>
      </c>
      <c r="FF9" s="137">
        <v>0</v>
      </c>
      <c r="FG9" s="137">
        <v>0</v>
      </c>
      <c r="FH9" s="137">
        <v>0</v>
      </c>
      <c r="FI9" s="137">
        <v>1996.44</v>
      </c>
      <c r="FJ9" s="137">
        <v>0</v>
      </c>
      <c r="FK9" s="137">
        <v>1996.44</v>
      </c>
      <c r="FL9" s="119"/>
      <c r="FM9" s="137">
        <v>14543.27</v>
      </c>
      <c r="FN9" s="137">
        <v>0</v>
      </c>
      <c r="FO9" s="137">
        <v>0</v>
      </c>
      <c r="FP9" s="137">
        <v>0</v>
      </c>
      <c r="FQ9" s="137">
        <v>0</v>
      </c>
      <c r="FR9" s="137">
        <v>0</v>
      </c>
      <c r="FS9" s="137">
        <v>0</v>
      </c>
      <c r="FT9" s="137">
        <v>0</v>
      </c>
      <c r="FU9" s="137">
        <v>0</v>
      </c>
      <c r="FV9" s="137">
        <v>0</v>
      </c>
      <c r="FW9" s="137">
        <v>0</v>
      </c>
      <c r="FX9" s="137">
        <v>0</v>
      </c>
      <c r="FY9" s="137">
        <v>0</v>
      </c>
      <c r="FZ9" s="137">
        <v>1996.44</v>
      </c>
      <c r="GA9" s="137">
        <v>0</v>
      </c>
      <c r="GB9" s="137">
        <v>1996.44</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2</v>
      </c>
      <c r="Y10" s="183">
        <v>2</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2</v>
      </c>
      <c r="AO10" s="627"/>
      <c r="AP10" s="132">
        <v>0</v>
      </c>
      <c r="AQ10" s="132">
        <v>2.5550956963065353E-4</v>
      </c>
      <c r="AR10" s="183">
        <v>0</v>
      </c>
      <c r="AS10" s="183">
        <v>0</v>
      </c>
      <c r="AT10" s="183">
        <v>0</v>
      </c>
      <c r="AU10" s="183">
        <v>0</v>
      </c>
      <c r="AV10" s="183">
        <v>0</v>
      </c>
      <c r="AW10" s="183">
        <v>0</v>
      </c>
      <c r="AX10" s="183">
        <v>0</v>
      </c>
      <c r="AY10" s="183">
        <v>0</v>
      </c>
      <c r="AZ10" s="183">
        <v>0</v>
      </c>
      <c r="BA10" s="183">
        <v>0</v>
      </c>
      <c r="BB10" s="183">
        <v>780.2</v>
      </c>
      <c r="BC10" s="183">
        <v>780.2</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780.2</v>
      </c>
      <c r="BS10" s="628"/>
      <c r="BT10" s="132">
        <v>0</v>
      </c>
      <c r="BU10" s="132">
        <v>2.6801104001309409E-4</v>
      </c>
      <c r="BV10" s="183">
        <v>0</v>
      </c>
      <c r="BW10" s="183">
        <v>0</v>
      </c>
      <c r="BX10" s="183">
        <v>0</v>
      </c>
      <c r="BY10" s="183">
        <v>0</v>
      </c>
      <c r="BZ10" s="183">
        <v>0</v>
      </c>
      <c r="CA10" s="183">
        <v>0</v>
      </c>
      <c r="CB10" s="183">
        <v>0</v>
      </c>
      <c r="CC10" s="183">
        <v>0</v>
      </c>
      <c r="CD10" s="183">
        <v>0</v>
      </c>
      <c r="CE10" s="183">
        <v>0</v>
      </c>
      <c r="CF10" s="183">
        <v>780.2</v>
      </c>
      <c r="CG10" s="183">
        <v>780.2</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780.2</v>
      </c>
      <c r="CW10" s="629"/>
      <c r="CX10" s="137">
        <v>1425</v>
      </c>
      <c r="CY10" s="137">
        <v>50</v>
      </c>
      <c r="CZ10" s="137">
        <v>0</v>
      </c>
      <c r="DA10" s="137">
        <v>0</v>
      </c>
      <c r="DB10" s="137">
        <v>0</v>
      </c>
      <c r="DC10" s="137">
        <v>0</v>
      </c>
      <c r="DD10" s="137">
        <v>0</v>
      </c>
      <c r="DE10" s="137">
        <v>0</v>
      </c>
      <c r="DF10" s="137">
        <v>0</v>
      </c>
      <c r="DG10" s="137">
        <v>0</v>
      </c>
      <c r="DH10" s="137">
        <v>0</v>
      </c>
      <c r="DI10" s="137">
        <v>0</v>
      </c>
      <c r="DJ10" s="137">
        <v>0</v>
      </c>
      <c r="DK10" s="137">
        <v>50</v>
      </c>
      <c r="DL10" s="119"/>
      <c r="DM10" s="137">
        <v>1125</v>
      </c>
      <c r="DN10" s="137">
        <v>5</v>
      </c>
      <c r="DO10" s="137">
        <v>0</v>
      </c>
      <c r="DP10" s="137">
        <v>0</v>
      </c>
      <c r="DQ10" s="137">
        <v>0</v>
      </c>
      <c r="DR10" s="137">
        <v>0</v>
      </c>
      <c r="DS10" s="137">
        <v>0</v>
      </c>
      <c r="DT10" s="137">
        <v>0</v>
      </c>
      <c r="DU10" s="137">
        <v>0</v>
      </c>
      <c r="DV10" s="137">
        <v>0</v>
      </c>
      <c r="DW10" s="137">
        <v>0</v>
      </c>
      <c r="DX10" s="137">
        <v>0</v>
      </c>
      <c r="DY10" s="137">
        <v>0</v>
      </c>
      <c r="DZ10" s="137">
        <v>5</v>
      </c>
      <c r="EA10" s="119"/>
      <c r="EB10" s="137">
        <v>0</v>
      </c>
      <c r="EC10" s="137">
        <v>55</v>
      </c>
      <c r="ED10" s="630"/>
      <c r="EE10" s="137">
        <v>4329.84</v>
      </c>
      <c r="EF10" s="137">
        <v>0</v>
      </c>
      <c r="EG10" s="137">
        <v>0</v>
      </c>
      <c r="EH10" s="137">
        <v>0</v>
      </c>
      <c r="EI10" s="137">
        <v>0</v>
      </c>
      <c r="EJ10" s="137">
        <v>0</v>
      </c>
      <c r="EK10" s="137">
        <v>0</v>
      </c>
      <c r="EL10" s="137">
        <v>0</v>
      </c>
      <c r="EM10" s="137">
        <v>0</v>
      </c>
      <c r="EN10" s="137">
        <v>0</v>
      </c>
      <c r="EO10" s="137">
        <v>0</v>
      </c>
      <c r="EP10" s="137">
        <v>0</v>
      </c>
      <c r="EQ10" s="137">
        <v>0</v>
      </c>
      <c r="ER10" s="137">
        <v>50</v>
      </c>
      <c r="ES10" s="137">
        <v>50</v>
      </c>
      <c r="ET10" s="137">
        <v>100</v>
      </c>
      <c r="EU10" s="119"/>
      <c r="EV10" s="137">
        <v>3418.27</v>
      </c>
      <c r="EW10" s="137">
        <v>0</v>
      </c>
      <c r="EX10" s="137">
        <v>0</v>
      </c>
      <c r="EY10" s="137">
        <v>0</v>
      </c>
      <c r="EZ10" s="137">
        <v>0</v>
      </c>
      <c r="FA10" s="137">
        <v>0</v>
      </c>
      <c r="FB10" s="137">
        <v>0</v>
      </c>
      <c r="FC10" s="137">
        <v>0</v>
      </c>
      <c r="FD10" s="137">
        <v>0</v>
      </c>
      <c r="FE10" s="137">
        <v>0</v>
      </c>
      <c r="FF10" s="137">
        <v>0</v>
      </c>
      <c r="FG10" s="137">
        <v>0</v>
      </c>
      <c r="FH10" s="137">
        <v>0</v>
      </c>
      <c r="FI10" s="137">
        <v>5</v>
      </c>
      <c r="FJ10" s="137">
        <v>5</v>
      </c>
      <c r="FK10" s="137">
        <v>10</v>
      </c>
      <c r="FL10" s="119"/>
      <c r="FM10" s="137">
        <v>0</v>
      </c>
      <c r="FN10" s="137">
        <v>0</v>
      </c>
      <c r="FO10" s="137">
        <v>0</v>
      </c>
      <c r="FP10" s="137">
        <v>0</v>
      </c>
      <c r="FQ10" s="137">
        <v>0</v>
      </c>
      <c r="FR10" s="137">
        <v>0</v>
      </c>
      <c r="FS10" s="137">
        <v>0</v>
      </c>
      <c r="FT10" s="137">
        <v>0</v>
      </c>
      <c r="FU10" s="137">
        <v>0</v>
      </c>
      <c r="FV10" s="137">
        <v>0</v>
      </c>
      <c r="FW10" s="137">
        <v>0</v>
      </c>
      <c r="FX10" s="137">
        <v>0</v>
      </c>
      <c r="FY10" s="137">
        <v>0</v>
      </c>
      <c r="FZ10" s="137">
        <v>55</v>
      </c>
      <c r="GA10" s="137">
        <v>55</v>
      </c>
      <c r="GB10" s="137">
        <v>110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8</v>
      </c>
      <c r="X11" s="183">
        <v>0</v>
      </c>
      <c r="Y11" s="183">
        <v>8</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8</v>
      </c>
      <c r="AO11" s="627"/>
      <c r="AP11" s="132">
        <v>0</v>
      </c>
      <c r="AQ11" s="132">
        <v>6.7964825038476237E-3</v>
      </c>
      <c r="AR11" s="183">
        <v>0</v>
      </c>
      <c r="AS11" s="183">
        <v>0</v>
      </c>
      <c r="AT11" s="183">
        <v>0</v>
      </c>
      <c r="AU11" s="183">
        <v>0</v>
      </c>
      <c r="AV11" s="183">
        <v>0</v>
      </c>
      <c r="AW11" s="183">
        <v>0</v>
      </c>
      <c r="AX11" s="183">
        <v>0</v>
      </c>
      <c r="AY11" s="183">
        <v>0</v>
      </c>
      <c r="AZ11" s="183">
        <v>0</v>
      </c>
      <c r="BA11" s="183">
        <v>20753.100000000002</v>
      </c>
      <c r="BB11" s="183">
        <v>0</v>
      </c>
      <c r="BC11" s="183">
        <v>20753.100000000002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20753.100000000002</v>
      </c>
      <c r="BS11" s="628"/>
      <c r="BT11" s="132">
        <v>0</v>
      </c>
      <c r="BU11" s="132">
        <v>7.1290180908686798E-3</v>
      </c>
      <c r="BV11" s="183">
        <v>0</v>
      </c>
      <c r="BW11" s="183">
        <v>0</v>
      </c>
      <c r="BX11" s="183">
        <v>0</v>
      </c>
      <c r="BY11" s="183">
        <v>0</v>
      </c>
      <c r="BZ11" s="183">
        <v>0</v>
      </c>
      <c r="CA11" s="183">
        <v>0</v>
      </c>
      <c r="CB11" s="183">
        <v>0</v>
      </c>
      <c r="CC11" s="183">
        <v>0</v>
      </c>
      <c r="CD11" s="183">
        <v>0</v>
      </c>
      <c r="CE11" s="183">
        <v>20753.100000000002</v>
      </c>
      <c r="CF11" s="183">
        <v>0</v>
      </c>
      <c r="CG11" s="183">
        <v>20753.100000000002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20753.100000000002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9.6305241756729897E-3</v>
      </c>
      <c r="F12" s="120"/>
      <c r="G12" s="298">
        <v>0.23601979077526439</v>
      </c>
      <c r="H12" s="120"/>
      <c r="I12" s="298">
        <v>1.7085942639197327</v>
      </c>
      <c r="J12" s="120"/>
      <c r="K12" s="298">
        <v>0.94769760750038479</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1.5849467368690407E-2</v>
      </c>
      <c r="AQ12" s="305">
        <v>0.35926620041057417</v>
      </c>
      <c r="AR12" s="306">
        <v>0</v>
      </c>
      <c r="AS12" s="306">
        <v>0</v>
      </c>
      <c r="AT12" s="306">
        <v>0</v>
      </c>
      <c r="AU12" s="306">
        <v>0</v>
      </c>
      <c r="AV12" s="306">
        <v>0</v>
      </c>
      <c r="AW12" s="306">
        <v>299901.56429562793</v>
      </c>
      <c r="AX12" s="306">
        <v>26854.346438025666</v>
      </c>
      <c r="AY12" s="306">
        <v>0</v>
      </c>
      <c r="AZ12" s="307">
        <v>326755.91073365358</v>
      </c>
      <c r="BA12" s="306">
        <v>607095.99168179452</v>
      </c>
      <c r="BB12" s="306">
        <v>7467.7718811970462</v>
      </c>
      <c r="BC12" s="306">
        <v>614563.7635629914</v>
      </c>
      <c r="BD12" s="307">
        <v>155071.81873592897</v>
      </c>
      <c r="BE12" s="307">
        <v>630</v>
      </c>
      <c r="BF12" s="307">
        <v>0</v>
      </c>
      <c r="BG12" s="307">
        <v>0</v>
      </c>
      <c r="BH12" s="307">
        <v>0</v>
      </c>
      <c r="BI12" s="307">
        <v>0</v>
      </c>
      <c r="BJ12" s="307">
        <v>0</v>
      </c>
      <c r="BK12" s="307">
        <v>0</v>
      </c>
      <c r="BL12" s="307">
        <v>0</v>
      </c>
      <c r="BM12" s="307">
        <v>0</v>
      </c>
      <c r="BN12" s="307">
        <v>0</v>
      </c>
      <c r="BO12" s="307">
        <v>0</v>
      </c>
      <c r="BP12" s="307">
        <v>0</v>
      </c>
      <c r="BQ12" s="306">
        <v>630</v>
      </c>
      <c r="BR12" s="306">
        <v>1097021.493032574</v>
      </c>
      <c r="BS12" s="628"/>
      <c r="BT12" s="351">
        <v>1.7255373121984597E-2</v>
      </c>
      <c r="BU12" s="351">
        <v>0.33424277098671301</v>
      </c>
      <c r="BV12" s="352">
        <v>0</v>
      </c>
      <c r="BW12" s="352">
        <v>0</v>
      </c>
      <c r="BX12" s="352">
        <v>0</v>
      </c>
      <c r="BY12" s="352">
        <v>0</v>
      </c>
      <c r="BZ12" s="352">
        <v>0</v>
      </c>
      <c r="CA12" s="352">
        <v>299901.56429562793</v>
      </c>
      <c r="CB12" s="352">
        <v>26854.346438025666</v>
      </c>
      <c r="CC12" s="352">
        <v>0</v>
      </c>
      <c r="CD12" s="353">
        <v>326755.91073365358</v>
      </c>
      <c r="CE12" s="353">
        <v>485259.8582851314</v>
      </c>
      <c r="CF12" s="352">
        <v>7464.6830888681825</v>
      </c>
      <c r="CG12" s="352">
        <v>492724.54137399961</v>
      </c>
      <c r="CH12" s="353">
        <v>152895.02524541726</v>
      </c>
      <c r="CI12" s="353">
        <v>630</v>
      </c>
      <c r="CJ12" s="353">
        <v>0</v>
      </c>
      <c r="CK12" s="353">
        <v>0</v>
      </c>
      <c r="CL12" s="353">
        <v>0</v>
      </c>
      <c r="CM12" s="353">
        <v>0</v>
      </c>
      <c r="CN12" s="353">
        <v>0</v>
      </c>
      <c r="CO12" s="353">
        <v>0</v>
      </c>
      <c r="CP12" s="353">
        <v>0</v>
      </c>
      <c r="CQ12" s="353">
        <v>0</v>
      </c>
      <c r="CR12" s="353">
        <v>0</v>
      </c>
      <c r="CS12" s="353">
        <v>0</v>
      </c>
      <c r="CT12" s="353">
        <v>0</v>
      </c>
      <c r="CU12" s="352">
        <v>630</v>
      </c>
      <c r="CV12" s="352">
        <v>973005.47735307051</v>
      </c>
      <c r="CW12" s="629"/>
      <c r="CX12" s="308">
        <v>58355.02</v>
      </c>
      <c r="CY12" s="308">
        <v>2994.24</v>
      </c>
      <c r="CZ12" s="308">
        <v>1650.24</v>
      </c>
      <c r="DA12" s="308">
        <v>3600</v>
      </c>
      <c r="DB12" s="308">
        <v>0</v>
      </c>
      <c r="DC12" s="308">
        <v>0</v>
      </c>
      <c r="DD12" s="308">
        <v>0</v>
      </c>
      <c r="DE12" s="308">
        <v>0</v>
      </c>
      <c r="DF12" s="308">
        <v>0</v>
      </c>
      <c r="DG12" s="308">
        <v>0</v>
      </c>
      <c r="DH12" s="308">
        <v>0</v>
      </c>
      <c r="DI12" s="308">
        <v>0</v>
      </c>
      <c r="DJ12" s="308">
        <v>0</v>
      </c>
      <c r="DK12" s="308">
        <v>8244.48</v>
      </c>
      <c r="DM12" s="308">
        <v>30316.21</v>
      </c>
      <c r="DN12" s="308">
        <v>151.29</v>
      </c>
      <c r="DO12" s="308">
        <v>553.01</v>
      </c>
      <c r="DP12" s="308">
        <v>162</v>
      </c>
      <c r="DQ12" s="308">
        <v>0</v>
      </c>
      <c r="DR12" s="308">
        <v>0</v>
      </c>
      <c r="DS12" s="308">
        <v>0</v>
      </c>
      <c r="DT12" s="308">
        <v>0</v>
      </c>
      <c r="DU12" s="308">
        <v>0</v>
      </c>
      <c r="DV12" s="308">
        <v>0</v>
      </c>
      <c r="DW12" s="308">
        <v>0</v>
      </c>
      <c r="DX12" s="308">
        <v>0</v>
      </c>
      <c r="DY12" s="308">
        <v>0</v>
      </c>
      <c r="DZ12" s="308">
        <v>866.3</v>
      </c>
      <c r="EB12" s="308">
        <v>38601.75</v>
      </c>
      <c r="EC12" s="308">
        <v>9110.7800000000007</v>
      </c>
      <c r="ED12" s="630"/>
      <c r="EE12" s="313">
        <v>301958.58</v>
      </c>
      <c r="EF12" s="313">
        <v>0</v>
      </c>
      <c r="EG12" s="313">
        <v>0</v>
      </c>
      <c r="EH12" s="313">
        <v>0</v>
      </c>
      <c r="EI12" s="313">
        <v>0</v>
      </c>
      <c r="EJ12" s="313">
        <v>0</v>
      </c>
      <c r="EK12" s="313">
        <v>44551.85</v>
      </c>
      <c r="EL12" s="313">
        <v>0</v>
      </c>
      <c r="EM12" s="313">
        <v>0</v>
      </c>
      <c r="EN12" s="313">
        <v>44551.85</v>
      </c>
      <c r="EO12" s="313">
        <v>74965.11</v>
      </c>
      <c r="EP12" s="313">
        <v>0</v>
      </c>
      <c r="EQ12" s="313">
        <v>74965.11</v>
      </c>
      <c r="ER12" s="313">
        <v>45294.42</v>
      </c>
      <c r="ES12" s="313">
        <v>8244.48</v>
      </c>
      <c r="ET12" s="313">
        <v>173055.86</v>
      </c>
      <c r="EV12" s="311">
        <v>140936.95000000001</v>
      </c>
      <c r="EW12" s="311">
        <v>0</v>
      </c>
      <c r="EX12" s="311">
        <v>0</v>
      </c>
      <c r="EY12" s="311">
        <v>0</v>
      </c>
      <c r="EZ12" s="311">
        <v>0</v>
      </c>
      <c r="FA12" s="311">
        <v>0</v>
      </c>
      <c r="FB12" s="311">
        <v>14778.63</v>
      </c>
      <c r="FC12" s="311">
        <v>0</v>
      </c>
      <c r="FD12" s="311">
        <v>0</v>
      </c>
      <c r="FE12" s="311">
        <v>14778.63</v>
      </c>
      <c r="FF12" s="311">
        <v>12393.63</v>
      </c>
      <c r="FG12" s="311">
        <v>0</v>
      </c>
      <c r="FH12" s="311">
        <v>12393.63</v>
      </c>
      <c r="FI12" s="311">
        <v>12008.12</v>
      </c>
      <c r="FJ12" s="311">
        <v>866.3</v>
      </c>
      <c r="FK12" s="311">
        <v>40046.68</v>
      </c>
      <c r="FM12" s="311">
        <v>224863.43</v>
      </c>
      <c r="FN12" s="311">
        <v>0</v>
      </c>
      <c r="FO12" s="311">
        <v>0</v>
      </c>
      <c r="FP12" s="311">
        <v>0</v>
      </c>
      <c r="FQ12" s="311">
        <v>0</v>
      </c>
      <c r="FR12" s="311">
        <v>0</v>
      </c>
      <c r="FS12" s="311">
        <v>59330.48</v>
      </c>
      <c r="FT12" s="311">
        <v>0</v>
      </c>
      <c r="FU12" s="311">
        <v>0</v>
      </c>
      <c r="FV12" s="311">
        <v>59330.48</v>
      </c>
      <c r="FW12" s="311">
        <v>87358.73</v>
      </c>
      <c r="FX12" s="311">
        <v>0</v>
      </c>
      <c r="FY12" s="311">
        <v>87358.73</v>
      </c>
      <c r="FZ12" s="311">
        <v>57302.54</v>
      </c>
      <c r="GA12" s="311">
        <v>9110.7800000000007</v>
      </c>
      <c r="GB12" s="311">
        <v>213102.53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v>
      </c>
      <c r="H14" s="120"/>
      <c r="I14" s="126">
        <v>3.1432442963278984</v>
      </c>
      <c r="J14" s="120"/>
      <c r="K14" s="126">
        <v>0.19713897263108116</v>
      </c>
      <c r="L14" s="111"/>
      <c r="M14" s="151" t="s">
        <v>156</v>
      </c>
      <c r="N14" s="153">
        <v>0</v>
      </c>
      <c r="O14" s="153">
        <v>1</v>
      </c>
      <c r="P14" s="153">
        <v>0</v>
      </c>
      <c r="Q14" s="153">
        <v>0</v>
      </c>
      <c r="R14" s="153">
        <v>1</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1</v>
      </c>
      <c r="AO14" s="627"/>
      <c r="AP14" s="125">
        <v>0</v>
      </c>
      <c r="AQ14" s="125">
        <v>2.4911204482247751E-2</v>
      </c>
      <c r="AR14" s="153">
        <v>0</v>
      </c>
      <c r="AS14" s="153">
        <v>76066.511971135144</v>
      </c>
      <c r="AT14" s="153">
        <v>0</v>
      </c>
      <c r="AU14" s="153">
        <v>0</v>
      </c>
      <c r="AV14" s="153">
        <v>76066.511971135144</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76066.511971135144</v>
      </c>
      <c r="BS14" s="628"/>
      <c r="BT14" s="125">
        <v>0</v>
      </c>
      <c r="BU14" s="125">
        <v>2.6130049966101514E-2</v>
      </c>
      <c r="BV14" s="153">
        <v>0</v>
      </c>
      <c r="BW14" s="153">
        <v>76066.511971135144</v>
      </c>
      <c r="BX14" s="153">
        <v>0</v>
      </c>
      <c r="BY14" s="153">
        <v>0</v>
      </c>
      <c r="BZ14" s="153">
        <v>76066.511971135144</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76066.511971135144</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0.01</v>
      </c>
      <c r="DN14" s="130">
        <v>0</v>
      </c>
      <c r="DO14" s="130">
        <v>0</v>
      </c>
      <c r="DP14" s="130">
        <v>0</v>
      </c>
      <c r="DQ14" s="130">
        <v>0</v>
      </c>
      <c r="DR14" s="130">
        <v>0</v>
      </c>
      <c r="DS14" s="130">
        <v>0</v>
      </c>
      <c r="DT14" s="130">
        <v>0</v>
      </c>
      <c r="DU14" s="130">
        <v>0</v>
      </c>
      <c r="DV14" s="130">
        <v>0</v>
      </c>
      <c r="DW14" s="130">
        <v>0</v>
      </c>
      <c r="DX14" s="130">
        <v>0</v>
      </c>
      <c r="DY14" s="130">
        <v>0</v>
      </c>
      <c r="DZ14" s="130">
        <v>0</v>
      </c>
      <c r="EA14" s="119"/>
      <c r="EB14" s="130">
        <v>1</v>
      </c>
      <c r="EC14" s="130">
        <v>0</v>
      </c>
      <c r="ED14" s="630"/>
      <c r="EE14" s="130">
        <v>12915</v>
      </c>
      <c r="EF14" s="130">
        <v>0</v>
      </c>
      <c r="EG14" s="130">
        <v>0</v>
      </c>
      <c r="EH14" s="130">
        <v>0</v>
      </c>
      <c r="EI14" s="130">
        <v>0</v>
      </c>
      <c r="EJ14" s="130">
        <v>0</v>
      </c>
      <c r="EK14" s="130">
        <v>2915</v>
      </c>
      <c r="EL14" s="130">
        <v>0</v>
      </c>
      <c r="EM14" s="130">
        <v>0</v>
      </c>
      <c r="EN14" s="130">
        <v>2915</v>
      </c>
      <c r="EO14" s="130">
        <v>0</v>
      </c>
      <c r="EP14" s="130">
        <v>0</v>
      </c>
      <c r="EQ14" s="130">
        <v>0</v>
      </c>
      <c r="ER14" s="130">
        <v>0</v>
      </c>
      <c r="ES14" s="130">
        <v>0</v>
      </c>
      <c r="ET14" s="130">
        <v>2915</v>
      </c>
      <c r="EU14" s="119"/>
      <c r="EV14" s="130">
        <v>1500.02</v>
      </c>
      <c r="EW14" s="130">
        <v>0</v>
      </c>
      <c r="EX14" s="130">
        <v>0</v>
      </c>
      <c r="EY14" s="130">
        <v>0</v>
      </c>
      <c r="EZ14" s="130">
        <v>0</v>
      </c>
      <c r="FA14" s="130">
        <v>0</v>
      </c>
      <c r="FB14" s="130">
        <v>0</v>
      </c>
      <c r="FC14" s="130">
        <v>0</v>
      </c>
      <c r="FD14" s="130">
        <v>0</v>
      </c>
      <c r="FE14" s="130">
        <v>0</v>
      </c>
      <c r="FF14" s="130">
        <v>0</v>
      </c>
      <c r="FG14" s="130">
        <v>0</v>
      </c>
      <c r="FH14" s="130">
        <v>0</v>
      </c>
      <c r="FI14" s="130">
        <v>420</v>
      </c>
      <c r="FJ14" s="130">
        <v>0</v>
      </c>
      <c r="FK14" s="130">
        <v>420</v>
      </c>
      <c r="FL14" s="119"/>
      <c r="FM14" s="130">
        <v>16917</v>
      </c>
      <c r="FN14" s="130">
        <v>0</v>
      </c>
      <c r="FO14" s="130">
        <v>0</v>
      </c>
      <c r="FP14" s="130">
        <v>0</v>
      </c>
      <c r="FQ14" s="130">
        <v>0</v>
      </c>
      <c r="FR14" s="130">
        <v>0</v>
      </c>
      <c r="FS14" s="130">
        <v>2915</v>
      </c>
      <c r="FT14" s="130">
        <v>0</v>
      </c>
      <c r="FU14" s="130">
        <v>0</v>
      </c>
      <c r="FV14" s="130">
        <v>2915</v>
      </c>
      <c r="FW14" s="130">
        <v>0</v>
      </c>
      <c r="FX14" s="130">
        <v>0</v>
      </c>
      <c r="FY14" s="130">
        <v>0</v>
      </c>
      <c r="FZ14" s="130">
        <v>420</v>
      </c>
      <c r="GA14" s="130">
        <v>0</v>
      </c>
      <c r="GB14" s="130">
        <v>3335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0.21106390457405297</v>
      </c>
      <c r="H15" s="120"/>
      <c r="I15" s="133">
        <v>0.37975611295971884</v>
      </c>
      <c r="J15" s="120"/>
      <c r="K15" s="133">
        <v>0.44194797401225672</v>
      </c>
      <c r="L15" s="111"/>
      <c r="M15" s="155" t="s">
        <v>154</v>
      </c>
      <c r="N15" s="156">
        <v>0</v>
      </c>
      <c r="O15" s="156">
        <v>0</v>
      </c>
      <c r="P15" s="156">
        <v>0</v>
      </c>
      <c r="Q15" s="156">
        <v>0</v>
      </c>
      <c r="R15" s="156">
        <v>0</v>
      </c>
      <c r="S15" s="156">
        <v>12</v>
      </c>
      <c r="T15" s="156">
        <v>3</v>
      </c>
      <c r="U15" s="156">
        <v>1</v>
      </c>
      <c r="V15" s="156">
        <v>16</v>
      </c>
      <c r="W15" s="156">
        <v>9</v>
      </c>
      <c r="X15" s="156">
        <v>7</v>
      </c>
      <c r="Y15" s="156">
        <v>16</v>
      </c>
      <c r="Z15" s="158">
        <v>10</v>
      </c>
      <c r="AA15" s="138">
        <v>0</v>
      </c>
      <c r="AB15" s="138">
        <v>0</v>
      </c>
      <c r="AC15" s="138">
        <v>0</v>
      </c>
      <c r="AD15" s="138">
        <v>0</v>
      </c>
      <c r="AE15" s="138">
        <v>0</v>
      </c>
      <c r="AF15" s="138">
        <v>0</v>
      </c>
      <c r="AG15" s="138">
        <v>0</v>
      </c>
      <c r="AH15" s="138">
        <v>0</v>
      </c>
      <c r="AI15" s="138">
        <v>0</v>
      </c>
      <c r="AJ15" s="138">
        <v>0</v>
      </c>
      <c r="AK15" s="138">
        <v>0</v>
      </c>
      <c r="AL15" s="135">
        <v>0</v>
      </c>
      <c r="AM15" s="156">
        <v>0</v>
      </c>
      <c r="AN15" s="135">
        <v>42</v>
      </c>
      <c r="AO15" s="627"/>
      <c r="AP15" s="132">
        <v>0</v>
      </c>
      <c r="AQ15" s="132">
        <v>0.31896643483084286</v>
      </c>
      <c r="AR15" s="156">
        <v>0</v>
      </c>
      <c r="AS15" s="156">
        <v>0</v>
      </c>
      <c r="AT15" s="156">
        <v>0</v>
      </c>
      <c r="AU15" s="156">
        <v>0</v>
      </c>
      <c r="AV15" s="156">
        <v>0</v>
      </c>
      <c r="AW15" s="156">
        <v>204306.94930925226</v>
      </c>
      <c r="AX15" s="156">
        <v>7776.2474841513285</v>
      </c>
      <c r="AY15" s="156">
        <v>13560.527304437219</v>
      </c>
      <c r="AZ15" s="156">
        <v>225643.72409784081</v>
      </c>
      <c r="BA15" s="156">
        <v>336418.5560511392</v>
      </c>
      <c r="BB15" s="183">
        <v>14467.731624791419</v>
      </c>
      <c r="BC15" s="158">
        <v>350886.28767593059</v>
      </c>
      <c r="BD15" s="156">
        <v>397435.90588150267</v>
      </c>
      <c r="BE15" s="156">
        <v>0</v>
      </c>
      <c r="BF15" s="156">
        <v>0</v>
      </c>
      <c r="BG15" s="156">
        <v>0</v>
      </c>
      <c r="BH15" s="156">
        <v>0</v>
      </c>
      <c r="BI15" s="156">
        <v>0</v>
      </c>
      <c r="BJ15" s="156">
        <v>0</v>
      </c>
      <c r="BK15" s="156">
        <v>0</v>
      </c>
      <c r="BL15" s="156">
        <v>0</v>
      </c>
      <c r="BM15" s="156">
        <v>0</v>
      </c>
      <c r="BN15" s="156">
        <v>0</v>
      </c>
      <c r="BO15" s="156">
        <v>0</v>
      </c>
      <c r="BP15" s="156">
        <v>0</v>
      </c>
      <c r="BQ15" s="156">
        <v>0</v>
      </c>
      <c r="BR15" s="136">
        <v>973965.91765527404</v>
      </c>
      <c r="BS15" s="628"/>
      <c r="BT15" s="132">
        <v>0</v>
      </c>
      <c r="BU15" s="132">
        <v>0.33783540445578625</v>
      </c>
      <c r="BV15" s="156">
        <v>0</v>
      </c>
      <c r="BW15" s="156">
        <v>0</v>
      </c>
      <c r="BX15" s="156">
        <v>0</v>
      </c>
      <c r="BY15" s="156">
        <v>0</v>
      </c>
      <c r="BZ15" s="156">
        <v>0</v>
      </c>
      <c r="CA15" s="156">
        <v>199961.4420677204</v>
      </c>
      <c r="CB15" s="156">
        <v>12121.754725683206</v>
      </c>
      <c r="CC15" s="156">
        <v>13493.469084748656</v>
      </c>
      <c r="CD15" s="156">
        <v>225576.66587815227</v>
      </c>
      <c r="CE15" s="156">
        <v>348020.50263250963</v>
      </c>
      <c r="CF15" s="183">
        <v>14396.187185264134</v>
      </c>
      <c r="CG15" s="158">
        <v>362416.68981777376</v>
      </c>
      <c r="CH15" s="156">
        <v>395470.54393868183</v>
      </c>
      <c r="CI15" s="156">
        <v>0</v>
      </c>
      <c r="CJ15" s="156">
        <v>0</v>
      </c>
      <c r="CK15" s="156">
        <v>0</v>
      </c>
      <c r="CL15" s="156">
        <v>0</v>
      </c>
      <c r="CM15" s="156">
        <v>0</v>
      </c>
      <c r="CN15" s="156">
        <v>0</v>
      </c>
      <c r="CO15" s="156">
        <v>0</v>
      </c>
      <c r="CP15" s="156">
        <v>0</v>
      </c>
      <c r="CQ15" s="156">
        <v>0</v>
      </c>
      <c r="CR15" s="156">
        <v>0</v>
      </c>
      <c r="CS15" s="156">
        <v>0</v>
      </c>
      <c r="CT15" s="156">
        <v>0</v>
      </c>
      <c r="CU15" s="156">
        <v>0</v>
      </c>
      <c r="CV15" s="136">
        <v>983463.89963460783</v>
      </c>
      <c r="CW15" s="629"/>
      <c r="CX15" s="137">
        <v>114414.78</v>
      </c>
      <c r="CY15" s="137">
        <v>1635</v>
      </c>
      <c r="CZ15" s="137">
        <v>0</v>
      </c>
      <c r="DA15" s="137">
        <v>8870</v>
      </c>
      <c r="DB15" s="137">
        <v>0</v>
      </c>
      <c r="DC15" s="137">
        <v>0</v>
      </c>
      <c r="DD15" s="137">
        <v>0</v>
      </c>
      <c r="DE15" s="137">
        <v>0</v>
      </c>
      <c r="DF15" s="137">
        <v>0</v>
      </c>
      <c r="DG15" s="137">
        <v>0</v>
      </c>
      <c r="DH15" s="137">
        <v>0</v>
      </c>
      <c r="DI15" s="137">
        <v>0</v>
      </c>
      <c r="DJ15" s="137">
        <v>0</v>
      </c>
      <c r="DK15" s="137">
        <v>10505</v>
      </c>
      <c r="DL15" s="119"/>
      <c r="DM15" s="137">
        <v>84419.07</v>
      </c>
      <c r="DN15" s="137">
        <v>4444.38</v>
      </c>
      <c r="DO15" s="137">
        <v>10081.94</v>
      </c>
      <c r="DP15" s="137">
        <v>6409.27</v>
      </c>
      <c r="DQ15" s="137">
        <v>0</v>
      </c>
      <c r="DR15" s="137">
        <v>0</v>
      </c>
      <c r="DS15" s="137">
        <v>0</v>
      </c>
      <c r="DT15" s="137">
        <v>0</v>
      </c>
      <c r="DU15" s="137">
        <v>0</v>
      </c>
      <c r="DV15" s="137">
        <v>0</v>
      </c>
      <c r="DW15" s="137">
        <v>0</v>
      </c>
      <c r="DX15" s="137">
        <v>0</v>
      </c>
      <c r="DY15" s="137">
        <v>0</v>
      </c>
      <c r="DZ15" s="137">
        <v>20935.59</v>
      </c>
      <c r="EA15" s="119"/>
      <c r="EB15" s="137">
        <v>148962.42000000001</v>
      </c>
      <c r="EC15" s="137">
        <v>31440.59</v>
      </c>
      <c r="ED15" s="630"/>
      <c r="EE15" s="137">
        <v>468221.27</v>
      </c>
      <c r="EF15" s="137">
        <v>0</v>
      </c>
      <c r="EG15" s="137">
        <v>0</v>
      </c>
      <c r="EH15" s="137">
        <v>0</v>
      </c>
      <c r="EI15" s="137">
        <v>0</v>
      </c>
      <c r="EJ15" s="137">
        <v>0</v>
      </c>
      <c r="EK15" s="137">
        <v>30025.7</v>
      </c>
      <c r="EL15" s="137">
        <v>0</v>
      </c>
      <c r="EM15" s="137">
        <v>0</v>
      </c>
      <c r="EN15" s="137">
        <v>30025.7</v>
      </c>
      <c r="EO15" s="137">
        <v>19641.849999999999</v>
      </c>
      <c r="EP15" s="137">
        <v>0</v>
      </c>
      <c r="EQ15" s="137">
        <v>19641.849999999999</v>
      </c>
      <c r="ER15" s="137">
        <v>80938.91</v>
      </c>
      <c r="ES15" s="137">
        <v>10505</v>
      </c>
      <c r="ET15" s="137">
        <v>141111.46</v>
      </c>
      <c r="EU15" s="119"/>
      <c r="EV15" s="137">
        <v>357813.81</v>
      </c>
      <c r="EW15" s="137">
        <v>0</v>
      </c>
      <c r="EX15" s="137">
        <v>0</v>
      </c>
      <c r="EY15" s="137">
        <v>0</v>
      </c>
      <c r="EZ15" s="137">
        <v>0</v>
      </c>
      <c r="FA15" s="137">
        <v>0</v>
      </c>
      <c r="FB15" s="137">
        <v>46232.52</v>
      </c>
      <c r="FC15" s="137">
        <v>0</v>
      </c>
      <c r="FD15" s="137">
        <v>0</v>
      </c>
      <c r="FE15" s="137">
        <v>46232.52</v>
      </c>
      <c r="FF15" s="137">
        <v>37527.629999999997</v>
      </c>
      <c r="FG15" s="137">
        <v>0</v>
      </c>
      <c r="FH15" s="137">
        <v>37527.629999999997</v>
      </c>
      <c r="FI15" s="137">
        <v>58560.35</v>
      </c>
      <c r="FJ15" s="137">
        <v>20935.59</v>
      </c>
      <c r="FK15" s="137">
        <v>163256.09</v>
      </c>
      <c r="FL15" s="119"/>
      <c r="FM15" s="137">
        <v>688695.43</v>
      </c>
      <c r="FN15" s="137">
        <v>0</v>
      </c>
      <c r="FO15" s="137">
        <v>0</v>
      </c>
      <c r="FP15" s="137">
        <v>0</v>
      </c>
      <c r="FQ15" s="137">
        <v>0</v>
      </c>
      <c r="FR15" s="137">
        <v>0</v>
      </c>
      <c r="FS15" s="137">
        <v>76258.22</v>
      </c>
      <c r="FT15" s="137">
        <v>0</v>
      </c>
      <c r="FU15" s="137">
        <v>0</v>
      </c>
      <c r="FV15" s="137">
        <v>76258.22</v>
      </c>
      <c r="FW15" s="137">
        <v>57169.48</v>
      </c>
      <c r="FX15" s="137">
        <v>0</v>
      </c>
      <c r="FY15" s="137">
        <v>57169.48</v>
      </c>
      <c r="FZ15" s="137">
        <v>139499.26</v>
      </c>
      <c r="GA15" s="137">
        <v>31440.59</v>
      </c>
      <c r="GB15" s="137">
        <v>304367.55</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6.4028100737855264E-3</v>
      </c>
      <c r="AR17" s="156">
        <v>0</v>
      </c>
      <c r="AS17" s="156">
        <v>0</v>
      </c>
      <c r="AT17" s="156">
        <v>0</v>
      </c>
      <c r="AU17" s="156">
        <v>0</v>
      </c>
      <c r="AV17" s="156">
        <v>0</v>
      </c>
      <c r="AW17" s="156">
        <v>0</v>
      </c>
      <c r="AX17" s="156">
        <v>19551.018878817602</v>
      </c>
      <c r="AY17" s="156">
        <v>0</v>
      </c>
      <c r="AZ17" s="156">
        <v>19551.018878817602</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19551.018878817602</v>
      </c>
      <c r="BS17" s="628"/>
      <c r="BT17" s="132">
        <v>0</v>
      </c>
      <c r="BU17" s="132">
        <v>6.7160842130576034E-3</v>
      </c>
      <c r="BV17" s="156">
        <v>0</v>
      </c>
      <c r="BW17" s="156">
        <v>0</v>
      </c>
      <c r="BX17" s="156">
        <v>0</v>
      </c>
      <c r="BY17" s="156">
        <v>0</v>
      </c>
      <c r="BZ17" s="156">
        <v>0</v>
      </c>
      <c r="CA17" s="156">
        <v>0</v>
      </c>
      <c r="CB17" s="156">
        <v>19551.018878817602</v>
      </c>
      <c r="CC17" s="156">
        <v>0</v>
      </c>
      <c r="CD17" s="156">
        <v>19551.018878817602</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19551.018878817602</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0.29828723983412314</v>
      </c>
      <c r="F18" s="120"/>
      <c r="G18" s="133">
        <v>0.92387173427172087</v>
      </c>
      <c r="H18" s="120"/>
      <c r="I18" s="133">
        <v>0.13107985739806954</v>
      </c>
      <c r="J18" s="120"/>
      <c r="K18" s="133">
        <v>0.37225658057228445</v>
      </c>
      <c r="L18" s="111"/>
      <c r="M18" s="155" t="s">
        <v>154</v>
      </c>
      <c r="N18" s="156">
        <v>0</v>
      </c>
      <c r="O18" s="156">
        <v>0</v>
      </c>
      <c r="P18" s="156">
        <v>0</v>
      </c>
      <c r="Q18" s="156">
        <v>0</v>
      </c>
      <c r="R18" s="156">
        <v>0</v>
      </c>
      <c r="S18" s="156">
        <v>0</v>
      </c>
      <c r="T18" s="156">
        <v>0</v>
      </c>
      <c r="U18" s="156">
        <v>0</v>
      </c>
      <c r="V18" s="156">
        <v>0</v>
      </c>
      <c r="W18" s="156">
        <v>0</v>
      </c>
      <c r="X18" s="156">
        <v>0</v>
      </c>
      <c r="Y18" s="156">
        <v>0</v>
      </c>
      <c r="Z18" s="158">
        <v>15</v>
      </c>
      <c r="AA18" s="138">
        <v>3</v>
      </c>
      <c r="AB18" s="138">
        <v>0</v>
      </c>
      <c r="AC18" s="138">
        <v>6</v>
      </c>
      <c r="AD18" s="138">
        <v>0</v>
      </c>
      <c r="AE18" s="138">
        <v>0</v>
      </c>
      <c r="AF18" s="138">
        <v>0</v>
      </c>
      <c r="AG18" s="138">
        <v>0</v>
      </c>
      <c r="AH18" s="138">
        <v>0</v>
      </c>
      <c r="AI18" s="138">
        <v>0</v>
      </c>
      <c r="AJ18" s="138">
        <v>0</v>
      </c>
      <c r="AK18" s="138">
        <v>0</v>
      </c>
      <c r="AL18" s="135">
        <v>0</v>
      </c>
      <c r="AM18" s="156">
        <v>9</v>
      </c>
      <c r="AN18" s="135">
        <v>24</v>
      </c>
      <c r="AO18" s="627"/>
      <c r="AP18" s="132">
        <v>0.68181848336439255</v>
      </c>
      <c r="AQ18" s="132">
        <v>1.7958992920758286E-2</v>
      </c>
      <c r="AR18" s="156">
        <v>0</v>
      </c>
      <c r="AS18" s="156">
        <v>0</v>
      </c>
      <c r="AT18" s="156">
        <v>0</v>
      </c>
      <c r="AU18" s="156">
        <v>0</v>
      </c>
      <c r="AV18" s="156">
        <v>0</v>
      </c>
      <c r="AW18" s="156">
        <v>0</v>
      </c>
      <c r="AX18" s="156">
        <v>0</v>
      </c>
      <c r="AY18" s="156">
        <v>0</v>
      </c>
      <c r="AZ18" s="156">
        <v>0</v>
      </c>
      <c r="BA18" s="156">
        <v>0</v>
      </c>
      <c r="BB18" s="183">
        <v>0</v>
      </c>
      <c r="BC18" s="158">
        <v>0</v>
      </c>
      <c r="BD18" s="156">
        <v>27736.310048025316</v>
      </c>
      <c r="BE18" s="156">
        <v>3859.3298946869045</v>
      </c>
      <c r="BF18" s="156">
        <v>0</v>
      </c>
      <c r="BG18" s="156">
        <v>23242.252418931206</v>
      </c>
      <c r="BH18" s="156">
        <v>0</v>
      </c>
      <c r="BI18" s="156">
        <v>0</v>
      </c>
      <c r="BJ18" s="156">
        <v>0</v>
      </c>
      <c r="BK18" s="156">
        <v>0</v>
      </c>
      <c r="BL18" s="156">
        <v>0</v>
      </c>
      <c r="BM18" s="156">
        <v>0</v>
      </c>
      <c r="BN18" s="156">
        <v>0</v>
      </c>
      <c r="BO18" s="156">
        <v>0</v>
      </c>
      <c r="BP18" s="156">
        <v>0</v>
      </c>
      <c r="BQ18" s="156">
        <v>27101.58231361811</v>
      </c>
      <c r="BR18" s="136">
        <v>54837.892361643426</v>
      </c>
      <c r="BS18" s="628"/>
      <c r="BT18" s="132">
        <v>0.65359461852250178</v>
      </c>
      <c r="BU18" s="132">
        <v>1.4323615276738557E-2</v>
      </c>
      <c r="BV18" s="156">
        <v>0</v>
      </c>
      <c r="BW18" s="156">
        <v>0</v>
      </c>
      <c r="BX18" s="156">
        <v>0</v>
      </c>
      <c r="BY18" s="156">
        <v>0</v>
      </c>
      <c r="BZ18" s="156">
        <v>0</v>
      </c>
      <c r="CA18" s="156">
        <v>0</v>
      </c>
      <c r="CB18" s="156">
        <v>0</v>
      </c>
      <c r="CC18" s="156">
        <v>0</v>
      </c>
      <c r="CD18" s="156">
        <v>0</v>
      </c>
      <c r="CE18" s="156">
        <v>0</v>
      </c>
      <c r="CF18" s="183">
        <v>0</v>
      </c>
      <c r="CG18" s="158">
        <v>0</v>
      </c>
      <c r="CH18" s="156">
        <v>17834.126418940108</v>
      </c>
      <c r="CI18" s="156">
        <v>3398.1450930029869</v>
      </c>
      <c r="CJ18" s="156">
        <v>0</v>
      </c>
      <c r="CK18" s="156">
        <v>20464.834093726866</v>
      </c>
      <c r="CL18" s="156">
        <v>0</v>
      </c>
      <c r="CM18" s="156">
        <v>0</v>
      </c>
      <c r="CN18" s="156">
        <v>0</v>
      </c>
      <c r="CO18" s="156">
        <v>0</v>
      </c>
      <c r="CP18" s="156">
        <v>0</v>
      </c>
      <c r="CQ18" s="156">
        <v>0</v>
      </c>
      <c r="CR18" s="156">
        <v>0</v>
      </c>
      <c r="CS18" s="156">
        <v>0</v>
      </c>
      <c r="CT18" s="156">
        <v>0</v>
      </c>
      <c r="CU18" s="831">
        <v>23862.979186729852</v>
      </c>
      <c r="CV18" s="136">
        <v>41697.10560566996</v>
      </c>
      <c r="CW18" s="629"/>
      <c r="CX18" s="137">
        <v>18749.22</v>
      </c>
      <c r="CY18" s="137">
        <v>16293.47</v>
      </c>
      <c r="CZ18" s="137">
        <v>0</v>
      </c>
      <c r="DA18" s="137">
        <v>8935.7999999999993</v>
      </c>
      <c r="DB18" s="137">
        <v>0</v>
      </c>
      <c r="DC18" s="137">
        <v>0</v>
      </c>
      <c r="DD18" s="137">
        <v>0</v>
      </c>
      <c r="DE18" s="137">
        <v>0</v>
      </c>
      <c r="DF18" s="137">
        <v>0</v>
      </c>
      <c r="DG18" s="137">
        <v>0</v>
      </c>
      <c r="DH18" s="137">
        <v>0</v>
      </c>
      <c r="DI18" s="137">
        <v>0</v>
      </c>
      <c r="DJ18" s="137">
        <v>0</v>
      </c>
      <c r="DK18" s="137">
        <v>25229.27</v>
      </c>
      <c r="DL18" s="119"/>
      <c r="DM18" s="137">
        <v>12000</v>
      </c>
      <c r="DN18" s="137">
        <v>5698.42</v>
      </c>
      <c r="DO18" s="137">
        <v>0</v>
      </c>
      <c r="DP18" s="137">
        <v>2100</v>
      </c>
      <c r="DQ18" s="137">
        <v>0</v>
      </c>
      <c r="DR18" s="137">
        <v>0</v>
      </c>
      <c r="DS18" s="137">
        <v>0</v>
      </c>
      <c r="DT18" s="137">
        <v>0</v>
      </c>
      <c r="DU18" s="137">
        <v>0</v>
      </c>
      <c r="DV18" s="137">
        <v>0</v>
      </c>
      <c r="DW18" s="137">
        <v>0</v>
      </c>
      <c r="DX18" s="137">
        <v>0</v>
      </c>
      <c r="DY18" s="137">
        <v>0</v>
      </c>
      <c r="DZ18" s="137">
        <v>7798.42</v>
      </c>
      <c r="EA18" s="119"/>
      <c r="EB18" s="137">
        <v>35749.22</v>
      </c>
      <c r="EC18" s="137">
        <v>33027.69</v>
      </c>
      <c r="ED18" s="630"/>
      <c r="EE18" s="137">
        <v>56247.65</v>
      </c>
      <c r="EF18" s="137">
        <v>0</v>
      </c>
      <c r="EG18" s="137">
        <v>0</v>
      </c>
      <c r="EH18" s="137">
        <v>0</v>
      </c>
      <c r="EI18" s="137">
        <v>0</v>
      </c>
      <c r="EJ18" s="137">
        <v>0</v>
      </c>
      <c r="EK18" s="137">
        <v>0</v>
      </c>
      <c r="EL18" s="137">
        <v>0</v>
      </c>
      <c r="EM18" s="137">
        <v>0</v>
      </c>
      <c r="EN18" s="137">
        <v>0</v>
      </c>
      <c r="EO18" s="137">
        <v>0</v>
      </c>
      <c r="EP18" s="137">
        <v>0</v>
      </c>
      <c r="EQ18" s="137">
        <v>0</v>
      </c>
      <c r="ER18" s="137">
        <v>5310</v>
      </c>
      <c r="ES18" s="137">
        <v>25229.27</v>
      </c>
      <c r="ET18" s="137">
        <v>30539.27</v>
      </c>
      <c r="EU18" s="119"/>
      <c r="EV18" s="137">
        <v>39642</v>
      </c>
      <c r="EW18" s="137">
        <v>0</v>
      </c>
      <c r="EX18" s="137">
        <v>0</v>
      </c>
      <c r="EY18" s="137">
        <v>0</v>
      </c>
      <c r="EZ18" s="137">
        <v>0</v>
      </c>
      <c r="FA18" s="137">
        <v>0</v>
      </c>
      <c r="FB18" s="137">
        <v>0</v>
      </c>
      <c r="FC18" s="137">
        <v>0</v>
      </c>
      <c r="FD18" s="137">
        <v>0</v>
      </c>
      <c r="FE18" s="137">
        <v>0</v>
      </c>
      <c r="FF18" s="137">
        <v>3642.5</v>
      </c>
      <c r="FG18" s="137">
        <v>0</v>
      </c>
      <c r="FH18" s="137">
        <v>3642.5</v>
      </c>
      <c r="FI18" s="137">
        <v>6499.77</v>
      </c>
      <c r="FJ18" s="137">
        <v>7798.42</v>
      </c>
      <c r="FK18" s="137">
        <v>17940.689999999999</v>
      </c>
      <c r="FL18" s="119"/>
      <c r="FM18" s="137">
        <v>130232.65</v>
      </c>
      <c r="FN18" s="137">
        <v>0</v>
      </c>
      <c r="FO18" s="137">
        <v>0</v>
      </c>
      <c r="FP18" s="137">
        <v>0</v>
      </c>
      <c r="FQ18" s="137">
        <v>0</v>
      </c>
      <c r="FR18" s="137">
        <v>0</v>
      </c>
      <c r="FS18" s="137">
        <v>0</v>
      </c>
      <c r="FT18" s="137">
        <v>0</v>
      </c>
      <c r="FU18" s="137">
        <v>0</v>
      </c>
      <c r="FV18" s="137">
        <v>0</v>
      </c>
      <c r="FW18" s="137">
        <v>3642.5</v>
      </c>
      <c r="FX18" s="137">
        <v>0</v>
      </c>
      <c r="FY18" s="137">
        <v>3642.5</v>
      </c>
      <c r="FZ18" s="137">
        <v>11809.77</v>
      </c>
      <c r="GA18" s="137">
        <v>33027.69</v>
      </c>
      <c r="GB18" s="137">
        <v>48479.96</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0.26283829743491016</v>
      </c>
      <c r="F19" s="120"/>
      <c r="G19" s="133">
        <v>0.27761595958040891</v>
      </c>
      <c r="H19" s="120"/>
      <c r="I19" s="133">
        <v>0.51586108991397672</v>
      </c>
      <c r="J19" s="120"/>
      <c r="K19" s="133">
        <v>0.59508457104204182</v>
      </c>
      <c r="L19" s="111"/>
      <c r="M19" s="155" t="s">
        <v>154</v>
      </c>
      <c r="N19" s="156">
        <v>0</v>
      </c>
      <c r="O19" s="156">
        <v>0</v>
      </c>
      <c r="P19" s="156">
        <v>0</v>
      </c>
      <c r="Q19" s="156">
        <v>0</v>
      </c>
      <c r="R19" s="156">
        <v>0</v>
      </c>
      <c r="S19" s="156">
        <v>0</v>
      </c>
      <c r="T19" s="156">
        <v>0</v>
      </c>
      <c r="U19" s="156">
        <v>0</v>
      </c>
      <c r="V19" s="156">
        <v>0</v>
      </c>
      <c r="W19" s="156">
        <v>0</v>
      </c>
      <c r="X19" s="156">
        <v>0</v>
      </c>
      <c r="Y19" s="156">
        <v>0</v>
      </c>
      <c r="Z19" s="158">
        <v>12</v>
      </c>
      <c r="AA19" s="138">
        <v>2</v>
      </c>
      <c r="AB19" s="138">
        <v>0</v>
      </c>
      <c r="AC19" s="138">
        <v>0</v>
      </c>
      <c r="AD19" s="138">
        <v>0</v>
      </c>
      <c r="AE19" s="138">
        <v>0</v>
      </c>
      <c r="AF19" s="138">
        <v>0</v>
      </c>
      <c r="AG19" s="138">
        <v>0</v>
      </c>
      <c r="AH19" s="138">
        <v>0</v>
      </c>
      <c r="AI19" s="138">
        <v>0</v>
      </c>
      <c r="AJ19" s="138">
        <v>0</v>
      </c>
      <c r="AK19" s="138">
        <v>0</v>
      </c>
      <c r="AL19" s="135">
        <v>0</v>
      </c>
      <c r="AM19" s="156">
        <v>2</v>
      </c>
      <c r="AN19" s="135">
        <v>14</v>
      </c>
      <c r="AO19" s="627"/>
      <c r="AP19" s="132">
        <v>0.3023320492669172</v>
      </c>
      <c r="AQ19" s="132">
        <v>2.5747440667267866E-2</v>
      </c>
      <c r="AR19" s="156">
        <v>0</v>
      </c>
      <c r="AS19" s="156">
        <v>0</v>
      </c>
      <c r="AT19" s="156">
        <v>0</v>
      </c>
      <c r="AU19" s="156">
        <v>0</v>
      </c>
      <c r="AV19" s="156">
        <v>0</v>
      </c>
      <c r="AW19" s="156">
        <v>0</v>
      </c>
      <c r="AX19" s="156">
        <v>0</v>
      </c>
      <c r="AY19" s="156">
        <v>0</v>
      </c>
      <c r="AZ19" s="156">
        <v>0</v>
      </c>
      <c r="BA19" s="156">
        <v>0</v>
      </c>
      <c r="BB19" s="183">
        <v>0</v>
      </c>
      <c r="BC19" s="158">
        <v>0</v>
      </c>
      <c r="BD19" s="156">
        <v>66602.576666666631</v>
      </c>
      <c r="BE19" s="156">
        <v>12017.38749999999</v>
      </c>
      <c r="BF19" s="156">
        <v>0</v>
      </c>
      <c r="BG19" s="156">
        <v>0</v>
      </c>
      <c r="BH19" s="156">
        <v>0</v>
      </c>
      <c r="BI19" s="156">
        <v>0</v>
      </c>
      <c r="BJ19" s="156">
        <v>0</v>
      </c>
      <c r="BK19" s="156">
        <v>0</v>
      </c>
      <c r="BL19" s="156">
        <v>0</v>
      </c>
      <c r="BM19" s="156">
        <v>0</v>
      </c>
      <c r="BN19" s="156">
        <v>0</v>
      </c>
      <c r="BO19" s="156">
        <v>0</v>
      </c>
      <c r="BP19" s="156">
        <v>0</v>
      </c>
      <c r="BQ19" s="156">
        <v>12017.38749999999</v>
      </c>
      <c r="BR19" s="136">
        <v>78619.964166666614</v>
      </c>
      <c r="BS19" s="628"/>
      <c r="BT19" s="132">
        <v>0.3291500083555135</v>
      </c>
      <c r="BU19" s="132">
        <v>2.7007201181877095E-2</v>
      </c>
      <c r="BV19" s="156">
        <v>0</v>
      </c>
      <c r="BW19" s="156">
        <v>0</v>
      </c>
      <c r="BX19" s="156">
        <v>0</v>
      </c>
      <c r="BY19" s="156">
        <v>0</v>
      </c>
      <c r="BZ19" s="156">
        <v>0</v>
      </c>
      <c r="CA19" s="156">
        <v>0</v>
      </c>
      <c r="CB19" s="156">
        <v>0</v>
      </c>
      <c r="CC19" s="156">
        <v>0</v>
      </c>
      <c r="CD19" s="156">
        <v>0</v>
      </c>
      <c r="CE19" s="156">
        <v>0</v>
      </c>
      <c r="CF19" s="183">
        <v>0</v>
      </c>
      <c r="CG19" s="158">
        <v>0</v>
      </c>
      <c r="CH19" s="156">
        <v>66602.576666666631</v>
      </c>
      <c r="CI19" s="156">
        <v>12017.38749999999</v>
      </c>
      <c r="CJ19" s="156">
        <v>0</v>
      </c>
      <c r="CK19" s="156">
        <v>0</v>
      </c>
      <c r="CL19" s="156">
        <v>0</v>
      </c>
      <c r="CM19" s="156">
        <v>0</v>
      </c>
      <c r="CN19" s="156">
        <v>0</v>
      </c>
      <c r="CO19" s="156">
        <v>0</v>
      </c>
      <c r="CP19" s="156">
        <v>0</v>
      </c>
      <c r="CQ19" s="156">
        <v>0</v>
      </c>
      <c r="CR19" s="156">
        <v>0</v>
      </c>
      <c r="CS19" s="156">
        <v>0</v>
      </c>
      <c r="CT19" s="156">
        <v>0</v>
      </c>
      <c r="CU19" s="831">
        <v>12017.38749999999</v>
      </c>
      <c r="CV19" s="136">
        <v>78619.964166666614</v>
      </c>
      <c r="CW19" s="629"/>
      <c r="CX19" s="137">
        <v>11305.93</v>
      </c>
      <c r="CY19" s="137">
        <v>2195</v>
      </c>
      <c r="CZ19" s="137">
        <v>0</v>
      </c>
      <c r="DA19" s="137">
        <v>0</v>
      </c>
      <c r="DB19" s="137">
        <v>0</v>
      </c>
      <c r="DC19" s="137">
        <v>0</v>
      </c>
      <c r="DD19" s="137">
        <v>0</v>
      </c>
      <c r="DE19" s="137">
        <v>0</v>
      </c>
      <c r="DF19" s="137">
        <v>0</v>
      </c>
      <c r="DG19" s="137">
        <v>0</v>
      </c>
      <c r="DH19" s="137">
        <v>0</v>
      </c>
      <c r="DI19" s="137">
        <v>0</v>
      </c>
      <c r="DJ19" s="137">
        <v>0</v>
      </c>
      <c r="DK19" s="137">
        <v>2195</v>
      </c>
      <c r="DL19" s="119"/>
      <c r="DM19" s="137">
        <v>10000</v>
      </c>
      <c r="DN19" s="137">
        <v>1050</v>
      </c>
      <c r="DO19" s="137">
        <v>0</v>
      </c>
      <c r="DP19" s="137">
        <v>535</v>
      </c>
      <c r="DQ19" s="137">
        <v>0</v>
      </c>
      <c r="DR19" s="137">
        <v>0</v>
      </c>
      <c r="DS19" s="137">
        <v>0</v>
      </c>
      <c r="DT19" s="137">
        <v>0</v>
      </c>
      <c r="DU19" s="137">
        <v>0</v>
      </c>
      <c r="DV19" s="137">
        <v>0</v>
      </c>
      <c r="DW19" s="137">
        <v>0</v>
      </c>
      <c r="DX19" s="137">
        <v>0</v>
      </c>
      <c r="DY19" s="137">
        <v>0</v>
      </c>
      <c r="DZ19" s="137">
        <v>1585</v>
      </c>
      <c r="EA19" s="119"/>
      <c r="EB19" s="137">
        <v>13615.93</v>
      </c>
      <c r="EC19" s="137">
        <v>3780</v>
      </c>
      <c r="ED19" s="630"/>
      <c r="EE19" s="137">
        <v>33917.800000000003</v>
      </c>
      <c r="EF19" s="137">
        <v>0</v>
      </c>
      <c r="EG19" s="137">
        <v>0</v>
      </c>
      <c r="EH19" s="137">
        <v>0</v>
      </c>
      <c r="EI19" s="137">
        <v>0</v>
      </c>
      <c r="EJ19" s="137">
        <v>0</v>
      </c>
      <c r="EK19" s="137">
        <v>0</v>
      </c>
      <c r="EL19" s="137">
        <v>0</v>
      </c>
      <c r="EM19" s="137">
        <v>0</v>
      </c>
      <c r="EN19" s="137">
        <v>0</v>
      </c>
      <c r="EO19" s="137">
        <v>0</v>
      </c>
      <c r="EP19" s="137">
        <v>0</v>
      </c>
      <c r="EQ19" s="137">
        <v>0</v>
      </c>
      <c r="ER19" s="137">
        <v>13529</v>
      </c>
      <c r="ES19" s="137">
        <v>2195</v>
      </c>
      <c r="ET19" s="137">
        <v>15724</v>
      </c>
      <c r="EU19" s="119"/>
      <c r="EV19" s="137">
        <v>30450</v>
      </c>
      <c r="EW19" s="137">
        <v>0</v>
      </c>
      <c r="EX19" s="137">
        <v>0</v>
      </c>
      <c r="EY19" s="137">
        <v>0</v>
      </c>
      <c r="EZ19" s="137">
        <v>0</v>
      </c>
      <c r="FA19" s="137">
        <v>0</v>
      </c>
      <c r="FB19" s="137">
        <v>0</v>
      </c>
      <c r="FC19" s="137">
        <v>0</v>
      </c>
      <c r="FD19" s="137">
        <v>0</v>
      </c>
      <c r="FE19" s="137">
        <v>0</v>
      </c>
      <c r="FF19" s="137">
        <v>450</v>
      </c>
      <c r="FG19" s="137">
        <v>0</v>
      </c>
      <c r="FH19" s="137">
        <v>450</v>
      </c>
      <c r="FI19" s="137">
        <v>9249.77</v>
      </c>
      <c r="FJ19" s="137">
        <v>1585</v>
      </c>
      <c r="FK19" s="137">
        <v>11284.77</v>
      </c>
      <c r="FL19" s="119"/>
      <c r="FM19" s="137">
        <v>45386.44</v>
      </c>
      <c r="FN19" s="137">
        <v>0</v>
      </c>
      <c r="FO19" s="137">
        <v>0</v>
      </c>
      <c r="FP19" s="137">
        <v>0</v>
      </c>
      <c r="FQ19" s="137">
        <v>0</v>
      </c>
      <c r="FR19" s="137">
        <v>0</v>
      </c>
      <c r="FS19" s="137">
        <v>0</v>
      </c>
      <c r="FT19" s="137">
        <v>0</v>
      </c>
      <c r="FU19" s="137">
        <v>0</v>
      </c>
      <c r="FV19" s="137">
        <v>0</v>
      </c>
      <c r="FW19" s="137">
        <v>450</v>
      </c>
      <c r="FX19" s="137">
        <v>0</v>
      </c>
      <c r="FY19" s="137">
        <v>450</v>
      </c>
      <c r="FZ19" s="137">
        <v>22778.77</v>
      </c>
      <c r="GA19" s="137">
        <v>3780</v>
      </c>
      <c r="GB19" s="137">
        <v>27008.77</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0.01</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0.03</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4</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v>
      </c>
      <c r="H22" s="120"/>
      <c r="I22" s="133">
        <v>0.28291409015044094</v>
      </c>
      <c r="J22" s="120"/>
      <c r="K22" s="133">
        <v>0.23341489018087855</v>
      </c>
      <c r="L22" s="111"/>
      <c r="M22" s="155" t="s">
        <v>154</v>
      </c>
      <c r="N22" s="156">
        <v>0</v>
      </c>
      <c r="O22" s="156">
        <v>0</v>
      </c>
      <c r="P22" s="156">
        <v>0</v>
      </c>
      <c r="Q22" s="156">
        <v>0</v>
      </c>
      <c r="R22" s="156">
        <v>0</v>
      </c>
      <c r="S22" s="156">
        <v>1</v>
      </c>
      <c r="T22" s="156">
        <v>0</v>
      </c>
      <c r="U22" s="156">
        <v>0</v>
      </c>
      <c r="V22" s="156">
        <v>1</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1</v>
      </c>
      <c r="AO22" s="627"/>
      <c r="AP22" s="132">
        <v>0</v>
      </c>
      <c r="AQ22" s="132">
        <v>7.4035512044058763E-3</v>
      </c>
      <c r="AR22" s="156">
        <v>0</v>
      </c>
      <c r="AS22" s="156">
        <v>0</v>
      </c>
      <c r="AT22" s="156">
        <v>0</v>
      </c>
      <c r="AU22" s="156">
        <v>0</v>
      </c>
      <c r="AV22" s="156">
        <v>0</v>
      </c>
      <c r="AW22" s="156">
        <v>22606.787910242274</v>
      </c>
      <c r="AX22" s="156">
        <v>0</v>
      </c>
      <c r="AY22" s="156">
        <v>0</v>
      </c>
      <c r="AZ22" s="156">
        <v>22606.787910242274</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22606.787910242274</v>
      </c>
      <c r="BS22" s="628"/>
      <c r="BT22" s="132">
        <v>0</v>
      </c>
      <c r="BU22" s="132">
        <v>7.7657892068437248E-3</v>
      </c>
      <c r="BV22" s="156">
        <v>0</v>
      </c>
      <c r="BW22" s="156">
        <v>0</v>
      </c>
      <c r="BX22" s="156">
        <v>0</v>
      </c>
      <c r="BY22" s="156">
        <v>0</v>
      </c>
      <c r="BZ22" s="156">
        <v>0</v>
      </c>
      <c r="CA22" s="156">
        <v>22606.787910242274</v>
      </c>
      <c r="CB22" s="156">
        <v>0</v>
      </c>
      <c r="CC22" s="156">
        <v>0</v>
      </c>
      <c r="CD22" s="156">
        <v>22606.787910242274</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22606.787910242274</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0.01</v>
      </c>
      <c r="DN22" s="137">
        <v>0</v>
      </c>
      <c r="DO22" s="137">
        <v>0</v>
      </c>
      <c r="DP22" s="137">
        <v>0</v>
      </c>
      <c r="DQ22" s="137">
        <v>0</v>
      </c>
      <c r="DR22" s="137">
        <v>0</v>
      </c>
      <c r="DS22" s="137">
        <v>0</v>
      </c>
      <c r="DT22" s="137">
        <v>0</v>
      </c>
      <c r="DU22" s="137">
        <v>0</v>
      </c>
      <c r="DV22" s="137">
        <v>0</v>
      </c>
      <c r="DW22" s="137">
        <v>0</v>
      </c>
      <c r="DX22" s="137">
        <v>0</v>
      </c>
      <c r="DY22" s="137">
        <v>0</v>
      </c>
      <c r="DZ22" s="137">
        <v>0</v>
      </c>
      <c r="EA22" s="119"/>
      <c r="EB22" s="137">
        <v>1</v>
      </c>
      <c r="EC22" s="137">
        <v>0</v>
      </c>
      <c r="ED22" s="630"/>
      <c r="EE22" s="137">
        <v>22181.85</v>
      </c>
      <c r="EF22" s="137">
        <v>0</v>
      </c>
      <c r="EG22" s="137">
        <v>0</v>
      </c>
      <c r="EH22" s="137">
        <v>0</v>
      </c>
      <c r="EI22" s="137">
        <v>0</v>
      </c>
      <c r="EJ22" s="137">
        <v>0</v>
      </c>
      <c r="EK22" s="137">
        <v>3431</v>
      </c>
      <c r="EL22" s="137">
        <v>0</v>
      </c>
      <c r="EM22" s="137">
        <v>0</v>
      </c>
      <c r="EN22" s="137">
        <v>3431</v>
      </c>
      <c r="EO22" s="137">
        <v>0</v>
      </c>
      <c r="EP22" s="137">
        <v>0</v>
      </c>
      <c r="EQ22" s="137">
        <v>0</v>
      </c>
      <c r="ER22" s="137">
        <v>0</v>
      </c>
      <c r="ES22" s="137">
        <v>0</v>
      </c>
      <c r="ET22" s="137">
        <v>3431</v>
      </c>
      <c r="EU22" s="119"/>
      <c r="EV22" s="137">
        <v>5292.02</v>
      </c>
      <c r="EW22" s="137">
        <v>0</v>
      </c>
      <c r="EX22" s="137">
        <v>0</v>
      </c>
      <c r="EY22" s="137">
        <v>0</v>
      </c>
      <c r="EZ22" s="137">
        <v>0</v>
      </c>
      <c r="FA22" s="137">
        <v>0</v>
      </c>
      <c r="FB22" s="137">
        <v>0</v>
      </c>
      <c r="FC22" s="137">
        <v>0</v>
      </c>
      <c r="FD22" s="137">
        <v>0</v>
      </c>
      <c r="FE22" s="137">
        <v>0</v>
      </c>
      <c r="FF22" s="137">
        <v>3292.5</v>
      </c>
      <c r="FG22" s="137">
        <v>0</v>
      </c>
      <c r="FH22" s="137">
        <v>3292.5</v>
      </c>
      <c r="FI22" s="137">
        <v>1948.33</v>
      </c>
      <c r="FJ22" s="137">
        <v>0</v>
      </c>
      <c r="FK22" s="137">
        <v>5240.83</v>
      </c>
      <c r="FL22" s="119"/>
      <c r="FM22" s="137">
        <v>37152</v>
      </c>
      <c r="FN22" s="137">
        <v>0</v>
      </c>
      <c r="FO22" s="137">
        <v>0</v>
      </c>
      <c r="FP22" s="137">
        <v>0</v>
      </c>
      <c r="FQ22" s="137">
        <v>0</v>
      </c>
      <c r="FR22" s="137">
        <v>0</v>
      </c>
      <c r="FS22" s="137">
        <v>3431</v>
      </c>
      <c r="FT22" s="137">
        <v>0</v>
      </c>
      <c r="FU22" s="137">
        <v>0</v>
      </c>
      <c r="FV22" s="137">
        <v>3431</v>
      </c>
      <c r="FW22" s="137">
        <v>3292.5</v>
      </c>
      <c r="FX22" s="137">
        <v>0</v>
      </c>
      <c r="FY22" s="137">
        <v>3292.5</v>
      </c>
      <c r="FZ22" s="137">
        <v>1948.33</v>
      </c>
      <c r="GA22" s="137">
        <v>0</v>
      </c>
      <c r="GB22" s="137">
        <v>8671.83</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0</v>
      </c>
      <c r="H24" s="120"/>
      <c r="I24" s="133">
        <v>0</v>
      </c>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0.01</v>
      </c>
      <c r="DN24" s="137">
        <v>0</v>
      </c>
      <c r="DO24" s="137">
        <v>0</v>
      </c>
      <c r="DP24" s="137">
        <v>0</v>
      </c>
      <c r="DQ24" s="137">
        <v>0</v>
      </c>
      <c r="DR24" s="137">
        <v>0</v>
      </c>
      <c r="DS24" s="137">
        <v>0</v>
      </c>
      <c r="DT24" s="137">
        <v>0</v>
      </c>
      <c r="DU24" s="137">
        <v>0</v>
      </c>
      <c r="DV24" s="137">
        <v>0</v>
      </c>
      <c r="DW24" s="137">
        <v>0</v>
      </c>
      <c r="DX24" s="137">
        <v>0</v>
      </c>
      <c r="DY24" s="137">
        <v>0</v>
      </c>
      <c r="DZ24" s="137">
        <v>0</v>
      </c>
      <c r="EA24" s="119"/>
      <c r="EB24" s="137">
        <v>1</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0.03</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4</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v>
      </c>
      <c r="J27" s="120"/>
      <c r="K27" s="133">
        <v>6.0693158864243694E-2</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5445.07</v>
      </c>
      <c r="CY27" s="137">
        <v>0</v>
      </c>
      <c r="CZ27" s="137">
        <v>0</v>
      </c>
      <c r="DA27" s="137">
        <v>0</v>
      </c>
      <c r="DB27" s="137">
        <v>0</v>
      </c>
      <c r="DC27" s="137">
        <v>0</v>
      </c>
      <c r="DD27" s="137">
        <v>0</v>
      </c>
      <c r="DE27" s="137">
        <v>0</v>
      </c>
      <c r="DF27" s="137">
        <v>0</v>
      </c>
      <c r="DG27" s="137">
        <v>0</v>
      </c>
      <c r="DH27" s="137">
        <v>0</v>
      </c>
      <c r="DI27" s="137">
        <v>0</v>
      </c>
      <c r="DJ27" s="137">
        <v>0</v>
      </c>
      <c r="DK27" s="137">
        <v>0</v>
      </c>
      <c r="DL27" s="119"/>
      <c r="DM27" s="137">
        <v>2000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7445.07</v>
      </c>
      <c r="EC27" s="137">
        <v>0</v>
      </c>
      <c r="ED27" s="630"/>
      <c r="EE27" s="137">
        <v>16335.2</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6000</v>
      </c>
      <c r="EW27" s="137">
        <v>0</v>
      </c>
      <c r="EX27" s="137">
        <v>0</v>
      </c>
      <c r="EY27" s="137">
        <v>0</v>
      </c>
      <c r="EZ27" s="137">
        <v>0</v>
      </c>
      <c r="FA27" s="137">
        <v>0</v>
      </c>
      <c r="FB27" s="137">
        <v>0</v>
      </c>
      <c r="FC27" s="137">
        <v>0</v>
      </c>
      <c r="FD27" s="137">
        <v>0</v>
      </c>
      <c r="FE27" s="137">
        <v>0</v>
      </c>
      <c r="FF27" s="137">
        <v>0</v>
      </c>
      <c r="FG27" s="137">
        <v>0</v>
      </c>
      <c r="FH27" s="137">
        <v>0</v>
      </c>
      <c r="FI27" s="137">
        <v>1766.44</v>
      </c>
      <c r="FJ27" s="137">
        <v>0</v>
      </c>
      <c r="FK27" s="137">
        <v>1766.44</v>
      </c>
      <c r="FL27" s="119"/>
      <c r="FM27" s="137">
        <v>29104.43</v>
      </c>
      <c r="FN27" s="137">
        <v>0</v>
      </c>
      <c r="FO27" s="137">
        <v>0</v>
      </c>
      <c r="FP27" s="137">
        <v>0</v>
      </c>
      <c r="FQ27" s="137">
        <v>0</v>
      </c>
      <c r="FR27" s="137">
        <v>0</v>
      </c>
      <c r="FS27" s="137">
        <v>0</v>
      </c>
      <c r="FT27" s="137">
        <v>0</v>
      </c>
      <c r="FU27" s="137">
        <v>0</v>
      </c>
      <c r="FV27" s="137">
        <v>0</v>
      </c>
      <c r="FW27" s="137">
        <v>0</v>
      </c>
      <c r="FX27" s="137">
        <v>0</v>
      </c>
      <c r="FY27" s="137">
        <v>0</v>
      </c>
      <c r="FZ27" s="137">
        <v>1766.44</v>
      </c>
      <c r="GA27" s="137">
        <v>0</v>
      </c>
      <c r="GB27" s="137">
        <v>1766.44</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0.01</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0.03</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4</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4.5475865194499657E-2</v>
      </c>
      <c r="F29" s="120"/>
      <c r="G29" s="298">
        <v>0.33166033907910447</v>
      </c>
      <c r="H29" s="120"/>
      <c r="I29" s="298">
        <v>0.35743966437764102</v>
      </c>
      <c r="J29" s="120"/>
      <c r="K29" s="298">
        <v>0.41544018001508065</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0.98415053263130958</v>
      </c>
      <c r="AQ29" s="305">
        <v>0.4013904341793082</v>
      </c>
      <c r="AR29" s="307">
        <v>0</v>
      </c>
      <c r="AS29" s="307">
        <v>76066.511971135144</v>
      </c>
      <c r="AT29" s="307">
        <v>0</v>
      </c>
      <c r="AU29" s="307">
        <v>0</v>
      </c>
      <c r="AV29" s="307">
        <v>76066.511971135144</v>
      </c>
      <c r="AW29" s="307">
        <v>226913.73721949453</v>
      </c>
      <c r="AX29" s="307">
        <v>27327.26636296893</v>
      </c>
      <c r="AY29" s="307">
        <v>13560.527304437219</v>
      </c>
      <c r="AZ29" s="307">
        <v>267801.53088690067</v>
      </c>
      <c r="BA29" s="307">
        <v>336418.5560511392</v>
      </c>
      <c r="BB29" s="307">
        <v>14467.731624791419</v>
      </c>
      <c r="BC29" s="307">
        <v>350886.28767593059</v>
      </c>
      <c r="BD29" s="307">
        <v>491774.79259619466</v>
      </c>
      <c r="BE29" s="307">
        <v>15876.717394686893</v>
      </c>
      <c r="BF29" s="307">
        <v>0</v>
      </c>
      <c r="BG29" s="307">
        <v>23242.252418931206</v>
      </c>
      <c r="BH29" s="307">
        <v>0</v>
      </c>
      <c r="BI29" s="307">
        <v>0</v>
      </c>
      <c r="BJ29" s="307">
        <v>0</v>
      </c>
      <c r="BK29" s="307">
        <v>0</v>
      </c>
      <c r="BL29" s="307">
        <v>0</v>
      </c>
      <c r="BM29" s="307">
        <v>0</v>
      </c>
      <c r="BN29" s="307">
        <v>0</v>
      </c>
      <c r="BO29" s="307">
        <v>0</v>
      </c>
      <c r="BP29" s="307">
        <v>0</v>
      </c>
      <c r="BQ29" s="307">
        <v>39118.969813618096</v>
      </c>
      <c r="BR29" s="306">
        <v>1225648.0929437792</v>
      </c>
      <c r="BS29" s="628"/>
      <c r="BT29" s="351">
        <v>0.98274462687801545</v>
      </c>
      <c r="BU29" s="351">
        <v>0.41977814430040478</v>
      </c>
      <c r="BV29" s="353">
        <v>0</v>
      </c>
      <c r="BW29" s="353">
        <v>76066.511971135144</v>
      </c>
      <c r="BX29" s="353">
        <v>0</v>
      </c>
      <c r="BY29" s="353">
        <v>0</v>
      </c>
      <c r="BZ29" s="353">
        <v>76066.511971135144</v>
      </c>
      <c r="CA29" s="353">
        <v>222568.22997796268</v>
      </c>
      <c r="CB29" s="353">
        <v>31672.773604500806</v>
      </c>
      <c r="CC29" s="353">
        <v>13493.469084748656</v>
      </c>
      <c r="CD29" s="353">
        <v>267734.47266721213</v>
      </c>
      <c r="CE29" s="353">
        <v>348020.50263250963</v>
      </c>
      <c r="CF29" s="353">
        <v>14396.187185264134</v>
      </c>
      <c r="CG29" s="353">
        <v>362416.68981777376</v>
      </c>
      <c r="CH29" s="353">
        <v>479907.24702428852</v>
      </c>
      <c r="CI29" s="353">
        <v>15415.532593002976</v>
      </c>
      <c r="CJ29" s="353">
        <v>0</v>
      </c>
      <c r="CK29" s="353">
        <v>20464.834093726866</v>
      </c>
      <c r="CL29" s="353">
        <v>0</v>
      </c>
      <c r="CM29" s="353">
        <v>0</v>
      </c>
      <c r="CN29" s="353">
        <v>0</v>
      </c>
      <c r="CO29" s="353">
        <v>0</v>
      </c>
      <c r="CP29" s="353">
        <v>0</v>
      </c>
      <c r="CQ29" s="353">
        <v>0</v>
      </c>
      <c r="CR29" s="353">
        <v>0</v>
      </c>
      <c r="CS29" s="353">
        <v>0</v>
      </c>
      <c r="CT29" s="353">
        <v>0</v>
      </c>
      <c r="CU29" s="353">
        <v>35880.366686729845</v>
      </c>
      <c r="CV29" s="352">
        <v>1222005.2881671395</v>
      </c>
      <c r="CW29" s="629"/>
      <c r="CX29" s="308">
        <v>149914.99</v>
      </c>
      <c r="CY29" s="308">
        <v>20123.47</v>
      </c>
      <c r="CZ29" s="308">
        <v>0</v>
      </c>
      <c r="DA29" s="308">
        <v>17805.8</v>
      </c>
      <c r="DB29" s="308">
        <v>0</v>
      </c>
      <c r="DC29" s="308">
        <v>0</v>
      </c>
      <c r="DD29" s="308">
        <v>0</v>
      </c>
      <c r="DE29" s="308">
        <v>0</v>
      </c>
      <c r="DF29" s="308">
        <v>0</v>
      </c>
      <c r="DG29" s="308">
        <v>0</v>
      </c>
      <c r="DH29" s="308">
        <v>0</v>
      </c>
      <c r="DI29" s="308">
        <v>0</v>
      </c>
      <c r="DJ29" s="308">
        <v>0</v>
      </c>
      <c r="DK29" s="308">
        <v>37929.269999999997</v>
      </c>
      <c r="DM29" s="308">
        <v>108419.12</v>
      </c>
      <c r="DN29" s="308">
        <v>11192.8</v>
      </c>
      <c r="DO29" s="308">
        <v>10081.94</v>
      </c>
      <c r="DP29" s="308">
        <v>9044.27</v>
      </c>
      <c r="DQ29" s="308">
        <v>0</v>
      </c>
      <c r="DR29" s="308">
        <v>0</v>
      </c>
      <c r="DS29" s="308">
        <v>0</v>
      </c>
      <c r="DT29" s="308">
        <v>0</v>
      </c>
      <c r="DU29" s="308">
        <v>0</v>
      </c>
      <c r="DV29" s="308">
        <v>0</v>
      </c>
      <c r="DW29" s="308">
        <v>0</v>
      </c>
      <c r="DX29" s="308">
        <v>0</v>
      </c>
      <c r="DY29" s="308">
        <v>0</v>
      </c>
      <c r="DZ29" s="308">
        <v>30319.01</v>
      </c>
      <c r="EB29" s="308">
        <v>205777.63</v>
      </c>
      <c r="EC29" s="308">
        <v>68248.28</v>
      </c>
      <c r="ED29" s="630"/>
      <c r="EE29" s="313">
        <v>609818.76</v>
      </c>
      <c r="EF29" s="313">
        <v>0</v>
      </c>
      <c r="EG29" s="313">
        <v>0</v>
      </c>
      <c r="EH29" s="313">
        <v>0</v>
      </c>
      <c r="EI29" s="313">
        <v>0</v>
      </c>
      <c r="EJ29" s="313">
        <v>0</v>
      </c>
      <c r="EK29" s="313">
        <v>36371.699999999997</v>
      </c>
      <c r="EL29" s="313">
        <v>0</v>
      </c>
      <c r="EM29" s="313">
        <v>0</v>
      </c>
      <c r="EN29" s="313">
        <v>36371.699999999997</v>
      </c>
      <c r="EO29" s="313">
        <v>19641.849999999999</v>
      </c>
      <c r="EP29" s="313">
        <v>0</v>
      </c>
      <c r="EQ29" s="313">
        <v>19641.849999999999</v>
      </c>
      <c r="ER29" s="313">
        <v>99777.91</v>
      </c>
      <c r="ES29" s="313">
        <v>37929.269999999997</v>
      </c>
      <c r="ET29" s="313">
        <v>193720.73</v>
      </c>
      <c r="EV29" s="311">
        <v>440697.94</v>
      </c>
      <c r="EW29" s="311">
        <v>0</v>
      </c>
      <c r="EX29" s="311">
        <v>0</v>
      </c>
      <c r="EY29" s="311">
        <v>0</v>
      </c>
      <c r="EZ29" s="311">
        <v>0</v>
      </c>
      <c r="FA29" s="311">
        <v>0</v>
      </c>
      <c r="FB29" s="311">
        <v>46232.52</v>
      </c>
      <c r="FC29" s="311">
        <v>0</v>
      </c>
      <c r="FD29" s="311">
        <v>0</v>
      </c>
      <c r="FE29" s="311">
        <v>46232.52</v>
      </c>
      <c r="FF29" s="311">
        <v>44912.63</v>
      </c>
      <c r="FG29" s="311">
        <v>0</v>
      </c>
      <c r="FH29" s="311">
        <v>44912.63</v>
      </c>
      <c r="FI29" s="311">
        <v>78444.66</v>
      </c>
      <c r="FJ29" s="311">
        <v>30319.01</v>
      </c>
      <c r="FK29" s="311">
        <v>199908.82</v>
      </c>
      <c r="FM29" s="311">
        <v>947499.95</v>
      </c>
      <c r="FN29" s="311">
        <v>0</v>
      </c>
      <c r="FO29" s="311">
        <v>0</v>
      </c>
      <c r="FP29" s="311">
        <v>0</v>
      </c>
      <c r="FQ29" s="311">
        <v>0</v>
      </c>
      <c r="FR29" s="311">
        <v>0</v>
      </c>
      <c r="FS29" s="311">
        <v>82604.22</v>
      </c>
      <c r="FT29" s="311">
        <v>0</v>
      </c>
      <c r="FU29" s="311">
        <v>0</v>
      </c>
      <c r="FV29" s="311">
        <v>82604.22</v>
      </c>
      <c r="FW29" s="311">
        <v>64554.48</v>
      </c>
      <c r="FX29" s="311">
        <v>0</v>
      </c>
      <c r="FY29" s="311">
        <v>64554.48</v>
      </c>
      <c r="FZ29" s="311">
        <v>178222.57</v>
      </c>
      <c r="GA29" s="311">
        <v>68248.28</v>
      </c>
      <c r="GB29" s="311">
        <v>393629.55</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280</v>
      </c>
      <c r="FJ36" s="184">
        <v>0</v>
      </c>
      <c r="FK36" s="184">
        <v>280</v>
      </c>
      <c r="FL36" s="119"/>
      <c r="FM36" s="184">
        <v>0</v>
      </c>
      <c r="FN36" s="184">
        <v>0</v>
      </c>
      <c r="FO36" s="184">
        <v>0</v>
      </c>
      <c r="FP36" s="184">
        <v>0</v>
      </c>
      <c r="FQ36" s="184">
        <v>0</v>
      </c>
      <c r="FR36" s="184">
        <v>0</v>
      </c>
      <c r="FS36" s="184">
        <v>0</v>
      </c>
      <c r="FT36" s="184">
        <v>0</v>
      </c>
      <c r="FU36" s="184">
        <v>0</v>
      </c>
      <c r="FV36" s="184">
        <v>0</v>
      </c>
      <c r="FW36" s="184">
        <v>0</v>
      </c>
      <c r="FX36" s="184">
        <v>0</v>
      </c>
      <c r="FY36" s="184">
        <v>0</v>
      </c>
      <c r="FZ36" s="184">
        <v>280</v>
      </c>
      <c r="GA36" s="184">
        <v>0</v>
      </c>
      <c r="GB36" s="184">
        <v>280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280</v>
      </c>
      <c r="FJ44" s="311">
        <v>0</v>
      </c>
      <c r="FK44" s="311">
        <v>280</v>
      </c>
      <c r="FL44" s="119"/>
      <c r="FM44" s="311">
        <v>0</v>
      </c>
      <c r="FN44" s="311">
        <v>0</v>
      </c>
      <c r="FO44" s="311">
        <v>0</v>
      </c>
      <c r="FP44" s="311">
        <v>0</v>
      </c>
      <c r="FQ44" s="311">
        <v>0</v>
      </c>
      <c r="FR44" s="311">
        <v>0</v>
      </c>
      <c r="FS44" s="311">
        <v>0</v>
      </c>
      <c r="FT44" s="311">
        <v>0</v>
      </c>
      <c r="FU44" s="311">
        <v>0</v>
      </c>
      <c r="FV44" s="311">
        <v>0</v>
      </c>
      <c r="FW44" s="311">
        <v>0</v>
      </c>
      <c r="FX44" s="311">
        <v>0</v>
      </c>
      <c r="FY44" s="311">
        <v>0</v>
      </c>
      <c r="FZ44" s="311">
        <v>280</v>
      </c>
      <c r="GA44" s="311">
        <v>0</v>
      </c>
      <c r="GB44" s="311">
        <v>280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104696.31</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321048.62</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1.0086436285906659</v>
      </c>
      <c r="J78" s="102"/>
      <c r="M78" s="98"/>
      <c r="N78" s="302"/>
      <c r="O78" s="302"/>
      <c r="P78" s="302"/>
      <c r="Q78" s="302"/>
      <c r="R78" s="302">
        <v>0</v>
      </c>
      <c r="S78" s="98"/>
      <c r="T78" s="98"/>
      <c r="U78" s="98"/>
      <c r="V78" s="98"/>
      <c r="W78" s="98"/>
      <c r="X78" s="98"/>
      <c r="Y78" s="98"/>
      <c r="AN78" s="302"/>
      <c r="AO78" s="627"/>
      <c r="AP78" s="305">
        <v>0</v>
      </c>
      <c r="AQ78" s="305">
        <v>0.23934336541011775</v>
      </c>
      <c r="AR78" s="306">
        <v>738139.35974317323</v>
      </c>
      <c r="AS78" s="306">
        <v>10286.021299744565</v>
      </c>
      <c r="AT78" s="306">
        <v>-17588.982379236819</v>
      </c>
      <c r="AU78" s="306">
        <v>0</v>
      </c>
      <c r="AV78" s="306">
        <v>730836.398663681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730836.398663681</v>
      </c>
      <c r="BS78" s="628"/>
      <c r="BT78" s="351">
        <v>0</v>
      </c>
      <c r="BU78" s="351">
        <v>0.24597908471288216</v>
      </c>
      <c r="BV78" s="352">
        <v>709927.32382099959</v>
      </c>
      <c r="BW78" s="352">
        <v>10202.233828108347</v>
      </c>
      <c r="BX78" s="352">
        <v>-4066.2123346222115</v>
      </c>
      <c r="BY78" s="352">
        <v>0</v>
      </c>
      <c r="BZ78" s="352">
        <v>716063.34531448572</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716063.34531448572</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0.50110305764864327</v>
      </c>
      <c r="J79" s="102"/>
      <c r="M79" s="127" t="s">
        <v>154</v>
      </c>
      <c r="N79" s="183">
        <v>1556.0902170888567</v>
      </c>
      <c r="O79" s="183">
        <v>0</v>
      </c>
      <c r="P79" s="183">
        <v>0</v>
      </c>
      <c r="Q79" s="433">
        <v>0</v>
      </c>
      <c r="R79" s="183">
        <v>1556.0902170888567</v>
      </c>
      <c r="S79" s="98"/>
      <c r="T79" s="98"/>
      <c r="U79" s="98"/>
      <c r="V79" s="98"/>
      <c r="W79" s="98"/>
      <c r="X79" s="98"/>
      <c r="Y79" s="98"/>
      <c r="AN79" s="183">
        <v>1556.0902170888567</v>
      </c>
      <c r="AO79" s="627"/>
      <c r="AP79" s="125">
        <v>0</v>
      </c>
      <c r="AQ79" s="125">
        <v>1.6028082791641373E-2</v>
      </c>
      <c r="AR79" s="183">
        <v>39904.163113506605</v>
      </c>
      <c r="AS79" s="183">
        <v>9037.6836130762676</v>
      </c>
      <c r="AT79" s="183">
        <v>0</v>
      </c>
      <c r="AU79" s="183">
        <v>0</v>
      </c>
      <c r="AV79" s="183">
        <v>48941.846726582873</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48941.846726582873</v>
      </c>
      <c r="BS79" s="628"/>
      <c r="BT79" s="125">
        <v>0</v>
      </c>
      <c r="BU79" s="125">
        <v>1.6686771774241587E-2</v>
      </c>
      <c r="BV79" s="183">
        <v>39615.447795442051</v>
      </c>
      <c r="BW79" s="183">
        <v>8960.9815099597763</v>
      </c>
      <c r="BX79" s="183">
        <v>0</v>
      </c>
      <c r="BY79" s="183">
        <v>0</v>
      </c>
      <c r="BZ79" s="183">
        <v>48576.429305401827</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48576.429305401827</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2433.5026150652234</v>
      </c>
      <c r="O80" s="183">
        <v>0</v>
      </c>
      <c r="P80" s="183">
        <v>0</v>
      </c>
      <c r="Q80" s="433">
        <v>0</v>
      </c>
      <c r="R80" s="183">
        <v>2433.5026150652234</v>
      </c>
      <c r="S80" s="98"/>
      <c r="T80" s="98"/>
      <c r="U80" s="98"/>
      <c r="V80" s="98"/>
      <c r="W80" s="98"/>
      <c r="X80" s="98"/>
      <c r="Y80" s="98"/>
      <c r="AN80" s="135">
        <v>2433.5026150652234</v>
      </c>
      <c r="AO80" s="627"/>
      <c r="AP80" s="132">
        <v>0</v>
      </c>
      <c r="AQ80" s="132">
        <v>1.9310528388828272E-2</v>
      </c>
      <c r="AR80" s="183">
        <v>58361.144768918813</v>
      </c>
      <c r="AS80" s="183">
        <v>603.66923292959143</v>
      </c>
      <c r="AT80" s="183">
        <v>0</v>
      </c>
      <c r="AU80" s="183">
        <v>0</v>
      </c>
      <c r="AV80" s="183">
        <v>58964.814001848405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58964.814001848405</v>
      </c>
      <c r="BS80" s="628"/>
      <c r="BT80" s="132">
        <v>0</v>
      </c>
      <c r="BU80" s="132">
        <v>1.9896610918561111E-2</v>
      </c>
      <c r="BV80" s="183">
        <v>57323.925073964325</v>
      </c>
      <c r="BW80" s="183">
        <v>596.58386440986339</v>
      </c>
      <c r="BX80" s="183">
        <v>0</v>
      </c>
      <c r="BY80" s="183">
        <v>0</v>
      </c>
      <c r="BZ80" s="183">
        <v>57920.508938374187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57920.508938374187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26</v>
      </c>
      <c r="O81" s="183">
        <v>0</v>
      </c>
      <c r="P81" s="183">
        <v>0</v>
      </c>
      <c r="Q81" s="433">
        <v>0</v>
      </c>
      <c r="R81" s="183">
        <v>26</v>
      </c>
      <c r="S81" s="98"/>
      <c r="T81" s="98"/>
      <c r="U81" s="98"/>
      <c r="V81" s="98"/>
      <c r="W81" s="98"/>
      <c r="X81" s="98"/>
      <c r="Y81" s="98"/>
      <c r="AN81" s="135">
        <v>26</v>
      </c>
      <c r="AO81" s="627"/>
      <c r="AP81" s="132">
        <v>0</v>
      </c>
      <c r="AQ81" s="132">
        <v>3.8033703386783769E-3</v>
      </c>
      <c r="AR81" s="183">
        <v>11613.614090956817</v>
      </c>
      <c r="AS81" s="183">
        <v>0</v>
      </c>
      <c r="AT81" s="183">
        <v>0</v>
      </c>
      <c r="AU81" s="183">
        <v>0</v>
      </c>
      <c r="AV81" s="183">
        <v>11613.614090956817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11613.614090956817</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1.0538002753764435</v>
      </c>
      <c r="J82" s="102"/>
      <c r="M82" s="134" t="s">
        <v>155</v>
      </c>
      <c r="N82" s="183">
        <v>27</v>
      </c>
      <c r="O82" s="183">
        <v>0</v>
      </c>
      <c r="P82" s="183">
        <v>0</v>
      </c>
      <c r="Q82" s="433">
        <v>0</v>
      </c>
      <c r="R82" s="183">
        <v>27</v>
      </c>
      <c r="S82" s="98"/>
      <c r="T82" s="98"/>
      <c r="U82" s="98"/>
      <c r="V82" s="98"/>
      <c r="W82" s="98"/>
      <c r="X82" s="98"/>
      <c r="Y82" s="98"/>
      <c r="AN82" s="135">
        <v>27</v>
      </c>
      <c r="AO82" s="627"/>
      <c r="AP82" s="132">
        <v>0</v>
      </c>
      <c r="AQ82" s="132">
        <v>4.1365073997557773E-3</v>
      </c>
      <c r="AR82" s="183">
        <v>11986.181646923345</v>
      </c>
      <c r="AS82" s="183">
        <v>644.66845373870638</v>
      </c>
      <c r="AT82" s="183">
        <v>0</v>
      </c>
      <c r="AU82" s="183">
        <v>0</v>
      </c>
      <c r="AV82" s="183">
        <v>12630.850100662052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12630.850100662052</v>
      </c>
      <c r="BS82" s="628"/>
      <c r="BT82" s="132">
        <v>0</v>
      </c>
      <c r="BU82" s="132">
        <v>4.3388967850909134E-3</v>
      </c>
      <c r="BV82" s="183">
        <v>11986.181646923345</v>
      </c>
      <c r="BW82" s="183">
        <v>644.66845373870638</v>
      </c>
      <c r="BX82" s="183">
        <v>0</v>
      </c>
      <c r="BY82" s="183">
        <v>0</v>
      </c>
      <c r="BZ82" s="183">
        <v>12630.850100662052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12630.850100662052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0.99998901814251362</v>
      </c>
      <c r="J85" s="102"/>
      <c r="M85" s="139" t="s">
        <v>183</v>
      </c>
      <c r="N85" s="183">
        <v>67</v>
      </c>
      <c r="O85" s="183">
        <v>0</v>
      </c>
      <c r="P85" s="183">
        <v>0</v>
      </c>
      <c r="Q85" s="433">
        <v>0</v>
      </c>
      <c r="R85" s="183">
        <v>67</v>
      </c>
      <c r="S85" s="98"/>
      <c r="T85" s="98"/>
      <c r="U85" s="98"/>
      <c r="V85" s="98"/>
      <c r="W85" s="98"/>
      <c r="X85" s="98"/>
      <c r="Y85" s="98"/>
      <c r="AN85" s="164">
        <v>67</v>
      </c>
      <c r="AO85" s="627"/>
      <c r="AP85" s="132">
        <v>0</v>
      </c>
      <c r="AQ85" s="132">
        <v>7.2077210761528837E-3</v>
      </c>
      <c r="AR85" s="183">
        <v>22008.819441648935</v>
      </c>
      <c r="AS85" s="183">
        <v>0</v>
      </c>
      <c r="AT85" s="183">
        <v>0</v>
      </c>
      <c r="AU85" s="183">
        <v>0</v>
      </c>
      <c r="AV85" s="183">
        <v>22008.819441648935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22008.819441648935</v>
      </c>
      <c r="BS85" s="628"/>
      <c r="BT85" s="132">
        <v>0</v>
      </c>
      <c r="BU85" s="132">
        <v>6.3487895978060925E-3</v>
      </c>
      <c r="BV85" s="183">
        <v>18481.797033309937</v>
      </c>
      <c r="BW85" s="183">
        <v>0</v>
      </c>
      <c r="BX85" s="183">
        <v>0</v>
      </c>
      <c r="BY85" s="183">
        <v>0</v>
      </c>
      <c r="BZ85" s="183">
        <v>18481.797033309937</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18481.797033309937</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1.209980176612738</v>
      </c>
      <c r="J86" s="102"/>
      <c r="M86" s="98"/>
      <c r="N86" s="300"/>
      <c r="O86" s="300"/>
      <c r="P86" s="300"/>
      <c r="Q86" s="300"/>
      <c r="R86" s="300">
        <v>0</v>
      </c>
      <c r="S86" s="98"/>
      <c r="T86" s="98"/>
      <c r="U86" s="98"/>
      <c r="V86" s="98"/>
      <c r="W86" s="98"/>
      <c r="X86" s="98"/>
      <c r="Y86" s="98"/>
      <c r="AN86" s="300"/>
      <c r="AO86" s="627"/>
      <c r="AP86" s="305">
        <v>0</v>
      </c>
      <c r="AQ86" s="305">
        <v>5.0486209995056694E-2</v>
      </c>
      <c r="AR86" s="306">
        <v>143873.92306195453</v>
      </c>
      <c r="AS86" s="306">
        <v>10286.021299744565</v>
      </c>
      <c r="AT86" s="306">
        <v>0</v>
      </c>
      <c r="AU86" s="306">
        <v>0</v>
      </c>
      <c r="AV86" s="306">
        <v>154159.9443616991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154159.9443616991</v>
      </c>
      <c r="BS86" s="628"/>
      <c r="BT86" s="351">
        <v>0</v>
      </c>
      <c r="BU86" s="351">
        <v>4.7271069075699702E-2</v>
      </c>
      <c r="BV86" s="352">
        <v>127407.35154963966</v>
      </c>
      <c r="BW86" s="352">
        <v>10202.233828108347</v>
      </c>
      <c r="BX86" s="352">
        <v>0</v>
      </c>
      <c r="BY86" s="352">
        <v>0</v>
      </c>
      <c r="BZ86" s="352">
        <v>137609.58537774801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137609.58537774801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0.98957266515520548</v>
      </c>
      <c r="J89" s="102"/>
      <c r="M89" s="166" t="s">
        <v>154</v>
      </c>
      <c r="N89" s="183">
        <v>13</v>
      </c>
      <c r="O89" s="183">
        <v>0</v>
      </c>
      <c r="P89" s="183">
        <v>1</v>
      </c>
      <c r="Q89" s="433">
        <v>0</v>
      </c>
      <c r="R89" s="183">
        <v>14</v>
      </c>
      <c r="S89" s="98"/>
      <c r="T89" s="98"/>
      <c r="U89" s="98"/>
      <c r="V89" s="98"/>
      <c r="W89" s="98"/>
      <c r="X89" s="98"/>
      <c r="Y89" s="98"/>
      <c r="AN89" s="135">
        <v>14</v>
      </c>
      <c r="AO89" s="627"/>
      <c r="AP89" s="132">
        <v>0</v>
      </c>
      <c r="AQ89" s="132">
        <v>0.18528095501469882</v>
      </c>
      <c r="AR89" s="183">
        <v>571717.84108272544</v>
      </c>
      <c r="AS89" s="183">
        <v>0</v>
      </c>
      <c r="AT89" s="183">
        <v>-5961.3361055216919</v>
      </c>
      <c r="AU89" s="183">
        <v>0</v>
      </c>
      <c r="AV89" s="183">
        <v>565756.50497720379</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565756.50497720379</v>
      </c>
      <c r="BS89" s="628"/>
      <c r="BT89" s="132">
        <v>0</v>
      </c>
      <c r="BU89" s="132">
        <v>0.19434630773277831</v>
      </c>
      <c r="BV89" s="183">
        <v>571717.84108272544</v>
      </c>
      <c r="BW89" s="183">
        <v>0</v>
      </c>
      <c r="BX89" s="183">
        <v>-5961.3361055216919</v>
      </c>
      <c r="BY89" s="183">
        <v>0</v>
      </c>
      <c r="BZ89" s="183">
        <v>565756.50497720379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565756.50497720379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1.1754540788311392</v>
      </c>
      <c r="J90" s="102"/>
      <c r="M90" s="166" t="s">
        <v>154</v>
      </c>
      <c r="N90" s="183">
        <v>6</v>
      </c>
      <c r="O90" s="183">
        <v>0</v>
      </c>
      <c r="P90" s="183">
        <v>0</v>
      </c>
      <c r="Q90" s="433">
        <v>0</v>
      </c>
      <c r="R90" s="183">
        <v>6</v>
      </c>
      <c r="S90" s="98"/>
      <c r="T90" s="98"/>
      <c r="U90" s="98"/>
      <c r="V90" s="98"/>
      <c r="W90" s="98"/>
      <c r="X90" s="98"/>
      <c r="Y90" s="98"/>
      <c r="AN90" s="135">
        <v>6</v>
      </c>
      <c r="AO90" s="627"/>
      <c r="AP90" s="132">
        <v>0</v>
      </c>
      <c r="AQ90" s="132">
        <v>3.5762004003622007E-3</v>
      </c>
      <c r="AR90" s="183">
        <v>22547.595598493193</v>
      </c>
      <c r="AS90" s="183">
        <v>0</v>
      </c>
      <c r="AT90" s="183">
        <v>-11627.646273715129</v>
      </c>
      <c r="AU90" s="183">
        <v>0</v>
      </c>
      <c r="AV90" s="183">
        <v>10919.949324778065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10919.949324778065</v>
      </c>
      <c r="BS90" s="628"/>
      <c r="BT90" s="132">
        <v>0</v>
      </c>
      <c r="BU90" s="132">
        <v>4.3617079044041464E-3</v>
      </c>
      <c r="BV90" s="183">
        <v>10802.131188634483</v>
      </c>
      <c r="BW90" s="183">
        <v>0</v>
      </c>
      <c r="BX90" s="183">
        <v>1895.1237708994806</v>
      </c>
      <c r="BY90" s="183">
        <v>0</v>
      </c>
      <c r="BZ90" s="183">
        <v>12697.254959533964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12697.254959533964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0.98996850632078182</v>
      </c>
      <c r="J96" s="102"/>
      <c r="M96" s="98"/>
      <c r="N96" s="302"/>
      <c r="O96" s="302"/>
      <c r="P96" s="302"/>
      <c r="Q96" s="302"/>
      <c r="R96" s="302">
        <v>0</v>
      </c>
      <c r="S96" s="98"/>
      <c r="T96" s="98"/>
      <c r="U96" s="98"/>
      <c r="V96" s="98"/>
      <c r="W96" s="98"/>
      <c r="X96" s="98"/>
      <c r="Y96" s="98"/>
      <c r="AN96" s="302"/>
      <c r="AO96" s="627"/>
      <c r="AP96" s="305">
        <v>0</v>
      </c>
      <c r="AQ96" s="305">
        <v>0.18885715541506104</v>
      </c>
      <c r="AR96" s="306">
        <v>594265.43668121868</v>
      </c>
      <c r="AS96" s="306">
        <v>0</v>
      </c>
      <c r="AT96" s="306">
        <v>-17588.982379236819</v>
      </c>
      <c r="AU96" s="306">
        <v>0</v>
      </c>
      <c r="AV96" s="306">
        <v>576676.45430198184</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576676.45430198184</v>
      </c>
      <c r="BS96" s="628"/>
      <c r="BT96" s="351">
        <v>0</v>
      </c>
      <c r="BU96" s="351">
        <v>0.19870801563718243</v>
      </c>
      <c r="BV96" s="352">
        <v>582519.97227135987</v>
      </c>
      <c r="BW96" s="352">
        <v>0</v>
      </c>
      <c r="BX96" s="352">
        <v>-4066.2123346222115</v>
      </c>
      <c r="BY96" s="352">
        <v>0</v>
      </c>
      <c r="BZ96" s="352">
        <v>578453.75993673771</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578453.75993673771</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2.9480164139908366E-2</v>
      </c>
      <c r="F105" s="120"/>
      <c r="G105" s="298">
        <v>0.31655312263903757</v>
      </c>
      <c r="H105" s="120"/>
      <c r="I105" s="298">
        <v>0.49424026294384488</v>
      </c>
      <c r="J105" s="120"/>
      <c r="K105" s="298">
        <v>0.40645989400873794</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738139.35974317323</v>
      </c>
      <c r="AS105" s="306">
        <v>86352.533270879707</v>
      </c>
      <c r="AT105" s="306">
        <v>-17588.982379236819</v>
      </c>
      <c r="AU105" s="306">
        <v>0</v>
      </c>
      <c r="AV105" s="306">
        <v>806902.91063481616</v>
      </c>
      <c r="AW105" s="306">
        <v>526815.30151512241</v>
      </c>
      <c r="AX105" s="306">
        <v>54181.612800994597</v>
      </c>
      <c r="AY105" s="306">
        <v>13560.527304437219</v>
      </c>
      <c r="AZ105" s="306">
        <v>594557.44162055431</v>
      </c>
      <c r="BA105" s="306">
        <v>943514.54773293366</v>
      </c>
      <c r="BB105" s="306">
        <v>21935.503505988465</v>
      </c>
      <c r="BC105" s="306">
        <v>965450.05123892194</v>
      </c>
      <c r="BD105" s="306">
        <v>646846.61133212363</v>
      </c>
      <c r="BE105" s="306">
        <v>16506.717394686893</v>
      </c>
      <c r="BF105" s="306">
        <v>0</v>
      </c>
      <c r="BG105" s="306">
        <v>23242.252418931206</v>
      </c>
      <c r="BH105" s="306">
        <v>0</v>
      </c>
      <c r="BI105" s="306">
        <v>0</v>
      </c>
      <c r="BJ105" s="306">
        <v>0</v>
      </c>
      <c r="BK105" s="306">
        <v>0</v>
      </c>
      <c r="BL105" s="306">
        <v>0</v>
      </c>
      <c r="BM105" s="306">
        <v>0</v>
      </c>
      <c r="BN105" s="306">
        <v>0</v>
      </c>
      <c r="BO105" s="306">
        <v>0</v>
      </c>
      <c r="BP105" s="306">
        <v>0</v>
      </c>
      <c r="BQ105" s="306">
        <v>39748.969813618096</v>
      </c>
      <c r="BR105" s="306">
        <v>3053505.9846400339</v>
      </c>
      <c r="BS105" s="628"/>
      <c r="BT105" s="351">
        <v>1</v>
      </c>
      <c r="BU105" s="351">
        <v>1</v>
      </c>
      <c r="BV105" s="352">
        <v>709927.32382099959</v>
      </c>
      <c r="BW105" s="352">
        <v>86268.745799243494</v>
      </c>
      <c r="BX105" s="352">
        <v>-4066.2123346222115</v>
      </c>
      <c r="BY105" s="352">
        <v>0</v>
      </c>
      <c r="BZ105" s="352">
        <v>792129.85728562088</v>
      </c>
      <c r="CA105" s="352">
        <v>522469.79427359061</v>
      </c>
      <c r="CB105" s="352">
        <v>58527.120042526469</v>
      </c>
      <c r="CC105" s="352">
        <v>13493.469084748656</v>
      </c>
      <c r="CD105" s="352">
        <v>594490.38340086571</v>
      </c>
      <c r="CE105" s="352">
        <v>833280.36091764108</v>
      </c>
      <c r="CF105" s="352">
        <v>21860.870274132318</v>
      </c>
      <c r="CG105" s="352">
        <v>855141.23119177343</v>
      </c>
      <c r="CH105" s="352">
        <v>632802.27226970578</v>
      </c>
      <c r="CI105" s="352">
        <v>16045.532593002976</v>
      </c>
      <c r="CJ105" s="352">
        <v>0</v>
      </c>
      <c r="CK105" s="352">
        <v>20464.834093726866</v>
      </c>
      <c r="CL105" s="352">
        <v>0</v>
      </c>
      <c r="CM105" s="352">
        <v>0</v>
      </c>
      <c r="CN105" s="352">
        <v>0</v>
      </c>
      <c r="CO105" s="352">
        <v>0</v>
      </c>
      <c r="CP105" s="352">
        <v>0</v>
      </c>
      <c r="CQ105" s="352">
        <v>0</v>
      </c>
      <c r="CR105" s="352">
        <v>0</v>
      </c>
      <c r="CS105" s="352">
        <v>0</v>
      </c>
      <c r="CT105" s="352">
        <v>0</v>
      </c>
      <c r="CU105" s="352">
        <v>36510.366686729845</v>
      </c>
      <c r="CV105" s="352">
        <v>2911074.1108346959</v>
      </c>
      <c r="CW105" s="629"/>
      <c r="CX105" s="310">
        <v>208270.01</v>
      </c>
      <c r="CY105" s="309">
        <v>23117.71</v>
      </c>
      <c r="CZ105" s="309">
        <v>1650.24</v>
      </c>
      <c r="DA105" s="309">
        <v>21405.8</v>
      </c>
      <c r="DB105" s="309">
        <v>0</v>
      </c>
      <c r="DC105" s="309">
        <v>0</v>
      </c>
      <c r="DD105" s="309">
        <v>0</v>
      </c>
      <c r="DE105" s="309">
        <v>0</v>
      </c>
      <c r="DF105" s="309">
        <v>0</v>
      </c>
      <c r="DG105" s="309">
        <v>0</v>
      </c>
      <c r="DH105" s="309">
        <v>0</v>
      </c>
      <c r="DI105" s="309">
        <v>0</v>
      </c>
      <c r="DJ105" s="309">
        <v>0</v>
      </c>
      <c r="DK105" s="309">
        <v>46173.75</v>
      </c>
      <c r="DL105" s="119"/>
      <c r="DM105" s="310">
        <v>138735.32999999999</v>
      </c>
      <c r="DN105" s="309">
        <v>11344.09</v>
      </c>
      <c r="DO105" s="309">
        <v>10634.95</v>
      </c>
      <c r="DP105" s="309">
        <v>9206.27</v>
      </c>
      <c r="DQ105" s="309">
        <v>0</v>
      </c>
      <c r="DR105" s="309">
        <v>0</v>
      </c>
      <c r="DS105" s="309">
        <v>0</v>
      </c>
      <c r="DT105" s="309">
        <v>0</v>
      </c>
      <c r="DU105" s="309">
        <v>0</v>
      </c>
      <c r="DV105" s="309">
        <v>0</v>
      </c>
      <c r="DW105" s="309">
        <v>0</v>
      </c>
      <c r="DX105" s="309">
        <v>0</v>
      </c>
      <c r="DY105" s="309">
        <v>0</v>
      </c>
      <c r="DZ105" s="309">
        <v>31185.31</v>
      </c>
      <c r="EA105" s="119"/>
      <c r="EB105" s="310">
        <v>244379.38</v>
      </c>
      <c r="EC105" s="309">
        <v>77359.06</v>
      </c>
      <c r="ED105" s="630"/>
      <c r="EE105" s="313">
        <v>911777.34</v>
      </c>
      <c r="EF105" s="313">
        <v>0</v>
      </c>
      <c r="EG105" s="313">
        <v>0</v>
      </c>
      <c r="EH105" s="313">
        <v>0</v>
      </c>
      <c r="EI105" s="313">
        <v>0</v>
      </c>
      <c r="EJ105" s="313">
        <v>0</v>
      </c>
      <c r="EK105" s="313">
        <v>80923.55</v>
      </c>
      <c r="EL105" s="313">
        <v>0</v>
      </c>
      <c r="EM105" s="313">
        <v>0</v>
      </c>
      <c r="EN105" s="313">
        <v>80923.55</v>
      </c>
      <c r="EO105" s="313">
        <v>94606.96</v>
      </c>
      <c r="EP105" s="313">
        <v>0</v>
      </c>
      <c r="EQ105" s="313">
        <v>94606.96</v>
      </c>
      <c r="ER105" s="313">
        <v>145072.32999999999</v>
      </c>
      <c r="ES105" s="313">
        <v>46173.75</v>
      </c>
      <c r="ET105" s="312">
        <v>366776.59</v>
      </c>
      <c r="EU105" s="119"/>
      <c r="EV105" s="313">
        <v>581634.89</v>
      </c>
      <c r="EW105" s="313">
        <v>0</v>
      </c>
      <c r="EX105" s="313">
        <v>0</v>
      </c>
      <c r="EY105" s="313">
        <v>0</v>
      </c>
      <c r="EZ105" s="313">
        <v>0</v>
      </c>
      <c r="FA105" s="313">
        <v>0</v>
      </c>
      <c r="FB105" s="313">
        <v>61011.15</v>
      </c>
      <c r="FC105" s="314">
        <v>0</v>
      </c>
      <c r="FD105" s="314">
        <v>0</v>
      </c>
      <c r="FE105" s="314">
        <v>61011.15</v>
      </c>
      <c r="FF105" s="314">
        <v>57306.26</v>
      </c>
      <c r="FG105" s="314">
        <v>0</v>
      </c>
      <c r="FH105" s="314">
        <v>57306.26</v>
      </c>
      <c r="FI105" s="314">
        <v>90732.78</v>
      </c>
      <c r="FJ105" s="314">
        <v>31185.31</v>
      </c>
      <c r="FK105" s="312">
        <v>240235.5</v>
      </c>
      <c r="FL105" s="119"/>
      <c r="FM105" s="313">
        <v>1493412</v>
      </c>
      <c r="FN105" s="314">
        <v>0</v>
      </c>
      <c r="FO105" s="314">
        <v>0</v>
      </c>
      <c r="FP105" s="314">
        <v>0</v>
      </c>
      <c r="FQ105" s="314">
        <v>0</v>
      </c>
      <c r="FR105" s="314">
        <v>0</v>
      </c>
      <c r="FS105" s="314">
        <v>141934.70000000001</v>
      </c>
      <c r="FT105" s="314">
        <v>0</v>
      </c>
      <c r="FU105" s="314">
        <v>0</v>
      </c>
      <c r="FV105" s="314">
        <v>141934.70000000001</v>
      </c>
      <c r="FW105" s="314">
        <v>151913.21</v>
      </c>
      <c r="FX105" s="314">
        <v>0</v>
      </c>
      <c r="FY105" s="314">
        <v>151913.21</v>
      </c>
      <c r="FZ105" s="314">
        <v>235805.11</v>
      </c>
      <c r="GA105" s="314">
        <v>77359.06</v>
      </c>
      <c r="GB105" s="739">
        <v>607012.07999999996</v>
      </c>
      <c r="GC105" s="631"/>
      <c r="GD105" s="111"/>
      <c r="GE105" s="605">
        <v>2.7493572801402602</v>
      </c>
      <c r="GF105" s="605">
        <v>4.15915371793632</v>
      </c>
      <c r="GG105" s="605">
        <v>1.9073480681977312E-2</v>
      </c>
      <c r="GH105" s="632"/>
      <c r="GI105" s="111"/>
      <c r="GJ105" s="605">
        <v>2.888830403402042</v>
      </c>
      <c r="GK105" s="605">
        <v>5.1143998149097092</v>
      </c>
      <c r="GL105" s="605">
        <v>1.4547245628881249E-2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0.49435420101048011</v>
      </c>
      <c r="J107" s="120"/>
      <c r="K107" s="298">
        <v>0.40645989354605128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1493412</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C8003B4AC1664DBA5D1482FC83575E" ma:contentTypeVersion="10" ma:contentTypeDescription="Create a new document." ma:contentTypeScope="" ma:versionID="64050d5504781f14e96a464159576e62">
  <xsd:schema xmlns:xsd="http://www.w3.org/2001/XMLSchema" xmlns:xs="http://www.w3.org/2001/XMLSchema" xmlns:p="http://schemas.microsoft.com/office/2006/metadata/properties" xmlns:ns2="b49d2767-7776-4f47-9c03-1805c5ef8e43" xmlns:ns3="279460de-1540-4b3e-a11b-d981c81ca8d4" targetNamespace="http://schemas.microsoft.com/office/2006/metadata/properties" ma:root="true" ma:fieldsID="4f38a29f88ee098f166a372b57f4057b" ns2:_="" ns3:_="">
    <xsd:import namespace="b49d2767-7776-4f47-9c03-1805c5ef8e43"/>
    <xsd:import namespace="279460de-1540-4b3e-a11b-d981c81ca8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d2767-7776-4f47-9c03-1805c5ef8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9460de-1540-4b3e-a11b-d981c81ca8d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B207A3-FF31-4D3E-B3EB-EB06951F2CE6}">
  <ds:schemaRefs>
    <ds:schemaRef ds:uri="http://schemas.openxmlformats.org/package/2006/metadata/core-properties"/>
    <ds:schemaRef ds:uri="279460de-1540-4b3e-a11b-d981c81ca8d4"/>
    <ds:schemaRef ds:uri="http://purl.org/dc/terms/"/>
    <ds:schemaRef ds:uri="b49d2767-7776-4f47-9c03-1805c5ef8e4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30193BF-8134-4A33-A62B-300A11F091B3}">
  <ds:schemaRefs>
    <ds:schemaRef ds:uri="http://schemas.microsoft.com/sharepoint/v3/contenttype/forms"/>
  </ds:schemaRefs>
</ds:datastoreItem>
</file>

<file path=customXml/itemProps3.xml><?xml version="1.0" encoding="utf-8"?>
<ds:datastoreItem xmlns:ds="http://schemas.openxmlformats.org/officeDocument/2006/customXml" ds:itemID="{338677AF-E8EE-4AD7-9202-77C19D9DD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d2767-7776-4f47-9c03-1805c5ef8e43"/>
    <ds:schemaRef ds:uri="279460de-1540-4b3e-a11b-d981c81ca8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OPA</dc:creator>
  <cp:lastModifiedBy>Richard Bucknall</cp:lastModifiedBy>
  <cp:lastPrinted>2016-07-08T12:49:08Z</cp:lastPrinted>
  <dcterms:created xsi:type="dcterms:W3CDTF">2015-03-11T17:37:00Z</dcterms:created>
  <dcterms:modified xsi:type="dcterms:W3CDTF">2019-12-09T21:35:42Z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0x010100E3C8003B4AC1664DBA5D1482FC83575E</vt:lpwstr>
  </property>
  <property fmtid="{D5CDD505-2E9C-101B-9397-08002B2CF9AE}" pid="3" name="Order">
    <vt:r8>77469900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