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FINANCE\Rate Submission\2021 Filing\LRAMVA\"/>
    </mc:Choice>
  </mc:AlternateContent>
  <xr:revisionPtr revIDLastSave="0" documentId="13_ncr:1_{89F6A242-A04B-42CE-8158-BA9DBE81DDC1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All" sheetId="1" r:id="rId1"/>
    <sheet name="Retrofit" sheetId="2" r:id="rId2"/>
    <sheet name="SBL" sheetId="4" r:id="rId3"/>
    <sheet name="BRI" sheetId="3" r:id="rId4"/>
  </sheets>
  <externalReferences>
    <externalReference r:id="rId5"/>
  </externalReferences>
  <definedNames>
    <definedName name="_xlnm._FilterDatabase" localSheetId="0" hidden="1">All!$A$7:$I$225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5" i="3" l="1"/>
  <c r="K25" i="3"/>
  <c r="K26" i="3"/>
  <c r="L26" i="3"/>
  <c r="H107" i="4"/>
  <c r="H106" i="4"/>
  <c r="G106" i="4"/>
  <c r="G107" i="4"/>
  <c r="H104" i="4"/>
  <c r="G104" i="4"/>
  <c r="L37" i="2"/>
  <c r="K37" i="2"/>
  <c r="L32" i="2"/>
  <c r="K32" i="2"/>
  <c r="K36" i="2"/>
  <c r="L36" i="2"/>
  <c r="M34" i="2" l="1"/>
  <c r="M33" i="2"/>
  <c r="L35" i="2"/>
  <c r="K35" i="2"/>
  <c r="K34" i="2"/>
  <c r="L34" i="2"/>
  <c r="L33" i="2"/>
  <c r="K33" i="2"/>
  <c r="L30" i="2"/>
  <c r="K30" i="2"/>
  <c r="G105" i="4"/>
  <c r="H105" i="4"/>
  <c r="H102" i="4"/>
  <c r="G102" i="4"/>
  <c r="L21" i="3"/>
  <c r="K21" i="3"/>
  <c r="K19" i="3"/>
  <c r="K23" i="3" l="1"/>
  <c r="K24" i="3" s="1"/>
  <c r="L23" i="3"/>
  <c r="L22" i="3"/>
  <c r="K22" i="3"/>
  <c r="L24" i="3" l="1"/>
  <c r="M22" i="3" s="1"/>
  <c r="M23" i="3" l="1"/>
</calcChain>
</file>

<file path=xl/sharedStrings.xml><?xml version="1.0" encoding="utf-8"?>
<sst xmlns="http://schemas.openxmlformats.org/spreadsheetml/2006/main" count="3078" uniqueCount="804">
  <si>
    <t>Record Name:</t>
  </si>
  <si>
    <t>RR LDC Application and Facility</t>
  </si>
  <si>
    <t>Exported On:</t>
  </si>
  <si>
    <t>Oct 21, 2020 7:38 AM</t>
  </si>
  <si>
    <t>Filter Selections</t>
  </si>
  <si>
    <t>Program Name:</t>
  </si>
  <si>
    <t>SAVE ON ENERGY BUSINESS REFRIGERATION INCENTIVE PROGRAM, SAVE ON ENERGY RETROFIT PROGRAM, SAVE ON ENERGY SMALL BUSINESS LIGHTING PROGRAM</t>
  </si>
  <si>
    <t>IESO Reporting Period Year:</t>
  </si>
  <si>
    <t>2019, 2020</t>
  </si>
  <si>
    <t>LDC Application ID</t>
  </si>
  <si>
    <t>Lead LDC</t>
  </si>
  <si>
    <t>Program Name</t>
  </si>
  <si>
    <t>IESO Reporting Period</t>
  </si>
  <si>
    <t>Project Completion Date</t>
  </si>
  <si>
    <t>Total Incentive ($)</t>
  </si>
  <si>
    <t>Total Demand Savings (kW)</t>
  </si>
  <si>
    <t>Total Energy Savings (kWh)</t>
  </si>
  <si>
    <t>Payment Status</t>
  </si>
  <si>
    <t>147879</t>
  </si>
  <si>
    <t>ORANGEVILLE HYDRO LIMITED</t>
  </si>
  <si>
    <t>SAVE ON ENERGY RETROFIT PROGRAM</t>
  </si>
  <si>
    <t>March 2019</t>
  </si>
  <si>
    <t>12/31/2016</t>
  </si>
  <si>
    <t>$54,480.00</t>
  </si>
  <si>
    <t>0.00 kW</t>
  </si>
  <si>
    <t>0 kWh</t>
  </si>
  <si>
    <t>Paid</t>
  </si>
  <si>
    <t>162028</t>
  </si>
  <si>
    <t>ALECTRA UTILITIES CORPORATION</t>
  </si>
  <si>
    <t>01/17/2018</t>
  </si>
  <si>
    <t>$10,430.00</t>
  </si>
  <si>
    <t>162366</t>
  </si>
  <si>
    <t>HYDRO ONE NETWORKS INC.</t>
  </si>
  <si>
    <t>07/30/2016</t>
  </si>
  <si>
    <t>$1,200.00</t>
  </si>
  <si>
    <t>162931</t>
  </si>
  <si>
    <t>TORONTO HYDRO-ELECTRIC SYSTEM LIMITED</t>
  </si>
  <si>
    <t>08/15/2016</t>
  </si>
  <si>
    <t>$528.00</t>
  </si>
  <si>
    <t>165887</t>
  </si>
  <si>
    <t>August 2020</t>
  </si>
  <si>
    <t>01/10/2017</t>
  </si>
  <si>
    <t>$5,718.60</t>
  </si>
  <si>
    <t>57,186 kWh</t>
  </si>
  <si>
    <t>165891</t>
  </si>
  <si>
    <t>$7,506.10</t>
  </si>
  <si>
    <t>75,061 kWh</t>
  </si>
  <si>
    <t>168297</t>
  </si>
  <si>
    <t>04/13/2017</t>
  </si>
  <si>
    <t>$27,501.00</t>
  </si>
  <si>
    <t>168460</t>
  </si>
  <si>
    <t>01/24/2018</t>
  </si>
  <si>
    <t>$362.00</t>
  </si>
  <si>
    <t>169112</t>
  </si>
  <si>
    <t>09/26/2016</t>
  </si>
  <si>
    <t>$10,671.61</t>
  </si>
  <si>
    <t>169723</t>
  </si>
  <si>
    <t>03/07/2018</t>
  </si>
  <si>
    <t>$3,850.00</t>
  </si>
  <si>
    <t>2.40 kW</t>
  </si>
  <si>
    <t>11,037 kWh</t>
  </si>
  <si>
    <t>170498</t>
  </si>
  <si>
    <t>02/09/2017</t>
  </si>
  <si>
    <t>$2,800.00</t>
  </si>
  <si>
    <t>172437</t>
  </si>
  <si>
    <t>03/02/2017</t>
  </si>
  <si>
    <t>$11,333.00</t>
  </si>
  <si>
    <t>175961</t>
  </si>
  <si>
    <t>08/20/2017</t>
  </si>
  <si>
    <t>$2,640.00</t>
  </si>
  <si>
    <t>176336</t>
  </si>
  <si>
    <t>09/27/2017</t>
  </si>
  <si>
    <t>$11,707.70</t>
  </si>
  <si>
    <t>176337</t>
  </si>
  <si>
    <t>$2,322.05</t>
  </si>
  <si>
    <t>176341</t>
  </si>
  <si>
    <t>$21,236.85</t>
  </si>
  <si>
    <t>176563</t>
  </si>
  <si>
    <t>September 2019</t>
  </si>
  <si>
    <t>02/27/2018</t>
  </si>
  <si>
    <t>$985.00</t>
  </si>
  <si>
    <t>1.97 kW</t>
  </si>
  <si>
    <t>9,050 kWh</t>
  </si>
  <si>
    <t>178101</t>
  </si>
  <si>
    <t>07/28/2017</t>
  </si>
  <si>
    <t>$8,505.00</t>
  </si>
  <si>
    <t>5.32 kW</t>
  </si>
  <si>
    <t>24,438 kWh</t>
  </si>
  <si>
    <t>178102</t>
  </si>
  <si>
    <t>$100.00</t>
  </si>
  <si>
    <t>1,092 kWh</t>
  </si>
  <si>
    <t>178473</t>
  </si>
  <si>
    <t>12/31/2018</t>
  </si>
  <si>
    <t>$1,196.00</t>
  </si>
  <si>
    <t>178526</t>
  </si>
  <si>
    <t>$895.40</t>
  </si>
  <si>
    <t>178580</t>
  </si>
  <si>
    <t>08/04/2017</t>
  </si>
  <si>
    <t>$874.00</t>
  </si>
  <si>
    <t>182990</t>
  </si>
  <si>
    <t>03/13/2018</t>
  </si>
  <si>
    <t>$840.00</t>
  </si>
  <si>
    <t>0.62 kW</t>
  </si>
  <si>
    <t>2,867 kWh</t>
  </si>
  <si>
    <t>183031</t>
  </si>
  <si>
    <t>12/01/2017</t>
  </si>
  <si>
    <t>$1,450.00</t>
  </si>
  <si>
    <t>16,359 kWh</t>
  </si>
  <si>
    <t>183398</t>
  </si>
  <si>
    <t>March 2020</t>
  </si>
  <si>
    <t>11/14/2019</t>
  </si>
  <si>
    <t>$8,719.30</t>
  </si>
  <si>
    <t>19.90 kW</t>
  </si>
  <si>
    <t>174,386 kWh</t>
  </si>
  <si>
    <t>184105</t>
  </si>
  <si>
    <t>12/26/2017</t>
  </si>
  <si>
    <t>$1,040.00</t>
  </si>
  <si>
    <t>184114</t>
  </si>
  <si>
    <t>11/15/2017</t>
  </si>
  <si>
    <t>$13,120.00</t>
  </si>
  <si>
    <t>32.80 kW</t>
  </si>
  <si>
    <t>210,080 kWh</t>
  </si>
  <si>
    <t>184816</t>
  </si>
  <si>
    <t>11/22/2017</t>
  </si>
  <si>
    <t>$1,344.00</t>
  </si>
  <si>
    <t>187206</t>
  </si>
  <si>
    <t>12/21/2017</t>
  </si>
  <si>
    <t>$3,650.00</t>
  </si>
  <si>
    <t>9.00 kW</t>
  </si>
  <si>
    <t>28,846 kWh</t>
  </si>
  <si>
    <t>187761</t>
  </si>
  <si>
    <t>01/12/2018</t>
  </si>
  <si>
    <t>$2,975.00</t>
  </si>
  <si>
    <t>1.58 kW</t>
  </si>
  <si>
    <t>11,756 kWh</t>
  </si>
  <si>
    <t>187788</t>
  </si>
  <si>
    <t>12/22/2017</t>
  </si>
  <si>
    <t>$450.00</t>
  </si>
  <si>
    <t>5,040 kWh</t>
  </si>
  <si>
    <t>188542</t>
  </si>
  <si>
    <t>04/23/2018</t>
  </si>
  <si>
    <t>$2,440.00</t>
  </si>
  <si>
    <t>6.10 kW</t>
  </si>
  <si>
    <t>24,249 kWh</t>
  </si>
  <si>
    <t>188980</t>
  </si>
  <si>
    <t>01/31/2018</t>
  </si>
  <si>
    <t>$1,920.00</t>
  </si>
  <si>
    <t>4.80 kW</t>
  </si>
  <si>
    <t>15,870 kWh</t>
  </si>
  <si>
    <t>190036</t>
  </si>
  <si>
    <t>April 2020</t>
  </si>
  <si>
    <t>12/12/2019</t>
  </si>
  <si>
    <t>$4,494.00</t>
  </si>
  <si>
    <t>2.34 kW</t>
  </si>
  <si>
    <t>20,006 kWh</t>
  </si>
  <si>
    <t>190605</t>
  </si>
  <si>
    <t>04/07/2018</t>
  </si>
  <si>
    <t>$4,735.50</t>
  </si>
  <si>
    <t>17.20 kW</t>
  </si>
  <si>
    <t>85,824 kWh</t>
  </si>
  <si>
    <t>191121</t>
  </si>
  <si>
    <t>03/18/2018</t>
  </si>
  <si>
    <t>$1,570.00</t>
  </si>
  <si>
    <t>0.99 kW</t>
  </si>
  <si>
    <t>4,539 kWh</t>
  </si>
  <si>
    <t>191172</t>
  </si>
  <si>
    <t>09/24/2018</t>
  </si>
  <si>
    <t>$15,385.50</t>
  </si>
  <si>
    <t>28.71 kW</t>
  </si>
  <si>
    <t>175,810 kWh</t>
  </si>
  <si>
    <t>191183</t>
  </si>
  <si>
    <t>September 2020</t>
  </si>
  <si>
    <t>09/19/2018</t>
  </si>
  <si>
    <t>$1,673.40</t>
  </si>
  <si>
    <t>16,734 kWh</t>
  </si>
  <si>
    <t>191609</t>
  </si>
  <si>
    <t>11/29/2018</t>
  </si>
  <si>
    <t>$1,285.00</t>
  </si>
  <si>
    <t>2.57 kW</t>
  </si>
  <si>
    <t>11,806 kWh</t>
  </si>
  <si>
    <t>191889</t>
  </si>
  <si>
    <t>03/20/2019</t>
  </si>
  <si>
    <t>$45,953.28</t>
  </si>
  <si>
    <t>57.44 kW</t>
  </si>
  <si>
    <t>438,054 kWh</t>
  </si>
  <si>
    <t>192160</t>
  </si>
  <si>
    <t>08/31/2018</t>
  </si>
  <si>
    <t>$800.00</t>
  </si>
  <si>
    <t>4.29 kW</t>
  </si>
  <si>
    <t>27,409 kWh</t>
  </si>
  <si>
    <t>$2,930.00</t>
  </si>
  <si>
    <t>193908</t>
  </si>
  <si>
    <t>09/29/2017</t>
  </si>
  <si>
    <t>$931.00</t>
  </si>
  <si>
    <t>1.66 kW</t>
  </si>
  <si>
    <t>6,968 kWh</t>
  </si>
  <si>
    <t>194824</t>
  </si>
  <si>
    <t>August 2019</t>
  </si>
  <si>
    <t>$1,945.00</t>
  </si>
  <si>
    <t>4.17 kW</t>
  </si>
  <si>
    <t>17,047 kWh</t>
  </si>
  <si>
    <t>195430</t>
  </si>
  <si>
    <t>July 2019</t>
  </si>
  <si>
    <t>12/06/2018</t>
  </si>
  <si>
    <t>$9,282.00</t>
  </si>
  <si>
    <t>16.00 kW</t>
  </si>
  <si>
    <t>73,504 kWh</t>
  </si>
  <si>
    <t>195733</t>
  </si>
  <si>
    <t>October 2019</t>
  </si>
  <si>
    <t>07/31/2019</t>
  </si>
  <si>
    <t>$12,160.00</t>
  </si>
  <si>
    <t>30.40 kW</t>
  </si>
  <si>
    <t>130,058 kWh</t>
  </si>
  <si>
    <t>195763</t>
  </si>
  <si>
    <t>February 2020</t>
  </si>
  <si>
    <t>03/15/2019</t>
  </si>
  <si>
    <t>$1,568.40</t>
  </si>
  <si>
    <t>15,684 kWh</t>
  </si>
  <si>
    <t>196133</t>
  </si>
  <si>
    <t>June 2020</t>
  </si>
  <si>
    <t>03/18/2020</t>
  </si>
  <si>
    <t>$33,207.20</t>
  </si>
  <si>
    <t>40.63 kW</t>
  </si>
  <si>
    <t>332,072 kWh</t>
  </si>
  <si>
    <t>197271</t>
  </si>
  <si>
    <t>11/16/2018</t>
  </si>
  <si>
    <t>$6,594.00</t>
  </si>
  <si>
    <t>197710</t>
  </si>
  <si>
    <t>$1,386.00</t>
  </si>
  <si>
    <t>1.98 kW</t>
  </si>
  <si>
    <t>9,096 kWh</t>
  </si>
  <si>
    <t>199392</t>
  </si>
  <si>
    <t>June 2019</t>
  </si>
  <si>
    <t>11/23/2018</t>
  </si>
  <si>
    <t>$2,408.00</t>
  </si>
  <si>
    <t>5.30 kW</t>
  </si>
  <si>
    <t>20,955 kWh</t>
  </si>
  <si>
    <t>199781</t>
  </si>
  <si>
    <t>11/27/2018</t>
  </si>
  <si>
    <t>$1,785.00</t>
  </si>
  <si>
    <t>2.60 kW</t>
  </si>
  <si>
    <t>18,055 kWh</t>
  </si>
  <si>
    <t>200032</t>
  </si>
  <si>
    <t>04/08/2019</t>
  </si>
  <si>
    <t>$27,584.15</t>
  </si>
  <si>
    <t>67.00 kW</t>
  </si>
  <si>
    <t>553,219 kWh</t>
  </si>
  <si>
    <t>201224</t>
  </si>
  <si>
    <t>November 2019</t>
  </si>
  <si>
    <t>02/07/2019</t>
  </si>
  <si>
    <t>$2,554.00</t>
  </si>
  <si>
    <t>1.90 kW</t>
  </si>
  <si>
    <t>9,381 kWh</t>
  </si>
  <si>
    <t>201806</t>
  </si>
  <si>
    <t>03/26/2019</t>
  </si>
  <si>
    <t>$435.00</t>
  </si>
  <si>
    <t>0.28 kW</t>
  </si>
  <si>
    <t>1,220 kWh</t>
  </si>
  <si>
    <t>202780</t>
  </si>
  <si>
    <t>07/18/2019</t>
  </si>
  <si>
    <t>$900.00</t>
  </si>
  <si>
    <t>0.56 kW</t>
  </si>
  <si>
    <t>2,579 kWh</t>
  </si>
  <si>
    <t>204560</t>
  </si>
  <si>
    <t>09/24/2019</t>
  </si>
  <si>
    <t>$7,821.00</t>
  </si>
  <si>
    <t>19.63 kW</t>
  </si>
  <si>
    <t>90,640 kWh</t>
  </si>
  <si>
    <t>205799</t>
  </si>
  <si>
    <t>12/09/2019</t>
  </si>
  <si>
    <t>$3,079.64</t>
  </si>
  <si>
    <t>2.29 kW</t>
  </si>
  <si>
    <t>1,509 kWh</t>
  </si>
  <si>
    <t>530004-004</t>
  </si>
  <si>
    <t>SAVE ON ENERGY SMALL BUSINESS LIGHTING PROGRAM</t>
  </si>
  <si>
    <t>11/02/2017</t>
  </si>
  <si>
    <t>$1,280.76</t>
  </si>
  <si>
    <t>530004-010</t>
  </si>
  <si>
    <t>02/15/2018</t>
  </si>
  <si>
    <t>$569.00</t>
  </si>
  <si>
    <t>1.72 kW</t>
  </si>
  <si>
    <t>7,160 kWh</t>
  </si>
  <si>
    <t>530004-013</t>
  </si>
  <si>
    <t>02/02/2018</t>
  </si>
  <si>
    <t>$1,260.87</t>
  </si>
  <si>
    <t>1.76 kW</t>
  </si>
  <si>
    <t>11,462 kWh</t>
  </si>
  <si>
    <t>530004-014</t>
  </si>
  <si>
    <t>02/16/2018</t>
  </si>
  <si>
    <t>$594.00</t>
  </si>
  <si>
    <t>2.26 kW</t>
  </si>
  <si>
    <t>9,584 kWh</t>
  </si>
  <si>
    <t>530005-024</t>
  </si>
  <si>
    <t>11/13/2018</t>
  </si>
  <si>
    <t>$2,000.00</t>
  </si>
  <si>
    <t>1.15 kW</t>
  </si>
  <si>
    <t>3,786 kWh</t>
  </si>
  <si>
    <t>530005-025</t>
  </si>
  <si>
    <t>10/09/2018</t>
  </si>
  <si>
    <t>$880.00</t>
  </si>
  <si>
    <t>0.44 kW</t>
  </si>
  <si>
    <t>861 kWh</t>
  </si>
  <si>
    <t>530005-026</t>
  </si>
  <si>
    <t>10/10/2018</t>
  </si>
  <si>
    <t>$863.00</t>
  </si>
  <si>
    <t>0.49 kW</t>
  </si>
  <si>
    <t>1,072 kWh</t>
  </si>
  <si>
    <t>530005-030</t>
  </si>
  <si>
    <t>10/11/2018</t>
  </si>
  <si>
    <t>$397.00</t>
  </si>
  <si>
    <t>0.27 kW</t>
  </si>
  <si>
    <t>2,358 kWh</t>
  </si>
  <si>
    <t>530005-031</t>
  </si>
  <si>
    <t>$177.00</t>
  </si>
  <si>
    <t>0.15 kW</t>
  </si>
  <si>
    <t>1,250 kWh</t>
  </si>
  <si>
    <t>530005-032</t>
  </si>
  <si>
    <t>11/15/2018</t>
  </si>
  <si>
    <t>$1,480.00</t>
  </si>
  <si>
    <t>0.86 kW</t>
  </si>
  <si>
    <t>2,553 kWh</t>
  </si>
  <si>
    <t>530005-033</t>
  </si>
  <si>
    <t>02/27/2019</t>
  </si>
  <si>
    <t>$680.00</t>
  </si>
  <si>
    <t>0.38 kW</t>
  </si>
  <si>
    <t>1,113 kWh</t>
  </si>
  <si>
    <t>530005-034</t>
  </si>
  <si>
    <t>10/12/2018</t>
  </si>
  <si>
    <t>$1,980.00</t>
  </si>
  <si>
    <t>1.06 kW</t>
  </si>
  <si>
    <t>3,166 kWh</t>
  </si>
  <si>
    <t>530005-038</t>
  </si>
  <si>
    <t>$1,620.00</t>
  </si>
  <si>
    <t>0.82 kW</t>
  </si>
  <si>
    <t>2,685 kWh</t>
  </si>
  <si>
    <t>530005-039</t>
  </si>
  <si>
    <t>1.00 kW</t>
  </si>
  <si>
    <t>2,834 kWh</t>
  </si>
  <si>
    <t>530005-040</t>
  </si>
  <si>
    <t>1.10 kW</t>
  </si>
  <si>
    <t>3,513 kWh</t>
  </si>
  <si>
    <t>530005-041</t>
  </si>
  <si>
    <t>$640.00</t>
  </si>
  <si>
    <t>0.32 kW</t>
  </si>
  <si>
    <t>773 kWh</t>
  </si>
  <si>
    <t>530005-042</t>
  </si>
  <si>
    <t>11/12/2018</t>
  </si>
  <si>
    <t>$1,680.00</t>
  </si>
  <si>
    <t>0.84 kW</t>
  </si>
  <si>
    <t>2,283 kWh</t>
  </si>
  <si>
    <t>530005-043</t>
  </si>
  <si>
    <t>$589.00</t>
  </si>
  <si>
    <t>0.55 kW</t>
  </si>
  <si>
    <t>1,560 kWh</t>
  </si>
  <si>
    <t>530005-044</t>
  </si>
  <si>
    <t>01/04/2019</t>
  </si>
  <si>
    <t>$385.00</t>
  </si>
  <si>
    <t>0.43 kW</t>
  </si>
  <si>
    <t>1,368 kWh</t>
  </si>
  <si>
    <t>530005-045</t>
  </si>
  <si>
    <t>01/09/2019</t>
  </si>
  <si>
    <t>0.33 kW</t>
  </si>
  <si>
    <t>1,547 kWh</t>
  </si>
  <si>
    <t>530005-046</t>
  </si>
  <si>
    <t>$160.00</t>
  </si>
  <si>
    <t>0.08 kW</t>
  </si>
  <si>
    <t>380 kWh</t>
  </si>
  <si>
    <t>530005-048</t>
  </si>
  <si>
    <t>April 2019</t>
  </si>
  <si>
    <t>04/26/2019</t>
  </si>
  <si>
    <t>$1,993.00</t>
  </si>
  <si>
    <t>4.51 kW</t>
  </si>
  <si>
    <t>12,294 kWh</t>
  </si>
  <si>
    <t>530005-049</t>
  </si>
  <si>
    <t>12/07/2018</t>
  </si>
  <si>
    <t>$579.00</t>
  </si>
  <si>
    <t>1.52 kW</t>
  </si>
  <si>
    <t>4,358 kWh</t>
  </si>
  <si>
    <t>530005-051</t>
  </si>
  <si>
    <t>4,889 kWh</t>
  </si>
  <si>
    <t>530005-052</t>
  </si>
  <si>
    <t>03/21/2019</t>
  </si>
  <si>
    <t>$78.00</t>
  </si>
  <si>
    <t>274 kWh</t>
  </si>
  <si>
    <t>530005-053</t>
  </si>
  <si>
    <t>11/30/2018</t>
  </si>
  <si>
    <t>$660.00</t>
  </si>
  <si>
    <t>0.35 kW</t>
  </si>
  <si>
    <t>879 kWh</t>
  </si>
  <si>
    <t>530005-054</t>
  </si>
  <si>
    <t>11/28/2018</t>
  </si>
  <si>
    <t>$782.00</t>
  </si>
  <si>
    <t>0.51 kW</t>
  </si>
  <si>
    <t>1,272 kWh</t>
  </si>
  <si>
    <t>530005-055</t>
  </si>
  <si>
    <t>$480.00</t>
  </si>
  <si>
    <t>0.26 kW</t>
  </si>
  <si>
    <t>576 kWh</t>
  </si>
  <si>
    <t>530005-056</t>
  </si>
  <si>
    <t>$1,180.00</t>
  </si>
  <si>
    <t>0.63 kW</t>
  </si>
  <si>
    <t>1,525 kWh</t>
  </si>
  <si>
    <t>530005-058</t>
  </si>
  <si>
    <t>$1,240.00</t>
  </si>
  <si>
    <t>0.67 kW</t>
  </si>
  <si>
    <t>1,335 kWh</t>
  </si>
  <si>
    <t>530005-059</t>
  </si>
  <si>
    <t>$1,720.00</t>
  </si>
  <si>
    <t>0.88 kW</t>
  </si>
  <si>
    <t>1,968 kWh</t>
  </si>
  <si>
    <t>530005-060</t>
  </si>
  <si>
    <t>$1,740.00</t>
  </si>
  <si>
    <t>0.94 kW</t>
  </si>
  <si>
    <t>1,875 kWh</t>
  </si>
  <si>
    <t>530005-061</t>
  </si>
  <si>
    <t>0.68 kW</t>
  </si>
  <si>
    <t>1,441 kWh</t>
  </si>
  <si>
    <t>530005-063</t>
  </si>
  <si>
    <t>$1,540.00</t>
  </si>
  <si>
    <t>0.78 kW</t>
  </si>
  <si>
    <t>2,465 kWh</t>
  </si>
  <si>
    <t>530005-064</t>
  </si>
  <si>
    <t>01/31/2019</t>
  </si>
  <si>
    <t>3,438 kWh</t>
  </si>
  <si>
    <t>530005-065</t>
  </si>
  <si>
    <t>4,605 kWh</t>
  </si>
  <si>
    <t>530005-067</t>
  </si>
  <si>
    <t>3,391 kWh</t>
  </si>
  <si>
    <t>530005-068</t>
  </si>
  <si>
    <t>02/26/2019</t>
  </si>
  <si>
    <t>$1,000.00</t>
  </si>
  <si>
    <t>0.58 kW</t>
  </si>
  <si>
    <t>3,141 kWh</t>
  </si>
  <si>
    <t>530005-070</t>
  </si>
  <si>
    <t>01/10/2019</t>
  </si>
  <si>
    <t>4,480 kWh</t>
  </si>
  <si>
    <t>530005-073</t>
  </si>
  <si>
    <t>01/03/2019</t>
  </si>
  <si>
    <t>$1,582.00</t>
  </si>
  <si>
    <t>1.50 kW</t>
  </si>
  <si>
    <t>3,750 kWh</t>
  </si>
  <si>
    <t>530005-074</t>
  </si>
  <si>
    <t>$1,220.00</t>
  </si>
  <si>
    <t>0.65 kW</t>
  </si>
  <si>
    <t>1,867 kWh</t>
  </si>
  <si>
    <t>530005-075</t>
  </si>
  <si>
    <t>$1,860.00</t>
  </si>
  <si>
    <t>6,365 kWh</t>
  </si>
  <si>
    <t>530005-077</t>
  </si>
  <si>
    <t>03/06/2019</t>
  </si>
  <si>
    <t>$1,360.00</t>
  </si>
  <si>
    <t>3,131 kWh</t>
  </si>
  <si>
    <t>530005-078</t>
  </si>
  <si>
    <t>3,833 kWh</t>
  </si>
  <si>
    <t>530005-080</t>
  </si>
  <si>
    <t>01/08/2019</t>
  </si>
  <si>
    <t>$346.00</t>
  </si>
  <si>
    <t>0.42 kW</t>
  </si>
  <si>
    <t>1,026 kWh</t>
  </si>
  <si>
    <t>530005-081</t>
  </si>
  <si>
    <t>$866.00</t>
  </si>
  <si>
    <t>3,734 kWh</t>
  </si>
  <si>
    <t>530005-082</t>
  </si>
  <si>
    <t>2.12 kW</t>
  </si>
  <si>
    <t>8,228 kWh</t>
  </si>
  <si>
    <t>530005-083</t>
  </si>
  <si>
    <t>02/01/2019</t>
  </si>
  <si>
    <t>$1,120.00</t>
  </si>
  <si>
    <t>0.61 kW</t>
  </si>
  <si>
    <t>1,381 kWh</t>
  </si>
  <si>
    <t>530005-084</t>
  </si>
  <si>
    <t>1.20 kW</t>
  </si>
  <si>
    <t>3,262 kWh</t>
  </si>
  <si>
    <t>530005-086</t>
  </si>
  <si>
    <t>12/21/2018</t>
  </si>
  <si>
    <t>$1,828.00</t>
  </si>
  <si>
    <t>1.30 kW</t>
  </si>
  <si>
    <t>2,607 kWh</t>
  </si>
  <si>
    <t>530005-089</t>
  </si>
  <si>
    <t>$2,610.00</t>
  </si>
  <si>
    <t>2.42 kW</t>
  </si>
  <si>
    <t>9,429 kWh</t>
  </si>
  <si>
    <t>530005-090</t>
  </si>
  <si>
    <t>$1,006.00</t>
  </si>
  <si>
    <t>1,865 kWh</t>
  </si>
  <si>
    <t>530005-091</t>
  </si>
  <si>
    <t>$1,266.00</t>
  </si>
  <si>
    <t>0.74 kW</t>
  </si>
  <si>
    <t>1,304 kWh</t>
  </si>
  <si>
    <t>530005-092</t>
  </si>
  <si>
    <t>0.25 kW</t>
  </si>
  <si>
    <t>567 kWh</t>
  </si>
  <si>
    <t>530005-093</t>
  </si>
  <si>
    <t>04/02/2019</t>
  </si>
  <si>
    <t>2,249 kWh</t>
  </si>
  <si>
    <t>530005-094</t>
  </si>
  <si>
    <t>01/07/2019</t>
  </si>
  <si>
    <t>$1,600.00</t>
  </si>
  <si>
    <t>1.80 kW</t>
  </si>
  <si>
    <t>6,464 kWh</t>
  </si>
  <si>
    <t>530005-096</t>
  </si>
  <si>
    <t>$960.00</t>
  </si>
  <si>
    <t>0.96 kW</t>
  </si>
  <si>
    <t>1,920 kWh</t>
  </si>
  <si>
    <t>530005-097</t>
  </si>
  <si>
    <t>0.18 kW</t>
  </si>
  <si>
    <t>414 kWh</t>
  </si>
  <si>
    <t>530005-098</t>
  </si>
  <si>
    <t>02/06/2019</t>
  </si>
  <si>
    <t>1,763 kWh</t>
  </si>
  <si>
    <t>530005-099</t>
  </si>
  <si>
    <t>$1,940.00</t>
  </si>
  <si>
    <t>2,231 kWh</t>
  </si>
  <si>
    <t>530005-100</t>
  </si>
  <si>
    <t>1,999 kWh</t>
  </si>
  <si>
    <t>530005-102</t>
  </si>
  <si>
    <t>02/05/2019</t>
  </si>
  <si>
    <t>$858.00</t>
  </si>
  <si>
    <t>0.69 kW</t>
  </si>
  <si>
    <t>2,403 kWh</t>
  </si>
  <si>
    <t>530005-103</t>
  </si>
  <si>
    <t>$1,440.00</t>
  </si>
  <si>
    <t>0.72 kW</t>
  </si>
  <si>
    <t>2,041 kWh</t>
  </si>
  <si>
    <t>530005-104</t>
  </si>
  <si>
    <t>$1,080.00</t>
  </si>
  <si>
    <t>0.54 kW</t>
  </si>
  <si>
    <t>1,447 kWh</t>
  </si>
  <si>
    <t>530005-106</t>
  </si>
  <si>
    <t>04/15/2019</t>
  </si>
  <si>
    <t>0.80 kW</t>
  </si>
  <si>
    <t>1,806 kWh</t>
  </si>
  <si>
    <t>530005-107</t>
  </si>
  <si>
    <t>$400.00</t>
  </si>
  <si>
    <t>0.22 kW</t>
  </si>
  <si>
    <t>490 kWh</t>
  </si>
  <si>
    <t>530005-108</t>
  </si>
  <si>
    <t>2,612 kWh</t>
  </si>
  <si>
    <t>530005-109</t>
  </si>
  <si>
    <t>04/30/2019</t>
  </si>
  <si>
    <t>$1,870.00</t>
  </si>
  <si>
    <t>5,763 kWh</t>
  </si>
  <si>
    <t>530005-111</t>
  </si>
  <si>
    <t>04/18/2019</t>
  </si>
  <si>
    <t>$1,524.00</t>
  </si>
  <si>
    <t>1,571 kWh</t>
  </si>
  <si>
    <t>530005-112</t>
  </si>
  <si>
    <t>$252.00</t>
  </si>
  <si>
    <t>0.31 kW</t>
  </si>
  <si>
    <t>534 kWh</t>
  </si>
  <si>
    <t>530005-113</t>
  </si>
  <si>
    <t>$264.00</t>
  </si>
  <si>
    <t>1.01 kW</t>
  </si>
  <si>
    <t>6,784 kWh</t>
  </si>
  <si>
    <t>530005-114</t>
  </si>
  <si>
    <t>04/17/2019</t>
  </si>
  <si>
    <t>$607.00</t>
  </si>
  <si>
    <t>0.77 kW</t>
  </si>
  <si>
    <t>5,161 kWh</t>
  </si>
  <si>
    <t>530005-118</t>
  </si>
  <si>
    <t>03/05/2019</t>
  </si>
  <si>
    <t>$520.00</t>
  </si>
  <si>
    <t>968 kWh</t>
  </si>
  <si>
    <t>530005-119</t>
  </si>
  <si>
    <t>$722.00</t>
  </si>
  <si>
    <t>0.40 kW</t>
  </si>
  <si>
    <t>1,102 kWh</t>
  </si>
  <si>
    <t>530005-120</t>
  </si>
  <si>
    <t>$1,221.00</t>
  </si>
  <si>
    <t>2,931 kWh</t>
  </si>
  <si>
    <t>530005-121</t>
  </si>
  <si>
    <t>$616.00</t>
  </si>
  <si>
    <t>0.41 kW</t>
  </si>
  <si>
    <t>1,012 kWh</t>
  </si>
  <si>
    <t>530005-122</t>
  </si>
  <si>
    <t>$262.00</t>
  </si>
  <si>
    <t>0.16 kW</t>
  </si>
  <si>
    <t>368 kWh</t>
  </si>
  <si>
    <t>530005-124</t>
  </si>
  <si>
    <t>$1,280.00</t>
  </si>
  <si>
    <t>0.66 kW</t>
  </si>
  <si>
    <t>2,430 kWh</t>
  </si>
  <si>
    <t>530005-125</t>
  </si>
  <si>
    <t>$1,348.00</t>
  </si>
  <si>
    <t>0.87 kW</t>
  </si>
  <si>
    <t>2,587 kWh</t>
  </si>
  <si>
    <t>530005-127</t>
  </si>
  <si>
    <t>530005-129</t>
  </si>
  <si>
    <t>04/05/2019</t>
  </si>
  <si>
    <t>$1,640.00</t>
  </si>
  <si>
    <t>5,010 kWh</t>
  </si>
  <si>
    <t>530005-130</t>
  </si>
  <si>
    <t>$1,956.00</t>
  </si>
  <si>
    <t>1.96 kW</t>
  </si>
  <si>
    <t>5,217 kWh</t>
  </si>
  <si>
    <t>530005-132</t>
  </si>
  <si>
    <t>$1,290.00</t>
  </si>
  <si>
    <t>2,457 kWh</t>
  </si>
  <si>
    <t>530005-133</t>
  </si>
  <si>
    <t>$440.00</t>
  </si>
  <si>
    <t>585 kWh</t>
  </si>
  <si>
    <t>530005-134</t>
  </si>
  <si>
    <t>0.24 kW</t>
  </si>
  <si>
    <t>973 kWh</t>
  </si>
  <si>
    <t>530005-136</t>
  </si>
  <si>
    <t>03/22/2019</t>
  </si>
  <si>
    <t>0.75 kW</t>
  </si>
  <si>
    <t>3,823 kWh</t>
  </si>
  <si>
    <t>530022-061</t>
  </si>
  <si>
    <t>11/14/2018</t>
  </si>
  <si>
    <t>0.79 kW</t>
  </si>
  <si>
    <t>1,733 kWh</t>
  </si>
  <si>
    <t>530022-062</t>
  </si>
  <si>
    <t>$760.00</t>
  </si>
  <si>
    <t>1,411 kWh</t>
  </si>
  <si>
    <t>530022-063</t>
  </si>
  <si>
    <t>$1,990.00</t>
  </si>
  <si>
    <t>1.60 kW</t>
  </si>
  <si>
    <t>3,190 kWh</t>
  </si>
  <si>
    <t>530022-065</t>
  </si>
  <si>
    <t>$839.00</t>
  </si>
  <si>
    <t>1,094 kWh</t>
  </si>
  <si>
    <t>530022-067</t>
  </si>
  <si>
    <t>$1,400.00</t>
  </si>
  <si>
    <t>0.70 kW</t>
  </si>
  <si>
    <t>1,756 kWh</t>
  </si>
  <si>
    <t>530022-068</t>
  </si>
  <si>
    <t>04/04/2019</t>
  </si>
  <si>
    <t>319 kWh</t>
  </si>
  <si>
    <t>530022-069</t>
  </si>
  <si>
    <t>1.33 kW</t>
  </si>
  <si>
    <t>1,807 kWh</t>
  </si>
  <si>
    <t>530022-070</t>
  </si>
  <si>
    <t>1,932 kWh</t>
  </si>
  <si>
    <t>530022-071</t>
  </si>
  <si>
    <t>03/25/2019</t>
  </si>
  <si>
    <t>530022-073</t>
  </si>
  <si>
    <t>$306.00</t>
  </si>
  <si>
    <t>250 kWh</t>
  </si>
  <si>
    <t>530022-074</t>
  </si>
  <si>
    <t>479 kWh</t>
  </si>
  <si>
    <t>530022-075</t>
  </si>
  <si>
    <t>$1,520.00</t>
  </si>
  <si>
    <t>1,567 kWh</t>
  </si>
  <si>
    <t>530022-076</t>
  </si>
  <si>
    <t>0.52 kW</t>
  </si>
  <si>
    <t>1,039 kWh</t>
  </si>
  <si>
    <t>530022-077</t>
  </si>
  <si>
    <t>$1,840.00</t>
  </si>
  <si>
    <t>0.92 kW</t>
  </si>
  <si>
    <t>1,962 kWh</t>
  </si>
  <si>
    <t>530022-078</t>
  </si>
  <si>
    <t>530022-079</t>
  </si>
  <si>
    <t>2,040 kWh</t>
  </si>
  <si>
    <t>530022-080</t>
  </si>
  <si>
    <t>$519.00</t>
  </si>
  <si>
    <t>0.37 kW</t>
  </si>
  <si>
    <t>823 kWh</t>
  </si>
  <si>
    <t>530022-081</t>
  </si>
  <si>
    <t>$1,373.00</t>
  </si>
  <si>
    <t>1,742 kWh</t>
  </si>
  <si>
    <t>530088-001</t>
  </si>
  <si>
    <t>1,037 kWh</t>
  </si>
  <si>
    <t>530137-001</t>
  </si>
  <si>
    <t>$501.00</t>
  </si>
  <si>
    <t>1.34 kW</t>
  </si>
  <si>
    <t>5,402 kWh</t>
  </si>
  <si>
    <t>530137-002</t>
  </si>
  <si>
    <t>$1,527.00</t>
  </si>
  <si>
    <t>3.86 kW</t>
  </si>
  <si>
    <t>9,066 kWh</t>
  </si>
  <si>
    <t>530137-003</t>
  </si>
  <si>
    <t>01/11/2019</t>
  </si>
  <si>
    <t>$156.00</t>
  </si>
  <si>
    <t>2.18 kW</t>
  </si>
  <si>
    <t>6,776 kWh</t>
  </si>
  <si>
    <t>530137-005</t>
  </si>
  <si>
    <t>$1,042.00</t>
  </si>
  <si>
    <t>2,279 kWh</t>
  </si>
  <si>
    <t>530137-006</t>
  </si>
  <si>
    <t>0.64 kW</t>
  </si>
  <si>
    <t>1,503 kWh</t>
  </si>
  <si>
    <t>BRI-530108-005</t>
  </si>
  <si>
    <t>SAVE ON ENERGY BUSINESS REFRIGERATION INCENTIVE PROGRAM</t>
  </si>
  <si>
    <t>09/05/2018</t>
  </si>
  <si>
    <t>$700.00</t>
  </si>
  <si>
    <t>0.05 kW</t>
  </si>
  <si>
    <t>3,159 kWh</t>
  </si>
  <si>
    <t>BRI-530108-007</t>
  </si>
  <si>
    <t>10/24/2018</t>
  </si>
  <si>
    <t>$380.00</t>
  </si>
  <si>
    <t>0.01 kW</t>
  </si>
  <si>
    <t>1,755 kWh</t>
  </si>
  <si>
    <t>BRI-530108-010</t>
  </si>
  <si>
    <t>12/13/2018</t>
  </si>
  <si>
    <t>$315.00</t>
  </si>
  <si>
    <t>2,214 kWh</t>
  </si>
  <si>
    <t>BRI-530108-011</t>
  </si>
  <si>
    <t>$195.00</t>
  </si>
  <si>
    <t>1,296 kWh</t>
  </si>
  <si>
    <t>BRI-530128-007</t>
  </si>
  <si>
    <t>09/04/2018</t>
  </si>
  <si>
    <t>$485.00</t>
  </si>
  <si>
    <t>0.03 kW</t>
  </si>
  <si>
    <t>4,177 kWh</t>
  </si>
  <si>
    <t>BRI-530128-008</t>
  </si>
  <si>
    <t>09/06/2018</t>
  </si>
  <si>
    <t>$487.00</t>
  </si>
  <si>
    <t>0.11 kW</t>
  </si>
  <si>
    <t>3,101 kWh</t>
  </si>
  <si>
    <t>BRI-530128-009</t>
  </si>
  <si>
    <t>10/01/2018</t>
  </si>
  <si>
    <t>$1,750.00</t>
  </si>
  <si>
    <t>11,049 kWh</t>
  </si>
  <si>
    <t>BRI-530128-010</t>
  </si>
  <si>
    <t>09/20/2018</t>
  </si>
  <si>
    <t>BRI-530128-011</t>
  </si>
  <si>
    <t>10/26/2018</t>
  </si>
  <si>
    <t>$310.00</t>
  </si>
  <si>
    <t>0.02 kW</t>
  </si>
  <si>
    <t>2,592 kWh</t>
  </si>
  <si>
    <t>BRI-530128-012</t>
  </si>
  <si>
    <t>10/29/2018</t>
  </si>
  <si>
    <t>$155.00</t>
  </si>
  <si>
    <t>BRI-530128-013</t>
  </si>
  <si>
    <t>$2,485.00</t>
  </si>
  <si>
    <t>14,247 kWh</t>
  </si>
  <si>
    <t>BRI-530128-015</t>
  </si>
  <si>
    <t>01/30/2019</t>
  </si>
  <si>
    <t>0.19 kW</t>
  </si>
  <si>
    <t>6,298 kWh</t>
  </si>
  <si>
    <t>BRI-530128-016</t>
  </si>
  <si>
    <t>11/26/2018</t>
  </si>
  <si>
    <t>$515.00</t>
  </si>
  <si>
    <t>3,807 kWh</t>
  </si>
  <si>
    <t>BRI-530128-017</t>
  </si>
  <si>
    <t>12/04/2018</t>
  </si>
  <si>
    <t>$1,065.00</t>
  </si>
  <si>
    <t>5,932 kWh</t>
  </si>
  <si>
    <t>BRI-530128-018</t>
  </si>
  <si>
    <t>01/14/2019</t>
  </si>
  <si>
    <t>$695.00</t>
  </si>
  <si>
    <t>1,767 kWh</t>
  </si>
  <si>
    <t>BRI-530128-019</t>
  </si>
  <si>
    <t>02/04/2019</t>
  </si>
  <si>
    <t>$1,264.00</t>
  </si>
  <si>
    <t>6,913 kWh</t>
  </si>
  <si>
    <t>BRI-530128-020</t>
  </si>
  <si>
    <t>$1,484.00</t>
  </si>
  <si>
    <t>7,752 kWh</t>
  </si>
  <si>
    <t>BRI-530128-021</t>
  </si>
  <si>
    <t>02/20/2019</t>
  </si>
  <si>
    <t>$20.00</t>
  </si>
  <si>
    <t>289 kWh</t>
  </si>
  <si>
    <t>BRI-530128-022</t>
  </si>
  <si>
    <t>BRI-530128-023</t>
  </si>
  <si>
    <t>$40.00</t>
  </si>
  <si>
    <t>578 kWh</t>
  </si>
  <si>
    <t>BRI-530128-024</t>
  </si>
  <si>
    <t>03/04/2019</t>
  </si>
  <si>
    <t>$1,705.00</t>
  </si>
  <si>
    <t>10,545 kWh</t>
  </si>
  <si>
    <t>BRI-530128-025</t>
  </si>
  <si>
    <t>$905.00</t>
  </si>
  <si>
    <t>5,058 kWh</t>
  </si>
  <si>
    <t>BRI-530128-026</t>
  </si>
  <si>
    <t>03/18/2019</t>
  </si>
  <si>
    <t>$1,185.00</t>
  </si>
  <si>
    <t>7,671 kWh</t>
  </si>
  <si>
    <t>BRI-530128-027</t>
  </si>
  <si>
    <t>$1,380.00</t>
  </si>
  <si>
    <t>0.20 kW</t>
  </si>
  <si>
    <t>8,145 kWh</t>
  </si>
  <si>
    <t>BRI-530128-029</t>
  </si>
  <si>
    <t>04/03/2019</t>
  </si>
  <si>
    <t>$1,045.00</t>
  </si>
  <si>
    <t>0.10 kW</t>
  </si>
  <si>
    <t>5,514 kWh</t>
  </si>
  <si>
    <t>BRI-530128-030</t>
  </si>
  <si>
    <t>04/01/2019</t>
  </si>
  <si>
    <t>$770.00</t>
  </si>
  <si>
    <t>0.06 kW</t>
  </si>
  <si>
    <t>4,918 kWh</t>
  </si>
  <si>
    <t>BRI-530128-031</t>
  </si>
  <si>
    <t>0.09 kW</t>
  </si>
  <si>
    <t>8,331 kWh</t>
  </si>
  <si>
    <t>BRI-530128-032</t>
  </si>
  <si>
    <t>BRI-530131-002</t>
  </si>
  <si>
    <t>02/22/2019</t>
  </si>
  <si>
    <t>$2,145.00</t>
  </si>
  <si>
    <t>1.51 kW</t>
  </si>
  <si>
    <t>8,056 kWh</t>
  </si>
  <si>
    <t>BRI-530131-003</t>
  </si>
  <si>
    <t>4,028 kWh</t>
  </si>
  <si>
    <t>Deleted all projects that were claimed on 2018 LRAMVA claim (2019 IRM)</t>
  </si>
  <si>
    <t>All GS&lt;50</t>
  </si>
  <si>
    <t>Total Demand Savings ()</t>
  </si>
  <si>
    <t>Total Energy Savings ()</t>
  </si>
  <si>
    <t>Customer Type</t>
  </si>
  <si>
    <t>Customer Number</t>
  </si>
  <si>
    <t>GS&lt;50</t>
  </si>
  <si>
    <t>GS&gt;50</t>
  </si>
  <si>
    <t>2017 Final Verified</t>
  </si>
  <si>
    <t>Gross to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</si>
</sst>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.0_-;\-* #,##0.0_-;_-* &quot;-&quot;??_-;_-@_-"/>
    <numFmt numFmtId="166" formatCode="_-* #,##0_-;\-* #,##0_-;_-* &quot;-&quot;??_-;_-@_-"/>
  </numFmts>
  <fonts count="8" x14ac:knownFonts="1">
    <font>
      <sz val="11"/>
      <color indexed="8"/>
      <name val="Calibri"/>
      <family val="2"/>
      <scheme val="minor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11"/>
      <color rgb="FF222222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0" fillId="0" borderId="1" xfId="0" applyBorder="1"/>
    <xf numFmtId="0" fontId="0" fillId="2" borderId="1" xfId="0" applyFill="1" applyBorder="1"/>
    <xf numFmtId="164" fontId="3" fillId="0" borderId="0" xfId="1" applyFont="1" applyAlignment="1">
      <alignment horizontal="left" wrapText="1"/>
    </xf>
    <xf numFmtId="164" fontId="0" fillId="0" borderId="0" xfId="1" applyFont="1" applyAlignment="1">
      <alignment horizontal="left"/>
    </xf>
    <xf numFmtId="164" fontId="0" fillId="3" borderId="0" xfId="1" applyFont="1" applyFill="1" applyAlignment="1">
      <alignment horizontal="left"/>
    </xf>
    <xf numFmtId="164" fontId="4" fillId="3" borderId="0" xfId="1" applyFont="1" applyFill="1"/>
    <xf numFmtId="164" fontId="0" fillId="0" borderId="0" xfId="1" applyFont="1"/>
    <xf numFmtId="165" fontId="3" fillId="0" borderId="0" xfId="1" applyNumberFormat="1" applyFont="1" applyAlignment="1">
      <alignment horizontal="left" wrapText="1"/>
    </xf>
    <xf numFmtId="165" fontId="0" fillId="0" borderId="0" xfId="1" applyNumberFormat="1" applyFont="1" applyAlignment="1">
      <alignment horizontal="left"/>
    </xf>
    <xf numFmtId="165" fontId="0" fillId="0" borderId="0" xfId="1" applyNumberFormat="1" applyFont="1"/>
    <xf numFmtId="166" fontId="3" fillId="0" borderId="0" xfId="1" applyNumberFormat="1" applyFont="1" applyAlignment="1">
      <alignment horizontal="left" wrapText="1"/>
    </xf>
    <xf numFmtId="166" fontId="0" fillId="0" borderId="0" xfId="1" applyNumberFormat="1" applyFont="1" applyAlignment="1">
      <alignment horizontal="left"/>
    </xf>
    <xf numFmtId="166" fontId="0" fillId="0" borderId="0" xfId="1" applyNumberFormat="1" applyFont="1"/>
    <xf numFmtId="164" fontId="3" fillId="0" borderId="0" xfId="1" applyNumberFormat="1" applyFont="1" applyAlignment="1">
      <alignment horizontal="left" wrapText="1"/>
    </xf>
    <xf numFmtId="164" fontId="0" fillId="0" borderId="0" xfId="1" applyNumberFormat="1" applyFont="1" applyAlignment="1">
      <alignment horizontal="left"/>
    </xf>
    <xf numFmtId="164" fontId="0" fillId="0" borderId="0" xfId="1" applyNumberFormat="1" applyFont="1"/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  <xf numFmtId="166" fontId="0" fillId="0" borderId="2" xfId="1" applyNumberFormat="1" applyFont="1" applyBorder="1"/>
    <xf numFmtId="0" fontId="7" fillId="0" borderId="0" xfId="0" applyFont="1" applyAlignment="1">
      <alignment horizontal="left"/>
    </xf>
    <xf numFmtId="164" fontId="7" fillId="0" borderId="0" xfId="1" applyNumberFormat="1" applyFont="1"/>
    <xf numFmtId="9" fontId="0" fillId="0" borderId="0" xfId="2" applyFont="1"/>
    <xf numFmtId="164" fontId="0" fillId="0" borderId="3" xfId="0" applyNumberFormat="1" applyBorder="1"/>
    <xf numFmtId="16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ate%20Submission/2020%20Filing/LRAMVA/OHL_LRAM_2017-Final-Verified-Annual-LDC-CDM-Program-Results-Orangeville-Hydro-Limited-Report-20180629%20net%20to%20gross%20and%20persiste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tter from the Vice-President"/>
      <sheetName val="Table of Contents"/>
      <sheetName val="How to Use This Report"/>
      <sheetName val="Report Summary"/>
      <sheetName val="LDC Rankings"/>
      <sheetName val="LDC Progress"/>
      <sheetName val="Province Wide Progress"/>
      <sheetName val="LDC Savings Persistence"/>
      <sheetName val="Province Wide Savings Persisten"/>
      <sheetName val="Methodology"/>
      <sheetName val="Reference Table"/>
      <sheetName val="Glossary"/>
      <sheetName val="Graph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38">
          <cell r="CI438">
            <v>0.77836772711835345</v>
          </cell>
          <cell r="DV438">
            <v>0.810126582278481</v>
          </cell>
        </row>
        <row r="443">
          <cell r="CI443">
            <v>0.89849050478818371</v>
          </cell>
          <cell r="DV443">
            <v>1.1189427312775331</v>
          </cell>
        </row>
        <row r="445">
          <cell r="CI445">
            <v>0.85585851398024893</v>
          </cell>
          <cell r="DV445">
            <v>0.77777777777777779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online.ieso.ca/suite/sites/reported-results/page/applications/record/lQB_6AwkdN7iL85_ADFXVZwG4wBUN6m4VVgqiVo9pv7FN1n6KX0zT34Ydhd8meg5Wi1oJNm8-t-mw9688XiHe1QD18IFVpLfxjZnLywCKJRJJtN518/view/summary" TargetMode="External"/><Relationship Id="rId21" Type="http://schemas.openxmlformats.org/officeDocument/2006/relationships/hyperlink" Target="https://online.ieso.ca/suite/sites/reported-results/page/applications/record/lQB_6AwkdN7iL85_ADFXVZwG4wBUN6m4VVgqiVo9pv7FN1n6KX0zT34Ydhd8meg5Wi1oJNm8-t-mw999cDoHu1Qrtn8ccNFN6gwhQEPDIH7wk3KQNY/view/summary" TargetMode="External"/><Relationship Id="rId42" Type="http://schemas.openxmlformats.org/officeDocument/2006/relationships/hyperlink" Target="https://online.ieso.ca/suite/sites/reported-results/page/applications/record/lQB_6AwkdN7iL85_ADFXVZwG4wBUN6m4VVgqiVo9pv7FN1n6KX0zT34Ydhd8meg5Wi1oJNm8-t-mw97-cDkGu1QRKv-KLhB2zFSQkDEhjPjqtQiJSQ/view/summary" TargetMode="External"/><Relationship Id="rId63" Type="http://schemas.openxmlformats.org/officeDocument/2006/relationships/hyperlink" Target="https://online.ieso.ca/suite/sites/reported-results/page/applications/record/lQB_6AwkdN7iL85_ADFXVZwG4wBUN6m4VVgqiVo9pv7FN1n6KX0zT34Ydhd8meg5Wi1oJNm8-t-mw979cXgHO1Q-9carSg7w9yEu_cAvW52OonzpCU/view/summary" TargetMode="External"/><Relationship Id="rId84" Type="http://schemas.openxmlformats.org/officeDocument/2006/relationships/hyperlink" Target="https://online.ieso.ca/suite/sites/reported-results/page/applications/record/lQB_6AwkdN7iL85_ADFXVZwG4wBUN6m4VVgqiVo9pv7FN1n6KX0zT34Ydhd8meg5Wi1oJNm8-t-mw9798XmF-1QFHcwPcnN_wryytqWnuhM6nnzMgQ/view/summary" TargetMode="External"/><Relationship Id="rId138" Type="http://schemas.openxmlformats.org/officeDocument/2006/relationships/hyperlink" Target="https://online.ieso.ca/suite/sites/reported-results/page/applications/record/lQB_6AwkdN7iL85_ADFXVZwG4wBUN6m4VVgqiVo9pv7FN1n6KX0zT34Ydhd8meg5Wi1oJNm8-t-mw999MLiGe1QE1cSm6Ye3iAKtk65PLUJi9kVzpc/view/summary" TargetMode="External"/><Relationship Id="rId159" Type="http://schemas.openxmlformats.org/officeDocument/2006/relationships/hyperlink" Target="https://online.ieso.ca/suite/sites/reported-results/page/applications/record/lQB_6AwkdN7iL85_ADFXVZwG4wBUN6m4VVgqiVo9pv7FN1n6KX0zT34Ydhd8meg5Wi1oJNm8-t-mw948MLoGO1QHxYAshg0JiilYgS6YgQzbbIIhpU/view/summary" TargetMode="External"/><Relationship Id="rId170" Type="http://schemas.openxmlformats.org/officeDocument/2006/relationships/hyperlink" Target="https://online.ieso.ca/suite/sites/reported-results/page/applications/record/lUB_6AwkdN7iL85_ADFXVZwG4wBUN6m4VVgqiVo9pv7FN1n6KX0zT34Ydhd8meg5Wi1oJNm8-t-mwrxPdY0MYs2aYMT99__-t6oZRtjrYJtpSoQYcS-/view/summary" TargetMode="External"/><Relationship Id="rId191" Type="http://schemas.openxmlformats.org/officeDocument/2006/relationships/hyperlink" Target="https://online.ieso.ca/suite/sites/reported-results/page/applications/record/lQB_6AwkdN7iL85_ADFXVZwG4wBUN6m4VVgqiVo9pv7FN1n6KX0zT34Ydhd8meg5Wi1oJNm8-t-mw99-MHkFu1QOsz_6FtCa7kB6_vq01o9OVfYAG8/view/summary" TargetMode="External"/><Relationship Id="rId205" Type="http://schemas.openxmlformats.org/officeDocument/2006/relationships/hyperlink" Target="https://online.ieso.ca/suite/sites/reported-results/page/applications/record/lQB_6AwkdN7iL85_ADFXVZwG4wBUN6m4VVgqiVo9pv7FN1n6KX0zT34Ydhd8meg5Wi1oJNm8-t-mw988cPgGO1Qt9qNHoa3jj8RZJU8MemDlhdI-yc/view/summary" TargetMode="External"/><Relationship Id="rId107" Type="http://schemas.openxmlformats.org/officeDocument/2006/relationships/hyperlink" Target="https://online.ieso.ca/suite/sites/reported-results/page/applications/record/lQB_6AwkdN7iL85_ADFXVZwG4wBUN6m4VVgqiVo9pv7FN1n6KX0zT34Ydhd8meg5Wi1oJNm8-t-mw98-M3nFu1Q6ATOHKWuxws8Uc3LQ71uL3NuR_8/view/summary" TargetMode="External"/><Relationship Id="rId11" Type="http://schemas.openxmlformats.org/officeDocument/2006/relationships/hyperlink" Target="https://online.ieso.ca/suite/sites/reported-results/page/applications/record/lQB_6AwkdN7iL85_ADFXVZwG4wBUN6m4VVgqiVo9pv7FN1n6KX0zT34Ydhd8meg5Wi1oJNm8-t-mw9698DjGu1QigMAamGGctuKTFfQmJe-fW-nBnc/view/summary" TargetMode="External"/><Relationship Id="rId32" Type="http://schemas.openxmlformats.org/officeDocument/2006/relationships/hyperlink" Target="https://online.ieso.ca/suite/sites/reported-results/page/applications/record/lQB_6AwkdN7iL85_ADFXVZwG4wBUN6m4VVgqiVo9pv7FN1n6KX0zT34Ydhd8meg5Wi1oJNm8-t-mw999MboH-1QyDI_QLcgR6lENuzr4eB11EiL944/view/summary" TargetMode="External"/><Relationship Id="rId53" Type="http://schemas.openxmlformats.org/officeDocument/2006/relationships/hyperlink" Target="https://online.ieso.ca/suite/sites/reported-results/page/applications/record/lUB_6AwkdN7iL85_ADFXVZwG4wBUN6m4VVgqiVo9pv7FN1n6KX0zT34Ydhd8meg5Wi1oJNm8-t-mwl12DXGQfOQBXy7kZisF2Q3gA3oFBA3L_Z8iVHt/view/summary" TargetMode="External"/><Relationship Id="rId74" Type="http://schemas.openxmlformats.org/officeDocument/2006/relationships/hyperlink" Target="https://online.ieso.ca/suite/sites/reported-results/page/applications/record/lQB_6AwkdN7iL85_ADFXVZwG4wBUN6m4VVgqiVo9pv7FN1n6KX0zT34Ydhd8meg5Wi1oJNm8-t-mw9798XmGO1Q3-I66gV0Pbmu0LteyuuH8eExgLM/view/summary" TargetMode="External"/><Relationship Id="rId128" Type="http://schemas.openxmlformats.org/officeDocument/2006/relationships/hyperlink" Target="https://online.ieso.ca/suite/sites/reported-results/page/applications/record/lQB_6AwkdN7iL85_ADFXVZwG4wBUN6m4VVgqiVo9pv7FN1n6KX0zT34Ydhd8meg5Wi1oJNm8-t-mw988cLmHu1QrM1MoauduJIp63YkwUzeWe68f3A/view/summary" TargetMode="External"/><Relationship Id="rId149" Type="http://schemas.openxmlformats.org/officeDocument/2006/relationships/hyperlink" Target="https://online.ieso.ca/suite/sites/reported-results/page/applications/record/lUB_6AwkdN7iL85_ADFXVZwG4wBUN6m4VVgqiVo9pv7FN1n6KX0zT34Ydhd8meg5Wi1oJNm8-t-mwrxPdY0M4w2aRYhOrTbIu2cAPJdsJuD75BT0H-B/view/summary" TargetMode="External"/><Relationship Id="rId5" Type="http://schemas.openxmlformats.org/officeDocument/2006/relationships/hyperlink" Target="https://online.ieso.ca/suite/sites/reported-results/page/applications/record/lUB_6AwkdN7iL85_ADFXVZwG4wBUN6m4VVgqiVo9pv7FN1n6KX0zT34Ydhd8meg5Wi1oJNm8-t-mwl12jHGRvqQBbC_5IDWYnDrObLCY2Vk9dPHo4Kg/view/summary" TargetMode="External"/><Relationship Id="rId95" Type="http://schemas.openxmlformats.org/officeDocument/2006/relationships/hyperlink" Target="https://online.ieso.ca/suite/sites/reported-results/page/applications/record/lQB_6AwkdN7iL85_ADFXVZwG4wBUN6m4VVgqiVo9pv7FN1n6KX0zT34Ydhd8meg5Wi1oJNm8-t-mw999MLiHO1Q-urHAcaOrAeZDvJjp-DsibnKqWM/view/summary" TargetMode="External"/><Relationship Id="rId160" Type="http://schemas.openxmlformats.org/officeDocument/2006/relationships/hyperlink" Target="https://online.ieso.ca/suite/sites/reported-results/page/applications/record/lQB_6AwkdN7iL85_ADFXVZwG4wBUN6m4VVgqiVo9pv7FN1n6KX0zT34Ydhd8meg5Wi1oJNm8-t-mw9_9sTmGu1QW0MRV6-2ldH_P-VK9bZ2MT61CmM/view/summary" TargetMode="External"/><Relationship Id="rId181" Type="http://schemas.openxmlformats.org/officeDocument/2006/relationships/hyperlink" Target="https://online.ieso.ca/suite/sites/reported-results/page/applications/record/lQB_6AwkdN7iL85_ADFXVZwG4wBUN6m4VVgqiVo9pv7FN1n6KX0zT34Ydhd8meg5Wi1oJNm8-t-mw9788fiGO1QebfD8pzZ_A0QHRGUKRQ4Id6dxCM/view/summary" TargetMode="External"/><Relationship Id="rId216" Type="http://schemas.openxmlformats.org/officeDocument/2006/relationships/hyperlink" Target="https://online.ieso.ca/suite/sites/reported-results/page/applications/record/lUB_6AwkdN7iL85_ADFXVZwG4wBUN6m4VVgqiVo9pv7FN1n6KX0zT34Ydhd8meg5Wi1oJNm8-t-mwrxPdY0PIo2aROhWtfuw8RpZ9CrAlDG4uKXe4iJ/view/summary" TargetMode="External"/><Relationship Id="rId22" Type="http://schemas.openxmlformats.org/officeDocument/2006/relationships/hyperlink" Target="https://online.ieso.ca/suite/sites/reported-results/page/applications/record/lQB_6AwkdN7iL85_ADFXVZwG4wBUN6m4VVgqiVo9pv7FN1n6KX0zT34Ydhd8meg5Wi1oJNm8-t-mw968cHkHu1QK6RDYr8noAijfp8tCd1or3armKE/view/summary" TargetMode="External"/><Relationship Id="rId43" Type="http://schemas.openxmlformats.org/officeDocument/2006/relationships/hyperlink" Target="https://online.ieso.ca/suite/sites/reported-results/page/applications/record/lQB_6AwkdN7iL85_ADFXVZwG4wBUN6m4VVgqiVo9pv7FN1n6KX0zT34Ydhd8meg5Wi1oJNm8-t-mw948cDkHu1QCHKPE26veIpiTtcWiHxv_yOEF-s/view/summary" TargetMode="External"/><Relationship Id="rId64" Type="http://schemas.openxmlformats.org/officeDocument/2006/relationships/hyperlink" Target="https://online.ieso.ca/suite/sites/reported-results/page/applications/record/lQB_6AwkdN7iL85_ADFXVZwG4wBUN6m4VVgqiVo9pv7FN1n6KX0zT34Ydhd8meg5Wi1oJNm8-t-mw9698TgH-1Qjpth9Ymx9E_cpGUo8opeoI5g31M/view/summary" TargetMode="External"/><Relationship Id="rId118" Type="http://schemas.openxmlformats.org/officeDocument/2006/relationships/hyperlink" Target="https://online.ieso.ca/suite/sites/reported-results/page/applications/record/lQB_6AwkdN7iL85_ADFXVZwG4wBUN6m4VVgqiVo9pv7FN1n6KX0zT34Ydhd8meg5Wi1oJNm8-t-mw948szgF-1QGG5lBTaHmF-GxGNnJiLkm4qnO5E/view/summary" TargetMode="External"/><Relationship Id="rId139" Type="http://schemas.openxmlformats.org/officeDocument/2006/relationships/hyperlink" Target="https://online.ieso.ca/suite/sites/reported-results/page/applications/record/lQB_6AwkdN7iL85_ADFXVZwG4wBUN6m4VVgqiVo9pv7FN1n6KX0zT34Ydhd8meg5Wi1oJNm8-t-mw989sbiGO1QvzMudgkNvFYWWJGf_i4x6DJ8O9Y/view/summary" TargetMode="External"/><Relationship Id="rId85" Type="http://schemas.openxmlformats.org/officeDocument/2006/relationships/hyperlink" Target="https://online.ieso.ca/suite/sites/reported-results/page/applications/record/lQB_6AwkdN7iL85_ADFXVZwG4wBUN6m4VVgqiVo9pv7FN1n6KX0zT34Ydhd8meg5Wi1oJNm8-t-mw948cfjHe1QBIvE6Hkxh8qkVKkUp0um439lQ0A/view/summary" TargetMode="External"/><Relationship Id="rId150" Type="http://schemas.openxmlformats.org/officeDocument/2006/relationships/hyperlink" Target="https://online.ieso.ca/suite/sites/reported-results/page/applications/record/lUB_6AwkdN7iL85_ADFXVZwG4wBUN6m4VVgqiVo9pv7FN1n6KX0zT34Ydhd8meg5Wi1oJNm8-t-mwrxPdY0M4s2aQdLpAcGq_Su9jVsI08q0wmKE8L8/view/summary" TargetMode="External"/><Relationship Id="rId171" Type="http://schemas.openxmlformats.org/officeDocument/2006/relationships/hyperlink" Target="https://online.ieso.ca/suite/sites/reported-results/page/applications/record/lUB_6AwkdN7iL85_ADFXVZwG4wBUN6m4VVgqiVo9pv7FN1n6KX0zT34Ydhd8meg5Wi1oJNm8-t-mwrxPdY0Moo2aQxdRjpMxqyOTaY1bIKgi4h-v3lx/view/summary" TargetMode="External"/><Relationship Id="rId192" Type="http://schemas.openxmlformats.org/officeDocument/2006/relationships/hyperlink" Target="https://online.ieso.ca/suite/sites/reported-results/page/applications/record/lQB_6AwkdN7iL85_ADFXVZwG4wBUN6m4VVgqiVo9pv7FN1n6KX0zT34Ydhd8meg5Wi1oJNm8-t-mw999sTjG-1QRpHwcRZdsNLqlhNpYCYuBwJz09M/view/summary" TargetMode="External"/><Relationship Id="rId206" Type="http://schemas.openxmlformats.org/officeDocument/2006/relationships/hyperlink" Target="https://online.ieso.ca/suite/sites/reported-results/page/applications/record/lQB_6AwkdN7iL85_ADFXVZwG4wBUN6m4VVgqiVo9pv7FN1n6KX0zT34Ydhd8meg5Wi1oJNm8-t-mw988MXjHu1QZWD_3LiQQcF16fs4PniQpI__2U8/view/summary" TargetMode="External"/><Relationship Id="rId12" Type="http://schemas.openxmlformats.org/officeDocument/2006/relationships/hyperlink" Target="https://online.ieso.ca/suite/sites/reported-results/page/applications/record/lQB_6AwkdN7iL85_ADFXVZwG4wBUN6m4VVgqiVo9pv7FN1n6KX0zT34Ydhd8meg5Wi1oJNm8-t-mw999MPnGu1QWE7rprvOXlrgvcZnhGoxI8jrhLc/view/summary" TargetMode="External"/><Relationship Id="rId33" Type="http://schemas.openxmlformats.org/officeDocument/2006/relationships/hyperlink" Target="https://online.ieso.ca/suite/sites/reported-results/page/applications/record/lQB_6AwkdN7iL85_ADFXVZwG4wBUN6m4VVgqiVo9pv7FN1n6KX0zT34Ydhd8meg5Wi1oJNm8-t-mw9798fgGu1QRn_0iyQAlqNH_fYiNLN53mXaTyQ/view/summary" TargetMode="External"/><Relationship Id="rId108" Type="http://schemas.openxmlformats.org/officeDocument/2006/relationships/hyperlink" Target="https://online.ieso.ca/suite/sites/reported-results/page/applications/record/lQB_6AwkdN7iL85_ADFXVZwG4wBUN6m4VVgqiVo9pv7FN1n6KX0zT34Ydhd8meg5Wi1oJNm8-t-mw99-M3lGO1QoniZARY4NalMkC7R-dmRXYvpbng/view/summary" TargetMode="External"/><Relationship Id="rId129" Type="http://schemas.openxmlformats.org/officeDocument/2006/relationships/hyperlink" Target="https://online.ieso.ca/suite/sites/reported-results/page/applications/record/lQB_6AwkdN7iL85_ADFXVZwG4wBUN6m4VVgqiVo9pv7FN1n6KX0zT34Ydhd8meg5Wi1oJNm8-t-mw979cflHe1QfdR6DjR1MTaJ2fYI2YRtWhQfF8U/view/summary" TargetMode="External"/><Relationship Id="rId54" Type="http://schemas.openxmlformats.org/officeDocument/2006/relationships/hyperlink" Target="https://online.ieso.ca/suite/sites/reported-results/page/applications/record/lUB_6AwkdN7iL85_ADFXVZwG4wBUN6m4VVgqiVo9pv7FN1n6KX0zT34Ydhd8meg5Wi1oJNm8-t-mwl00DPGQvuQBUsDeUW9YOeyecTX1A-9LVHOrTdF/view/summary" TargetMode="External"/><Relationship Id="rId75" Type="http://schemas.openxmlformats.org/officeDocument/2006/relationships/hyperlink" Target="https://online.ieso.ca/suite/sites/reported-results/page/applications/record/lQB_6AwkdN7iL85_ADFXVZwG4wBUN6m4VVgqiVo9pv7FN1n6KX0zT34Ydhd8meg5Wi1oJNm8-t-mw9_-MHnGO1QH_hKGhhYT6uLfetE-sbVvlC8H2s/view/summary" TargetMode="External"/><Relationship Id="rId96" Type="http://schemas.openxmlformats.org/officeDocument/2006/relationships/hyperlink" Target="https://online.ieso.ca/suite/sites/reported-results/page/applications/record/lQB_6AwkdN7iL85_ADFXVZwG4wBUN6m4VVgqiVo9pv7FN1n6KX0zT34Ydhd8meg5Wi1oJNm8-t-mw99-M3jG-1QaejYpevK-gmrAN6FKPzfFy25eIM/view/summary" TargetMode="External"/><Relationship Id="rId140" Type="http://schemas.openxmlformats.org/officeDocument/2006/relationships/hyperlink" Target="https://online.ieso.ca/suite/sites/reported-results/page/applications/record/lUB_6AwkdN7iL85_ADFXVZwG4wBUN6m4VVgqiVo9pv7FN1n6KX0zT34Ydhd8meg5Wi1oJNm8-t-mwrxPdY0Mo42ad0cmpss0H8cVBQgO1HRMZI3YILk/view/summary" TargetMode="External"/><Relationship Id="rId161" Type="http://schemas.openxmlformats.org/officeDocument/2006/relationships/hyperlink" Target="https://online.ieso.ca/suite/sites/reported-results/page/applications/record/lUB_6AwkdN7iL85_ADFXVZwG4wBUN6m4VVgqiVo9pv7FN1n6KX0zT34Ydhd8meg5Wi1oJNm8-t-mwrxPdY0MY02aY06gSnNa8M6GA5O6c7B93Cy590O/view/summary" TargetMode="External"/><Relationship Id="rId182" Type="http://schemas.openxmlformats.org/officeDocument/2006/relationships/hyperlink" Target="https://online.ieso.ca/suite/sites/reported-results/page/applications/record/lQB_6AwkdN7iL85_ADFXVZwG4wBUN6m4VVgqiVo9pv7FN1n6KX0zT34Ydhd8meg5Wi1oJNm8-t-mw979MLnHe1QqYoUqNx0OeGhfk2Oq7xuHOx2IWc/view/summary" TargetMode="External"/><Relationship Id="rId217" Type="http://schemas.openxmlformats.org/officeDocument/2006/relationships/hyperlink" Target="https://online.ieso.ca/suite/sites/reported-results/page/applications/record/lQB_6AwkdN7iL85_ADFXVZwG4wBUN6m4VVgqiVo9pv7FN1n6KX0zT34Ydhd8meg5Wi1oJNm8-t-mw989sXhHO1QFKbmXAnW6HKNHAvMz4bx352ui2M/view/summary" TargetMode="External"/><Relationship Id="rId6" Type="http://schemas.openxmlformats.org/officeDocument/2006/relationships/hyperlink" Target="https://online.ieso.ca/suite/sites/reported-results/page/applications/record/lUB_6AwkdN7iL85_ADFXVZwG4wBUN6m4VVgqiVo9pv7FN1n6KX0zT34Ydhd8meg5Wi1oJNm8-t-mwl12jHGRvWQBfMxNZZuvuzfySLr6nE6Z-PiNAFg/view/summary" TargetMode="External"/><Relationship Id="rId23" Type="http://schemas.openxmlformats.org/officeDocument/2006/relationships/hyperlink" Target="https://online.ieso.ca/suite/sites/reported-results/page/applications/record/lQB_6AwkdN7iL85_ADFXVZwG4wBUN6m4VVgqiVo9pv7FN1n6KX0zT34Ydhd8meg5Wi1oJNm8-t-mw999sXhFu1Qa-bogz1TGPIWKJ-d67H5c_OU2N0/view/summary" TargetMode="External"/><Relationship Id="rId119" Type="http://schemas.openxmlformats.org/officeDocument/2006/relationships/hyperlink" Target="https://online.ieso.ca/suite/sites/reported-results/page/applications/record/lQB_6AwkdN7iL85_ADFXVZwG4wBUN6m4VVgqiVo9pv7FN1n6KX0zT34Ydhd8meg5Wi1oJNm8-t-mw999MLiGu1Q7QE9n0KzAdB5Vyl9i8ArSxib3vY/view/summary" TargetMode="External"/><Relationship Id="rId44" Type="http://schemas.openxmlformats.org/officeDocument/2006/relationships/hyperlink" Target="https://online.ieso.ca/suite/sites/reported-results/page/applications/record/lUB_6AwkdN7iL85_ADFXVZwG4wBUN6m4VVgqiVo9pv7FN1n6KX0zT34Ydhd8meg5Wi1oJNm8-t-mwl03zLIQfOQBfWgYdvUqlf17FZPDPAg39Txuks5/view/summary" TargetMode="External"/><Relationship Id="rId65" Type="http://schemas.openxmlformats.org/officeDocument/2006/relationships/hyperlink" Target="https://online.ieso.ca/suite/sites/reported-results/page/applications/record/lQB_6AwkdN7iL85_ADFXVZwG4wBUN6m4VVgqiVo9pv7FN1n6KX0zT34Ydhd8meg5Wi1oJNm8-t-mw9488XoHu1QAVlLMD_tcsz7UpKtcSNv579T1Fw/view/summary" TargetMode="External"/><Relationship Id="rId86" Type="http://schemas.openxmlformats.org/officeDocument/2006/relationships/hyperlink" Target="https://online.ieso.ca/suite/sites/reported-results/page/applications/record/lQB_6AwkdN7iL85_ADFXVZwG4wBUN6m4VVgqiVo9pv7FN1n6KX0zT34Ydhd8meg5Wi1oJNm8-t-mw9_9sTmG-1QLRXrLr65N8AnLzyZRzNV03bKgFw/view/summary" TargetMode="External"/><Relationship Id="rId130" Type="http://schemas.openxmlformats.org/officeDocument/2006/relationships/hyperlink" Target="https://online.ieso.ca/suite/sites/reported-results/page/applications/record/lQB_6AwkdN7iL85_ADFXVZwG4wBUN6m4VVgqiVo9pv7FN1n6KX0zT34Ydhd8meg5Wi1oJNm8-t-mw989sbiGe1QWpj3O1cQgJunL9VIiLByR2X8fOo/view/summary" TargetMode="External"/><Relationship Id="rId151" Type="http://schemas.openxmlformats.org/officeDocument/2006/relationships/hyperlink" Target="https://online.ieso.ca/suite/sites/reported-results/page/applications/record/lUB_6AwkdN7iL85_ADFXVZwG4wBUN6m4VVgqiVo9pv7FN1n6KX0zT34Ydhd8meg5Wi1oJNm8-t-mwrxPdY0M4o2aYZljzVV1tZxydyjcfCvhB6K0NwN/view/summary" TargetMode="External"/><Relationship Id="rId172" Type="http://schemas.openxmlformats.org/officeDocument/2006/relationships/hyperlink" Target="https://online.ieso.ca/suite/sites/reported-results/page/applications/record/lUB_6AwkdN7iL85_ADFXVZwG4wBUN6m4VVgqiVo9pv7FN1n6KX0zT34Ydhd8meg5Wi1oJNm8-t-mwrxPdY0MYo2aQe19qS6nV24Z7f_09mt2AlMXZS7/view/summary" TargetMode="External"/><Relationship Id="rId193" Type="http://schemas.openxmlformats.org/officeDocument/2006/relationships/hyperlink" Target="https://online.ieso.ca/suite/sites/reported-results/page/applications/record/lQB_6AwkdN7iL85_ADFXVZwG4wBUN6m4VVgqiVo9pv7FN1n6KX0zT34Ydhd8meg5Wi1oJNm8-t-mw968MXpHu1Q4YdW6T5jbRWFRlEtV8qS5Lp0YqM/view/summary" TargetMode="External"/><Relationship Id="rId207" Type="http://schemas.openxmlformats.org/officeDocument/2006/relationships/hyperlink" Target="https://online.ieso.ca/suite/sites/reported-results/page/applications/record/lQB_6AwkdN7iL85_ADFXVZwG4wBUN6m4VVgqiVo9pv7FN1n6KX0zT34Ydhd8meg5Wi1oJNm8-t-mw988szkGO1Q_72h8HXgAx3CsJPQmxBCm4gqBVY/view/summary" TargetMode="External"/><Relationship Id="rId13" Type="http://schemas.openxmlformats.org/officeDocument/2006/relationships/hyperlink" Target="https://online.ieso.ca/suite/sites/reported-results/page/applications/record/lQB_6AwkdN7iL85_ADFXVZwG4wBUN6m4VVgqiVo9pv7FN1n6KX0zT34Ydhd8meg5Wi1oJNm8-t-mw979sXkGO1Q5k5b1WgckvF1fAsmCX5jsCnZySQ/view/summary" TargetMode="External"/><Relationship Id="rId109" Type="http://schemas.openxmlformats.org/officeDocument/2006/relationships/hyperlink" Target="https://online.ieso.ca/suite/sites/reported-results/page/applications/record/lQB_6AwkdN7iL85_ADFXVZwG4wBUN6m4VVgqiVo9pv7FN1n6KX0zT34Ydhd8meg5Wi1oJNm8-t-mw9688XiHu1QDG1uI_diXoR2tLoTk5Fg4tivRUE/view/summary" TargetMode="External"/><Relationship Id="rId34" Type="http://schemas.openxmlformats.org/officeDocument/2006/relationships/hyperlink" Target="https://online.ieso.ca/suite/sites/reported-results/page/applications/record/lUB_6AwkdN7iL85_ADFXVZwG4wBUN6m4VVgqiVo9pv7FN1n6KX0zT34Ydhd8meg5Wi1oJNm8-t-mwl12DXJRPSQBUUXqVvB-NFaucjcN0xJ7HUCOJQR/view/summary" TargetMode="External"/><Relationship Id="rId55" Type="http://schemas.openxmlformats.org/officeDocument/2006/relationships/hyperlink" Target="https://online.ieso.ca/suite/sites/reported-results/page/applications/record/lUB_6AwkdN7iL85_ADFXVZwG4wBUN6m4VVgqiVo9pv7FN1n6KX0zT34Ydhd8meg5Wi1oJNm8-t-mwl12TbJQvCQBTh8eNKAe30kfJ6QiLLmw06onWJf/view/summary" TargetMode="External"/><Relationship Id="rId76" Type="http://schemas.openxmlformats.org/officeDocument/2006/relationships/hyperlink" Target="https://online.ieso.ca/suite/sites/reported-results/page/applications/record/lQB_6AwkdN7iL85_ADFXVZwG4wBUN6m4VVgqiVo9pv7FN1n6KX0zT34Ydhd8meg5Wi1oJNm8-t-mw9_9sbiGu1QBXPjy4nIB0VblOBR-d4FdhDPRMo/view/summary" TargetMode="External"/><Relationship Id="rId97" Type="http://schemas.openxmlformats.org/officeDocument/2006/relationships/hyperlink" Target="https://online.ieso.ca/suite/sites/reported-results/page/applications/record/lQB_6AwkdN7iL85_ADFXVZwG4wBUN6m4VVgqiVo9pv7FN1n6KX0zT34Ydhd8meg5Wi1oJNm8-t-mw948cfjG-1QzbetYxb49Q7GOy7ndbrEDhfwzcw/view/summary" TargetMode="External"/><Relationship Id="rId120" Type="http://schemas.openxmlformats.org/officeDocument/2006/relationships/hyperlink" Target="https://online.ieso.ca/suite/sites/reported-results/page/applications/record/lQB_6AwkdN7iL85_ADFXVZwG4wBUN6m4VVgqiVo9pv7FN1n6KX0zT34Ydhd8meg5Wi1oJNm8-t-mw989MPnHO1QKDkOVlynx8xiyIU5jbgR-f3Y-Lg/view/summary" TargetMode="External"/><Relationship Id="rId141" Type="http://schemas.openxmlformats.org/officeDocument/2006/relationships/hyperlink" Target="https://online.ieso.ca/suite/sites/reported-results/page/applications/record/lUB_6AwkdN7iL85_ADFXVZwG4wBUN6m4VVgqiVo9pv7FN1n6KX0zT34Ydhd8meg5Wi1oJNm8-t-mwrxPdY0Mo02afKCYaPm0s9rTZoPlCV4qvuiX7tq/view/summary" TargetMode="External"/><Relationship Id="rId7" Type="http://schemas.openxmlformats.org/officeDocument/2006/relationships/hyperlink" Target="https://online.ieso.ca/suite/sites/reported-results/page/applications/record/lQB_6AwkdN7iL85_ADFXVZwG4wBUN6m4VVgqiVo9pv7FN1n6KX0zT34Ydhd8meg5Wi1oJNm8-t-mw988czkHe1QgC8EllpiKcSO1SiY26LxtsLYbUQ/view/summary" TargetMode="External"/><Relationship Id="rId162" Type="http://schemas.openxmlformats.org/officeDocument/2006/relationships/hyperlink" Target="https://online.ieso.ca/suite/sites/reported-results/page/applications/record/lQB_6AwkdN7iL85_ADFXVZwG4wBUN6m4VVgqiVo9pv7FN1n6KX0zT34Ydhd8meg5Wi1oJNm8-t-mw998sDiGe1QTl5D5xeOJV1Ru3Y9ijMoSS45A78/view/summary" TargetMode="External"/><Relationship Id="rId183" Type="http://schemas.openxmlformats.org/officeDocument/2006/relationships/hyperlink" Target="https://online.ieso.ca/suite/sites/reported-results/page/applications/record/lQB_6AwkdN7iL85_ADFXVZwG4wBUN6m4VVgqiVo9pv7FN1n6KX0zT34Ydhd8meg5Wi1oJNm8-t-mw99-M3lF-1Q5eWsFpmYdnW04UiA-jpIDMztIXY/view/summary" TargetMode="External"/><Relationship Id="rId218" Type="http://schemas.openxmlformats.org/officeDocument/2006/relationships/hyperlink" Target="https://online.ieso.ca/suite/sites/reported-results/page/applications/record/lQB_6AwkdN7iL85_ADFXVZwG4wBUN6m4VVgqiVo9pv7FN1n6KX0zT34Ydhd8meg5Wi1oJNm8-t-mw999MbgGe1Q2J7YG-9rnTotNfNATWAEAF8WtZE/view/summary" TargetMode="External"/><Relationship Id="rId24" Type="http://schemas.openxmlformats.org/officeDocument/2006/relationships/hyperlink" Target="https://online.ieso.ca/suite/sites/reported-results/page/applications/record/lQB_6AwkdN7iL85_ADFXVZwG4wBUN6m4VVgqiVo9pv7FN1n6KX0zT34Ydhd8meg5Wi1oJNm8-t-mw968MTmH-1QTZyMaEq5T0FZlUGlQ8Fl3sUuB24/view/summary" TargetMode="External"/><Relationship Id="rId45" Type="http://schemas.openxmlformats.org/officeDocument/2006/relationships/hyperlink" Target="https://online.ieso.ca/suite/sites/reported-results/page/applications/record/lUB_6AwkdN7iL85_ADFXVZwG4wBUN6m4VVgqiVo9pv7FN1n6KX0zT34Ydhd8meg5Wi1oJNm8-t-mwl03DXBQPqQBTG5XnyNiaLAL_mCaTCSqq8RkQFt/view/summary" TargetMode="External"/><Relationship Id="rId66" Type="http://schemas.openxmlformats.org/officeDocument/2006/relationships/hyperlink" Target="https://online.ieso.ca/suite/sites/reported-results/page/applications/record/lQB_6AwkdN7iL85_ADFXVZwG4wBUN6m4VVgqiVo9pv7FN1n6KX0zT34Ydhd8meg5Wi1oJNm8-t-mw968s3gHe1QoX7Y-ugPH6dIVT6ko966IXQheak/view/summary" TargetMode="External"/><Relationship Id="rId87" Type="http://schemas.openxmlformats.org/officeDocument/2006/relationships/hyperlink" Target="https://online.ieso.ca/suite/sites/reported-results/page/applications/record/lQB_6AwkdN7iL85_ADFXVZwG4wBUN6m4VVgqiVo9pv7FN1n6KX0zT34Ydhd8meg5Wi1oJNm8-t-mw9488XoHe1QThIJfoQljr2n8pnpKHV2HBSGmQE/view/summary" TargetMode="External"/><Relationship Id="rId110" Type="http://schemas.openxmlformats.org/officeDocument/2006/relationships/hyperlink" Target="https://online.ieso.ca/suite/sites/reported-results/page/applications/record/lQB_6AwkdN7iL85_ADFXVZwG4wBUN6m4VVgqiVo9pv7FN1n6KX0zT34Ydhd8meg5Wi1oJNm8-t-mw969sLiGu1Qdmn_RLd279oFQ3X6iKYU8cO5EHw/view/summary" TargetMode="External"/><Relationship Id="rId131" Type="http://schemas.openxmlformats.org/officeDocument/2006/relationships/hyperlink" Target="https://online.ieso.ca/suite/sites/reported-results/page/applications/record/lQB_6AwkdN7iL85_ADFXVZwG4wBUN6m4VVgqiVo9pv7FN1n6KX0zT34Ydhd8meg5Wi1oJNm8-t-mw9688XiHO1Qhcp0hgXNW0CHI5mr0oH7BavKl3Q/view/summary" TargetMode="External"/><Relationship Id="rId152" Type="http://schemas.openxmlformats.org/officeDocument/2006/relationships/hyperlink" Target="https://online.ieso.ca/suite/sites/reported-results/page/applications/record/lUB_6AwkdN7iL85_ADFXVZwG4wBUN6m4VVgqiVo9pv7FN1n6KX0zT34Ydhd8meg5Wi1oJNm8-t-mwrxPdY0M4k2abQQAlyNpjU8QChErw2kKaFepkHQ/view/summary" TargetMode="External"/><Relationship Id="rId173" Type="http://schemas.openxmlformats.org/officeDocument/2006/relationships/hyperlink" Target="https://online.ieso.ca/suite/sites/reported-results/page/applications/record/lUB_6AwkdN7iL85_ADFXVZwG4wBUN6m4VVgqiVo9pv7FN1n6KX0zT34Ydhd8meg5Wi1oJNm8-t-mwrxPdY0Mok2aS6mp-lBZdOp0XnCTJE3mHN4HBsr/view/summary" TargetMode="External"/><Relationship Id="rId194" Type="http://schemas.openxmlformats.org/officeDocument/2006/relationships/hyperlink" Target="https://online.ieso.ca/suite/sites/reported-results/page/applications/record/lQB_6AwkdN7iL85_ADFXVZwG4wBUN6m4VVgqiVo9pv7FN1n6KX0zT34Ydhd8meg5Wi1oJNm8-t-mw988MXgFu1Qcbqy5xMO_mnPj4E69Jon4_fMirg/view/summary" TargetMode="External"/><Relationship Id="rId208" Type="http://schemas.openxmlformats.org/officeDocument/2006/relationships/hyperlink" Target="https://online.ieso.ca/suite/sites/reported-results/page/applications/record/lQB_6AwkdN7iL85_ADFXVZwG4wBUN6m4VVgqiVo9pv7FN1n6KX0zT34Ydhd8meg5Wi1oJNm8-t-mw978sfmGu1QucEeskKJpnkmfGH6K43oP3KYVhM/view/summary" TargetMode="External"/><Relationship Id="rId14" Type="http://schemas.openxmlformats.org/officeDocument/2006/relationships/hyperlink" Target="https://online.ieso.ca/suite/sites/reported-results/page/applications/record/lQB_6AwkdN7iL85_ADFXVZwG4wBUN6m4VVgqiVo9pv7FN1n6KX0zT34Ydhd8meg5Wi1oJNm8-t-mw9898LgFu1QWmoz3eQwJdwlRpYqWvDAxLNqVD4/view/summary" TargetMode="External"/><Relationship Id="rId30" Type="http://schemas.openxmlformats.org/officeDocument/2006/relationships/hyperlink" Target="https://online.ieso.ca/suite/sites/reported-results/page/applications/record/lQB_6AwkdN7iL85_ADFXVZwG4wBUN6m4VVgqiVo9pv7FN1n6KX0zT34Ydhd8meg5Wi1oJNm8-t-mw9_98PmHO1QtLniS3lkynqPWvxJ0W220jkhq7g/view/summary" TargetMode="External"/><Relationship Id="rId35" Type="http://schemas.openxmlformats.org/officeDocument/2006/relationships/hyperlink" Target="https://online.ieso.ca/suite/sites/reported-results/page/applications/record/lQB_6AwkdN7iL85_ADFXVZwG4wBUN6m4VVgqiVo9pv7FN1n6KX0zT34Ydhd8meg5Wi1oJNm8-t-mw98-cThF-1QOpjkcCu75hHpK5a-S_Ms062QZuE/view/summary" TargetMode="External"/><Relationship Id="rId56" Type="http://schemas.openxmlformats.org/officeDocument/2006/relationships/hyperlink" Target="https://online.ieso.ca/suite/sites/reported-results/page/applications/record/lUB_6AwkdN7iL85_ADFXVZwG4wBUN6m4VVgqiVo9pv7FN1n6KX0zT34Ydhd8meg5Wi1oJNm8-t-mwl12zXGTfCQBVat-ULc9zAMTe0wm7gdMOh3ujGd/view/summary" TargetMode="External"/><Relationship Id="rId77" Type="http://schemas.openxmlformats.org/officeDocument/2006/relationships/hyperlink" Target="https://online.ieso.ca/suite/sites/reported-results/page/applications/record/lQB_6AwkdN7iL85_ADFXVZwG4wBUN6m4VVgqiVo9pv7FN1n6KX0zT34Ydhd8meg5Wi1oJNm8-t-mw989MPiGe1Q0gOrZN35Op_axUNSXJrNUjzLc_o/view/summary" TargetMode="External"/><Relationship Id="rId100" Type="http://schemas.openxmlformats.org/officeDocument/2006/relationships/hyperlink" Target="https://online.ieso.ca/suite/sites/reported-results/page/applications/record/lQB_6AwkdN7iL85_ADFXVZwG4wBUN6m4VVgqiVo9pv7FN1n6KX0zT34Ydhd8meg5Wi1oJNm8-t-mw999MLiG-1QTLGFVsV_5h7o-v6Z3yLEMHAvpHI/view/summary" TargetMode="External"/><Relationship Id="rId105" Type="http://schemas.openxmlformats.org/officeDocument/2006/relationships/hyperlink" Target="https://online.ieso.ca/suite/sites/reported-results/page/applications/record/lQB_6AwkdN7iL85_ADFXVZwG4wBUN6m4VVgqiVo9pv7FN1n6KX0zT34Ydhd8meg5Wi1oJNm8-t-mw9_-MHoHO1Q-ghz8QwGUCpmjLq_PPOY8rT7PgA/view/summary" TargetMode="External"/><Relationship Id="rId126" Type="http://schemas.openxmlformats.org/officeDocument/2006/relationships/hyperlink" Target="https://online.ieso.ca/suite/sites/reported-results/page/applications/record/lQB_6AwkdN7iL85_ADFXVZwG4wBUN6m4VVgqiVo9pv7FN1n6KX0zT34Ydhd8meg5Wi1oJNm8-t-mw978MLpG-1QAF5JVH7vwwB3FN4N42bnsyy4WjE/view/summary" TargetMode="External"/><Relationship Id="rId147" Type="http://schemas.openxmlformats.org/officeDocument/2006/relationships/hyperlink" Target="https://online.ieso.ca/suite/sites/reported-results/page/applications/record/lUB_6AwkdN7iL85_ADFXVZwG4wBUN6m4VVgqiVo9pv7FN1n6KX0zT34Ydhd8meg5Wi1oJNm8-t-mwrxPdY0M402aasVcjwK8srv1vPNva13n0TdQN0J/view/summary" TargetMode="External"/><Relationship Id="rId168" Type="http://schemas.openxmlformats.org/officeDocument/2006/relationships/hyperlink" Target="https://online.ieso.ca/suite/sites/reported-results/page/applications/record/lQB_6AwkdN7iL85_ADFXVZwG4wBUN6m4VVgqiVo9pv7FN1n6KX0zT34Ydhd8meg5Wi1oJNm8-t-mw988cDiGu1QuBjpQ1p0zpH0ta3K1R2cTomanAI/view/summary" TargetMode="External"/><Relationship Id="rId8" Type="http://schemas.openxmlformats.org/officeDocument/2006/relationships/hyperlink" Target="https://online.ieso.ca/suite/sites/reported-results/page/applications/record/lQB_6AwkdN7iL85_ADFXVZwG4wBUN6m4VVgqiVo9pv7FN1n6KX0zT34Ydhd8meg5Wi1oJNm8-t-mw999MTnHe1QH8qQ3oAeziRDbxNh6QHo_1o_bUk/view/summary" TargetMode="External"/><Relationship Id="rId51" Type="http://schemas.openxmlformats.org/officeDocument/2006/relationships/hyperlink" Target="https://online.ieso.ca/suite/sites/reported-results/page/applications/record/lUB_6AwkdN7iL85_ADFXVZwG4wBUN6m4VVgqiVo9pv7FN1n6KX0zT34Ydhd8meg5Wi1oJNm8-t-mwl02TDCQfWQBQ61_7RY0MOFRbAPBO-WtbXtGOBk/view/summary" TargetMode="External"/><Relationship Id="rId72" Type="http://schemas.openxmlformats.org/officeDocument/2006/relationships/hyperlink" Target="https://online.ieso.ca/suite/sites/reported-results/page/applications/record/lQB_6AwkdN7iL85_ADFXVZwG4wBUN6m4VVgqiVo9pv7FN1n6KX0zT34Ydhd8meg5Wi1oJNm8-t-mw9_-MHnGe1Q_8acaUwDYa5BqgPOtE3UCwr0X5M/view/summary" TargetMode="External"/><Relationship Id="rId93" Type="http://schemas.openxmlformats.org/officeDocument/2006/relationships/hyperlink" Target="https://online.ieso.ca/suite/sites/reported-results/page/applications/record/lQB_6AwkdN7iL85_ADFXVZwG4wBUN6m4VVgqiVo9pv7FN1n6KX0zT34Ydhd8meg5Wi1oJNm8-t-mw988MTlF-1QILqLPNJppp5s4aW0383H-Mkewts/view/summary" TargetMode="External"/><Relationship Id="rId98" Type="http://schemas.openxmlformats.org/officeDocument/2006/relationships/hyperlink" Target="https://online.ieso.ca/suite/sites/reported-results/page/applications/record/lQB_6AwkdN7iL85_ADFXVZwG4wBUN6m4VVgqiVo9pv7FN1n6KX0zT34Ydhd8meg5Wi1oJNm8-t-mw969M3nGe1QXGWdIlqV3GgQkoWG4xwtrWtAaaw/view/summary" TargetMode="External"/><Relationship Id="rId121" Type="http://schemas.openxmlformats.org/officeDocument/2006/relationships/hyperlink" Target="https://online.ieso.ca/suite/sites/reported-results/page/applications/record/lQB_6AwkdN7iL85_ADFXVZwG4wBUN6m4VVgqiVo9pv7FN1n6KX0zT34Ydhd8meg5Wi1oJNm8-t-mw9798XoGu1QYrD5sEKDUan7Y7nYo2lsJQiKbL4/view/summary" TargetMode="External"/><Relationship Id="rId142" Type="http://schemas.openxmlformats.org/officeDocument/2006/relationships/hyperlink" Target="https://online.ieso.ca/suite/sites/reported-results/page/applications/record/lQB_6AwkdN7iL85_ADFXVZwG4wBUN6m4VVgqiVo9pv7FN1n6KX0zT34Ydhd8meg5Wi1oJNm8-t-mw948cfkH-1QQIkkn7ILTSuk3UhdjlErnfWwnas/view/summary" TargetMode="External"/><Relationship Id="rId163" Type="http://schemas.openxmlformats.org/officeDocument/2006/relationships/hyperlink" Target="https://online.ieso.ca/suite/sites/reported-results/page/applications/record/lQB_6AwkdN7iL85_ADFXVZwG4wBUN6m4VVgqiVo9pv7FN1n6KX0zT34Ydhd8meg5Wi1oJNm8-t-mw999sPoHu1QEIroJPiNrkndg4SKK0HDXne-0Aw/view/summary" TargetMode="External"/><Relationship Id="rId184" Type="http://schemas.openxmlformats.org/officeDocument/2006/relationships/hyperlink" Target="https://online.ieso.ca/suite/sites/reported-results/page/applications/record/lQB_6AwkdN7iL85_ADFXVZwG4wBUN6m4VVgqiVo9pv7FN1n6KX0zT34Ydhd8meg5Wi1oJNm8-t-mw979MLpHO1QJDTHlvAEqYuBEvaRFsK1AIR3cGo/view/summary" TargetMode="External"/><Relationship Id="rId189" Type="http://schemas.openxmlformats.org/officeDocument/2006/relationships/hyperlink" Target="https://online.ieso.ca/suite/sites/reported-results/page/applications/record/lQB_6AwkdN7iL85_ADFXVZwG4wBUN6m4VVgqiVo9pv7FN1n6KX0zT34Ydhd8meg5Wi1oJNm8-t-mw988cznGu1QWwrjbyQhLyl1FYMYcb0DovIvvYI/view/summary" TargetMode="External"/><Relationship Id="rId3" Type="http://schemas.openxmlformats.org/officeDocument/2006/relationships/hyperlink" Target="https://online.ieso.ca/suite/sites/reported-results/page/applications/record/lQB_6AwkdN7iL85_ADFXVZwG4wBUN6m4VVgqiVo9pv7FN1n6KX0zT34Ydhd8meg5Wi1oJNm8-t-mw9_983oGO1Q9z7EKKhVybwgeZoMWoB5h58ak_U/view/summary" TargetMode="External"/><Relationship Id="rId214" Type="http://schemas.openxmlformats.org/officeDocument/2006/relationships/hyperlink" Target="https://online.ieso.ca/suite/sites/reported-results/page/applications/record/lUB_6AwkdN7iL85_ADFXVZwG4wBUN6m4VVgqiVo9pv7FN1n6KX0zT34Ydhd8meg5Wi1oJNm8-t-mwrxPdY0PIw2aa_d-gMyZ3RWMXclM0fxuCZdEGHg/view/summary" TargetMode="External"/><Relationship Id="rId25" Type="http://schemas.openxmlformats.org/officeDocument/2006/relationships/hyperlink" Target="https://online.ieso.ca/suite/sites/reported-results/page/applications/record/lUB_6AwkdN7iL85_ADFXVZwG4wBUN6m4VVgqiVo9pv7FN1n6KX0zT34Ydhd8meg5Wi1oJNm8-t-mwl12DTDR_GQBYCr6HnOSXppGKiTijRqUVwTzHQp/view/summary" TargetMode="External"/><Relationship Id="rId46" Type="http://schemas.openxmlformats.org/officeDocument/2006/relationships/hyperlink" Target="https://online.ieso.ca/suite/sites/reported-results/page/applications/record/lUB_6AwkdN7iL85_ADFXVZwG4wBUN6m4VVgqiVo9pv7FN1n6KX0zT34Ydhd8meg5Wi1oJNm8-t-mwl03jjFRvGQBRw9GZ6mb_juZwAZZ1cL8JfcVX-E/view/summary" TargetMode="External"/><Relationship Id="rId67" Type="http://schemas.openxmlformats.org/officeDocument/2006/relationships/hyperlink" Target="https://online.ieso.ca/suite/sites/reported-results/page/applications/record/lQB_6AwkdN7iL85_ADFXVZwG4wBUN6m4VVgqiVo9pv7FN1n6KX0zT34Ydhd8meg5Wi1oJNm8-t-mw98-MfgHe1QKCMewQSlngil96QNpyenLFrKyrw/view/summary" TargetMode="External"/><Relationship Id="rId116" Type="http://schemas.openxmlformats.org/officeDocument/2006/relationships/hyperlink" Target="https://online.ieso.ca/suite/sites/reported-results/page/applications/record/lQB_6AwkdN7iL85_ADFXVZwG4wBUN6m4VVgqiVo9pv7FN1n6KX0zT34Ydhd8meg5Wi1oJNm8-t-mw97-M3gGO1QYVVqvH3T_Cqguq1Iu4dlHhoDnTw/view/summary" TargetMode="External"/><Relationship Id="rId137" Type="http://schemas.openxmlformats.org/officeDocument/2006/relationships/hyperlink" Target="https://online.ieso.ca/suite/sites/reported-results/page/applications/record/lQB_6AwkdN7iL85_ADFXVZwG4wBUN6m4VVgqiVo9pv7FN1n6KX0zT34Ydhd8meg5Wi1oJNm8-t-mw989MPnG-1QCU5-WGAPuvqOw-GeGs9zbtxPRvA/view/summary" TargetMode="External"/><Relationship Id="rId158" Type="http://schemas.openxmlformats.org/officeDocument/2006/relationships/hyperlink" Target="https://online.ieso.ca/suite/sites/reported-results/page/applications/record/lUB_6AwkdN7iL85_ADFXVZwG4wBUN6m4VVgqiVo9pv7FN1n6KX0zT34Ydhd8meg5Wi1oJNm8-t-mwrxPdY0M4Y2aVjjlJtJwV0-a08UplHV-S-Jh3LQ/view/summary" TargetMode="External"/><Relationship Id="rId20" Type="http://schemas.openxmlformats.org/officeDocument/2006/relationships/hyperlink" Target="https://online.ieso.ca/suite/sites/reported-results/page/applications/record/lQB_6AwkdN7iL85_ADFXVZwG4wBUN6m4VVgqiVo9pv7FN1n6KX0zT34Ydhd8meg5Wi1oJNm8-t-mw998szoGO1Qfn9LNwoYdNl9JTZYLnV7ugYhWA0/view/summary" TargetMode="External"/><Relationship Id="rId41" Type="http://schemas.openxmlformats.org/officeDocument/2006/relationships/hyperlink" Target="https://online.ieso.ca/suite/sites/reported-results/page/applications/record/lQB_6AwkdN7iL85_ADFXVZwG4wBUN6m4VVgqiVo9pv7FN1n6KX0zT34Ydhd8meg5Wi1oJNm8-t-mw99-cfnG-1QGCVRzeeBFD2DryqTC8312i6uzT4/view/summary" TargetMode="External"/><Relationship Id="rId62" Type="http://schemas.openxmlformats.org/officeDocument/2006/relationships/hyperlink" Target="https://online.ieso.ca/suite/sites/reported-results/page/applications/record/lQB_6AwkdN7iL85_ADFXVZwG4wBUN6m4VVgqiVo9pv7FN1n6KX0zT34Ydhd8meg5Wi1oJNm8-t-mw989sDgG-1QhMgTO6Mxq-qQ_MyyMY8p6pboN54/view/summary" TargetMode="External"/><Relationship Id="rId83" Type="http://schemas.openxmlformats.org/officeDocument/2006/relationships/hyperlink" Target="https://online.ieso.ca/suite/sites/reported-results/page/applications/record/lUB_6AwkdN7iL85_ADFXVZwG4wBUN6m4VVgqiVo9pv7FN1n6KX0zT34Ydhd8meg5Wi1oJNm8-t-mwrxPdY0MoY2aStzHWDSp-EVjij4ENIvI89ZmY3-/view/summary" TargetMode="External"/><Relationship Id="rId88" Type="http://schemas.openxmlformats.org/officeDocument/2006/relationships/hyperlink" Target="https://online.ieso.ca/suite/sites/reported-results/page/applications/record/lQB_6AwkdN7iL85_ADFXVZwG4wBUN6m4VVgqiVo9pv7FN1n6KX0zT34Ydhd8meg5Wi1oJNm8-t-mw948cfjHO1QTobE4c4BJQ6dctLlmDIK_jMoSow/view/summary" TargetMode="External"/><Relationship Id="rId111" Type="http://schemas.openxmlformats.org/officeDocument/2006/relationships/hyperlink" Target="https://online.ieso.ca/suite/sites/reported-results/page/applications/record/lQB_6AwkdN7iL85_ADFXVZwG4wBUN6m4VVgqiVo9pv7FN1n6KX0zT34Ydhd8meg5Wi1oJNm8-t-mw9_-MHoG-1QzVGnKWMojnRwrq_a0Y1Mn-SyG_8/view/summary" TargetMode="External"/><Relationship Id="rId132" Type="http://schemas.openxmlformats.org/officeDocument/2006/relationships/hyperlink" Target="https://online.ieso.ca/suite/sites/reported-results/page/applications/record/lQB_6AwkdN7iL85_ADFXVZwG4wBUN6m4VVgqiVo9pv7FN1n6KX0zT34Ydhd8meg5Wi1oJNm8-t-mw988sHhF-1QsSKCC4nXKf9x8qpOV_G0m3UlVCE/view/summary" TargetMode="External"/><Relationship Id="rId153" Type="http://schemas.openxmlformats.org/officeDocument/2006/relationships/hyperlink" Target="https://online.ieso.ca/suite/sites/reported-results/page/applications/record/lQB_6AwkdN7iL85_ADFXVZwG4wBUN6m4VVgqiVo9pv7FN1n6KX0zT34Ydhd8meg5Wi1oJNm8-t-mw988sHhFu1QPm784QQSLaS6xlfvUyvhli21cFU/view/summary" TargetMode="External"/><Relationship Id="rId174" Type="http://schemas.openxmlformats.org/officeDocument/2006/relationships/hyperlink" Target="https://online.ieso.ca/suite/sites/reported-results/page/applications/record/lUB_6AwkdN7iL85_ADFXVZwG4wBUN6m4VVgqiVo9pv7FN1n6KX0zT34Ydhd8meg5Wi1oJNm8-t-mwrxPdY0MYk2aZvW3bsvLKOsUgVmhvHpI5myFFE6/view/summary" TargetMode="External"/><Relationship Id="rId179" Type="http://schemas.openxmlformats.org/officeDocument/2006/relationships/hyperlink" Target="https://online.ieso.ca/suite/sites/reported-results/page/applications/record/lUB_6AwkdN7iL85_ADFXVZwG4wBUN6m4VVgqiVo9pv7FN1n6KX0zT34Ydhd8meg5Wi1oJNm8-t-mwrxPdY0Moc2aXUKUdKwGhFnQFzl9-b9gH9Fq5mu/view/summary" TargetMode="External"/><Relationship Id="rId195" Type="http://schemas.openxmlformats.org/officeDocument/2006/relationships/hyperlink" Target="https://online.ieso.ca/suite/sites/reported-results/page/applications/record/lQB_6AwkdN7iL85_ADFXVZwG4wBUN6m4VVgqiVo9pv7FN1n6KX0zT34Ydhd8meg5Wi1oJNm8-t-mw9698PjGO1QlIAmIPQXJVxj-Eu36CjxvUoc7nY/view/summary" TargetMode="External"/><Relationship Id="rId209" Type="http://schemas.openxmlformats.org/officeDocument/2006/relationships/hyperlink" Target="https://online.ieso.ca/suite/sites/reported-results/page/applications/record/lQB_6AwkdN7iL85_ADFXVZwG4wBUN6m4VVgqiVo9pv7FN1n6KX0zT34Ydhd8meg5Wi1oJNm8-t-mw969MbjGe1QnYYZ9M0O-y1eMqEu7PAyJHIFpC4/view/summary" TargetMode="External"/><Relationship Id="rId190" Type="http://schemas.openxmlformats.org/officeDocument/2006/relationships/hyperlink" Target="https://online.ieso.ca/suite/sites/reported-results/page/applications/record/lQB_6AwkdN7iL85_ADFXVZwG4wBUN6m4VVgqiVo9pv7FN1n6KX0zT34Ydhd8meg5Wi1oJNm8-t-mw969sThGu1Q1yQOATKKwcCU2hEwnNZPU2f-am8/view/summary" TargetMode="External"/><Relationship Id="rId204" Type="http://schemas.openxmlformats.org/officeDocument/2006/relationships/hyperlink" Target="https://online.ieso.ca/suite/sites/reported-results/page/applications/record/lQB_6AwkdN7iL85_ADFXVZwG4wBUN6m4VVgqiVo9pv7FN1n6KX0zT34Ydhd8meg5Wi1oJNm8-t-mw968sHiF-1QRuHfVrJq8a3tpoItXD5C9g9t-Wk/view/summary" TargetMode="External"/><Relationship Id="rId15" Type="http://schemas.openxmlformats.org/officeDocument/2006/relationships/hyperlink" Target="https://online.ieso.ca/suite/sites/reported-results/page/applications/record/lQB_6AwkdN7iL85_ADFXVZwG4wBUN6m4VVgqiVo9pv7FN1n6KX0zT34Ydhd8meg5Wi1oJNm8-t-mw96-cLmGe1Q_MnPMH3hWbmlPAvCfAo9fro6FWw/view/summary" TargetMode="External"/><Relationship Id="rId36" Type="http://schemas.openxmlformats.org/officeDocument/2006/relationships/hyperlink" Target="https://online.ieso.ca/suite/sites/reported-results/page/applications/record/lQB_6AwkdN7iL85_ADFXVZwG4wBUN6m4VVgqiVo9pv7FN1n6KX0zT34Ydhd8meg5Wi1oJNm8-t-mw999MzpGO1QjoX6cW_etqL6QZTJjFBMR0UELYI/view/summary" TargetMode="External"/><Relationship Id="rId57" Type="http://schemas.openxmlformats.org/officeDocument/2006/relationships/hyperlink" Target="https://online.ieso.ca/suite/sites/reported-results/page/applications/record/lUB_6AwkdN7iL85_ADFXVZwG4wBUN6m4VVgqiVo9pv7FN1n6KX0zT34Ydhd8meg5Wi1oJNm8-t-mwl12zXIR_KQBWFE3KwUAnZUOoeEwrxnINessQQ4/view/summary" TargetMode="External"/><Relationship Id="rId106" Type="http://schemas.openxmlformats.org/officeDocument/2006/relationships/hyperlink" Target="https://online.ieso.ca/suite/sites/reported-results/page/applications/record/lQB_6AwkdN7iL85_ADFXVZwG4wBUN6m4VVgqiVo9pv7FN1n6KX0zT34Ydhd8meg5Wi1oJNm8-t-mw948szgGO1QIu5APA9KhCodx_52OSy9DiDOHio/view/summary" TargetMode="External"/><Relationship Id="rId127" Type="http://schemas.openxmlformats.org/officeDocument/2006/relationships/hyperlink" Target="https://online.ieso.ca/suite/sites/reported-results/page/applications/record/lUB_6AwkdN7iL85_ADFXVZwG4wBUN6m4VVgqiVo9pv7FN1n6KX0zT34Ydhd8meg5Wi1oJNm8-t-mwrxPdY0Mo82abayghmoo2MYuX7nNMk9F23a-kIP/view/summary" TargetMode="External"/><Relationship Id="rId10" Type="http://schemas.openxmlformats.org/officeDocument/2006/relationships/hyperlink" Target="https://online.ieso.ca/suite/sites/reported-results/page/applications/record/lQB_6AwkdN7iL85_ADFXVZwG4wBUN6m4VVgqiVo9pv7FN1n6KX0zT34Ydhd8meg5Wi1oJNm8-t-mw98-cLmGO1QrQ3lykebOiHUeaA1ftZB4ldAfOg/view/summary" TargetMode="External"/><Relationship Id="rId31" Type="http://schemas.openxmlformats.org/officeDocument/2006/relationships/hyperlink" Target="https://online.ieso.ca/suite/sites/reported-results/page/applications/record/lQB_6AwkdN7iL85_ADFXVZwG4wBUN6m4VVgqiVo9pv7FN1n6KX0zT34Ydhd8meg5Wi1oJNm8-t-mw979MTlGO1QfUiAyRKduORi-sDAiPxMynfo8rM/view/summary" TargetMode="External"/><Relationship Id="rId52" Type="http://schemas.openxmlformats.org/officeDocument/2006/relationships/hyperlink" Target="https://online.ieso.ca/suite/sites/reported-results/page/applications/record/lUB_6AwkdN7iL85_ADFXVZwG4wBUN6m4VVgqiVo9pv7FN1n6KX0zT34Ydhd8meg5Wi1oJNm8-t-mwl03jXCTPSQBWg71CO4xhZSNishggB2JtvfJHJh/view/summary" TargetMode="External"/><Relationship Id="rId73" Type="http://schemas.openxmlformats.org/officeDocument/2006/relationships/hyperlink" Target="https://online.ieso.ca/suite/sites/reported-results/page/applications/record/lQB_6AwkdN7iL85_ADFXVZwG4wBUN6m4VVgqiVo9pv7FN1n6KX0zT34Ydhd8meg5Wi1oJNm8-t-mw968MzhHO1QziRHcA12Aw6m0AAeHcf6hlmxapQ/view/summary" TargetMode="External"/><Relationship Id="rId78" Type="http://schemas.openxmlformats.org/officeDocument/2006/relationships/hyperlink" Target="https://online.ieso.ca/suite/sites/reported-results/page/applications/record/lQB_6AwkdN7iL85_ADFXVZwG4wBUN6m4VVgqiVo9pv7FN1n6KX0zT34Ydhd8meg5Wi1oJNm8-t-mw989sDgGu1QX5nxG6mSoKPDo9eCLmvyFgaWEMs/view/summary" TargetMode="External"/><Relationship Id="rId94" Type="http://schemas.openxmlformats.org/officeDocument/2006/relationships/hyperlink" Target="https://online.ieso.ca/suite/sites/reported-results/page/applications/record/lQB_6AwkdN7iL85_ADFXVZwG4wBUN6m4VVgqiVo9pv7FN1n6KX0zT34Ydhd8meg5Wi1oJNm8-t-mw9_-MHnF-1QBOdB_LO_lWM8YiU6Oxp_tQbtcCA/view/summary" TargetMode="External"/><Relationship Id="rId99" Type="http://schemas.openxmlformats.org/officeDocument/2006/relationships/hyperlink" Target="https://online.ieso.ca/suite/sites/reported-results/page/applications/record/lQB_6AwkdN7iL85_ADFXVZwG4wBUN6m4VVgqiVo9pv7FN1n6KX0zT34Ydhd8meg5Wi1oJNm8-t-mw9788XkH-1QdKatwG7V1LlltUYFemPNe8bg1F0/view/summary" TargetMode="External"/><Relationship Id="rId101" Type="http://schemas.openxmlformats.org/officeDocument/2006/relationships/hyperlink" Target="https://online.ieso.ca/suite/sites/reported-results/page/applications/record/lQB_6AwkdN7iL85_ADFXVZwG4wBUN6m4VVgqiVo9pv7FN1n6KX0zT34Ydhd8meg5Wi1oJNm8-t-mw96-cXkGO1Q7eQ_Sja1GQ6FMRatrZKk4E1xmnA/view/summary" TargetMode="External"/><Relationship Id="rId122" Type="http://schemas.openxmlformats.org/officeDocument/2006/relationships/hyperlink" Target="https://online.ieso.ca/suite/sites/reported-results/page/applications/record/lQB_6AwkdN7iL85_ADFXVZwG4wBUN6m4VVgqiVo9pv7FN1n6KX0zT34Ydhd8meg5Wi1oJNm8-t-mw988sHkHO1Qlr1bU0_07uOczcCdoydHrB8f5Rc/view/summary" TargetMode="External"/><Relationship Id="rId143" Type="http://schemas.openxmlformats.org/officeDocument/2006/relationships/hyperlink" Target="https://online.ieso.ca/suite/sites/reported-results/page/applications/record/lUB_6AwkdN7iL85_ADFXVZwG4wBUN6m4VVgqiVo9pv7FN1n6KX0zT34Ydhd8meg5Wi1oJNm8-t-mwrxPdY0M482aa3uNnFPVil35L_7WoLHaImhm4A0/view/summary" TargetMode="External"/><Relationship Id="rId148" Type="http://schemas.openxmlformats.org/officeDocument/2006/relationships/hyperlink" Target="https://online.ieso.ca/suite/sites/reported-results/page/applications/record/lQB_6AwkdN7iL85_ADFXVZwG4wBUN6m4VVgqiVo9pv7FN1n6KX0zT34Ydhd8meg5Wi1oJNm8-t-mw998M3kHe1Q_x4WflW0gGa4hfWepmdJZOcW3u0/view/summary" TargetMode="External"/><Relationship Id="rId164" Type="http://schemas.openxmlformats.org/officeDocument/2006/relationships/hyperlink" Target="https://online.ieso.ca/suite/sites/reported-results/page/applications/record/lUB_6AwkdN7iL85_ADFXVZwG4wBUN6m4VVgqiVo9pv7FN1n6KX0zT34Ydhd8meg5Wi1oJNm8-t-mwrxPdY0PI82afrHmMiGQsv-Il5QNMbab46k1nS8/view/summary" TargetMode="External"/><Relationship Id="rId169" Type="http://schemas.openxmlformats.org/officeDocument/2006/relationships/hyperlink" Target="https://online.ieso.ca/suite/sites/reported-results/page/applications/record/lUB_6AwkdN7iL85_ADFXVZwG4wBUN6m4VVgqiVo9pv7FN1n6KX0zT34Ydhd8meg5Wi1oJNm8-t-mwrxPdY0MYw2abzydH4BXV2A13udB-7TA5Zv-kf-/view/summary" TargetMode="External"/><Relationship Id="rId185" Type="http://schemas.openxmlformats.org/officeDocument/2006/relationships/hyperlink" Target="https://online.ieso.ca/suite/sites/reported-results/page/applications/record/lQB_6AwkdN7iL85_ADFXVZwG4wBUN6m4VVgqiVo9pv7FN1n6KX0zT34Ydhd8meg5Wi1oJNm8-t-mw968MzhG-1QNVrd6IiyqtfHg-tebACXjB-_NYo/view/summary" TargetMode="External"/><Relationship Id="rId4" Type="http://schemas.openxmlformats.org/officeDocument/2006/relationships/hyperlink" Target="https://online.ieso.ca/suite/sites/reported-results/page/applications/record/lQB_6AwkdN7iL85_ADFXVZwG4wBUN6m4VVgqiVo9pv7FN1n6KX0zT34Ydhd8meg5Wi1oJNm8-t-mw979MTnHO1QwxovVYGJJ_zxdWUSEtCNhy2a5Cs/view/summary" TargetMode="External"/><Relationship Id="rId9" Type="http://schemas.openxmlformats.org/officeDocument/2006/relationships/hyperlink" Target="https://online.ieso.ca/suite/sites/reported-results/page/applications/record/lQB_6AwkdN7iL85_ADFXVZwG4wBUN6m4VVgqiVo9pv7FN1n6KX0zT34Ydhd8meg5Wi1oJNm8-t-mw9_98PlHe1QzrV_fd5XFkBYUqAbhVeeBqFArOk/view/summary" TargetMode="External"/><Relationship Id="rId180" Type="http://schemas.openxmlformats.org/officeDocument/2006/relationships/hyperlink" Target="https://online.ieso.ca/suite/sites/reported-results/page/applications/record/lQB_6AwkdN7iL85_ADFXVZwG4wBUN6m4VVgqiVo9pv7FN1n6KX0zT34Ydhd8meg5Wi1oJNm8-t-mw978MLpGu1QY7muUW8l5SIJ3sLwiSh9qf6NHLo/view/summary" TargetMode="External"/><Relationship Id="rId210" Type="http://schemas.openxmlformats.org/officeDocument/2006/relationships/hyperlink" Target="https://online.ieso.ca/suite/sites/reported-results/page/applications/record/lQB_6AwkdN7iL85_ADFXVZwG4wBUN6m4VVgqiVo9pv7FN1n6KX0zT34Ydhd8meg5Wi1oJNm8-t-mw979MPjGe1Q58gwZELdxBXKv88N48ZjAhfzRjk/view/summary" TargetMode="External"/><Relationship Id="rId215" Type="http://schemas.openxmlformats.org/officeDocument/2006/relationships/hyperlink" Target="https://online.ieso.ca/suite/sites/reported-results/page/applications/record/lUB_6AwkdN7iL85_ADFXVZwG4wBUN6m4VVgqiVo9pv7FN1n6KX0zT34Ydhd8meg5Wi1oJNm8-t-mwrxPdY0PIs2aZUr6Ljnkc2aAnDB4a4ADy4d_EbS/view/summary" TargetMode="External"/><Relationship Id="rId26" Type="http://schemas.openxmlformats.org/officeDocument/2006/relationships/hyperlink" Target="https://online.ieso.ca/suite/sites/reported-results/page/applications/record/lQB_6AwkdN7iL85_ADFXVZwG4wBUN6m4VVgqiVo9pv7FN1n6KX0zT34Ydhd8meg5Wi1oJNm8-t-mw978cHpGu1QwCjmNo-zr_3vdKpXS-1mqLL8KyE/view/summary" TargetMode="External"/><Relationship Id="rId47" Type="http://schemas.openxmlformats.org/officeDocument/2006/relationships/hyperlink" Target="https://online.ieso.ca/suite/sites/reported-results/page/applications/record/lUB_6AwkdN7iL85_ADFXVZwG4wBUN6m4VVgqiVo9pv7FN1n6KX0zT34Ydhd8meg5Wi1oJNm8-t-mwl12TjCQPeQBY5dREGUUDaHWMuNzELeohsrOx-l/view/summary" TargetMode="External"/><Relationship Id="rId68" Type="http://schemas.openxmlformats.org/officeDocument/2006/relationships/hyperlink" Target="https://online.ieso.ca/suite/sites/reported-results/page/applications/record/lQB_6AwkdN7iL85_ADFXVZwG4wBUN6m4VVgqiVo9pv7FN1n6KX0zT34Ydhd8meg5Wi1oJNm8-t-mw99-M3jHO1Qk6wI1UG5gqAR3eSbmnzbBJrXPkY/view/summary" TargetMode="External"/><Relationship Id="rId89" Type="http://schemas.openxmlformats.org/officeDocument/2006/relationships/hyperlink" Target="https://online.ieso.ca/suite/sites/reported-results/page/applications/record/lQB_6AwkdN7iL85_ADFXVZwG4wBUN6m4VVgqiVo9pv7FN1n6KX0zT34Ydhd8meg5Wi1oJNm8-t-mw968cXmHO1QBcjEDqICxfkatDdSZnz6GNJrWeg/view/summary" TargetMode="External"/><Relationship Id="rId112" Type="http://schemas.openxmlformats.org/officeDocument/2006/relationships/hyperlink" Target="https://online.ieso.ca/suite/sites/reported-results/page/applications/record/lQB_6AwkdN7iL85_ADFXVZwG4wBUN6m4VVgqiVo9pv7FN1n6KX0zT34Ydhd8meg5Wi1oJNm8-t-mw989sbiGu1Qk5AwfyVwp0AKG2DhnsR-vMprV2w/view/summary" TargetMode="External"/><Relationship Id="rId133" Type="http://schemas.openxmlformats.org/officeDocument/2006/relationships/hyperlink" Target="https://online.ieso.ca/suite/sites/reported-results/page/applications/record/lQB_6AwkdN7iL85_ADFXVZwG4wBUN6m4VVgqiVo9pv7FN1n6KX0zT34Ydhd8meg5Wi1oJNm8-t-mw969M3pGO1QWoL3Mn46-a7SuXN3YsGtuFVVO6s/view/summary" TargetMode="External"/><Relationship Id="rId154" Type="http://schemas.openxmlformats.org/officeDocument/2006/relationships/hyperlink" Target="https://online.ieso.ca/suite/sites/reported-results/page/applications/record/lUB_6AwkdN7iL85_ADFXVZwG4wBUN6m4VVgqiVo9pv7FN1n6KX0zT34Ydhd8meg5Wi1oJNm8-t-mwrxPdY0M4g2aYs-9_vhxw5GyifdE3eEnDsM0lL_/view/summary" TargetMode="External"/><Relationship Id="rId175" Type="http://schemas.openxmlformats.org/officeDocument/2006/relationships/hyperlink" Target="https://online.ieso.ca/suite/sites/reported-results/page/applications/record/lUB_6AwkdN7iL85_ADFXVZwG4wBUN6m4VVgqiVo9pv7FN1n6KX0zT34Ydhd8meg5Wi1oJNm8-t-mwrxPdY0MYg2aR10R4QB3JuGerl4cF7o6T07l1TO/view/summary" TargetMode="External"/><Relationship Id="rId196" Type="http://schemas.openxmlformats.org/officeDocument/2006/relationships/hyperlink" Target="https://online.ieso.ca/suite/sites/reported-results/page/applications/record/lQB_6AwkdN7iL85_ADFXVZwG4wBUN6m4VVgqiVo9pv7FN1n6KX0zT34Ydhd8meg5Wi1oJNm8-t-mw9988LnHu1Q3jYUEt3ED-SRdUYUyvGz29Clbhc/view/summary" TargetMode="External"/><Relationship Id="rId200" Type="http://schemas.openxmlformats.org/officeDocument/2006/relationships/hyperlink" Target="https://online.ieso.ca/suite/sites/reported-results/page/applications/record/lQB_6AwkdN7iL85_ADFXVZwG4wBUN6m4VVgqiVo9pv7FN1n6KX0zT34Ydhd8meg5Wi1oJNm8-t-mw948sDnH-1QMZFRSYlJGtBDn6n8SF4FKJs3yjI/view/summary" TargetMode="External"/><Relationship Id="rId16" Type="http://schemas.openxmlformats.org/officeDocument/2006/relationships/hyperlink" Target="https://online.ieso.ca/suite/sites/reported-results/page/applications/record/lQB_6AwkdN7iL85_ADFXVZwG4wBUN6m4VVgqiVo9pv7FN1n6KX0zT34Ydhd8meg5Wi1oJNm8-t-mw9_98TiFu1Q4kAnPc1UETqGnLzwNfdqkkHL5jM/view/summary" TargetMode="External"/><Relationship Id="rId37" Type="http://schemas.openxmlformats.org/officeDocument/2006/relationships/hyperlink" Target="https://online.ieso.ca/suite/sites/reported-results/page/applications/record/lUB_6AwkdN7iL85_ADFXVZwG4wBUN6m4VVgqiVo9pv7FN1n6KX0zT34Ydhd8meg5Wi1oJNm8-t-mwl03jXCRveQBbkhZDwHgMoxNkOKqRQje6OOq1Bq/view/summary" TargetMode="External"/><Relationship Id="rId58" Type="http://schemas.openxmlformats.org/officeDocument/2006/relationships/hyperlink" Target="https://online.ieso.ca/suite/sites/reported-results/page/applications/record/lUB_6AwkdN7iL85_ADFXVZwG4wBUN6m4VVgqiVo9pv7FN1n6KX0zT34Ydhd8meg5Wi1oJNm8-t-mwl12TjBQPOQBSmGwOFJxQJ18LDUy1yA0bwZXcv8/view/summary" TargetMode="External"/><Relationship Id="rId79" Type="http://schemas.openxmlformats.org/officeDocument/2006/relationships/hyperlink" Target="https://online.ieso.ca/suite/sites/reported-results/page/applications/record/lQB_6AwkdN7iL85_ADFXVZwG4wBUN6m4VVgqiVo9pv7FN1n6KX0zT34Ydhd8meg5Wi1oJNm8-t-mw998sLhFu1QxbWECKHZilwu2sBa5WgCTk5IDfI/view/summary" TargetMode="External"/><Relationship Id="rId102" Type="http://schemas.openxmlformats.org/officeDocument/2006/relationships/hyperlink" Target="https://online.ieso.ca/suite/sites/reported-results/page/applications/record/lQB_6AwkdN7iL85_ADFXVZwG4wBUN6m4VVgqiVo9pv7FN1n6KX0zT34Ydhd8meg5Wi1oJNm8-t-mw9798XmFu1QhceUCIn_zZdQp5fd1hzGO0lmb3o/view/summary" TargetMode="External"/><Relationship Id="rId123" Type="http://schemas.openxmlformats.org/officeDocument/2006/relationships/hyperlink" Target="https://online.ieso.ca/suite/sites/reported-results/page/applications/record/lQB_6AwkdN7iL85_ADFXVZwG4wBUN6m4VVgqiVo9pv7FN1n6KX0zT34Ydhd8meg5Wi1oJNm8-t-mw948szgFu1QIJFiT-rrD1sDSgxstvIPA9pRu8c/view/summary" TargetMode="External"/><Relationship Id="rId144" Type="http://schemas.openxmlformats.org/officeDocument/2006/relationships/hyperlink" Target="https://online.ieso.ca/suite/sites/reported-results/page/applications/record/lUB_6AwkdN7iL85_ADFXVZwG4wBUN6m4VVgqiVo9pv7FN1n6KX0zT34Ydhd8meg5Wi1oJNm8-t-mwrxPdY0M442aa8osjxMiNnQlnpGX4d3XUyU2Vdd/view/summary" TargetMode="External"/><Relationship Id="rId90" Type="http://schemas.openxmlformats.org/officeDocument/2006/relationships/hyperlink" Target="https://online.ieso.ca/suite/sites/reported-results/page/applications/record/lQB_6AwkdN7iL85_ADFXVZwG4wBUN6m4VVgqiVo9pv7FN1n6KX0zT34Ydhd8meg5Wi1oJNm8-t-mw998sLgH-1QUKhjRXMimXnQnVRkVi_CYMKCUcs/view/summary" TargetMode="External"/><Relationship Id="rId165" Type="http://schemas.openxmlformats.org/officeDocument/2006/relationships/hyperlink" Target="https://online.ieso.ca/suite/sites/reported-results/page/applications/record/lQB_6AwkdN7iL85_ADFXVZwG4wBUN6m4VVgqiVo9pv7FN1n6KX0zT34Ydhd8meg5Wi1oJNm8-t-mw97-cflHe1QVnPtuRF7VCGhHrzRmWhDfVjLfVo/view/summary" TargetMode="External"/><Relationship Id="rId186" Type="http://schemas.openxmlformats.org/officeDocument/2006/relationships/hyperlink" Target="https://online.ieso.ca/suite/sites/reported-results/page/applications/record/lQB_6AwkdN7iL85_ADFXVZwG4wBUN6m4VVgqiVo9pv7FN1n6KX0zT34Ydhd8meg5Wi1oJNm8-t-mw9798XoF-1Q_ssV0rDos-QRh4xXPyV8zDJVt0w/view/summary" TargetMode="External"/><Relationship Id="rId211" Type="http://schemas.openxmlformats.org/officeDocument/2006/relationships/hyperlink" Target="https://online.ieso.ca/suite/sites/reported-results/page/applications/record/lQB_6AwkdN7iL85_ADFXVZwG4wBUN6m4VVgqiVo9pv7FN1n6KX0zT34Ydhd8meg5Wi1oJNm8-t-mw988cPgF-1Q4uKSs13ZfIcnzPtnnvVmUjzYDg0/view/summary" TargetMode="External"/><Relationship Id="rId27" Type="http://schemas.openxmlformats.org/officeDocument/2006/relationships/hyperlink" Target="https://online.ieso.ca/suite/sites/reported-results/page/applications/record/lQB_6AwkdN7iL85_ADFXVZwG4wBUN6m4VVgqiVo9pv7FN1n6KX0zT34Ydhd8meg5Wi1oJNm8-t-mw978s3iG-1QlOrekP_sTAOWbqycH3gbd5WtQ4c/view/summary" TargetMode="External"/><Relationship Id="rId48" Type="http://schemas.openxmlformats.org/officeDocument/2006/relationships/hyperlink" Target="https://online.ieso.ca/suite/sites/reported-results/page/applications/record/lUB_6AwkdN7iL85_ADFXVZwG4wBUN6m4VVgqiVo9pv7FN1n6KX0zT34Ydhd8meg5Wi1oJNm8-t-mwl12zbBRfOQBW-v0JYosrWShpghszkXitK1rnmF/view/summary" TargetMode="External"/><Relationship Id="rId69" Type="http://schemas.openxmlformats.org/officeDocument/2006/relationships/hyperlink" Target="https://online.ieso.ca/suite/sites/reported-results/page/applications/record/lQB_6AwkdN7iL85_ADFXVZwG4wBUN6m4VVgqiVo9pv7FN1n6KX0zT34Ydhd8meg5Wi1oJNm8-t-mw96-cXkGu1QZ6-uRUI69KchU2rLtP8H87508Bw/view/summary" TargetMode="External"/><Relationship Id="rId113" Type="http://schemas.openxmlformats.org/officeDocument/2006/relationships/hyperlink" Target="https://online.ieso.ca/suite/sites/reported-results/page/applications/record/lQB_6AwkdN7iL85_ADFXVZwG4wBUN6m4VVgqiVo9pv7FN1n6KX0zT34Ydhd8meg5Wi1oJNm8-t-mw988sHhGO1QPUKC3A91OA4hjUF1xPNMm-NVf9c/view/summary" TargetMode="External"/><Relationship Id="rId134" Type="http://schemas.openxmlformats.org/officeDocument/2006/relationships/hyperlink" Target="https://online.ieso.ca/suite/sites/reported-results/page/applications/record/lQB_6AwkdN7iL85_ADFXVZwG4wBUN6m4VVgqiVo9pv7FN1n6KX0zT34Ydhd8meg5Wi1oJNm8-t-mw96-cXmFu1Q9bcem9GWd0j_iaSRofW4EJjbufY/view/summary" TargetMode="External"/><Relationship Id="rId80" Type="http://schemas.openxmlformats.org/officeDocument/2006/relationships/hyperlink" Target="https://online.ieso.ca/suite/sites/reported-results/page/applications/record/lQB_6AwkdN7iL85_ADFXVZwG4wBUN6m4VVgqiVo9pv7FN1n6KX0zT34Ydhd8meg5Wi1oJNm8-t-mw978sHhHe1QwnxMIDSeGzKf9X0VElfjUg8qT-Y/view/summary" TargetMode="External"/><Relationship Id="rId155" Type="http://schemas.openxmlformats.org/officeDocument/2006/relationships/hyperlink" Target="https://online.ieso.ca/suite/sites/reported-results/page/applications/record/lQB_6AwkdN7iL85_ADFXVZwG4wBUN6m4VVgqiVo9pv7FN1n6KX0zT34Ydhd8meg5Wi1oJNm8-t-mw9798XoGO1Q_xlg12kRQp9k6x8LGJiwNuUL1Bs/view/summary" TargetMode="External"/><Relationship Id="rId176" Type="http://schemas.openxmlformats.org/officeDocument/2006/relationships/hyperlink" Target="https://online.ieso.ca/suite/sites/reported-results/page/applications/record/lUB_6AwkdN7iL85_ADFXVZwG4wBUN6m4VVgqiVo9pv7FN1n6KX0zT34Ydhd8meg5Wi1oJNm8-t-mwrxPdY0MYc2aQuxx9alXkskKfBBSNYdq6QCm38s/view/summary" TargetMode="External"/><Relationship Id="rId197" Type="http://schemas.openxmlformats.org/officeDocument/2006/relationships/hyperlink" Target="https://online.ieso.ca/suite/sites/reported-results/page/applications/record/lQB_6AwkdN7iL85_ADFXVZwG4wBUN6m4VVgqiVo9pv7FN1n6KX0zT34Ydhd8meg5Wi1oJNm8-t-mw978MHgHe1Q8hQIdBKdsq5OCQksSTHX18KEBWg/view/summary" TargetMode="External"/><Relationship Id="rId201" Type="http://schemas.openxmlformats.org/officeDocument/2006/relationships/hyperlink" Target="https://online.ieso.ca/suite/sites/reported-results/page/applications/record/lQB_6AwkdN7iL85_ADFXVZwG4wBUN6m4VVgqiVo9pv7FN1n6KX0zT34Ydhd8meg5Wi1oJNm8-t-mw999MfnGu1QPYXEo61lWyMKzTx4Kt8oycHF2pA/view/summary" TargetMode="External"/><Relationship Id="rId17" Type="http://schemas.openxmlformats.org/officeDocument/2006/relationships/hyperlink" Target="https://online.ieso.ca/suite/sites/reported-results/page/applications/record/lUB_6AwkdN7iL85_ADFXVZwG4wBUN6m4VVgqiVo9pv7FN1n6KX0zT34Ydhd8meg5Wi1oJNm8-t-mwl03jPJQPGQBQ4Q44AmKih01X_0o1Hj1t9lE7kL/view/summary" TargetMode="External"/><Relationship Id="rId38" Type="http://schemas.openxmlformats.org/officeDocument/2006/relationships/hyperlink" Target="https://online.ieso.ca/suite/sites/reported-results/page/applications/record/lUB_6AwkdN7iL85_ADFXVZwG4wBUN6m4VVgqiVo9pv7FN1n6KX0zT34Ydhd8meg5Wi1oJNm8-t-mwl12jPGQfeQBaWzNHWWdZEi4fytxaFczo2gyCiT/view/summary" TargetMode="External"/><Relationship Id="rId59" Type="http://schemas.openxmlformats.org/officeDocument/2006/relationships/hyperlink" Target="https://online.ieso.ca/suite/sites/reported-results/page/applications/record/lQB_6AwkdN7iL85_ADFXVZwG4wBUN6m4VVgqiVo9pv7FN1n6KX0zT34Ydhd8meg5Wi1oJNm8-t-mw99-M3jHe1QQdrTIU6LIH6ygQUfeLNG4fJgZcw/view/summary" TargetMode="External"/><Relationship Id="rId103" Type="http://schemas.openxmlformats.org/officeDocument/2006/relationships/hyperlink" Target="https://online.ieso.ca/suite/sites/reported-results/page/applications/record/lQB_6AwkdN7iL85_ADFXVZwG4wBUN6m4VVgqiVo9pv7FN1n6KX0zT34Ydhd8meg5Wi1oJNm8-t-mw969sfoHe1QYhuALivkGBESfSL-z9CAaLIp9AU/view/summary" TargetMode="External"/><Relationship Id="rId124" Type="http://schemas.openxmlformats.org/officeDocument/2006/relationships/hyperlink" Target="https://online.ieso.ca/suite/sites/reported-results/page/applications/record/lQB_6AwkdN7iL85_ADFXVZwG4wBUN6m4VVgqiVo9pv7FN1n6KX0zT34Ydhd8meg5Wi1oJNm8-t-mw998M3kHu1QinTIU_3Tz5w1fp2NCH0YoTW-x38/view/summary" TargetMode="External"/><Relationship Id="rId70" Type="http://schemas.openxmlformats.org/officeDocument/2006/relationships/hyperlink" Target="https://online.ieso.ca/suite/sites/reported-results/page/applications/record/lQB_6AwkdN7iL85_ADFXVZwG4wBUN6m4VVgqiVo9pv7FN1n6KX0zT34Ydhd8meg5Wi1oJNm8-t-mw97-cflHu1QQvTUK0N17mtKICmZ5DaZaffD1Qo/view/summary" TargetMode="External"/><Relationship Id="rId91" Type="http://schemas.openxmlformats.org/officeDocument/2006/relationships/hyperlink" Target="https://online.ieso.ca/suite/sites/reported-results/page/applications/record/lQB_6AwkdN7iL85_ADFXVZwG4wBUN6m4VVgqiVo9pv7FN1n6KX0zT34Ydhd8meg5Wi1oJNm8-t-mw96-cXkGe1QPjVhWW3sNuxdWfrLKZCVinUCCH4/view/summary" TargetMode="External"/><Relationship Id="rId145" Type="http://schemas.openxmlformats.org/officeDocument/2006/relationships/hyperlink" Target="https://online.ieso.ca/suite/sites/reported-results/page/applications/record/lQB_6AwkdN7iL85_ADFXVZwG4wBUN6m4VVgqiVo9pv7FN1n6KX0zT34Ydhd8meg5Wi1oJNm8-t-mw98-MfgG-1QzIor561w5bAycAWdYCSJ8yi4OHg/view/summary" TargetMode="External"/><Relationship Id="rId166" Type="http://schemas.openxmlformats.org/officeDocument/2006/relationships/hyperlink" Target="https://online.ieso.ca/suite/sites/reported-results/page/applications/record/lQB_6AwkdN7iL85_ADFXVZwG4wBUN6m4VVgqiVo9pv7FN1n6KX0zT34Ydhd8meg5Wi1oJNm8-t-mw948MLoF-1Q9Qg1FRuHFGnNsWq3asnETQVeZ5w/view/summary" TargetMode="External"/><Relationship Id="rId187" Type="http://schemas.openxmlformats.org/officeDocument/2006/relationships/hyperlink" Target="https://online.ieso.ca/suite/sites/reported-results/page/applications/record/lQB_6AwkdN7iL85_ADFXVZwG4wBUN6m4VVgqiVo9pv7FN1n6KX0zT34Ydhd8meg5Wi1oJNm8-t-mw979MLpG-1QJMyQT6qAhqfGSOABYe_46GFaqVQ/view/summary" TargetMode="External"/><Relationship Id="rId1" Type="http://schemas.openxmlformats.org/officeDocument/2006/relationships/hyperlink" Target="https://online.ieso.ca/suite/sites/reported-results/page/applications/record/lQB_6AwkdN7iL85_ADFXVZwG4wBUN6m4VVgqiVo9pv7FN1n6KX0zT34Ydhd8meg5Wi1oJNm8-t-mw969sPoHe1QxuJPul0SOEV6VJ6mbkSvlUfrJpg/view/summary" TargetMode="External"/><Relationship Id="rId212" Type="http://schemas.openxmlformats.org/officeDocument/2006/relationships/hyperlink" Target="https://online.ieso.ca/suite/sites/reported-results/page/applications/record/lUB_6AwkdN7iL85_ADFXVZwG4wBUN6m4VVgqiVo9pv7FN1n6KX0zT34Ydhd8meg5Wi1oJNm8-t-mwrxPdY0PI42aXvDw--nbKiqDEwpaydIRNoh2iYZ/view/summary" TargetMode="External"/><Relationship Id="rId28" Type="http://schemas.openxmlformats.org/officeDocument/2006/relationships/hyperlink" Target="https://online.ieso.ca/suite/sites/reported-results/page/applications/record/lQB_6AwkdN7iL85_ADFXVZwG4wBUN6m4VVgqiVo9pv7FN1n6KX0zT34Ydhd8meg5Wi1oJNm8-t-mw948MfkFu1Q1hx2H_UG-IeO6VpFEi9muApgvQM/view/summary" TargetMode="External"/><Relationship Id="rId49" Type="http://schemas.openxmlformats.org/officeDocument/2006/relationships/hyperlink" Target="https://online.ieso.ca/suite/sites/reported-results/page/applications/record/lQB_6AwkdN7iL85_ADFXVZwG4wBUN6m4VVgqiVo9pv7FN1n6KX0zT34Ydhd8meg5Wi1oJNm8-t-mw988cLiHe1QZZma1J30sI8zQ8D0pq4pEKRmL8I/view/summary" TargetMode="External"/><Relationship Id="rId114" Type="http://schemas.openxmlformats.org/officeDocument/2006/relationships/hyperlink" Target="https://online.ieso.ca/suite/sites/reported-results/page/applications/record/lQB_6AwkdN7iL85_ADFXVZwG4wBUN6m4VVgqiVo9pv7FN1n6KX0zT34Ydhd8meg5Wi1oJNm8-t-mw998sDiGu1QOOiTYQuUdKuwNetHf5JSXtPNTDQ/view/summary" TargetMode="External"/><Relationship Id="rId60" Type="http://schemas.openxmlformats.org/officeDocument/2006/relationships/hyperlink" Target="https://online.ieso.ca/suite/sites/reported-results/page/applications/record/lQB_6AwkdN7iL85_ADFXVZwG4wBUN6m4VVgqiVo9pv7FN1n6KX0zT34Ydhd8meg5Wi1oJNm8-t-mw948cfjHu1QM6VJf0kZAdPSiHrufAFTgrhRmNI/view/summary" TargetMode="External"/><Relationship Id="rId81" Type="http://schemas.openxmlformats.org/officeDocument/2006/relationships/hyperlink" Target="https://online.ieso.ca/suite/sites/reported-results/page/applications/record/lQB_6AwkdN7iL85_ADFXVZwG4wBUN6m4VVgqiVo9pv7FN1n6KX0zT34Ydhd8meg5Wi1oJNm8-t-mw989MPiGO1Qb9sPRZbVf9M0NZRXjCCNeibZYVs/view/summary" TargetMode="External"/><Relationship Id="rId135" Type="http://schemas.openxmlformats.org/officeDocument/2006/relationships/hyperlink" Target="https://online.ieso.ca/suite/sites/reported-results/page/applications/record/lQB_6AwkdN7iL85_ADFXVZwG4wBUN6m4VVgqiVo9pv7FN1n6KX0zT34Ydhd8meg5Wi1oJNm8-t-mw969sLiGe1QTFYzIcHNb9h6BO1osR-R_cT1QIE/view/summary" TargetMode="External"/><Relationship Id="rId156" Type="http://schemas.openxmlformats.org/officeDocument/2006/relationships/hyperlink" Target="https://online.ieso.ca/suite/sites/reported-results/page/applications/record/lUB_6AwkdN7iL85_ADFXVZwG4wBUN6m4VVgqiVo9pv7FN1n6KX0zT34Ydhd8meg5Wi1oJNm8-t-mwrxPdY0Mow2acZwlcDtRWhREG-YUIzfjT_S7e7n/view/summary" TargetMode="External"/><Relationship Id="rId177" Type="http://schemas.openxmlformats.org/officeDocument/2006/relationships/hyperlink" Target="https://online.ieso.ca/suite/sites/reported-results/page/applications/record/lUB_6AwkdN7iL85_ADFXVZwG4wBUN6m4VVgqiVo9pv7FN1n6KX0zT34Ydhd8meg5Wi1oJNm8-t-mwrxPdY0MYY2adS1dKblOum3Fvf5X0NxZD7QI9sZ/view/summary" TargetMode="External"/><Relationship Id="rId198" Type="http://schemas.openxmlformats.org/officeDocument/2006/relationships/hyperlink" Target="https://online.ieso.ca/suite/sites/reported-results/page/applications/record/lQB_6AwkdN7iL85_ADFXVZwG4wBUN6m4VVgqiVo9pv7FN1n6KX0zT34Ydhd8meg5Wi1oJNm8-t-mw998MfmGu1QMUhx4rKq_97t8FiGFiBQaerhuVQ/view/summary" TargetMode="External"/><Relationship Id="rId202" Type="http://schemas.openxmlformats.org/officeDocument/2006/relationships/hyperlink" Target="https://online.ieso.ca/suite/sites/reported-results/page/applications/record/lQB_6AwkdN7iL85_ADFXVZwG4wBUN6m4VVgqiVo9pv7FN1n6KX0zT34Ydhd8meg5Wi1oJNm8-t-mw98983lG-1Q90GqqCppSULvzJYDcTZmPQjuihg/view/summary" TargetMode="External"/><Relationship Id="rId18" Type="http://schemas.openxmlformats.org/officeDocument/2006/relationships/hyperlink" Target="https://online.ieso.ca/suite/sites/reported-results/page/applications/record/lQB_6AwkdN7iL85_ADFXVZwG4wBUN6m4VVgqiVo9pv7FN1n6KX0zT34Ydhd8meg5Wi1oJNm8-t-mw9888LnHu1Q0QH0Nky_OWEEBjpTQTlS3A1VNWs/view/summary" TargetMode="External"/><Relationship Id="rId39" Type="http://schemas.openxmlformats.org/officeDocument/2006/relationships/hyperlink" Target="https://online.ieso.ca/suite/sites/reported-results/page/applications/record/lUB_6AwkdN7iL85_ADFXVZwG4wBUN6m4VVgqiVo9pv7FN1n6KX0zT34Ydhd8meg5Wi1oJNm8-t-mwl03jHFQ_KQBZjTV2rWuVLnX19VDQoWNMTcjUj1/view/summary" TargetMode="External"/><Relationship Id="rId50" Type="http://schemas.openxmlformats.org/officeDocument/2006/relationships/hyperlink" Target="https://online.ieso.ca/suite/sites/reported-results/page/applications/record/lQB_6AwkdN7iL85_ADFXVZwG4wBUN6m4VVgqiVo9pv7FN1n6KX0zT34Ydhd8meg5Wi1oJNm8-t-mw968cXiF-1Q0_RYhEW5UEIIAORlaAWBlEgMjYc/view/summary" TargetMode="External"/><Relationship Id="rId104" Type="http://schemas.openxmlformats.org/officeDocument/2006/relationships/hyperlink" Target="https://online.ieso.ca/suite/sites/reported-results/page/applications/record/lQB_6AwkdN7iL85_ADFXVZwG4wBUN6m4VVgqiVo9pv7FN1n6KX0zT34Ydhd8meg5Wi1oJNm8-t-mw948cflFu1Q1ejY6miCK_0LBWOCNWrszPNiblw/view/summary" TargetMode="External"/><Relationship Id="rId125" Type="http://schemas.openxmlformats.org/officeDocument/2006/relationships/hyperlink" Target="https://online.ieso.ca/suite/sites/reported-results/page/applications/record/lQB_6AwkdN7iL85_ADFXVZwG4wBUN6m4VVgqiVo9pv7FN1n6KX0zT34Ydhd8meg5Wi1oJNm8-t-mw9698TgHe1QlYQ5KBlGunfqbXMQ0DyhLxSC7h4/view/summary" TargetMode="External"/><Relationship Id="rId146" Type="http://schemas.openxmlformats.org/officeDocument/2006/relationships/hyperlink" Target="https://online.ieso.ca/suite/sites/reported-results/page/applications/record/lQB_6AwkdN7iL85_ADFXVZwG4wBUN6m4VVgqiVo9pv7FN1n6KX0zT34Ydhd8meg5Wi1oJNm8-t-mw989sbiF-1QUTrIyCJrYdW-llZU5EczZfrt16Y/view/summary" TargetMode="External"/><Relationship Id="rId167" Type="http://schemas.openxmlformats.org/officeDocument/2006/relationships/hyperlink" Target="https://online.ieso.ca/suite/sites/reported-results/page/applications/record/lUB_6AwkdN7iL85_ADFXVZwG4wBUN6m4VVgqiVo9pv7FN1n6KX0zT34Ydhd8meg5Wi1oJNm8-t-mwrxPdY0Mos2aUll7TGN1x2W34nxisLZbHXN63CZ/view/summary" TargetMode="External"/><Relationship Id="rId188" Type="http://schemas.openxmlformats.org/officeDocument/2006/relationships/hyperlink" Target="https://online.ieso.ca/suite/sites/reported-results/page/applications/record/lQB_6AwkdN7iL85_ADFXVZwG4wBUN6m4VVgqiVo9pv7FN1n6KX0zT34Ydhd8meg5Wi1oJNm8-t-mw988sHgH-1QwVLxS8BZKLnq0e-qy866mRtpjs4/view/summary" TargetMode="External"/><Relationship Id="rId71" Type="http://schemas.openxmlformats.org/officeDocument/2006/relationships/hyperlink" Target="https://online.ieso.ca/suite/sites/reported-results/page/applications/record/lQB_6AwkdN7iL85_ADFXVZwG4wBUN6m4VVgqiVo9pv7FN1n6KX0zT34Ydhd8meg5Wi1oJNm8-t-mw969M3nGu1QnpDYEqNsUfDTB-ku7hDlEolVWLc/view/summary" TargetMode="External"/><Relationship Id="rId92" Type="http://schemas.openxmlformats.org/officeDocument/2006/relationships/hyperlink" Target="https://online.ieso.ca/suite/sites/reported-results/page/applications/record/lQB_6AwkdN7iL85_ADFXVZwG4wBUN6m4VVgqiVo9pv7FN1n6KX0zT34Ydhd8meg5Wi1oJNm8-t-mw98-MfgHO1QmZK7jKtkWTUSLK6je72egmyf8S8/view/summary" TargetMode="External"/><Relationship Id="rId213" Type="http://schemas.openxmlformats.org/officeDocument/2006/relationships/hyperlink" Target="https://online.ieso.ca/suite/sites/reported-results/page/applications/record/lUB_6AwkdN7iL85_ADFXVZwG4wBUN6m4VVgqiVo9pv7FN1n6KX0zT34Ydhd8meg5Wi1oJNm8-t-mwrxPdY0PI02aXg2M75bRXzhEKJ9pEqFPAUXSfkb/view/summary" TargetMode="External"/><Relationship Id="rId2" Type="http://schemas.openxmlformats.org/officeDocument/2006/relationships/hyperlink" Target="https://online.ieso.ca/suite/sites/reported-results/page/applications/record/lQB_6AwkdN7iL85_ADFXVZwG4wBUN6m4VVgqiVo9pv7FN1n6KX0zT34Ydhd8meg5Wi1oJNm8-t-mw989cbpH-1QMyLYmHzmL5BCafSaKWWUCMlzZQ4/view/summary" TargetMode="External"/><Relationship Id="rId29" Type="http://schemas.openxmlformats.org/officeDocument/2006/relationships/hyperlink" Target="https://online.ieso.ca/suite/sites/reported-results/page/applications/record/lQB_6AwkdN7iL85_ADFXVZwG4wBUN6m4VVgqiVo9pv7FN1n6KX0zT34Ydhd8meg5Wi1oJNm8-t-mw9488HiGO1Q_jO6m-_bCCH-J_1fP63oY-tKpBs/view/summary" TargetMode="External"/><Relationship Id="rId40" Type="http://schemas.openxmlformats.org/officeDocument/2006/relationships/hyperlink" Target="https://online.ieso.ca/suite/sites/reported-results/page/applications/record/lUB_6AwkdN7iL85_ADFXVZwG4wBUN6m4VVgqiVo9pv7FN1n6KX0zT34Ydhd8meg5Wi1oJNm8-t-mwl12DTDR_aQBYJTT2ZrU_kos-H3tTT-P5aE_poc/view/summary" TargetMode="External"/><Relationship Id="rId115" Type="http://schemas.openxmlformats.org/officeDocument/2006/relationships/hyperlink" Target="https://online.ieso.ca/suite/sites/reported-results/page/applications/record/lQB_6AwkdN7iL85_ADFXVZwG4wBUN6m4VVgqiVo9pv7FN1n6KX0zT34Ydhd8meg5Wi1oJNm8-t-mw9_-MHoGu1Qthd8VpURLnrVEI3-gMK3P-bkHkw/view/summary" TargetMode="External"/><Relationship Id="rId136" Type="http://schemas.openxmlformats.org/officeDocument/2006/relationships/hyperlink" Target="https://online.ieso.ca/suite/sites/reported-results/page/applications/record/lQB_6AwkdN7iL85_ADFXVZwG4wBUN6m4VVgqiVo9pv7FN1n6KX0zT34Ydhd8meg5Wi1oJNm8-t-mw9798XoGe1QCllhlLFDKpW4VndPZkYHLBc2xrg/view/summary" TargetMode="External"/><Relationship Id="rId157" Type="http://schemas.openxmlformats.org/officeDocument/2006/relationships/hyperlink" Target="https://online.ieso.ca/suite/sites/reported-results/page/applications/record/lUB_6AwkdN7iL85_ADFXVZwG4wBUN6m4VVgqiVo9pv7FN1n6KX0zT34Ydhd8meg5Wi1oJNm8-t-mwrxPdY0M4c2aZ5IOq75ouUjZu-1qIYwSqAWfVqg/view/summary" TargetMode="External"/><Relationship Id="rId178" Type="http://schemas.openxmlformats.org/officeDocument/2006/relationships/hyperlink" Target="https://online.ieso.ca/suite/sites/reported-results/page/applications/record/lUB_6AwkdN7iL85_ADFXVZwG4wBUN6m4VVgqiVo9pv7FN1n6KX0zT34Ydhd8meg5Wi1oJNm8-t-mwrxPdY0Mog2aXIWiXdcKoW3VjkJVms8Xwj1XT6E/view/summary" TargetMode="External"/><Relationship Id="rId61" Type="http://schemas.openxmlformats.org/officeDocument/2006/relationships/hyperlink" Target="https://online.ieso.ca/suite/sites/reported-results/page/applications/record/lQB_6AwkdN7iL85_ADFXVZwG4wBUN6m4VVgqiVo9pv7FN1n6KX0zT34Ydhd8meg5Wi1oJNm8-t-mw999MDmHe1QaQT_AIctCzB4eEslmz5iPPvNQwQ/view/summary" TargetMode="External"/><Relationship Id="rId82" Type="http://schemas.openxmlformats.org/officeDocument/2006/relationships/hyperlink" Target="https://online.ieso.ca/suite/sites/reported-results/page/applications/record/lQB_6AwkdN7iL85_ADFXVZwG4wBUN6m4VVgqiVo9pv7FN1n6KX0zT34Ydhd8meg5Wi1oJNm8-t-mw9698TgHu1QiSjIjn18-AGBEsMOR7K1wLd2JfE/view/summary" TargetMode="External"/><Relationship Id="rId199" Type="http://schemas.openxmlformats.org/officeDocument/2006/relationships/hyperlink" Target="https://online.ieso.ca/suite/sites/reported-results/page/applications/record/lQB_6AwkdN7iL85_ADFXVZwG4wBUN6m4VVgqiVo9pv7FN1n6KX0zT34Ydhd8meg5Wi1oJNm8-t-mw969sThGe1QwfGtJ2l_pnfQxKsndrZPgMYg0pE/view/summary" TargetMode="External"/><Relationship Id="rId203" Type="http://schemas.openxmlformats.org/officeDocument/2006/relationships/hyperlink" Target="https://online.ieso.ca/suite/sites/reported-results/page/applications/record/lQB_6AwkdN7iL85_ADFXVZwG4wBUN6m4VVgqiVo9pv7FN1n6KX0zT34Ydhd8meg5Wi1oJNm8-t-mw988MXjH-1Qi2oz9w1kKFNvwuHlo5xwLLghycs/view/summary" TargetMode="External"/><Relationship Id="rId19" Type="http://schemas.openxmlformats.org/officeDocument/2006/relationships/hyperlink" Target="https://online.ieso.ca/suite/sites/reported-results/page/applications/record/lQB_6AwkdN7iL85_ADFXVZwG4wBUN6m4VVgqiVo9pv7FN1n6KX0zT34Ydhd8meg5Wi1oJNm8-t-mw97-cHgGu1QgbtY3Nt9I_ZCtfdYZ9-YK1c2ccw/view/summary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online.ieso.ca/suite/sites/reported-results/page/applications/record/lQB_6AwkdN7iL85_ADFXVZwG4wBUN6m4VVgqiVo9pv7FN1n6KX0zT34Ydhd8meg5Wi1oJNm8-t-mw979sXkGO1Q5k5b1WgckvF1fAsmCX5jsCnZySQ/view/summary" TargetMode="External"/><Relationship Id="rId13" Type="http://schemas.openxmlformats.org/officeDocument/2006/relationships/hyperlink" Target="https://online.ieso.ca/suite/sites/reported-results/page/applications/record/lQB_6AwkdN7iL85_ADFXVZwG4wBUN6m4VVgqiVo9pv7FN1n6KX0zT34Ydhd8meg5Wi1oJNm8-t-mw9888LnHu1Q0QH0Nky_OWEEBjpTQTlS3A1VNWs/view/summary" TargetMode="External"/><Relationship Id="rId18" Type="http://schemas.openxmlformats.org/officeDocument/2006/relationships/hyperlink" Target="https://online.ieso.ca/suite/sites/reported-results/page/applications/record/lQB_6AwkdN7iL85_ADFXVZwG4wBUN6m4VVgqiVo9pv7FN1n6KX0zT34Ydhd8meg5Wi1oJNm8-t-mw978s3iG-1QlOrekP_sTAOWbqycH3gbd5WtQ4c/view/summary" TargetMode="External"/><Relationship Id="rId26" Type="http://schemas.openxmlformats.org/officeDocument/2006/relationships/hyperlink" Target="https://online.ieso.ca/suite/sites/reported-results/page/applications/record/lUB_6AwkdN7iL85_ADFXVZwG4wBUN6m4VVgqiVo9pv7FN1n6KX0zT34Ydhd8meg5Wi1oJNm8-t-mwl03jXCTPSQBWg71CO4xhZSNishggB2JtvfJHJh/view/summary" TargetMode="External"/><Relationship Id="rId3" Type="http://schemas.openxmlformats.org/officeDocument/2006/relationships/hyperlink" Target="https://online.ieso.ca/suite/sites/reported-results/page/applications/record/lQB_6AwkdN7iL85_ADFXVZwG4wBUN6m4VVgqiVo9pv7FN1n6KX0zT34Ydhd8meg5Wi1oJNm8-t-mw979MTnHO1QwxovVYGJJ_zxdWUSEtCNhy2a5Cs/view/summary" TargetMode="External"/><Relationship Id="rId21" Type="http://schemas.openxmlformats.org/officeDocument/2006/relationships/hyperlink" Target="https://online.ieso.ca/suite/sites/reported-results/page/applications/record/lUB_6AwkdN7iL85_ADFXVZwG4wBUN6m4VVgqiVo9pv7FN1n6KX0zT34Ydhd8meg5Wi1oJNm8-t-mwl03jXCRveQBbkhZDwHgMoxNkOKqRQje6OOq1Bq/view/summary" TargetMode="External"/><Relationship Id="rId7" Type="http://schemas.openxmlformats.org/officeDocument/2006/relationships/hyperlink" Target="https://online.ieso.ca/suite/sites/reported-results/page/applications/record/lQB_6AwkdN7iL85_ADFXVZwG4wBUN6m4VVgqiVo9pv7FN1n6KX0zT34Ydhd8meg5Wi1oJNm8-t-mw999MPnGu1QWE7rprvOXlrgvcZnhGoxI8jrhLc/view/summary" TargetMode="External"/><Relationship Id="rId12" Type="http://schemas.openxmlformats.org/officeDocument/2006/relationships/hyperlink" Target="https://online.ieso.ca/suite/sites/reported-results/page/applications/record/lUB_6AwkdN7iL85_ADFXVZwG4wBUN6m4VVgqiVo9pv7FN1n6KX0zT34Ydhd8meg5Wi1oJNm8-t-mwl03jPJQPGQBQ4Q44AmKih01X_0o1Hj1t9lE7kL/view/summary" TargetMode="External"/><Relationship Id="rId17" Type="http://schemas.openxmlformats.org/officeDocument/2006/relationships/hyperlink" Target="https://online.ieso.ca/suite/sites/reported-results/page/applications/record/lQB_6AwkdN7iL85_ADFXVZwG4wBUN6m4VVgqiVo9pv7FN1n6KX0zT34Ydhd8meg5Wi1oJNm8-t-mw968MTmH-1QTZyMaEq5T0FZlUGlQ8Fl3sUuB24/view/summary" TargetMode="External"/><Relationship Id="rId25" Type="http://schemas.openxmlformats.org/officeDocument/2006/relationships/hyperlink" Target="https://online.ieso.ca/suite/sites/reported-results/page/applications/record/lUB_6AwkdN7iL85_ADFXVZwG4wBUN6m4VVgqiVo9pv7FN1n6KX0zT34Ydhd8meg5Wi1oJNm8-t-mwl03jjFRvGQBRw9GZ6mb_juZwAZZ1cL8JfcVX-E/view/summary" TargetMode="External"/><Relationship Id="rId2" Type="http://schemas.openxmlformats.org/officeDocument/2006/relationships/hyperlink" Target="https://online.ieso.ca/suite/sites/reported-results/page/applications/record/lQB_6AwkdN7iL85_ADFXVZwG4wBUN6m4VVgqiVo9pv7FN1n6KX0zT34Ydhd8meg5Wi1oJNm8-t-mw9_983oGO1Q9z7EKKhVybwgeZoMWoB5h58ak_U/view/summary" TargetMode="External"/><Relationship Id="rId16" Type="http://schemas.openxmlformats.org/officeDocument/2006/relationships/hyperlink" Target="https://online.ieso.ca/suite/sites/reported-results/page/applications/record/lQB_6AwkdN7iL85_ADFXVZwG4wBUN6m4VVgqiVo9pv7FN1n6KX0zT34Ydhd8meg5Wi1oJNm8-t-mw999cDoHu1Qrtn8ccNFN6gwhQEPDIH7wk3KQNY/view/summary" TargetMode="External"/><Relationship Id="rId20" Type="http://schemas.openxmlformats.org/officeDocument/2006/relationships/hyperlink" Target="https://online.ieso.ca/suite/sites/reported-results/page/applications/record/lQB_6AwkdN7iL85_ADFXVZwG4wBUN6m4VVgqiVo9pv7FN1n6KX0zT34Ydhd8meg5Wi1oJNm8-t-mw979MTlGO1QfUiAyRKduORi-sDAiPxMynfo8rM/view/summary" TargetMode="External"/><Relationship Id="rId1" Type="http://schemas.openxmlformats.org/officeDocument/2006/relationships/hyperlink" Target="https://online.ieso.ca/suite/sites/reported-results/page/applications/record/lQB_6AwkdN7iL85_ADFXVZwG4wBUN6m4VVgqiVo9pv7FN1n6KX0zT34Ydhd8meg5Wi1oJNm8-t-mw969sPoHe1QxuJPul0SOEV6VJ6mbkSvlUfrJpg/view/summary" TargetMode="External"/><Relationship Id="rId6" Type="http://schemas.openxmlformats.org/officeDocument/2006/relationships/hyperlink" Target="https://online.ieso.ca/suite/sites/reported-results/page/applications/record/lQB_6AwkdN7iL85_ADFXVZwG4wBUN6m4VVgqiVo9pv7FN1n6KX0zT34Ydhd8meg5Wi1oJNm8-t-mw9698DjGu1QigMAamGGctuKTFfQmJe-fW-nBnc/view/summary" TargetMode="External"/><Relationship Id="rId11" Type="http://schemas.openxmlformats.org/officeDocument/2006/relationships/hyperlink" Target="https://online.ieso.ca/suite/sites/reported-results/page/applications/record/lQB_6AwkdN7iL85_ADFXVZwG4wBUN6m4VVgqiVo9pv7FN1n6KX0zT34Ydhd8meg5Wi1oJNm8-t-mw9_98TiFu1Q4kAnPc1UETqGnLzwNfdqkkHL5jM/view/summary" TargetMode="External"/><Relationship Id="rId24" Type="http://schemas.openxmlformats.org/officeDocument/2006/relationships/hyperlink" Target="https://online.ieso.ca/suite/sites/reported-results/page/applications/record/lUB_6AwkdN7iL85_ADFXVZwG4wBUN6m4VVgqiVo9pv7FN1n6KX0zT34Ydhd8meg5Wi1oJNm8-t-mwl03zLIQfOQBfWgYdvUqlf17FZPDPAg39Txuks5/view/summary" TargetMode="External"/><Relationship Id="rId5" Type="http://schemas.openxmlformats.org/officeDocument/2006/relationships/hyperlink" Target="https://online.ieso.ca/suite/sites/reported-results/page/applications/record/lQB_6AwkdN7iL85_ADFXVZwG4wBUN6m4VVgqiVo9pv7FN1n6KX0zT34Ydhd8meg5Wi1oJNm8-t-mw9_98PlHe1QzrV_fd5XFkBYUqAbhVeeBqFArOk/view/summary" TargetMode="External"/><Relationship Id="rId15" Type="http://schemas.openxmlformats.org/officeDocument/2006/relationships/hyperlink" Target="https://online.ieso.ca/suite/sites/reported-results/page/applications/record/lQB_6AwkdN7iL85_ADFXVZwG4wBUN6m4VVgqiVo9pv7FN1n6KX0zT34Ydhd8meg5Wi1oJNm8-t-mw998szoGO1Qfn9LNwoYdNl9JTZYLnV7ugYhWA0/view/summary" TargetMode="External"/><Relationship Id="rId23" Type="http://schemas.openxmlformats.org/officeDocument/2006/relationships/hyperlink" Target="https://online.ieso.ca/suite/sites/reported-results/page/applications/record/lQB_6AwkdN7iL85_ADFXVZwG4wBUN6m4VVgqiVo9pv7FN1n6KX0zT34Ydhd8meg5Wi1oJNm8-t-mw948cDkHu1QCHKPE26veIpiTtcWiHxv_yOEF-s/view/summary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online.ieso.ca/suite/sites/reported-results/page/applications/record/lQB_6AwkdN7iL85_ADFXVZwG4wBUN6m4VVgqiVo9pv7FN1n6KX0zT34Ydhd8meg5Wi1oJNm8-t-mw96-cLmGe1Q_MnPMH3hWbmlPAvCfAo9fro6FWw/view/summary" TargetMode="External"/><Relationship Id="rId19" Type="http://schemas.openxmlformats.org/officeDocument/2006/relationships/hyperlink" Target="https://online.ieso.ca/suite/sites/reported-results/page/applications/record/lQB_6AwkdN7iL85_ADFXVZwG4wBUN6m4VVgqiVo9pv7FN1n6KX0zT34Ydhd8meg5Wi1oJNm8-t-mw9488HiGO1Q_jO6m-_bCCH-J_1fP63oY-tKpBs/view/summary" TargetMode="External"/><Relationship Id="rId4" Type="http://schemas.openxmlformats.org/officeDocument/2006/relationships/hyperlink" Target="https://online.ieso.ca/suite/sites/reported-results/page/applications/record/lQB_6AwkdN7iL85_ADFXVZwG4wBUN6m4VVgqiVo9pv7FN1n6KX0zT34Ydhd8meg5Wi1oJNm8-t-mw988czkHe1QgC8EllpiKcSO1SiY26LxtsLYbUQ/view/summary" TargetMode="External"/><Relationship Id="rId9" Type="http://schemas.openxmlformats.org/officeDocument/2006/relationships/hyperlink" Target="https://online.ieso.ca/suite/sites/reported-results/page/applications/record/lQB_6AwkdN7iL85_ADFXVZwG4wBUN6m4VVgqiVo9pv7FN1n6KX0zT34Ydhd8meg5Wi1oJNm8-t-mw9898LgFu1QWmoz3eQwJdwlRpYqWvDAxLNqVD4/view/summary" TargetMode="External"/><Relationship Id="rId14" Type="http://schemas.openxmlformats.org/officeDocument/2006/relationships/hyperlink" Target="https://online.ieso.ca/suite/sites/reported-results/page/applications/record/lQB_6AwkdN7iL85_ADFXVZwG4wBUN6m4VVgqiVo9pv7FN1n6KX0zT34Ydhd8meg5Wi1oJNm8-t-mw97-cHgGu1QgbtY3Nt9I_ZCtfdYZ9-YK1c2ccw/view/summary" TargetMode="External"/><Relationship Id="rId22" Type="http://schemas.openxmlformats.org/officeDocument/2006/relationships/hyperlink" Target="https://online.ieso.ca/suite/sites/reported-results/page/applications/record/lUB_6AwkdN7iL85_ADFXVZwG4wBUN6m4VVgqiVo9pv7FN1n6KX0zT34Ydhd8meg5Wi1oJNm8-t-mwl03jHFQ_KQBZjTV2rWuVLnX19VDQoWNMTcjUj1/view/summary" TargetMode="External"/><Relationship Id="rId27" Type="http://schemas.openxmlformats.org/officeDocument/2006/relationships/hyperlink" Target="https://online.ieso.ca/suite/sites/reported-results/page/applications/record/lUB_6AwkdN7iL85_ADFXVZwG4wBUN6m4VVgqiVo9pv7FN1n6KX0zT34Ydhd8meg5Wi1oJNm8-t-mwl00DPGQvuQBUsDeUW9YOeyecTX1A-9LVHOrTdF/view/summary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online.ieso.ca/suite/sites/reported-results/page/applications/record/lQB_6AwkdN7iL85_ADFXVZwG4wBUN6m4VVgqiVo9pv7FN1n6KX0zT34Ydhd8meg5Wi1oJNm8-t-mw969sLiGu1Qdmn_RLd279oFQ3X6iKYU8cO5EHw/view/summary" TargetMode="External"/><Relationship Id="rId21" Type="http://schemas.openxmlformats.org/officeDocument/2006/relationships/hyperlink" Target="https://online.ieso.ca/suite/sites/reported-results/page/applications/record/lQB_6AwkdN7iL85_ADFXVZwG4wBUN6m4VVgqiVo9pv7FN1n6KX0zT34Ydhd8meg5Wi1oJNm8-t-mw9_-MHoHO1Q-ghz8QwGUCpmjLq_PPOY8rT7PgA/view/summary" TargetMode="External"/><Relationship Id="rId42" Type="http://schemas.openxmlformats.org/officeDocument/2006/relationships/hyperlink" Target="https://online.ieso.ca/suite/sites/reported-results/page/applications/record/lQB_6AwkdN7iL85_ADFXVZwG4wBUN6m4VVgqiVo9pv7FN1n6KX0zT34Ydhd8meg5Wi1oJNm8-t-mw979cflHe1QfdR6DjR1MTaJ2fYI2YRtWhQfF8U/view/summary" TargetMode="External"/><Relationship Id="rId47" Type="http://schemas.openxmlformats.org/officeDocument/2006/relationships/hyperlink" Target="https://online.ieso.ca/suite/sites/reported-results/page/applications/record/lQB_6AwkdN7iL85_ADFXVZwG4wBUN6m4VVgqiVo9pv7FN1n6KX0zT34Ydhd8meg5Wi1oJNm8-t-mw96-cXmFu1Q9bcem9GWd0j_iaSRofW4EJjbufY/view/summary" TargetMode="External"/><Relationship Id="rId63" Type="http://schemas.openxmlformats.org/officeDocument/2006/relationships/hyperlink" Target="https://online.ieso.ca/suite/sites/reported-results/page/applications/record/lUB_6AwkdN7iL85_ADFXVZwG4wBUN6m4VVgqiVo9pv7FN1n6KX0zT34Ydhd8meg5Wi1oJNm8-t-mwrxPdY0M4s2aQdLpAcGq_Su9jVsI08q0wmKE8L8/view/summary" TargetMode="External"/><Relationship Id="rId68" Type="http://schemas.openxmlformats.org/officeDocument/2006/relationships/hyperlink" Target="https://online.ieso.ca/suite/sites/reported-results/page/applications/record/lQB_6AwkdN7iL85_ADFXVZwG4wBUN6m4VVgqiVo9pv7FN1n6KX0zT34Ydhd8meg5Wi1oJNm8-t-mw9798XoGO1Q_xlg12kRQp9k6x8LGJiwNuUL1Bs/view/summary" TargetMode="External"/><Relationship Id="rId84" Type="http://schemas.openxmlformats.org/officeDocument/2006/relationships/hyperlink" Target="https://online.ieso.ca/suite/sites/reported-results/page/applications/record/lUB_6AwkdN7iL85_ADFXVZwG4wBUN6m4VVgqiVo9pv7FN1n6KX0zT34Ydhd8meg5Wi1oJNm8-t-mwrxPdY0Mok2aS6mp-lBZdOp0XnCTJE3mHN4HBsr/view/summary" TargetMode="External"/><Relationship Id="rId89" Type="http://schemas.openxmlformats.org/officeDocument/2006/relationships/hyperlink" Target="https://online.ieso.ca/suite/sites/reported-results/page/applications/record/lUB_6AwkdN7iL85_ADFXVZwG4wBUN6m4VVgqiVo9pv7FN1n6KX0zT34Ydhd8meg5Wi1oJNm8-t-mwrxPdY0Mog2aXIWiXdcKoW3VjkJVms8Xwj1XT6E/view/summary" TargetMode="External"/><Relationship Id="rId16" Type="http://schemas.openxmlformats.org/officeDocument/2006/relationships/hyperlink" Target="https://online.ieso.ca/suite/sites/reported-results/page/applications/record/lQB_6AwkdN7iL85_ADFXVZwG4wBUN6m4VVgqiVo9pv7FN1n6KX0zT34Ydhd8meg5Wi1oJNm8-t-mw999MLiG-1QTLGFVsV_5h7o-v6Z3yLEMHAvpHI/view/summary" TargetMode="External"/><Relationship Id="rId11" Type="http://schemas.openxmlformats.org/officeDocument/2006/relationships/hyperlink" Target="https://online.ieso.ca/suite/sites/reported-results/page/applications/record/lQB_6AwkdN7iL85_ADFXVZwG4wBUN6m4VVgqiVo9pv7FN1n6KX0zT34Ydhd8meg5Wi1oJNm8-t-mw999MLiHO1Q-urHAcaOrAeZDvJjp-DsibnKqWM/view/summary" TargetMode="External"/><Relationship Id="rId32" Type="http://schemas.openxmlformats.org/officeDocument/2006/relationships/hyperlink" Target="https://online.ieso.ca/suite/sites/reported-results/page/applications/record/lQB_6AwkdN7iL85_ADFXVZwG4wBUN6m4VVgqiVo9pv7FN1n6KX0zT34Ydhd8meg5Wi1oJNm8-t-mw97-M3gGO1QYVVqvH3T_Cqguq1Iu4dlHhoDnTw/view/summary" TargetMode="External"/><Relationship Id="rId37" Type="http://schemas.openxmlformats.org/officeDocument/2006/relationships/hyperlink" Target="https://online.ieso.ca/suite/sites/reported-results/page/applications/record/lQB_6AwkdN7iL85_ADFXVZwG4wBUN6m4VVgqiVo9pv7FN1n6KX0zT34Ydhd8meg5Wi1oJNm8-t-mw9798XoGu1QYrD5sEKDUan7Y7nYo2lsJQiKbL4/view/summary" TargetMode="External"/><Relationship Id="rId53" Type="http://schemas.openxmlformats.org/officeDocument/2006/relationships/hyperlink" Target="https://online.ieso.ca/suite/sites/reported-results/page/applications/record/lUB_6AwkdN7iL85_ADFXVZwG4wBUN6m4VVgqiVo9pv7FN1n6KX0zT34Ydhd8meg5Wi1oJNm8-t-mwrxPdY0Mo42ad0cmpss0H8cVBQgO1HRMZI3YILk/view/summary" TargetMode="External"/><Relationship Id="rId58" Type="http://schemas.openxmlformats.org/officeDocument/2006/relationships/hyperlink" Target="https://online.ieso.ca/suite/sites/reported-results/page/applications/record/lQB_6AwkdN7iL85_ADFXVZwG4wBUN6m4VVgqiVo9pv7FN1n6KX0zT34Ydhd8meg5Wi1oJNm8-t-mw98-MfgG-1QzIor561w5bAycAWdYCSJ8yi4OHg/view/summary" TargetMode="External"/><Relationship Id="rId74" Type="http://schemas.openxmlformats.org/officeDocument/2006/relationships/hyperlink" Target="https://online.ieso.ca/suite/sites/reported-results/page/applications/record/lUB_6AwkdN7iL85_ADFXVZwG4wBUN6m4VVgqiVo9pv7FN1n6KX0zT34Ydhd8meg5Wi1oJNm8-t-mwrxPdY0MY02aY06gSnNa8M6GA5O6c7B93Cy590O/view/summary" TargetMode="External"/><Relationship Id="rId79" Type="http://schemas.openxmlformats.org/officeDocument/2006/relationships/hyperlink" Target="https://online.ieso.ca/suite/sites/reported-results/page/applications/record/lQB_6AwkdN7iL85_ADFXVZwG4wBUN6m4VVgqiVo9pv7FN1n6KX0zT34Ydhd8meg5Wi1oJNm8-t-mw988cDiGu1QuBjpQ1p0zpH0ta3K1R2cTomanAI/view/summary" TargetMode="External"/><Relationship Id="rId5" Type="http://schemas.openxmlformats.org/officeDocument/2006/relationships/hyperlink" Target="https://online.ieso.ca/suite/sites/reported-results/page/applications/record/lQB_6AwkdN7iL85_ADFXVZwG4wBUN6m4VVgqiVo9pv7FN1n6KX0zT34Ydhd8meg5Wi1oJNm8-t-mw998sLhFu1QxbWECKHZilwu2sBa5WgCTk5IDfI/view/summary" TargetMode="External"/><Relationship Id="rId90" Type="http://schemas.openxmlformats.org/officeDocument/2006/relationships/hyperlink" Target="https://online.ieso.ca/suite/sites/reported-results/page/applications/record/lUB_6AwkdN7iL85_ADFXVZwG4wBUN6m4VVgqiVo9pv7FN1n6KX0zT34Ydhd8meg5Wi1oJNm8-t-mwrxPdY0Moc2aXUKUdKwGhFnQFzl9-b9gH9Fq5mu/view/summary" TargetMode="External"/><Relationship Id="rId95" Type="http://schemas.openxmlformats.org/officeDocument/2006/relationships/hyperlink" Target="https://online.ieso.ca/suite/sites/reported-results/page/applications/record/lQB_6AwkdN7iL85_ADFXVZwG4wBUN6m4VVgqiVo9pv7FN1n6KX0zT34Ydhd8meg5Wi1oJNm8-t-mw979MLpHO1QJDTHlvAEqYuBEvaRFsK1AIR3cGo/view/summary" TargetMode="External"/><Relationship Id="rId22" Type="http://schemas.openxmlformats.org/officeDocument/2006/relationships/hyperlink" Target="https://online.ieso.ca/suite/sites/reported-results/page/applications/record/lQB_6AwkdN7iL85_ADFXVZwG4wBUN6m4VVgqiVo9pv7FN1n6KX0zT34Ydhd8meg5Wi1oJNm8-t-mw948szgGO1QIu5APA9KhCodx_52OSy9DiDOHio/view/summary" TargetMode="External"/><Relationship Id="rId27" Type="http://schemas.openxmlformats.org/officeDocument/2006/relationships/hyperlink" Target="https://online.ieso.ca/suite/sites/reported-results/page/applications/record/lQB_6AwkdN7iL85_ADFXVZwG4wBUN6m4VVgqiVo9pv7FN1n6KX0zT34Ydhd8meg5Wi1oJNm8-t-mw9_-MHoG-1QzVGnKWMojnRwrq_a0Y1Mn-SyG_8/view/summary" TargetMode="External"/><Relationship Id="rId43" Type="http://schemas.openxmlformats.org/officeDocument/2006/relationships/hyperlink" Target="https://online.ieso.ca/suite/sites/reported-results/page/applications/record/lQB_6AwkdN7iL85_ADFXVZwG4wBUN6m4VVgqiVo9pv7FN1n6KX0zT34Ydhd8meg5Wi1oJNm8-t-mw989sbiGe1QWpj3O1cQgJunL9VIiLByR2X8fOo/view/summary" TargetMode="External"/><Relationship Id="rId48" Type="http://schemas.openxmlformats.org/officeDocument/2006/relationships/hyperlink" Target="https://online.ieso.ca/suite/sites/reported-results/page/applications/record/lQB_6AwkdN7iL85_ADFXVZwG4wBUN6m4VVgqiVo9pv7FN1n6KX0zT34Ydhd8meg5Wi1oJNm8-t-mw969sLiGe1QTFYzIcHNb9h6BO1osR-R_cT1QIE/view/summary" TargetMode="External"/><Relationship Id="rId64" Type="http://schemas.openxmlformats.org/officeDocument/2006/relationships/hyperlink" Target="https://online.ieso.ca/suite/sites/reported-results/page/applications/record/lUB_6AwkdN7iL85_ADFXVZwG4wBUN6m4VVgqiVo9pv7FN1n6KX0zT34Ydhd8meg5Wi1oJNm8-t-mwrxPdY0M4o2aYZljzVV1tZxydyjcfCvhB6K0NwN/view/summary" TargetMode="External"/><Relationship Id="rId69" Type="http://schemas.openxmlformats.org/officeDocument/2006/relationships/hyperlink" Target="https://online.ieso.ca/suite/sites/reported-results/page/applications/record/lUB_6AwkdN7iL85_ADFXVZwG4wBUN6m4VVgqiVo9pv7FN1n6KX0zT34Ydhd8meg5Wi1oJNm8-t-mwrxPdY0Mow2acZwlcDtRWhREG-YUIzfjT_S7e7n/view/summary" TargetMode="External"/><Relationship Id="rId80" Type="http://schemas.openxmlformats.org/officeDocument/2006/relationships/hyperlink" Target="https://online.ieso.ca/suite/sites/reported-results/page/applications/record/lUB_6AwkdN7iL85_ADFXVZwG4wBUN6m4VVgqiVo9pv7FN1n6KX0zT34Ydhd8meg5Wi1oJNm8-t-mwrxPdY0MYw2abzydH4BXV2A13udB-7TA5Zv-kf-/view/summary" TargetMode="External"/><Relationship Id="rId85" Type="http://schemas.openxmlformats.org/officeDocument/2006/relationships/hyperlink" Target="https://online.ieso.ca/suite/sites/reported-results/page/applications/record/lUB_6AwkdN7iL85_ADFXVZwG4wBUN6m4VVgqiVo9pv7FN1n6KX0zT34Ydhd8meg5Wi1oJNm8-t-mwrxPdY0MYk2aZvW3bsvLKOsUgVmhvHpI5myFFE6/view/summary" TargetMode="External"/><Relationship Id="rId3" Type="http://schemas.openxmlformats.org/officeDocument/2006/relationships/hyperlink" Target="https://online.ieso.ca/suite/sites/reported-results/page/applications/record/lQB_6AwkdN7iL85_ADFXVZwG4wBUN6m4VVgqiVo9pv7FN1n6KX0zT34Ydhd8meg5Wi1oJNm8-t-mw989MPiGe1Q0gOrZN35Op_axUNSXJrNUjzLc_o/view/summary" TargetMode="External"/><Relationship Id="rId12" Type="http://schemas.openxmlformats.org/officeDocument/2006/relationships/hyperlink" Target="https://online.ieso.ca/suite/sites/reported-results/page/applications/record/lQB_6AwkdN7iL85_ADFXVZwG4wBUN6m4VVgqiVo9pv7FN1n6KX0zT34Ydhd8meg5Wi1oJNm8-t-mw99-M3jG-1QaejYpevK-gmrAN6FKPzfFy25eIM/view/summary" TargetMode="External"/><Relationship Id="rId17" Type="http://schemas.openxmlformats.org/officeDocument/2006/relationships/hyperlink" Target="https://online.ieso.ca/suite/sites/reported-results/page/applications/record/lQB_6AwkdN7iL85_ADFXVZwG4wBUN6m4VVgqiVo9pv7FN1n6KX0zT34Ydhd8meg5Wi1oJNm8-t-mw96-cXkGO1Q7eQ_Sja1GQ6FMRatrZKk4E1xmnA/view/summary" TargetMode="External"/><Relationship Id="rId25" Type="http://schemas.openxmlformats.org/officeDocument/2006/relationships/hyperlink" Target="https://online.ieso.ca/suite/sites/reported-results/page/applications/record/lQB_6AwkdN7iL85_ADFXVZwG4wBUN6m4VVgqiVo9pv7FN1n6KX0zT34Ydhd8meg5Wi1oJNm8-t-mw9688XiHu1QDG1uI_diXoR2tLoTk5Fg4tivRUE/view/summary" TargetMode="External"/><Relationship Id="rId33" Type="http://schemas.openxmlformats.org/officeDocument/2006/relationships/hyperlink" Target="https://online.ieso.ca/suite/sites/reported-results/page/applications/record/lQB_6AwkdN7iL85_ADFXVZwG4wBUN6m4VVgqiVo9pv7FN1n6KX0zT34Ydhd8meg5Wi1oJNm8-t-mw9688XiHe1QD18IFVpLfxjZnLywCKJRJJtN518/view/summary" TargetMode="External"/><Relationship Id="rId38" Type="http://schemas.openxmlformats.org/officeDocument/2006/relationships/hyperlink" Target="https://online.ieso.ca/suite/sites/reported-results/page/applications/record/lQB_6AwkdN7iL85_ADFXVZwG4wBUN6m4VVgqiVo9pv7FN1n6KX0zT34Ydhd8meg5Wi1oJNm8-t-mw998M3kHu1QinTIU_3Tz5w1fp2NCH0YoTW-x38/view/summary" TargetMode="External"/><Relationship Id="rId46" Type="http://schemas.openxmlformats.org/officeDocument/2006/relationships/hyperlink" Target="https://online.ieso.ca/suite/sites/reported-results/page/applications/record/lQB_6AwkdN7iL85_ADFXVZwG4wBUN6m4VVgqiVo9pv7FN1n6KX0zT34Ydhd8meg5Wi1oJNm8-t-mw969M3pGO1QWoL3Mn46-a7SuXN3YsGtuFVVO6s/view/summary" TargetMode="External"/><Relationship Id="rId59" Type="http://schemas.openxmlformats.org/officeDocument/2006/relationships/hyperlink" Target="https://online.ieso.ca/suite/sites/reported-results/page/applications/record/lQB_6AwkdN7iL85_ADFXVZwG4wBUN6m4VVgqiVo9pv7FN1n6KX0zT34Ydhd8meg5Wi1oJNm8-t-mw989sbiF-1QUTrIyCJrYdW-llZU5EczZfrt16Y/view/summary" TargetMode="External"/><Relationship Id="rId67" Type="http://schemas.openxmlformats.org/officeDocument/2006/relationships/hyperlink" Target="https://online.ieso.ca/suite/sites/reported-results/page/applications/record/lUB_6AwkdN7iL85_ADFXVZwG4wBUN6m4VVgqiVo9pv7FN1n6KX0zT34Ydhd8meg5Wi1oJNm8-t-mwrxPdY0M4g2aYs-9_vhxw5GyifdE3eEnDsM0lL_/view/summary" TargetMode="External"/><Relationship Id="rId20" Type="http://schemas.openxmlformats.org/officeDocument/2006/relationships/hyperlink" Target="https://online.ieso.ca/suite/sites/reported-results/page/applications/record/lQB_6AwkdN7iL85_ADFXVZwG4wBUN6m4VVgqiVo9pv7FN1n6KX0zT34Ydhd8meg5Wi1oJNm8-t-mw948cflFu1Q1ejY6miCK_0LBWOCNWrszPNiblw/view/summary" TargetMode="External"/><Relationship Id="rId41" Type="http://schemas.openxmlformats.org/officeDocument/2006/relationships/hyperlink" Target="https://online.ieso.ca/suite/sites/reported-results/page/applications/record/lQB_6AwkdN7iL85_ADFXVZwG4wBUN6m4VVgqiVo9pv7FN1n6KX0zT34Ydhd8meg5Wi1oJNm8-t-mw988cLmHu1QrM1MoauduJIp63YkwUzeWe68f3A/view/summary" TargetMode="External"/><Relationship Id="rId54" Type="http://schemas.openxmlformats.org/officeDocument/2006/relationships/hyperlink" Target="https://online.ieso.ca/suite/sites/reported-results/page/applications/record/lUB_6AwkdN7iL85_ADFXVZwG4wBUN6m4VVgqiVo9pv7FN1n6KX0zT34Ydhd8meg5Wi1oJNm8-t-mwrxPdY0Mo02afKCYaPm0s9rTZoPlCV4qvuiX7tq/view/summary" TargetMode="External"/><Relationship Id="rId62" Type="http://schemas.openxmlformats.org/officeDocument/2006/relationships/hyperlink" Target="https://online.ieso.ca/suite/sites/reported-results/page/applications/record/lUB_6AwkdN7iL85_ADFXVZwG4wBUN6m4VVgqiVo9pv7FN1n6KX0zT34Ydhd8meg5Wi1oJNm8-t-mwrxPdY0M4w2aRYhOrTbIu2cAPJdsJuD75BT0H-B/view/summary" TargetMode="External"/><Relationship Id="rId70" Type="http://schemas.openxmlformats.org/officeDocument/2006/relationships/hyperlink" Target="https://online.ieso.ca/suite/sites/reported-results/page/applications/record/lUB_6AwkdN7iL85_ADFXVZwG4wBUN6m4VVgqiVo9pv7FN1n6KX0zT34Ydhd8meg5Wi1oJNm8-t-mwrxPdY0M4c2aZ5IOq75ouUjZu-1qIYwSqAWfVqg/view/summary" TargetMode="External"/><Relationship Id="rId75" Type="http://schemas.openxmlformats.org/officeDocument/2006/relationships/hyperlink" Target="https://online.ieso.ca/suite/sites/reported-results/page/applications/record/lUB_6AwkdN7iL85_ADFXVZwG4wBUN6m4VVgqiVo9pv7FN1n6KX0zT34Ydhd8meg5Wi1oJNm8-t-mwrxPdY0PI82afrHmMiGQsv-Il5QNMbab46k1nS8/view/summary" TargetMode="External"/><Relationship Id="rId83" Type="http://schemas.openxmlformats.org/officeDocument/2006/relationships/hyperlink" Target="https://online.ieso.ca/suite/sites/reported-results/page/applications/record/lUB_6AwkdN7iL85_ADFXVZwG4wBUN6m4VVgqiVo9pv7FN1n6KX0zT34Ydhd8meg5Wi1oJNm8-t-mwrxPdY0MYo2aQe19qS6nV24Z7f_09mt2AlMXZS7/view/summary" TargetMode="External"/><Relationship Id="rId88" Type="http://schemas.openxmlformats.org/officeDocument/2006/relationships/hyperlink" Target="https://online.ieso.ca/suite/sites/reported-results/page/applications/record/lUB_6AwkdN7iL85_ADFXVZwG4wBUN6m4VVgqiVo9pv7FN1n6KX0zT34Ydhd8meg5Wi1oJNm8-t-mwrxPdY0MYY2adS1dKblOum3Fvf5X0NxZD7QI9sZ/view/summary" TargetMode="External"/><Relationship Id="rId91" Type="http://schemas.openxmlformats.org/officeDocument/2006/relationships/hyperlink" Target="https://online.ieso.ca/suite/sites/reported-results/page/applications/record/lQB_6AwkdN7iL85_ADFXVZwG4wBUN6m4VVgqiVo9pv7FN1n6KX0zT34Ydhd8meg5Wi1oJNm8-t-mw978MLpGu1QY7muUW8l5SIJ3sLwiSh9qf6NHLo/view/summary" TargetMode="External"/><Relationship Id="rId96" Type="http://schemas.openxmlformats.org/officeDocument/2006/relationships/hyperlink" Target="https://online.ieso.ca/suite/sites/reported-results/page/applications/record/lQB_6AwkdN7iL85_ADFXVZwG4wBUN6m4VVgqiVo9pv7FN1n6KX0zT34Ydhd8meg5Wi1oJNm8-t-mw968MzhG-1QNVrd6IiyqtfHg-tebACXjB-_NYo/view/summary" TargetMode="External"/><Relationship Id="rId1" Type="http://schemas.openxmlformats.org/officeDocument/2006/relationships/hyperlink" Target="https://online.ieso.ca/suite/sites/reported-results/page/applications/record/lQB_6AwkdN7iL85_ADFXVZwG4wBUN6m4VVgqiVo9pv7FN1n6KX0zT34Ydhd8meg5Wi1oJNm8-t-mw96-cXkGu1QZ6-uRUI69KchU2rLtP8H87508Bw/view/summary" TargetMode="External"/><Relationship Id="rId6" Type="http://schemas.openxmlformats.org/officeDocument/2006/relationships/hyperlink" Target="https://online.ieso.ca/suite/sites/reported-results/page/applications/record/lQB_6AwkdN7iL85_ADFXVZwG4wBUN6m4VVgqiVo9pv7FN1n6KX0zT34Ydhd8meg5Wi1oJNm8-t-mw978sHhHe1QwnxMIDSeGzKf9X0VElfjUg8qT-Y/view/summary" TargetMode="External"/><Relationship Id="rId15" Type="http://schemas.openxmlformats.org/officeDocument/2006/relationships/hyperlink" Target="https://online.ieso.ca/suite/sites/reported-results/page/applications/record/lQB_6AwkdN7iL85_ADFXVZwG4wBUN6m4VVgqiVo9pv7FN1n6KX0zT34Ydhd8meg5Wi1oJNm8-t-mw9788XkH-1QdKatwG7V1LlltUYFemPNe8bg1F0/view/summary" TargetMode="External"/><Relationship Id="rId23" Type="http://schemas.openxmlformats.org/officeDocument/2006/relationships/hyperlink" Target="https://online.ieso.ca/suite/sites/reported-results/page/applications/record/lQB_6AwkdN7iL85_ADFXVZwG4wBUN6m4VVgqiVo9pv7FN1n6KX0zT34Ydhd8meg5Wi1oJNm8-t-mw98-M3nFu1Q6ATOHKWuxws8Uc3LQ71uL3NuR_8/view/summary" TargetMode="External"/><Relationship Id="rId28" Type="http://schemas.openxmlformats.org/officeDocument/2006/relationships/hyperlink" Target="https://online.ieso.ca/suite/sites/reported-results/page/applications/record/lQB_6AwkdN7iL85_ADFXVZwG4wBUN6m4VVgqiVo9pv7FN1n6KX0zT34Ydhd8meg5Wi1oJNm8-t-mw989sbiGu1Qk5AwfyVwp0AKG2DhnsR-vMprV2w/view/summary" TargetMode="External"/><Relationship Id="rId36" Type="http://schemas.openxmlformats.org/officeDocument/2006/relationships/hyperlink" Target="https://online.ieso.ca/suite/sites/reported-results/page/applications/record/lQB_6AwkdN7iL85_ADFXVZwG4wBUN6m4VVgqiVo9pv7FN1n6KX0zT34Ydhd8meg5Wi1oJNm8-t-mw989MPnHO1QKDkOVlynx8xiyIU5jbgR-f3Y-Lg/view/summary" TargetMode="External"/><Relationship Id="rId49" Type="http://schemas.openxmlformats.org/officeDocument/2006/relationships/hyperlink" Target="https://online.ieso.ca/suite/sites/reported-results/page/applications/record/lQB_6AwkdN7iL85_ADFXVZwG4wBUN6m4VVgqiVo9pv7FN1n6KX0zT34Ydhd8meg5Wi1oJNm8-t-mw9798XoGe1QCllhlLFDKpW4VndPZkYHLBc2xrg/view/summary" TargetMode="External"/><Relationship Id="rId57" Type="http://schemas.openxmlformats.org/officeDocument/2006/relationships/hyperlink" Target="https://online.ieso.ca/suite/sites/reported-results/page/applications/record/lUB_6AwkdN7iL85_ADFXVZwG4wBUN6m4VVgqiVo9pv7FN1n6KX0zT34Ydhd8meg5Wi1oJNm8-t-mwrxPdY0M442aa8osjxMiNnQlnpGX4d3XUyU2Vdd/view/summary" TargetMode="External"/><Relationship Id="rId10" Type="http://schemas.openxmlformats.org/officeDocument/2006/relationships/hyperlink" Target="https://online.ieso.ca/suite/sites/reported-results/page/applications/record/lQB_6AwkdN7iL85_ADFXVZwG4wBUN6m4VVgqiVo9pv7FN1n6KX0zT34Ydhd8meg5Wi1oJNm8-t-mw9_9sTmG-1QLRXrLr65N8AnLzyZRzNV03bKgFw/view/summary" TargetMode="External"/><Relationship Id="rId31" Type="http://schemas.openxmlformats.org/officeDocument/2006/relationships/hyperlink" Target="https://online.ieso.ca/suite/sites/reported-results/page/applications/record/lQB_6AwkdN7iL85_ADFXVZwG4wBUN6m4VVgqiVo9pv7FN1n6KX0zT34Ydhd8meg5Wi1oJNm8-t-mw9_-MHoGu1Qthd8VpURLnrVEI3-gMK3P-bkHkw/view/summary" TargetMode="External"/><Relationship Id="rId44" Type="http://schemas.openxmlformats.org/officeDocument/2006/relationships/hyperlink" Target="https://online.ieso.ca/suite/sites/reported-results/page/applications/record/lQB_6AwkdN7iL85_ADFXVZwG4wBUN6m4VVgqiVo9pv7FN1n6KX0zT34Ydhd8meg5Wi1oJNm8-t-mw9688XiHO1Qhcp0hgXNW0CHI5mr0oH7BavKl3Q/view/summary" TargetMode="External"/><Relationship Id="rId52" Type="http://schemas.openxmlformats.org/officeDocument/2006/relationships/hyperlink" Target="https://online.ieso.ca/suite/sites/reported-results/page/applications/record/lQB_6AwkdN7iL85_ADFXVZwG4wBUN6m4VVgqiVo9pv7FN1n6KX0zT34Ydhd8meg5Wi1oJNm8-t-mw989sbiGO1QvzMudgkNvFYWWJGf_i4x6DJ8O9Y/view/summary" TargetMode="External"/><Relationship Id="rId60" Type="http://schemas.openxmlformats.org/officeDocument/2006/relationships/hyperlink" Target="https://online.ieso.ca/suite/sites/reported-results/page/applications/record/lUB_6AwkdN7iL85_ADFXVZwG4wBUN6m4VVgqiVo9pv7FN1n6KX0zT34Ydhd8meg5Wi1oJNm8-t-mwrxPdY0M402aasVcjwK8srv1vPNva13n0TdQN0J/view/summary" TargetMode="External"/><Relationship Id="rId65" Type="http://schemas.openxmlformats.org/officeDocument/2006/relationships/hyperlink" Target="https://online.ieso.ca/suite/sites/reported-results/page/applications/record/lUB_6AwkdN7iL85_ADFXVZwG4wBUN6m4VVgqiVo9pv7FN1n6KX0zT34Ydhd8meg5Wi1oJNm8-t-mwrxPdY0M4k2abQQAlyNpjU8QChErw2kKaFepkHQ/view/summary" TargetMode="External"/><Relationship Id="rId73" Type="http://schemas.openxmlformats.org/officeDocument/2006/relationships/hyperlink" Target="https://online.ieso.ca/suite/sites/reported-results/page/applications/record/lQB_6AwkdN7iL85_ADFXVZwG4wBUN6m4VVgqiVo9pv7FN1n6KX0zT34Ydhd8meg5Wi1oJNm8-t-mw9_9sTmGu1QW0MRV6-2ldH_P-VK9bZ2MT61CmM/view/summary" TargetMode="External"/><Relationship Id="rId78" Type="http://schemas.openxmlformats.org/officeDocument/2006/relationships/hyperlink" Target="https://online.ieso.ca/suite/sites/reported-results/page/applications/record/lUB_6AwkdN7iL85_ADFXVZwG4wBUN6m4VVgqiVo9pv7FN1n6KX0zT34Ydhd8meg5Wi1oJNm8-t-mwrxPdY0Mos2aUll7TGN1x2W34nxisLZbHXN63CZ/view/summary" TargetMode="External"/><Relationship Id="rId81" Type="http://schemas.openxmlformats.org/officeDocument/2006/relationships/hyperlink" Target="https://online.ieso.ca/suite/sites/reported-results/page/applications/record/lUB_6AwkdN7iL85_ADFXVZwG4wBUN6m4VVgqiVo9pv7FN1n6KX0zT34Ydhd8meg5Wi1oJNm8-t-mwrxPdY0MYs2aYMT99__-t6oZRtjrYJtpSoQYcS-/view/summary" TargetMode="External"/><Relationship Id="rId86" Type="http://schemas.openxmlformats.org/officeDocument/2006/relationships/hyperlink" Target="https://online.ieso.ca/suite/sites/reported-results/page/applications/record/lUB_6AwkdN7iL85_ADFXVZwG4wBUN6m4VVgqiVo9pv7FN1n6KX0zT34Ydhd8meg5Wi1oJNm8-t-mwrxPdY0MYg2aR10R4QB3JuGerl4cF7o6T07l1TO/view/summary" TargetMode="External"/><Relationship Id="rId94" Type="http://schemas.openxmlformats.org/officeDocument/2006/relationships/hyperlink" Target="https://online.ieso.ca/suite/sites/reported-results/page/applications/record/lQB_6AwkdN7iL85_ADFXVZwG4wBUN6m4VVgqiVo9pv7FN1n6KX0zT34Ydhd8meg5Wi1oJNm8-t-mw99-M3lF-1Q5eWsFpmYdnW04UiA-jpIDMztIXY/view/summary" TargetMode="External"/><Relationship Id="rId99" Type="http://schemas.openxmlformats.org/officeDocument/2006/relationships/hyperlink" Target="https://online.ieso.ca/suite/sites/reported-results/page/applications/record/lQB_6AwkdN7iL85_ADFXVZwG4wBUN6m4VVgqiVo9pv7FN1n6KX0zT34Ydhd8meg5Wi1oJNm8-t-mw988sHgH-1QwVLxS8BZKLnq0e-qy866mRtpjs4/view/summary" TargetMode="External"/><Relationship Id="rId4" Type="http://schemas.openxmlformats.org/officeDocument/2006/relationships/hyperlink" Target="https://online.ieso.ca/suite/sites/reported-results/page/applications/record/lQB_6AwkdN7iL85_ADFXVZwG4wBUN6m4VVgqiVo9pv7FN1n6KX0zT34Ydhd8meg5Wi1oJNm8-t-mw989sDgGu1QX5nxG6mSoKPDo9eCLmvyFgaWEMs/view/summary" TargetMode="External"/><Relationship Id="rId9" Type="http://schemas.openxmlformats.org/officeDocument/2006/relationships/hyperlink" Target="https://online.ieso.ca/suite/sites/reported-results/page/applications/record/lUB_6AwkdN7iL85_ADFXVZwG4wBUN6m4VVgqiVo9pv7FN1n6KX0zT34Ydhd8meg5Wi1oJNm8-t-mwrxPdY0MoY2aStzHWDSp-EVjij4ENIvI89ZmY3-/view/summary" TargetMode="External"/><Relationship Id="rId13" Type="http://schemas.openxmlformats.org/officeDocument/2006/relationships/hyperlink" Target="https://online.ieso.ca/suite/sites/reported-results/page/applications/record/lQB_6AwkdN7iL85_ADFXVZwG4wBUN6m4VVgqiVo9pv7FN1n6KX0zT34Ydhd8meg5Wi1oJNm8-t-mw948cfjG-1QzbetYxb49Q7GOy7ndbrEDhfwzcw/view/summary" TargetMode="External"/><Relationship Id="rId18" Type="http://schemas.openxmlformats.org/officeDocument/2006/relationships/hyperlink" Target="https://online.ieso.ca/suite/sites/reported-results/page/applications/record/lQB_6AwkdN7iL85_ADFXVZwG4wBUN6m4VVgqiVo9pv7FN1n6KX0zT34Ydhd8meg5Wi1oJNm8-t-mw9798XmFu1QhceUCIn_zZdQp5fd1hzGO0lmb3o/view/summary" TargetMode="External"/><Relationship Id="rId39" Type="http://schemas.openxmlformats.org/officeDocument/2006/relationships/hyperlink" Target="https://online.ieso.ca/suite/sites/reported-results/page/applications/record/lQB_6AwkdN7iL85_ADFXVZwG4wBUN6m4VVgqiVo9pv7FN1n6KX0zT34Ydhd8meg5Wi1oJNm8-t-mw978MLpG-1QAF5JVH7vwwB3FN4N42bnsyy4WjE/view/summary" TargetMode="External"/><Relationship Id="rId34" Type="http://schemas.openxmlformats.org/officeDocument/2006/relationships/hyperlink" Target="https://online.ieso.ca/suite/sites/reported-results/page/applications/record/lQB_6AwkdN7iL85_ADFXVZwG4wBUN6m4VVgqiVo9pv7FN1n6KX0zT34Ydhd8meg5Wi1oJNm8-t-mw948szgF-1QGG5lBTaHmF-GxGNnJiLkm4qnO5E/view/summary" TargetMode="External"/><Relationship Id="rId50" Type="http://schemas.openxmlformats.org/officeDocument/2006/relationships/hyperlink" Target="https://online.ieso.ca/suite/sites/reported-results/page/applications/record/lQB_6AwkdN7iL85_ADFXVZwG4wBUN6m4VVgqiVo9pv7FN1n6KX0zT34Ydhd8meg5Wi1oJNm8-t-mw989MPnG-1QCU5-WGAPuvqOw-GeGs9zbtxPRvA/view/summary" TargetMode="External"/><Relationship Id="rId55" Type="http://schemas.openxmlformats.org/officeDocument/2006/relationships/hyperlink" Target="https://online.ieso.ca/suite/sites/reported-results/page/applications/record/lQB_6AwkdN7iL85_ADFXVZwG4wBUN6m4VVgqiVo9pv7FN1n6KX0zT34Ydhd8meg5Wi1oJNm8-t-mw948cfkH-1QQIkkn7ILTSuk3UhdjlErnfWwnas/view/summary" TargetMode="External"/><Relationship Id="rId76" Type="http://schemas.openxmlformats.org/officeDocument/2006/relationships/hyperlink" Target="https://online.ieso.ca/suite/sites/reported-results/page/applications/record/lQB_6AwkdN7iL85_ADFXVZwG4wBUN6m4VVgqiVo9pv7FN1n6KX0zT34Ydhd8meg5Wi1oJNm8-t-mw97-cflHe1QVnPtuRF7VCGhHrzRmWhDfVjLfVo/view/summary" TargetMode="External"/><Relationship Id="rId97" Type="http://schemas.openxmlformats.org/officeDocument/2006/relationships/hyperlink" Target="https://online.ieso.ca/suite/sites/reported-results/page/applications/record/lQB_6AwkdN7iL85_ADFXVZwG4wBUN6m4VVgqiVo9pv7FN1n6KX0zT34Ydhd8meg5Wi1oJNm8-t-mw9798XoF-1Q_ssV0rDos-QRh4xXPyV8zDJVt0w/view/summary" TargetMode="External"/><Relationship Id="rId7" Type="http://schemas.openxmlformats.org/officeDocument/2006/relationships/hyperlink" Target="https://online.ieso.ca/suite/sites/reported-results/page/applications/record/lQB_6AwkdN7iL85_ADFXVZwG4wBUN6m4VVgqiVo9pv7FN1n6KX0zT34Ydhd8meg5Wi1oJNm8-t-mw989MPiGO1Qb9sPRZbVf9M0NZRXjCCNeibZYVs/view/summary" TargetMode="External"/><Relationship Id="rId71" Type="http://schemas.openxmlformats.org/officeDocument/2006/relationships/hyperlink" Target="https://online.ieso.ca/suite/sites/reported-results/page/applications/record/lUB_6AwkdN7iL85_ADFXVZwG4wBUN6m4VVgqiVo9pv7FN1n6KX0zT34Ydhd8meg5Wi1oJNm8-t-mwrxPdY0M4Y2aVjjlJtJwV0-a08UplHV-S-Jh3LQ/view/summary" TargetMode="External"/><Relationship Id="rId92" Type="http://schemas.openxmlformats.org/officeDocument/2006/relationships/hyperlink" Target="https://online.ieso.ca/suite/sites/reported-results/page/applications/record/lQB_6AwkdN7iL85_ADFXVZwG4wBUN6m4VVgqiVo9pv7FN1n6KX0zT34Ydhd8meg5Wi1oJNm8-t-mw9788fiGO1QebfD8pzZ_A0QHRGUKRQ4Id6dxCM/view/summary" TargetMode="External"/><Relationship Id="rId2" Type="http://schemas.openxmlformats.org/officeDocument/2006/relationships/hyperlink" Target="https://online.ieso.ca/suite/sites/reported-results/page/applications/record/lQB_6AwkdN7iL85_ADFXVZwG4wBUN6m4VVgqiVo9pv7FN1n6KX0zT34Ydhd8meg5Wi1oJNm8-t-mw9_9sbiGu1QBXPjy4nIB0VblOBR-d4FdhDPRMo/view/summary" TargetMode="External"/><Relationship Id="rId29" Type="http://schemas.openxmlformats.org/officeDocument/2006/relationships/hyperlink" Target="https://online.ieso.ca/suite/sites/reported-results/page/applications/record/lQB_6AwkdN7iL85_ADFXVZwG4wBUN6m4VVgqiVo9pv7FN1n6KX0zT34Ydhd8meg5Wi1oJNm8-t-mw988sHhGO1QPUKC3A91OA4hjUF1xPNMm-NVf9c/view/summary" TargetMode="External"/><Relationship Id="rId24" Type="http://schemas.openxmlformats.org/officeDocument/2006/relationships/hyperlink" Target="https://online.ieso.ca/suite/sites/reported-results/page/applications/record/lQB_6AwkdN7iL85_ADFXVZwG4wBUN6m4VVgqiVo9pv7FN1n6KX0zT34Ydhd8meg5Wi1oJNm8-t-mw99-M3lGO1QoniZARY4NalMkC7R-dmRXYvpbng/view/summary" TargetMode="External"/><Relationship Id="rId40" Type="http://schemas.openxmlformats.org/officeDocument/2006/relationships/hyperlink" Target="https://online.ieso.ca/suite/sites/reported-results/page/applications/record/lUB_6AwkdN7iL85_ADFXVZwG4wBUN6m4VVgqiVo9pv7FN1n6KX0zT34Ydhd8meg5Wi1oJNm8-t-mwrxPdY0Mo82abayghmoo2MYuX7nNMk9F23a-kIP/view/summary" TargetMode="External"/><Relationship Id="rId45" Type="http://schemas.openxmlformats.org/officeDocument/2006/relationships/hyperlink" Target="https://online.ieso.ca/suite/sites/reported-results/page/applications/record/lQB_6AwkdN7iL85_ADFXVZwG4wBUN6m4VVgqiVo9pv7FN1n6KX0zT34Ydhd8meg5Wi1oJNm8-t-mw988sHhF-1QsSKCC4nXKf9x8qpOV_G0m3UlVCE/view/summary" TargetMode="External"/><Relationship Id="rId66" Type="http://schemas.openxmlformats.org/officeDocument/2006/relationships/hyperlink" Target="https://online.ieso.ca/suite/sites/reported-results/page/applications/record/lQB_6AwkdN7iL85_ADFXVZwG4wBUN6m4VVgqiVo9pv7FN1n6KX0zT34Ydhd8meg5Wi1oJNm8-t-mw988sHhFu1QPm784QQSLaS6xlfvUyvhli21cFU/view/summary" TargetMode="External"/><Relationship Id="rId87" Type="http://schemas.openxmlformats.org/officeDocument/2006/relationships/hyperlink" Target="https://online.ieso.ca/suite/sites/reported-results/page/applications/record/lUB_6AwkdN7iL85_ADFXVZwG4wBUN6m4VVgqiVo9pv7FN1n6KX0zT34Ydhd8meg5Wi1oJNm8-t-mwrxPdY0MYc2aQuxx9alXkskKfBBSNYdq6QCm38s/view/summary" TargetMode="External"/><Relationship Id="rId61" Type="http://schemas.openxmlformats.org/officeDocument/2006/relationships/hyperlink" Target="https://online.ieso.ca/suite/sites/reported-results/page/applications/record/lQB_6AwkdN7iL85_ADFXVZwG4wBUN6m4VVgqiVo9pv7FN1n6KX0zT34Ydhd8meg5Wi1oJNm8-t-mw998M3kHe1Q_x4WflW0gGa4hfWepmdJZOcW3u0/view/summary" TargetMode="External"/><Relationship Id="rId82" Type="http://schemas.openxmlformats.org/officeDocument/2006/relationships/hyperlink" Target="https://online.ieso.ca/suite/sites/reported-results/page/applications/record/lUB_6AwkdN7iL85_ADFXVZwG4wBUN6m4VVgqiVo9pv7FN1n6KX0zT34Ydhd8meg5Wi1oJNm8-t-mwrxPdY0Moo2aQxdRjpMxqyOTaY1bIKgi4h-v3lx/view/summary" TargetMode="External"/><Relationship Id="rId19" Type="http://schemas.openxmlformats.org/officeDocument/2006/relationships/hyperlink" Target="https://online.ieso.ca/suite/sites/reported-results/page/applications/record/lQB_6AwkdN7iL85_ADFXVZwG4wBUN6m4VVgqiVo9pv7FN1n6KX0zT34Ydhd8meg5Wi1oJNm8-t-mw969sfoHe1QYhuALivkGBESfSL-z9CAaLIp9AU/view/summary" TargetMode="External"/><Relationship Id="rId14" Type="http://schemas.openxmlformats.org/officeDocument/2006/relationships/hyperlink" Target="https://online.ieso.ca/suite/sites/reported-results/page/applications/record/lQB_6AwkdN7iL85_ADFXVZwG4wBUN6m4VVgqiVo9pv7FN1n6KX0zT34Ydhd8meg5Wi1oJNm8-t-mw969M3nGe1QXGWdIlqV3GgQkoWG4xwtrWtAaaw/view/summary" TargetMode="External"/><Relationship Id="rId30" Type="http://schemas.openxmlformats.org/officeDocument/2006/relationships/hyperlink" Target="https://online.ieso.ca/suite/sites/reported-results/page/applications/record/lQB_6AwkdN7iL85_ADFXVZwG4wBUN6m4VVgqiVo9pv7FN1n6KX0zT34Ydhd8meg5Wi1oJNm8-t-mw998sDiGu1QOOiTYQuUdKuwNetHf5JSXtPNTDQ/view/summary" TargetMode="External"/><Relationship Id="rId35" Type="http://schemas.openxmlformats.org/officeDocument/2006/relationships/hyperlink" Target="https://online.ieso.ca/suite/sites/reported-results/page/applications/record/lQB_6AwkdN7iL85_ADFXVZwG4wBUN6m4VVgqiVo9pv7FN1n6KX0zT34Ydhd8meg5Wi1oJNm8-t-mw999MLiGu1Q7QE9n0KzAdB5Vyl9i8ArSxib3vY/view/summary" TargetMode="External"/><Relationship Id="rId56" Type="http://schemas.openxmlformats.org/officeDocument/2006/relationships/hyperlink" Target="https://online.ieso.ca/suite/sites/reported-results/page/applications/record/lUB_6AwkdN7iL85_ADFXVZwG4wBUN6m4VVgqiVo9pv7FN1n6KX0zT34Ydhd8meg5Wi1oJNm8-t-mwrxPdY0M482aa3uNnFPVil35L_7WoLHaImhm4A0/view/summary" TargetMode="External"/><Relationship Id="rId77" Type="http://schemas.openxmlformats.org/officeDocument/2006/relationships/hyperlink" Target="https://online.ieso.ca/suite/sites/reported-results/page/applications/record/lQB_6AwkdN7iL85_ADFXVZwG4wBUN6m4VVgqiVo9pv7FN1n6KX0zT34Ydhd8meg5Wi1oJNm8-t-mw948MLoF-1Q9Qg1FRuHFGnNsWq3asnETQVeZ5w/view/summary" TargetMode="External"/><Relationship Id="rId100" Type="http://schemas.openxmlformats.org/officeDocument/2006/relationships/hyperlink" Target="https://online.ieso.ca/suite/sites/reported-results/page/applications/record/lQB_6AwkdN7iL85_ADFXVZwG4wBUN6m4VVgqiVo9pv7FN1n6KX0zT34Ydhd8meg5Wi1oJNm8-t-mw99-M3jHe1QQdrTIU6LIH6ygQUfeLNG4fJgZcw/view/summary" TargetMode="External"/><Relationship Id="rId8" Type="http://schemas.openxmlformats.org/officeDocument/2006/relationships/hyperlink" Target="https://online.ieso.ca/suite/sites/reported-results/page/applications/record/lQB_6AwkdN7iL85_ADFXVZwG4wBUN6m4VVgqiVo9pv7FN1n6KX0zT34Ydhd8meg5Wi1oJNm8-t-mw9698TgHu1QiSjIjn18-AGBEsMOR7K1wLd2JfE/view/summary" TargetMode="External"/><Relationship Id="rId51" Type="http://schemas.openxmlformats.org/officeDocument/2006/relationships/hyperlink" Target="https://online.ieso.ca/suite/sites/reported-results/page/applications/record/lQB_6AwkdN7iL85_ADFXVZwG4wBUN6m4VVgqiVo9pv7FN1n6KX0zT34Ydhd8meg5Wi1oJNm8-t-mw999MLiGe1QE1cSm6Ye3iAKtk65PLUJi9kVzpc/view/summary" TargetMode="External"/><Relationship Id="rId72" Type="http://schemas.openxmlformats.org/officeDocument/2006/relationships/hyperlink" Target="https://online.ieso.ca/suite/sites/reported-results/page/applications/record/lQB_6AwkdN7iL85_ADFXVZwG4wBUN6m4VVgqiVo9pv7FN1n6KX0zT34Ydhd8meg5Wi1oJNm8-t-mw948MLoGO1QHxYAshg0JiilYgS6YgQzbbIIhpU/view/summary" TargetMode="External"/><Relationship Id="rId93" Type="http://schemas.openxmlformats.org/officeDocument/2006/relationships/hyperlink" Target="https://online.ieso.ca/suite/sites/reported-results/page/applications/record/lQB_6AwkdN7iL85_ADFXVZwG4wBUN6m4VVgqiVo9pv7FN1n6KX0zT34Ydhd8meg5Wi1oJNm8-t-mw979MLnHe1QqYoUqNx0OeGhfk2Oq7xuHOx2IWc/view/summary" TargetMode="External"/><Relationship Id="rId98" Type="http://schemas.openxmlformats.org/officeDocument/2006/relationships/hyperlink" Target="https://online.ieso.ca/suite/sites/reported-results/page/applications/record/lQB_6AwkdN7iL85_ADFXVZwG4wBUN6m4VVgqiVo9pv7FN1n6KX0zT34Ydhd8meg5Wi1oJNm8-t-mw979MLpG-1QJMyQT6qAhqfGSOABYe_46GFaqVQ/view/summary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online.ieso.ca/suite/sites/reported-results/page/applications/record/lQB_6AwkdN7iL85_ADFXVZwG4wBUN6m4VVgqiVo9pv7FN1n6KX0zT34Ydhd8meg5Wi1oJNm8-t-mw988cPgF-1Q4uKSs13ZfIcnzPtnnvVmUjzYDg0/view/summary" TargetMode="External"/><Relationship Id="rId13" Type="http://schemas.openxmlformats.org/officeDocument/2006/relationships/hyperlink" Target="https://online.ieso.ca/suite/sites/reported-results/page/applications/record/lQB_6AwkdN7iL85_ADFXVZwG4wBUN6m4VVgqiVo9pv7FN1n6KX0zT34Ydhd8meg5Wi1oJNm8-t-mw988MXjHu1QZWD_3LiQQcF16fs4PniQpI__2U8/view/summary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https://online.ieso.ca/suite/sites/reported-results/page/applications/record/lUB_6AwkdN7iL85_ADFXVZwG4wBUN6m4VVgqiVo9pv7FN1n6KX0zT34Ydhd8meg5Wi1oJNm8-t-mwrxPdY0PIo2aROhWtfuw8RpZ9CrAlDG4uKXe4iJ/view/summary" TargetMode="External"/><Relationship Id="rId7" Type="http://schemas.openxmlformats.org/officeDocument/2006/relationships/hyperlink" Target="https://online.ieso.ca/suite/sites/reported-results/page/applications/record/lUB_6AwkdN7iL85_ADFXVZwG4wBUN6m4VVgqiVo9pv7FN1n6KX0zT34Ydhd8meg5Wi1oJNm8-t-mwrxPdY0PI42aXvDw--nbKiqDEwpaydIRNoh2iYZ/view/summary" TargetMode="External"/><Relationship Id="rId12" Type="http://schemas.openxmlformats.org/officeDocument/2006/relationships/hyperlink" Target="https://online.ieso.ca/suite/sites/reported-results/page/applications/record/lQB_6AwkdN7iL85_ADFXVZwG4wBUN6m4VVgqiVo9pv7FN1n6KX0zT34Ydhd8meg5Wi1oJNm8-t-mw988szkGO1Q_72h8HXgAx3CsJPQmxBCm4gqBVY/view/summary" TargetMode="External"/><Relationship Id="rId17" Type="http://schemas.openxmlformats.org/officeDocument/2006/relationships/hyperlink" Target="https://online.ieso.ca/suite/sites/reported-results/page/applications/record/lQB_6AwkdN7iL85_ADFXVZwG4wBUN6m4VVgqiVo9pv7FN1n6KX0zT34Ydhd8meg5Wi1oJNm8-t-mw948sDnH-1QMZFRSYlJGtBDn6n8SF4FKJs3yjI/view/summary" TargetMode="External"/><Relationship Id="rId2" Type="http://schemas.openxmlformats.org/officeDocument/2006/relationships/hyperlink" Target="https://online.ieso.ca/suite/sites/reported-results/page/applications/record/lQB_6AwkdN7iL85_ADFXVZwG4wBUN6m4VVgqiVo9pv7FN1n6KX0zT34Ydhd8meg5Wi1oJNm8-t-mw989sXhHO1QFKbmXAnW6HKNHAvMz4bx352ui2M/view/summary" TargetMode="External"/><Relationship Id="rId16" Type="http://schemas.openxmlformats.org/officeDocument/2006/relationships/hyperlink" Target="https://online.ieso.ca/suite/sites/reported-results/page/applications/record/lQB_6AwkdN7iL85_ADFXVZwG4wBUN6m4VVgqiVo9pv7FN1n6KX0zT34Ydhd8meg5Wi1oJNm8-t-mw988MXjH-1Qi2oz9w1kKFNvwuHlo5xwLLghycs/view/summary" TargetMode="External"/><Relationship Id="rId1" Type="http://schemas.openxmlformats.org/officeDocument/2006/relationships/hyperlink" Target="https://online.ieso.ca/suite/sites/reported-results/page/applications/record/lQB_6AwkdN7iL85_ADFXVZwG4wBUN6m4VVgqiVo9pv7FN1n6KX0zT34Ydhd8meg5Wi1oJNm8-t-mw999MbgGe1Q2J7YG-9rnTotNfNATWAEAF8WtZE/view/summary" TargetMode="External"/><Relationship Id="rId6" Type="http://schemas.openxmlformats.org/officeDocument/2006/relationships/hyperlink" Target="https://online.ieso.ca/suite/sites/reported-results/page/applications/record/lUB_6AwkdN7iL85_ADFXVZwG4wBUN6m4VVgqiVo9pv7FN1n6KX0zT34Ydhd8meg5Wi1oJNm8-t-mwrxPdY0PI02aXg2M75bRXzhEKJ9pEqFPAUXSfkb/view/summary" TargetMode="External"/><Relationship Id="rId11" Type="http://schemas.openxmlformats.org/officeDocument/2006/relationships/hyperlink" Target="https://online.ieso.ca/suite/sites/reported-results/page/applications/record/lQB_6AwkdN7iL85_ADFXVZwG4wBUN6m4VVgqiVo9pv7FN1n6KX0zT34Ydhd8meg5Wi1oJNm8-t-mw978sfmGu1QucEeskKJpnkmfGH6K43oP3KYVhM/view/summary" TargetMode="External"/><Relationship Id="rId5" Type="http://schemas.openxmlformats.org/officeDocument/2006/relationships/hyperlink" Target="https://online.ieso.ca/suite/sites/reported-results/page/applications/record/lUB_6AwkdN7iL85_ADFXVZwG4wBUN6m4VVgqiVo9pv7FN1n6KX0zT34Ydhd8meg5Wi1oJNm8-t-mwrxPdY0PIw2aa_d-gMyZ3RWMXclM0fxuCZdEGHg/view/summary" TargetMode="External"/><Relationship Id="rId15" Type="http://schemas.openxmlformats.org/officeDocument/2006/relationships/hyperlink" Target="https://online.ieso.ca/suite/sites/reported-results/page/applications/record/lQB_6AwkdN7iL85_ADFXVZwG4wBUN6m4VVgqiVo9pv7FN1n6KX0zT34Ydhd8meg5Wi1oJNm8-t-mw968sHiF-1QRuHfVrJq8a3tpoItXD5C9g9t-Wk/view/summary" TargetMode="External"/><Relationship Id="rId10" Type="http://schemas.openxmlformats.org/officeDocument/2006/relationships/hyperlink" Target="https://online.ieso.ca/suite/sites/reported-results/page/applications/record/lQB_6AwkdN7iL85_ADFXVZwG4wBUN6m4VVgqiVo9pv7FN1n6KX0zT34Ydhd8meg5Wi1oJNm8-t-mw969MbjGe1QnYYZ9M0O-y1eMqEu7PAyJHIFpC4/view/summary" TargetMode="External"/><Relationship Id="rId4" Type="http://schemas.openxmlformats.org/officeDocument/2006/relationships/hyperlink" Target="https://online.ieso.ca/suite/sites/reported-results/page/applications/record/lUB_6AwkdN7iL85_ADFXVZwG4wBUN6m4VVgqiVo9pv7FN1n6KX0zT34Ydhd8meg5Wi1oJNm8-t-mwrxPdY0PIs2aZUr6Ljnkc2aAnDB4a4ADy4d_EbS/view/summary" TargetMode="External"/><Relationship Id="rId9" Type="http://schemas.openxmlformats.org/officeDocument/2006/relationships/hyperlink" Target="https://online.ieso.ca/suite/sites/reported-results/page/applications/record/lQB_6AwkdN7iL85_ADFXVZwG4wBUN6m4VVgqiVo9pv7FN1n6KX0zT34Ydhd8meg5Wi1oJNm8-t-mw979MPjGe1Q58gwZELdxBXKv88N48ZjAhfzRjk/view/summary" TargetMode="External"/><Relationship Id="rId14" Type="http://schemas.openxmlformats.org/officeDocument/2006/relationships/hyperlink" Target="https://online.ieso.ca/suite/sites/reported-results/page/applications/record/lQB_6AwkdN7iL85_ADFXVZwG4wBUN6m4VVgqiVo9pv7FN1n6KX0zT34Ydhd8meg5Wi1oJNm8-t-mw988cPgGO1Qt9qNHoa3jj8RZJU8MemDlhdI-yc/view/summar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225"/>
  <sheetViews>
    <sheetView workbookViewId="0">
      <selection activeCell="F54" sqref="F54"/>
    </sheetView>
  </sheetViews>
  <sheetFormatPr defaultRowHeight="14.5" x14ac:dyDescent="0.35"/>
  <cols>
    <col min="1" max="9" width="30" customWidth="1"/>
  </cols>
  <sheetData>
    <row r="1" spans="1:9" x14ac:dyDescent="0.35">
      <c r="A1" s="4" t="s">
        <v>0</v>
      </c>
      <c r="B1" t="s">
        <v>1</v>
      </c>
    </row>
    <row r="2" spans="1:9" x14ac:dyDescent="0.35">
      <c r="A2" s="4" t="s">
        <v>2</v>
      </c>
      <c r="B2" t="s">
        <v>3</v>
      </c>
    </row>
    <row r="3" spans="1:9" x14ac:dyDescent="0.35">
      <c r="A3" s="4" t="s">
        <v>4</v>
      </c>
    </row>
    <row r="4" spans="1:9" ht="87" x14ac:dyDescent="0.35">
      <c r="B4" s="4" t="s">
        <v>5</v>
      </c>
      <c r="C4" s="3" t="s">
        <v>6</v>
      </c>
    </row>
    <row r="5" spans="1:9" x14ac:dyDescent="0.35">
      <c r="B5" s="4" t="s">
        <v>7</v>
      </c>
      <c r="C5" s="3" t="s">
        <v>8</v>
      </c>
    </row>
    <row r="7" spans="1:9" x14ac:dyDescent="0.35">
      <c r="A7" s="5" t="s">
        <v>9</v>
      </c>
      <c r="B7" s="5" t="s">
        <v>10</v>
      </c>
      <c r="C7" s="5" t="s">
        <v>11</v>
      </c>
      <c r="D7" s="5" t="s">
        <v>12</v>
      </c>
      <c r="E7" s="5" t="s">
        <v>13</v>
      </c>
      <c r="F7" s="5" t="s">
        <v>14</v>
      </c>
      <c r="G7" s="5" t="s">
        <v>15</v>
      </c>
      <c r="H7" s="5" t="s">
        <v>16</v>
      </c>
      <c r="I7" s="5" t="s">
        <v>17</v>
      </c>
    </row>
    <row r="8" spans="1:9" hidden="1" x14ac:dyDescent="0.35">
      <c r="A8" s="2" t="s">
        <v>18</v>
      </c>
      <c r="B8" s="1" t="s">
        <v>19</v>
      </c>
      <c r="C8" s="1" t="s">
        <v>20</v>
      </c>
      <c r="D8" s="1" t="s">
        <v>21</v>
      </c>
      <c r="E8" s="1" t="s">
        <v>22</v>
      </c>
      <c r="F8" s="1" t="s">
        <v>23</v>
      </c>
      <c r="G8" s="1" t="s">
        <v>24</v>
      </c>
      <c r="H8" s="1" t="s">
        <v>25</v>
      </c>
      <c r="I8" s="1" t="s">
        <v>26</v>
      </c>
    </row>
    <row r="9" spans="1:9" hidden="1" x14ac:dyDescent="0.35">
      <c r="A9" s="2" t="s">
        <v>27</v>
      </c>
      <c r="B9" s="1" t="s">
        <v>28</v>
      </c>
      <c r="C9" s="1" t="s">
        <v>20</v>
      </c>
      <c r="D9" s="1" t="s">
        <v>21</v>
      </c>
      <c r="E9" s="1" t="s">
        <v>29</v>
      </c>
      <c r="F9" s="1" t="s">
        <v>30</v>
      </c>
      <c r="G9" s="1" t="s">
        <v>24</v>
      </c>
      <c r="H9" s="1" t="s">
        <v>25</v>
      </c>
      <c r="I9" s="1" t="s">
        <v>26</v>
      </c>
    </row>
    <row r="10" spans="1:9" hidden="1" x14ac:dyDescent="0.35">
      <c r="A10" s="2" t="s">
        <v>31</v>
      </c>
      <c r="B10" s="1" t="s">
        <v>32</v>
      </c>
      <c r="C10" s="1" t="s">
        <v>20</v>
      </c>
      <c r="D10" s="1" t="s">
        <v>21</v>
      </c>
      <c r="E10" s="1" t="s">
        <v>33</v>
      </c>
      <c r="F10" s="1" t="s">
        <v>34</v>
      </c>
      <c r="G10" s="1" t="s">
        <v>24</v>
      </c>
      <c r="H10" s="1" t="s">
        <v>25</v>
      </c>
      <c r="I10" s="1" t="s">
        <v>26</v>
      </c>
    </row>
    <row r="11" spans="1:9" hidden="1" x14ac:dyDescent="0.35">
      <c r="A11" s="2" t="s">
        <v>35</v>
      </c>
      <c r="B11" s="1" t="s">
        <v>36</v>
      </c>
      <c r="C11" s="1" t="s">
        <v>20</v>
      </c>
      <c r="D11" s="1" t="s">
        <v>21</v>
      </c>
      <c r="E11" s="1" t="s">
        <v>37</v>
      </c>
      <c r="F11" s="1" t="s">
        <v>38</v>
      </c>
      <c r="G11" s="1" t="s">
        <v>24</v>
      </c>
      <c r="H11" s="1" t="s">
        <v>25</v>
      </c>
      <c r="I11" s="1" t="s">
        <v>26</v>
      </c>
    </row>
    <row r="12" spans="1:9" x14ac:dyDescent="0.35">
      <c r="A12" s="2" t="s">
        <v>39</v>
      </c>
      <c r="B12" s="1" t="s">
        <v>19</v>
      </c>
      <c r="C12" s="1" t="s">
        <v>20</v>
      </c>
      <c r="D12" s="1" t="s">
        <v>40</v>
      </c>
      <c r="E12" s="1" t="s">
        <v>41</v>
      </c>
      <c r="F12" s="1" t="s">
        <v>42</v>
      </c>
      <c r="G12" s="1" t="s">
        <v>24</v>
      </c>
      <c r="H12" s="1" t="s">
        <v>43</v>
      </c>
      <c r="I12" s="1" t="s">
        <v>26</v>
      </c>
    </row>
    <row r="13" spans="1:9" x14ac:dyDescent="0.35">
      <c r="A13" s="2" t="s">
        <v>44</v>
      </c>
      <c r="B13" s="1" t="s">
        <v>19</v>
      </c>
      <c r="C13" s="1" t="s">
        <v>20</v>
      </c>
      <c r="D13" s="1" t="s">
        <v>40</v>
      </c>
      <c r="E13" s="1" t="s">
        <v>41</v>
      </c>
      <c r="F13" s="1" t="s">
        <v>45</v>
      </c>
      <c r="G13" s="1" t="s">
        <v>24</v>
      </c>
      <c r="H13" s="1" t="s">
        <v>46</v>
      </c>
      <c r="I13" s="1" t="s">
        <v>26</v>
      </c>
    </row>
    <row r="14" spans="1:9" hidden="1" x14ac:dyDescent="0.35">
      <c r="A14" s="2" t="s">
        <v>47</v>
      </c>
      <c r="B14" s="1" t="s">
        <v>19</v>
      </c>
      <c r="C14" s="1" t="s">
        <v>20</v>
      </c>
      <c r="D14" s="1" t="s">
        <v>21</v>
      </c>
      <c r="E14" s="1" t="s">
        <v>48</v>
      </c>
      <c r="F14" s="1" t="s">
        <v>49</v>
      </c>
      <c r="G14" s="1" t="s">
        <v>24</v>
      </c>
      <c r="H14" s="1" t="s">
        <v>25</v>
      </c>
      <c r="I14" s="1" t="s">
        <v>26</v>
      </c>
    </row>
    <row r="15" spans="1:9" hidden="1" x14ac:dyDescent="0.35">
      <c r="A15" s="2" t="s">
        <v>50</v>
      </c>
      <c r="B15" s="1" t="s">
        <v>32</v>
      </c>
      <c r="C15" s="1" t="s">
        <v>20</v>
      </c>
      <c r="D15" s="1" t="s">
        <v>21</v>
      </c>
      <c r="E15" s="1" t="s">
        <v>51</v>
      </c>
      <c r="F15" s="1" t="s">
        <v>52</v>
      </c>
      <c r="G15" s="1" t="s">
        <v>24</v>
      </c>
      <c r="H15" s="1" t="s">
        <v>25</v>
      </c>
      <c r="I15" s="1" t="s">
        <v>26</v>
      </c>
    </row>
    <row r="16" spans="1:9" hidden="1" x14ac:dyDescent="0.35">
      <c r="A16" s="2" t="s">
        <v>53</v>
      </c>
      <c r="B16" s="1" t="s">
        <v>19</v>
      </c>
      <c r="C16" s="1" t="s">
        <v>20</v>
      </c>
      <c r="D16" s="1" t="s">
        <v>21</v>
      </c>
      <c r="E16" s="1" t="s">
        <v>54</v>
      </c>
      <c r="F16" s="1" t="s">
        <v>55</v>
      </c>
      <c r="G16" s="1" t="s">
        <v>24</v>
      </c>
      <c r="H16" s="1" t="s">
        <v>25</v>
      </c>
      <c r="I16" s="1" t="s">
        <v>26</v>
      </c>
    </row>
    <row r="17" spans="1:9" hidden="1" x14ac:dyDescent="0.35">
      <c r="A17" s="2" t="s">
        <v>56</v>
      </c>
      <c r="B17" s="1" t="s">
        <v>19</v>
      </c>
      <c r="C17" s="1" t="s">
        <v>20</v>
      </c>
      <c r="D17" s="1" t="s">
        <v>21</v>
      </c>
      <c r="E17" s="1" t="s">
        <v>57</v>
      </c>
      <c r="F17" s="1" t="s">
        <v>58</v>
      </c>
      <c r="G17" s="1" t="s">
        <v>59</v>
      </c>
      <c r="H17" s="1" t="s">
        <v>60</v>
      </c>
      <c r="I17" s="1" t="s">
        <v>26</v>
      </c>
    </row>
    <row r="18" spans="1:9" hidden="1" x14ac:dyDescent="0.35">
      <c r="A18" s="2" t="s">
        <v>61</v>
      </c>
      <c r="B18" s="1" t="s">
        <v>32</v>
      </c>
      <c r="C18" s="1" t="s">
        <v>20</v>
      </c>
      <c r="D18" s="1" t="s">
        <v>21</v>
      </c>
      <c r="E18" s="1" t="s">
        <v>62</v>
      </c>
      <c r="F18" s="1" t="s">
        <v>63</v>
      </c>
      <c r="G18" s="1" t="s">
        <v>24</v>
      </c>
      <c r="H18" s="1" t="s">
        <v>25</v>
      </c>
      <c r="I18" s="1" t="s">
        <v>26</v>
      </c>
    </row>
    <row r="19" spans="1:9" hidden="1" x14ac:dyDescent="0.35">
      <c r="A19" s="2" t="s">
        <v>64</v>
      </c>
      <c r="B19" s="1" t="s">
        <v>19</v>
      </c>
      <c r="C19" s="1" t="s">
        <v>20</v>
      </c>
      <c r="D19" s="1" t="s">
        <v>21</v>
      </c>
      <c r="E19" s="1" t="s">
        <v>65</v>
      </c>
      <c r="F19" s="1" t="s">
        <v>66</v>
      </c>
      <c r="G19" s="1" t="s">
        <v>24</v>
      </c>
      <c r="H19" s="1" t="s">
        <v>25</v>
      </c>
      <c r="I19" s="1" t="s">
        <v>26</v>
      </c>
    </row>
    <row r="20" spans="1:9" hidden="1" x14ac:dyDescent="0.35">
      <c r="A20" s="2" t="s">
        <v>67</v>
      </c>
      <c r="B20" s="1" t="s">
        <v>19</v>
      </c>
      <c r="C20" s="1" t="s">
        <v>20</v>
      </c>
      <c r="D20" s="1" t="s">
        <v>21</v>
      </c>
      <c r="E20" s="1" t="s">
        <v>68</v>
      </c>
      <c r="F20" s="1" t="s">
        <v>69</v>
      </c>
      <c r="G20" s="1" t="s">
        <v>24</v>
      </c>
      <c r="H20" s="1" t="s">
        <v>25</v>
      </c>
      <c r="I20" s="1" t="s">
        <v>26</v>
      </c>
    </row>
    <row r="21" spans="1:9" hidden="1" x14ac:dyDescent="0.35">
      <c r="A21" s="2" t="s">
        <v>70</v>
      </c>
      <c r="B21" s="1" t="s">
        <v>19</v>
      </c>
      <c r="C21" s="1" t="s">
        <v>20</v>
      </c>
      <c r="D21" s="1" t="s">
        <v>21</v>
      </c>
      <c r="E21" s="1" t="s">
        <v>71</v>
      </c>
      <c r="F21" s="1" t="s">
        <v>72</v>
      </c>
      <c r="G21" s="1" t="s">
        <v>24</v>
      </c>
      <c r="H21" s="1" t="s">
        <v>25</v>
      </c>
      <c r="I21" s="1" t="s">
        <v>26</v>
      </c>
    </row>
    <row r="22" spans="1:9" hidden="1" x14ac:dyDescent="0.35">
      <c r="A22" s="2" t="s">
        <v>73</v>
      </c>
      <c r="B22" s="1" t="s">
        <v>19</v>
      </c>
      <c r="C22" s="1" t="s">
        <v>20</v>
      </c>
      <c r="D22" s="1" t="s">
        <v>21</v>
      </c>
      <c r="E22" s="1" t="s">
        <v>71</v>
      </c>
      <c r="F22" s="1" t="s">
        <v>74</v>
      </c>
      <c r="G22" s="1" t="s">
        <v>24</v>
      </c>
      <c r="H22" s="1" t="s">
        <v>25</v>
      </c>
      <c r="I22" s="1" t="s">
        <v>26</v>
      </c>
    </row>
    <row r="23" spans="1:9" hidden="1" x14ac:dyDescent="0.35">
      <c r="A23" s="2" t="s">
        <v>75</v>
      </c>
      <c r="B23" s="1" t="s">
        <v>19</v>
      </c>
      <c r="C23" s="1" t="s">
        <v>20</v>
      </c>
      <c r="D23" s="1" t="s">
        <v>21</v>
      </c>
      <c r="E23" s="1" t="s">
        <v>71</v>
      </c>
      <c r="F23" s="1" t="s">
        <v>76</v>
      </c>
      <c r="G23" s="1" t="s">
        <v>24</v>
      </c>
      <c r="H23" s="1" t="s">
        <v>25</v>
      </c>
      <c r="I23" s="1" t="s">
        <v>26</v>
      </c>
    </row>
    <row r="24" spans="1:9" hidden="1" x14ac:dyDescent="0.35">
      <c r="A24" s="2" t="s">
        <v>77</v>
      </c>
      <c r="B24" s="1" t="s">
        <v>19</v>
      </c>
      <c r="C24" s="1" t="s">
        <v>20</v>
      </c>
      <c r="D24" s="1" t="s">
        <v>78</v>
      </c>
      <c r="E24" s="1" t="s">
        <v>79</v>
      </c>
      <c r="F24" s="1" t="s">
        <v>80</v>
      </c>
      <c r="G24" s="1" t="s">
        <v>81</v>
      </c>
      <c r="H24" s="1" t="s">
        <v>82</v>
      </c>
      <c r="I24" s="1" t="s">
        <v>26</v>
      </c>
    </row>
    <row r="25" spans="1:9" hidden="1" x14ac:dyDescent="0.35">
      <c r="A25" s="2" t="s">
        <v>83</v>
      </c>
      <c r="B25" s="1" t="s">
        <v>19</v>
      </c>
      <c r="C25" s="1" t="s">
        <v>20</v>
      </c>
      <c r="D25" s="1" t="s">
        <v>21</v>
      </c>
      <c r="E25" s="1" t="s">
        <v>84</v>
      </c>
      <c r="F25" s="1" t="s">
        <v>85</v>
      </c>
      <c r="G25" s="1" t="s">
        <v>86</v>
      </c>
      <c r="H25" s="1" t="s">
        <v>87</v>
      </c>
      <c r="I25" s="1" t="s">
        <v>26</v>
      </c>
    </row>
    <row r="26" spans="1:9" hidden="1" x14ac:dyDescent="0.35">
      <c r="A26" s="2" t="s">
        <v>88</v>
      </c>
      <c r="B26" s="1" t="s">
        <v>19</v>
      </c>
      <c r="C26" s="1" t="s">
        <v>20</v>
      </c>
      <c r="D26" s="1" t="s">
        <v>21</v>
      </c>
      <c r="E26" s="1" t="s">
        <v>84</v>
      </c>
      <c r="F26" s="1" t="s">
        <v>89</v>
      </c>
      <c r="G26" s="1" t="s">
        <v>24</v>
      </c>
      <c r="H26" s="1" t="s">
        <v>90</v>
      </c>
      <c r="I26" s="1" t="s">
        <v>26</v>
      </c>
    </row>
    <row r="27" spans="1:9" hidden="1" x14ac:dyDescent="0.35">
      <c r="A27" s="2" t="s">
        <v>91</v>
      </c>
      <c r="B27" s="1" t="s">
        <v>36</v>
      </c>
      <c r="C27" s="1" t="s">
        <v>20</v>
      </c>
      <c r="D27" s="1" t="s">
        <v>21</v>
      </c>
      <c r="E27" s="1" t="s">
        <v>92</v>
      </c>
      <c r="F27" s="1" t="s">
        <v>93</v>
      </c>
      <c r="G27" s="1" t="s">
        <v>24</v>
      </c>
      <c r="H27" s="1" t="s">
        <v>25</v>
      </c>
      <c r="I27" s="1" t="s">
        <v>26</v>
      </c>
    </row>
    <row r="28" spans="1:9" hidden="1" x14ac:dyDescent="0.35">
      <c r="A28" s="2" t="s">
        <v>94</v>
      </c>
      <c r="B28" s="1" t="s">
        <v>36</v>
      </c>
      <c r="C28" s="1" t="s">
        <v>20</v>
      </c>
      <c r="D28" s="1" t="s">
        <v>21</v>
      </c>
      <c r="E28" s="1" t="s">
        <v>92</v>
      </c>
      <c r="F28" s="1" t="s">
        <v>95</v>
      </c>
      <c r="G28" s="1" t="s">
        <v>24</v>
      </c>
      <c r="H28" s="1" t="s">
        <v>25</v>
      </c>
      <c r="I28" s="1" t="s">
        <v>26</v>
      </c>
    </row>
    <row r="29" spans="1:9" hidden="1" x14ac:dyDescent="0.35">
      <c r="A29" s="2" t="s">
        <v>96</v>
      </c>
      <c r="B29" s="1" t="s">
        <v>19</v>
      </c>
      <c r="C29" s="1" t="s">
        <v>20</v>
      </c>
      <c r="D29" s="1" t="s">
        <v>21</v>
      </c>
      <c r="E29" s="1" t="s">
        <v>97</v>
      </c>
      <c r="F29" s="1" t="s">
        <v>98</v>
      </c>
      <c r="G29" s="1" t="s">
        <v>24</v>
      </c>
      <c r="H29" s="1" t="s">
        <v>25</v>
      </c>
      <c r="I29" s="1" t="s">
        <v>26</v>
      </c>
    </row>
    <row r="30" spans="1:9" hidden="1" x14ac:dyDescent="0.35">
      <c r="A30" s="2" t="s">
        <v>99</v>
      </c>
      <c r="B30" s="1" t="s">
        <v>19</v>
      </c>
      <c r="C30" s="1" t="s">
        <v>20</v>
      </c>
      <c r="D30" s="1" t="s">
        <v>21</v>
      </c>
      <c r="E30" s="1" t="s">
        <v>100</v>
      </c>
      <c r="F30" s="1" t="s">
        <v>101</v>
      </c>
      <c r="G30" s="1" t="s">
        <v>102</v>
      </c>
      <c r="H30" s="1" t="s">
        <v>103</v>
      </c>
      <c r="I30" s="1" t="s">
        <v>26</v>
      </c>
    </row>
    <row r="31" spans="1:9" hidden="1" x14ac:dyDescent="0.35">
      <c r="A31" s="2" t="s">
        <v>104</v>
      </c>
      <c r="B31" s="1" t="s">
        <v>19</v>
      </c>
      <c r="C31" s="1" t="s">
        <v>20</v>
      </c>
      <c r="D31" s="1" t="s">
        <v>21</v>
      </c>
      <c r="E31" s="1" t="s">
        <v>105</v>
      </c>
      <c r="F31" s="1" t="s">
        <v>106</v>
      </c>
      <c r="G31" s="1" t="s">
        <v>24</v>
      </c>
      <c r="H31" s="1" t="s">
        <v>107</v>
      </c>
      <c r="I31" s="1" t="s">
        <v>26</v>
      </c>
    </row>
    <row r="32" spans="1:9" x14ac:dyDescent="0.35">
      <c r="A32" s="2" t="s">
        <v>108</v>
      </c>
      <c r="B32" s="1" t="s">
        <v>19</v>
      </c>
      <c r="C32" s="1" t="s">
        <v>20</v>
      </c>
      <c r="D32" s="1" t="s">
        <v>109</v>
      </c>
      <c r="E32" s="1" t="s">
        <v>110</v>
      </c>
      <c r="F32" s="1" t="s">
        <v>111</v>
      </c>
      <c r="G32" s="1" t="s">
        <v>112</v>
      </c>
      <c r="H32" s="1" t="s">
        <v>113</v>
      </c>
      <c r="I32" s="1" t="s">
        <v>26</v>
      </c>
    </row>
    <row r="33" spans="1:9" hidden="1" x14ac:dyDescent="0.35">
      <c r="A33" s="2" t="s">
        <v>114</v>
      </c>
      <c r="B33" s="1" t="s">
        <v>19</v>
      </c>
      <c r="C33" s="1" t="s">
        <v>20</v>
      </c>
      <c r="D33" s="1" t="s">
        <v>21</v>
      </c>
      <c r="E33" s="1" t="s">
        <v>115</v>
      </c>
      <c r="F33" s="1" t="s">
        <v>116</v>
      </c>
      <c r="G33" s="1" t="s">
        <v>24</v>
      </c>
      <c r="H33" s="1" t="s">
        <v>25</v>
      </c>
      <c r="I33" s="1" t="s">
        <v>26</v>
      </c>
    </row>
    <row r="34" spans="1:9" hidden="1" x14ac:dyDescent="0.35">
      <c r="A34" s="2" t="s">
        <v>117</v>
      </c>
      <c r="B34" s="1" t="s">
        <v>19</v>
      </c>
      <c r="C34" s="1" t="s">
        <v>20</v>
      </c>
      <c r="D34" s="1" t="s">
        <v>21</v>
      </c>
      <c r="E34" s="1" t="s">
        <v>118</v>
      </c>
      <c r="F34" s="1" t="s">
        <v>119</v>
      </c>
      <c r="G34" s="1" t="s">
        <v>120</v>
      </c>
      <c r="H34" s="1" t="s">
        <v>121</v>
      </c>
      <c r="I34" s="1" t="s">
        <v>26</v>
      </c>
    </row>
    <row r="35" spans="1:9" hidden="1" x14ac:dyDescent="0.35">
      <c r="A35" s="2" t="s">
        <v>122</v>
      </c>
      <c r="B35" s="1" t="s">
        <v>19</v>
      </c>
      <c r="C35" s="1" t="s">
        <v>20</v>
      </c>
      <c r="D35" s="1" t="s">
        <v>21</v>
      </c>
      <c r="E35" s="1" t="s">
        <v>123</v>
      </c>
      <c r="F35" s="1" t="s">
        <v>124</v>
      </c>
      <c r="G35" s="1" t="s">
        <v>24</v>
      </c>
      <c r="H35" s="1" t="s">
        <v>25</v>
      </c>
      <c r="I35" s="1" t="s">
        <v>26</v>
      </c>
    </row>
    <row r="36" spans="1:9" hidden="1" x14ac:dyDescent="0.35">
      <c r="A36" s="2" t="s">
        <v>125</v>
      </c>
      <c r="B36" s="1" t="s">
        <v>19</v>
      </c>
      <c r="C36" s="1" t="s">
        <v>20</v>
      </c>
      <c r="D36" s="1" t="s">
        <v>21</v>
      </c>
      <c r="E36" s="1" t="s">
        <v>126</v>
      </c>
      <c r="F36" s="1" t="s">
        <v>127</v>
      </c>
      <c r="G36" s="1" t="s">
        <v>128</v>
      </c>
      <c r="H36" s="1" t="s">
        <v>129</v>
      </c>
      <c r="I36" s="1" t="s">
        <v>26</v>
      </c>
    </row>
    <row r="37" spans="1:9" hidden="1" x14ac:dyDescent="0.35">
      <c r="A37" s="2" t="s">
        <v>130</v>
      </c>
      <c r="B37" s="1" t="s">
        <v>19</v>
      </c>
      <c r="C37" s="1" t="s">
        <v>20</v>
      </c>
      <c r="D37" s="1" t="s">
        <v>21</v>
      </c>
      <c r="E37" s="1" t="s">
        <v>131</v>
      </c>
      <c r="F37" s="1" t="s">
        <v>132</v>
      </c>
      <c r="G37" s="1" t="s">
        <v>133</v>
      </c>
      <c r="H37" s="1" t="s">
        <v>134</v>
      </c>
      <c r="I37" s="1" t="s">
        <v>26</v>
      </c>
    </row>
    <row r="38" spans="1:9" hidden="1" x14ac:dyDescent="0.35">
      <c r="A38" s="2" t="s">
        <v>135</v>
      </c>
      <c r="B38" s="1" t="s">
        <v>19</v>
      </c>
      <c r="C38" s="1" t="s">
        <v>20</v>
      </c>
      <c r="D38" s="1" t="s">
        <v>21</v>
      </c>
      <c r="E38" s="1" t="s">
        <v>136</v>
      </c>
      <c r="F38" s="1" t="s">
        <v>137</v>
      </c>
      <c r="G38" s="1" t="s">
        <v>24</v>
      </c>
      <c r="H38" s="1" t="s">
        <v>138</v>
      </c>
      <c r="I38" s="1" t="s">
        <v>26</v>
      </c>
    </row>
    <row r="39" spans="1:9" hidden="1" x14ac:dyDescent="0.35">
      <c r="A39" s="2" t="s">
        <v>139</v>
      </c>
      <c r="B39" s="1" t="s">
        <v>19</v>
      </c>
      <c r="C39" s="1" t="s">
        <v>20</v>
      </c>
      <c r="D39" s="1" t="s">
        <v>21</v>
      </c>
      <c r="E39" s="1" t="s">
        <v>140</v>
      </c>
      <c r="F39" s="1" t="s">
        <v>141</v>
      </c>
      <c r="G39" s="1" t="s">
        <v>142</v>
      </c>
      <c r="H39" s="1" t="s">
        <v>143</v>
      </c>
      <c r="I39" s="1" t="s">
        <v>26</v>
      </c>
    </row>
    <row r="40" spans="1:9" hidden="1" x14ac:dyDescent="0.35">
      <c r="A40" s="2" t="s">
        <v>144</v>
      </c>
      <c r="B40" s="1" t="s">
        <v>19</v>
      </c>
      <c r="C40" s="1" t="s">
        <v>20</v>
      </c>
      <c r="D40" s="1" t="s">
        <v>21</v>
      </c>
      <c r="E40" s="1" t="s">
        <v>145</v>
      </c>
      <c r="F40" s="1" t="s">
        <v>146</v>
      </c>
      <c r="G40" s="1" t="s">
        <v>147</v>
      </c>
      <c r="H40" s="1" t="s">
        <v>148</v>
      </c>
      <c r="I40" s="1" t="s">
        <v>26</v>
      </c>
    </row>
    <row r="41" spans="1:9" x14ac:dyDescent="0.35">
      <c r="A41" s="2" t="s">
        <v>149</v>
      </c>
      <c r="B41" s="1" t="s">
        <v>19</v>
      </c>
      <c r="C41" s="1" t="s">
        <v>20</v>
      </c>
      <c r="D41" s="1" t="s">
        <v>150</v>
      </c>
      <c r="E41" s="1" t="s">
        <v>151</v>
      </c>
      <c r="F41" s="1" t="s">
        <v>152</v>
      </c>
      <c r="G41" s="1" t="s">
        <v>153</v>
      </c>
      <c r="H41" s="1" t="s">
        <v>154</v>
      </c>
      <c r="I41" s="1" t="s">
        <v>26</v>
      </c>
    </row>
    <row r="42" spans="1:9" hidden="1" x14ac:dyDescent="0.35">
      <c r="A42" s="2" t="s">
        <v>155</v>
      </c>
      <c r="B42" s="1" t="s">
        <v>19</v>
      </c>
      <c r="C42" s="1" t="s">
        <v>20</v>
      </c>
      <c r="D42" s="1" t="s">
        <v>21</v>
      </c>
      <c r="E42" s="1" t="s">
        <v>156</v>
      </c>
      <c r="F42" s="1" t="s">
        <v>157</v>
      </c>
      <c r="G42" s="1" t="s">
        <v>158</v>
      </c>
      <c r="H42" s="1" t="s">
        <v>159</v>
      </c>
      <c r="I42" s="1" t="s">
        <v>26</v>
      </c>
    </row>
    <row r="43" spans="1:9" hidden="1" x14ac:dyDescent="0.35">
      <c r="A43" s="2" t="s">
        <v>160</v>
      </c>
      <c r="B43" s="1" t="s">
        <v>19</v>
      </c>
      <c r="C43" s="1" t="s">
        <v>20</v>
      </c>
      <c r="D43" s="1" t="s">
        <v>21</v>
      </c>
      <c r="E43" s="1" t="s">
        <v>161</v>
      </c>
      <c r="F43" s="1" t="s">
        <v>162</v>
      </c>
      <c r="G43" s="1" t="s">
        <v>163</v>
      </c>
      <c r="H43" s="1" t="s">
        <v>164</v>
      </c>
      <c r="I43" s="1" t="s">
        <v>26</v>
      </c>
    </row>
    <row r="44" spans="1:9" hidden="1" x14ac:dyDescent="0.35">
      <c r="A44" s="2" t="s">
        <v>165</v>
      </c>
      <c r="B44" s="1" t="s">
        <v>19</v>
      </c>
      <c r="C44" s="1" t="s">
        <v>20</v>
      </c>
      <c r="D44" s="1" t="s">
        <v>78</v>
      </c>
      <c r="E44" s="1" t="s">
        <v>166</v>
      </c>
      <c r="F44" s="1" t="s">
        <v>167</v>
      </c>
      <c r="G44" s="1" t="s">
        <v>168</v>
      </c>
      <c r="H44" s="1" t="s">
        <v>169</v>
      </c>
      <c r="I44" s="1" t="s">
        <v>26</v>
      </c>
    </row>
    <row r="45" spans="1:9" x14ac:dyDescent="0.35">
      <c r="A45" s="2" t="s">
        <v>170</v>
      </c>
      <c r="B45" s="1" t="s">
        <v>36</v>
      </c>
      <c r="C45" s="1" t="s">
        <v>20</v>
      </c>
      <c r="D45" s="1" t="s">
        <v>171</v>
      </c>
      <c r="E45" s="1" t="s">
        <v>172</v>
      </c>
      <c r="F45" s="1" t="s">
        <v>173</v>
      </c>
      <c r="G45" s="1" t="s">
        <v>24</v>
      </c>
      <c r="H45" s="1" t="s">
        <v>174</v>
      </c>
      <c r="I45" s="1" t="s">
        <v>26</v>
      </c>
    </row>
    <row r="46" spans="1:9" hidden="1" x14ac:dyDescent="0.35">
      <c r="A46" s="2" t="s">
        <v>175</v>
      </c>
      <c r="B46" s="1" t="s">
        <v>36</v>
      </c>
      <c r="C46" s="1" t="s">
        <v>20</v>
      </c>
      <c r="D46" s="1" t="s">
        <v>78</v>
      </c>
      <c r="E46" s="1" t="s">
        <v>176</v>
      </c>
      <c r="F46" s="1" t="s">
        <v>177</v>
      </c>
      <c r="G46" s="1" t="s">
        <v>178</v>
      </c>
      <c r="H46" s="1" t="s">
        <v>179</v>
      </c>
      <c r="I46" s="1" t="s">
        <v>26</v>
      </c>
    </row>
    <row r="47" spans="1:9" x14ac:dyDescent="0.35">
      <c r="A47" s="2" t="s">
        <v>180</v>
      </c>
      <c r="B47" s="1" t="s">
        <v>19</v>
      </c>
      <c r="C47" s="1" t="s">
        <v>20</v>
      </c>
      <c r="D47" s="1" t="s">
        <v>109</v>
      </c>
      <c r="E47" s="1" t="s">
        <v>181</v>
      </c>
      <c r="F47" s="1" t="s">
        <v>182</v>
      </c>
      <c r="G47" s="1" t="s">
        <v>183</v>
      </c>
      <c r="H47" s="1" t="s">
        <v>184</v>
      </c>
      <c r="I47" s="1" t="s">
        <v>26</v>
      </c>
    </row>
    <row r="48" spans="1:9" hidden="1" x14ac:dyDescent="0.35">
      <c r="A48" s="2" t="s">
        <v>185</v>
      </c>
      <c r="B48" s="1" t="s">
        <v>19</v>
      </c>
      <c r="C48" s="1" t="s">
        <v>20</v>
      </c>
      <c r="D48" s="1" t="s">
        <v>21</v>
      </c>
      <c r="E48" s="1" t="s">
        <v>186</v>
      </c>
      <c r="F48" s="1" t="s">
        <v>187</v>
      </c>
      <c r="G48" s="1" t="s">
        <v>188</v>
      </c>
      <c r="H48" s="1" t="s">
        <v>189</v>
      </c>
      <c r="I48" s="1" t="s">
        <v>26</v>
      </c>
    </row>
    <row r="49" spans="1:9" hidden="1" x14ac:dyDescent="0.35">
      <c r="A49" s="2" t="s">
        <v>185</v>
      </c>
      <c r="B49" s="1" t="s">
        <v>19</v>
      </c>
      <c r="C49" s="1" t="s">
        <v>20</v>
      </c>
      <c r="D49" s="1" t="s">
        <v>21</v>
      </c>
      <c r="E49" s="1" t="s">
        <v>186</v>
      </c>
      <c r="F49" s="1" t="s">
        <v>190</v>
      </c>
      <c r="G49" s="1" t="s">
        <v>24</v>
      </c>
      <c r="H49" s="1" t="s">
        <v>25</v>
      </c>
      <c r="I49" s="1" t="s">
        <v>26</v>
      </c>
    </row>
    <row r="50" spans="1:9" hidden="1" x14ac:dyDescent="0.35">
      <c r="A50" s="2" t="s">
        <v>191</v>
      </c>
      <c r="B50" s="1" t="s">
        <v>19</v>
      </c>
      <c r="C50" s="1" t="s">
        <v>20</v>
      </c>
      <c r="D50" s="1" t="s">
        <v>21</v>
      </c>
      <c r="E50" s="1" t="s">
        <v>192</v>
      </c>
      <c r="F50" s="1" t="s">
        <v>193</v>
      </c>
      <c r="G50" s="1" t="s">
        <v>194</v>
      </c>
      <c r="H50" s="1" t="s">
        <v>195</v>
      </c>
      <c r="I50" s="1" t="s">
        <v>26</v>
      </c>
    </row>
    <row r="51" spans="1:9" hidden="1" x14ac:dyDescent="0.35">
      <c r="A51" s="2" t="s">
        <v>196</v>
      </c>
      <c r="B51" s="1" t="s">
        <v>36</v>
      </c>
      <c r="C51" s="1" t="s">
        <v>20</v>
      </c>
      <c r="D51" s="1" t="s">
        <v>197</v>
      </c>
      <c r="E51" s="1" t="s">
        <v>176</v>
      </c>
      <c r="F51" s="1" t="s">
        <v>198</v>
      </c>
      <c r="G51" s="1" t="s">
        <v>199</v>
      </c>
      <c r="H51" s="1" t="s">
        <v>200</v>
      </c>
      <c r="I51" s="1" t="s">
        <v>26</v>
      </c>
    </row>
    <row r="52" spans="1:9" hidden="1" x14ac:dyDescent="0.35">
      <c r="A52" s="2" t="s">
        <v>201</v>
      </c>
      <c r="B52" s="1" t="s">
        <v>28</v>
      </c>
      <c r="C52" s="1" t="s">
        <v>20</v>
      </c>
      <c r="D52" s="1" t="s">
        <v>202</v>
      </c>
      <c r="E52" s="1" t="s">
        <v>203</v>
      </c>
      <c r="F52" s="1" t="s">
        <v>204</v>
      </c>
      <c r="G52" s="1" t="s">
        <v>205</v>
      </c>
      <c r="H52" s="1" t="s">
        <v>206</v>
      </c>
      <c r="I52" s="1" t="s">
        <v>26</v>
      </c>
    </row>
    <row r="53" spans="1:9" hidden="1" x14ac:dyDescent="0.35">
      <c r="A53" s="2" t="s">
        <v>207</v>
      </c>
      <c r="B53" s="1" t="s">
        <v>19</v>
      </c>
      <c r="C53" s="1" t="s">
        <v>20</v>
      </c>
      <c r="D53" s="1" t="s">
        <v>208</v>
      </c>
      <c r="E53" s="1" t="s">
        <v>209</v>
      </c>
      <c r="F53" s="1" t="s">
        <v>210</v>
      </c>
      <c r="G53" s="1" t="s">
        <v>211</v>
      </c>
      <c r="H53" s="1" t="s">
        <v>212</v>
      </c>
      <c r="I53" s="1" t="s">
        <v>26</v>
      </c>
    </row>
    <row r="54" spans="1:9" x14ac:dyDescent="0.35">
      <c r="A54" s="2" t="s">
        <v>213</v>
      </c>
      <c r="B54" s="1" t="s">
        <v>19</v>
      </c>
      <c r="C54" s="1" t="s">
        <v>20</v>
      </c>
      <c r="D54" s="1" t="s">
        <v>214</v>
      </c>
      <c r="E54" s="1" t="s">
        <v>215</v>
      </c>
      <c r="F54" s="1" t="s">
        <v>216</v>
      </c>
      <c r="G54" s="1" t="s">
        <v>24</v>
      </c>
      <c r="H54" s="1" t="s">
        <v>217</v>
      </c>
      <c r="I54" s="1" t="s">
        <v>26</v>
      </c>
    </row>
    <row r="55" spans="1:9" x14ac:dyDescent="0.35">
      <c r="A55" s="2" t="s">
        <v>218</v>
      </c>
      <c r="B55" s="1" t="s">
        <v>19</v>
      </c>
      <c r="C55" s="1" t="s">
        <v>20</v>
      </c>
      <c r="D55" s="1" t="s">
        <v>219</v>
      </c>
      <c r="E55" s="1" t="s">
        <v>220</v>
      </c>
      <c r="F55" s="1" t="s">
        <v>221</v>
      </c>
      <c r="G55" s="1" t="s">
        <v>222</v>
      </c>
      <c r="H55" s="1" t="s">
        <v>223</v>
      </c>
      <c r="I55" s="1" t="s">
        <v>26</v>
      </c>
    </row>
    <row r="56" spans="1:9" hidden="1" x14ac:dyDescent="0.35">
      <c r="A56" s="2" t="s">
        <v>224</v>
      </c>
      <c r="B56" s="1" t="s">
        <v>28</v>
      </c>
      <c r="C56" s="1" t="s">
        <v>20</v>
      </c>
      <c r="D56" s="1" t="s">
        <v>21</v>
      </c>
      <c r="E56" s="1" t="s">
        <v>225</v>
      </c>
      <c r="F56" s="1" t="s">
        <v>226</v>
      </c>
      <c r="G56" s="1" t="s">
        <v>24</v>
      </c>
      <c r="H56" s="1" t="s">
        <v>25</v>
      </c>
      <c r="I56" s="1" t="s">
        <v>26</v>
      </c>
    </row>
    <row r="57" spans="1:9" hidden="1" x14ac:dyDescent="0.35">
      <c r="A57" s="2" t="s">
        <v>227</v>
      </c>
      <c r="B57" s="1" t="s">
        <v>19</v>
      </c>
      <c r="C57" s="1" t="s">
        <v>20</v>
      </c>
      <c r="D57" s="1" t="s">
        <v>21</v>
      </c>
      <c r="E57" s="1" t="s">
        <v>186</v>
      </c>
      <c r="F57" s="1" t="s">
        <v>228</v>
      </c>
      <c r="G57" s="1" t="s">
        <v>229</v>
      </c>
      <c r="H57" s="1" t="s">
        <v>230</v>
      </c>
      <c r="I57" s="1" t="s">
        <v>26</v>
      </c>
    </row>
    <row r="58" spans="1:9" hidden="1" x14ac:dyDescent="0.35">
      <c r="A58" s="2" t="s">
        <v>231</v>
      </c>
      <c r="B58" s="1" t="s">
        <v>19</v>
      </c>
      <c r="C58" s="1" t="s">
        <v>20</v>
      </c>
      <c r="D58" s="1" t="s">
        <v>232</v>
      </c>
      <c r="E58" s="1" t="s">
        <v>233</v>
      </c>
      <c r="F58" s="1" t="s">
        <v>234</v>
      </c>
      <c r="G58" s="1" t="s">
        <v>235</v>
      </c>
      <c r="H58" s="1" t="s">
        <v>236</v>
      </c>
      <c r="I58" s="1" t="s">
        <v>26</v>
      </c>
    </row>
    <row r="59" spans="1:9" hidden="1" x14ac:dyDescent="0.35">
      <c r="A59" s="2" t="s">
        <v>237</v>
      </c>
      <c r="B59" s="1" t="s">
        <v>19</v>
      </c>
      <c r="C59" s="1" t="s">
        <v>20</v>
      </c>
      <c r="D59" s="1" t="s">
        <v>78</v>
      </c>
      <c r="E59" s="1" t="s">
        <v>238</v>
      </c>
      <c r="F59" s="1" t="s">
        <v>239</v>
      </c>
      <c r="G59" s="1" t="s">
        <v>240</v>
      </c>
      <c r="H59" s="1" t="s">
        <v>241</v>
      </c>
      <c r="I59" s="1" t="s">
        <v>26</v>
      </c>
    </row>
    <row r="60" spans="1:9" x14ac:dyDescent="0.35">
      <c r="A60" s="2" t="s">
        <v>242</v>
      </c>
      <c r="B60" s="1" t="s">
        <v>19</v>
      </c>
      <c r="C60" s="1" t="s">
        <v>20</v>
      </c>
      <c r="D60" s="1" t="s">
        <v>150</v>
      </c>
      <c r="E60" s="1" t="s">
        <v>243</v>
      </c>
      <c r="F60" s="1" t="s">
        <v>244</v>
      </c>
      <c r="G60" s="1" t="s">
        <v>245</v>
      </c>
      <c r="H60" s="1" t="s">
        <v>246</v>
      </c>
      <c r="I60" s="1" t="s">
        <v>26</v>
      </c>
    </row>
    <row r="61" spans="1:9" hidden="1" x14ac:dyDescent="0.35">
      <c r="A61" s="2" t="s">
        <v>247</v>
      </c>
      <c r="B61" s="1" t="s">
        <v>19</v>
      </c>
      <c r="C61" s="1" t="s">
        <v>20</v>
      </c>
      <c r="D61" s="1" t="s">
        <v>248</v>
      </c>
      <c r="E61" s="1" t="s">
        <v>249</v>
      </c>
      <c r="F61" s="1" t="s">
        <v>250</v>
      </c>
      <c r="G61" s="1" t="s">
        <v>251</v>
      </c>
      <c r="H61" s="1" t="s">
        <v>252</v>
      </c>
      <c r="I61" s="1" t="s">
        <v>26</v>
      </c>
    </row>
    <row r="62" spans="1:9" x14ac:dyDescent="0.35">
      <c r="A62" s="2" t="s">
        <v>253</v>
      </c>
      <c r="B62" s="1" t="s">
        <v>36</v>
      </c>
      <c r="C62" s="1" t="s">
        <v>20</v>
      </c>
      <c r="D62" s="1" t="s">
        <v>214</v>
      </c>
      <c r="E62" s="1" t="s">
        <v>254</v>
      </c>
      <c r="F62" s="1" t="s">
        <v>255</v>
      </c>
      <c r="G62" s="1" t="s">
        <v>256</v>
      </c>
      <c r="H62" s="1" t="s">
        <v>257</v>
      </c>
      <c r="I62" s="1" t="s">
        <v>26</v>
      </c>
    </row>
    <row r="63" spans="1:9" x14ac:dyDescent="0.35">
      <c r="A63" s="2" t="s">
        <v>258</v>
      </c>
      <c r="B63" s="1" t="s">
        <v>19</v>
      </c>
      <c r="C63" s="1" t="s">
        <v>20</v>
      </c>
      <c r="D63" s="1" t="s">
        <v>219</v>
      </c>
      <c r="E63" s="1" t="s">
        <v>259</v>
      </c>
      <c r="F63" s="1" t="s">
        <v>260</v>
      </c>
      <c r="G63" s="1" t="s">
        <v>261</v>
      </c>
      <c r="H63" s="1" t="s">
        <v>262</v>
      </c>
      <c r="I63" s="1" t="s">
        <v>26</v>
      </c>
    </row>
    <row r="64" spans="1:9" x14ac:dyDescent="0.35">
      <c r="A64" s="2" t="s">
        <v>263</v>
      </c>
      <c r="B64" s="1" t="s">
        <v>19</v>
      </c>
      <c r="C64" s="1" t="s">
        <v>20</v>
      </c>
      <c r="D64" s="1" t="s">
        <v>219</v>
      </c>
      <c r="E64" s="1" t="s">
        <v>264</v>
      </c>
      <c r="F64" s="1" t="s">
        <v>265</v>
      </c>
      <c r="G64" s="1" t="s">
        <v>266</v>
      </c>
      <c r="H64" s="1" t="s">
        <v>267</v>
      </c>
      <c r="I64" s="1" t="s">
        <v>26</v>
      </c>
    </row>
    <row r="65" spans="1:9" x14ac:dyDescent="0.35">
      <c r="A65" s="2" t="s">
        <v>268</v>
      </c>
      <c r="B65" s="1" t="s">
        <v>36</v>
      </c>
      <c r="C65" s="1" t="s">
        <v>20</v>
      </c>
      <c r="D65" s="1" t="s">
        <v>214</v>
      </c>
      <c r="E65" s="1" t="s">
        <v>269</v>
      </c>
      <c r="F65" s="1" t="s">
        <v>270</v>
      </c>
      <c r="G65" s="1" t="s">
        <v>271</v>
      </c>
      <c r="H65" s="1" t="s">
        <v>272</v>
      </c>
      <c r="I65" s="1" t="s">
        <v>26</v>
      </c>
    </row>
    <row r="66" spans="1:9" hidden="1" x14ac:dyDescent="0.35">
      <c r="A66" s="2" t="s">
        <v>273</v>
      </c>
      <c r="B66" s="1" t="s">
        <v>19</v>
      </c>
      <c r="C66" s="1" t="s">
        <v>274</v>
      </c>
      <c r="D66" s="1" t="s">
        <v>21</v>
      </c>
      <c r="E66" s="1" t="s">
        <v>275</v>
      </c>
      <c r="F66" s="1" t="s">
        <v>276</v>
      </c>
      <c r="G66" s="1" t="s">
        <v>24</v>
      </c>
      <c r="H66" s="1" t="s">
        <v>25</v>
      </c>
      <c r="I66" s="1" t="s">
        <v>26</v>
      </c>
    </row>
    <row r="67" spans="1:9" hidden="1" x14ac:dyDescent="0.35">
      <c r="A67" s="2" t="s">
        <v>277</v>
      </c>
      <c r="B67" s="1" t="s">
        <v>19</v>
      </c>
      <c r="C67" s="1" t="s">
        <v>274</v>
      </c>
      <c r="D67" s="1" t="s">
        <v>21</v>
      </c>
      <c r="E67" s="1" t="s">
        <v>278</v>
      </c>
      <c r="F67" s="1" t="s">
        <v>279</v>
      </c>
      <c r="G67" s="1" t="s">
        <v>280</v>
      </c>
      <c r="H67" s="1" t="s">
        <v>281</v>
      </c>
      <c r="I67" s="1" t="s">
        <v>26</v>
      </c>
    </row>
    <row r="68" spans="1:9" hidden="1" x14ac:dyDescent="0.35">
      <c r="A68" s="2" t="s">
        <v>282</v>
      </c>
      <c r="B68" s="1" t="s">
        <v>19</v>
      </c>
      <c r="C68" s="1" t="s">
        <v>274</v>
      </c>
      <c r="D68" s="1" t="s">
        <v>21</v>
      </c>
      <c r="E68" s="1" t="s">
        <v>283</v>
      </c>
      <c r="F68" s="1" t="s">
        <v>284</v>
      </c>
      <c r="G68" s="1" t="s">
        <v>285</v>
      </c>
      <c r="H68" s="1" t="s">
        <v>286</v>
      </c>
      <c r="I68" s="1" t="s">
        <v>26</v>
      </c>
    </row>
    <row r="69" spans="1:9" hidden="1" x14ac:dyDescent="0.35">
      <c r="A69" s="2" t="s">
        <v>287</v>
      </c>
      <c r="B69" s="1" t="s">
        <v>19</v>
      </c>
      <c r="C69" s="1" t="s">
        <v>274</v>
      </c>
      <c r="D69" s="1" t="s">
        <v>21</v>
      </c>
      <c r="E69" s="1" t="s">
        <v>288</v>
      </c>
      <c r="F69" s="1" t="s">
        <v>289</v>
      </c>
      <c r="G69" s="1" t="s">
        <v>290</v>
      </c>
      <c r="H69" s="1" t="s">
        <v>291</v>
      </c>
      <c r="I69" s="1" t="s">
        <v>26</v>
      </c>
    </row>
    <row r="70" spans="1:9" hidden="1" x14ac:dyDescent="0.35">
      <c r="A70" s="2" t="s">
        <v>292</v>
      </c>
      <c r="B70" s="1" t="s">
        <v>19</v>
      </c>
      <c r="C70" s="1" t="s">
        <v>274</v>
      </c>
      <c r="D70" s="1" t="s">
        <v>21</v>
      </c>
      <c r="E70" s="1" t="s">
        <v>293</v>
      </c>
      <c r="F70" s="1" t="s">
        <v>294</v>
      </c>
      <c r="G70" s="1" t="s">
        <v>295</v>
      </c>
      <c r="H70" s="1" t="s">
        <v>296</v>
      </c>
      <c r="I70" s="1" t="s">
        <v>26</v>
      </c>
    </row>
    <row r="71" spans="1:9" hidden="1" x14ac:dyDescent="0.35">
      <c r="A71" s="2" t="s">
        <v>297</v>
      </c>
      <c r="B71" s="1" t="s">
        <v>19</v>
      </c>
      <c r="C71" s="1" t="s">
        <v>274</v>
      </c>
      <c r="D71" s="1" t="s">
        <v>21</v>
      </c>
      <c r="E71" s="1" t="s">
        <v>298</v>
      </c>
      <c r="F71" s="1" t="s">
        <v>299</v>
      </c>
      <c r="G71" s="1" t="s">
        <v>300</v>
      </c>
      <c r="H71" s="1" t="s">
        <v>301</v>
      </c>
      <c r="I71" s="1" t="s">
        <v>26</v>
      </c>
    </row>
    <row r="72" spans="1:9" hidden="1" x14ac:dyDescent="0.35">
      <c r="A72" s="2" t="s">
        <v>302</v>
      </c>
      <c r="B72" s="1" t="s">
        <v>19</v>
      </c>
      <c r="C72" s="1" t="s">
        <v>274</v>
      </c>
      <c r="D72" s="1" t="s">
        <v>21</v>
      </c>
      <c r="E72" s="1" t="s">
        <v>303</v>
      </c>
      <c r="F72" s="1" t="s">
        <v>304</v>
      </c>
      <c r="G72" s="1" t="s">
        <v>305</v>
      </c>
      <c r="H72" s="1" t="s">
        <v>306</v>
      </c>
      <c r="I72" s="1" t="s">
        <v>26</v>
      </c>
    </row>
    <row r="73" spans="1:9" hidden="1" x14ac:dyDescent="0.35">
      <c r="A73" s="2" t="s">
        <v>307</v>
      </c>
      <c r="B73" s="1" t="s">
        <v>19</v>
      </c>
      <c r="C73" s="1" t="s">
        <v>274</v>
      </c>
      <c r="D73" s="1" t="s">
        <v>21</v>
      </c>
      <c r="E73" s="1" t="s">
        <v>308</v>
      </c>
      <c r="F73" s="1" t="s">
        <v>309</v>
      </c>
      <c r="G73" s="1" t="s">
        <v>310</v>
      </c>
      <c r="H73" s="1" t="s">
        <v>311</v>
      </c>
      <c r="I73" s="1" t="s">
        <v>26</v>
      </c>
    </row>
    <row r="74" spans="1:9" hidden="1" x14ac:dyDescent="0.35">
      <c r="A74" s="2" t="s">
        <v>312</v>
      </c>
      <c r="B74" s="1" t="s">
        <v>19</v>
      </c>
      <c r="C74" s="1" t="s">
        <v>274</v>
      </c>
      <c r="D74" s="1" t="s">
        <v>21</v>
      </c>
      <c r="E74" s="1" t="s">
        <v>308</v>
      </c>
      <c r="F74" s="1" t="s">
        <v>313</v>
      </c>
      <c r="G74" s="1" t="s">
        <v>314</v>
      </c>
      <c r="H74" s="1" t="s">
        <v>315</v>
      </c>
      <c r="I74" s="1" t="s">
        <v>26</v>
      </c>
    </row>
    <row r="75" spans="1:9" hidden="1" x14ac:dyDescent="0.35">
      <c r="A75" s="2" t="s">
        <v>316</v>
      </c>
      <c r="B75" s="1" t="s">
        <v>19</v>
      </c>
      <c r="C75" s="1" t="s">
        <v>274</v>
      </c>
      <c r="D75" s="1" t="s">
        <v>21</v>
      </c>
      <c r="E75" s="1" t="s">
        <v>317</v>
      </c>
      <c r="F75" s="1" t="s">
        <v>318</v>
      </c>
      <c r="G75" s="1" t="s">
        <v>319</v>
      </c>
      <c r="H75" s="1" t="s">
        <v>320</v>
      </c>
      <c r="I75" s="1" t="s">
        <v>26</v>
      </c>
    </row>
    <row r="76" spans="1:9" hidden="1" x14ac:dyDescent="0.35">
      <c r="A76" s="2" t="s">
        <v>321</v>
      </c>
      <c r="B76" s="1" t="s">
        <v>19</v>
      </c>
      <c r="C76" s="1" t="s">
        <v>274</v>
      </c>
      <c r="D76" s="1" t="s">
        <v>21</v>
      </c>
      <c r="E76" s="1" t="s">
        <v>322</v>
      </c>
      <c r="F76" s="1" t="s">
        <v>323</v>
      </c>
      <c r="G76" s="1" t="s">
        <v>324</v>
      </c>
      <c r="H76" s="1" t="s">
        <v>325</v>
      </c>
      <c r="I76" s="1" t="s">
        <v>26</v>
      </c>
    </row>
    <row r="77" spans="1:9" hidden="1" x14ac:dyDescent="0.35">
      <c r="A77" s="2" t="s">
        <v>326</v>
      </c>
      <c r="B77" s="1" t="s">
        <v>19</v>
      </c>
      <c r="C77" s="1" t="s">
        <v>274</v>
      </c>
      <c r="D77" s="1" t="s">
        <v>21</v>
      </c>
      <c r="E77" s="1" t="s">
        <v>327</v>
      </c>
      <c r="F77" s="1" t="s">
        <v>328</v>
      </c>
      <c r="G77" s="1" t="s">
        <v>329</v>
      </c>
      <c r="H77" s="1" t="s">
        <v>330</v>
      </c>
      <c r="I77" s="1" t="s">
        <v>26</v>
      </c>
    </row>
    <row r="78" spans="1:9" hidden="1" x14ac:dyDescent="0.35">
      <c r="A78" s="2" t="s">
        <v>331</v>
      </c>
      <c r="B78" s="1" t="s">
        <v>19</v>
      </c>
      <c r="C78" s="1" t="s">
        <v>274</v>
      </c>
      <c r="D78" s="1" t="s">
        <v>21</v>
      </c>
      <c r="E78" s="1" t="s">
        <v>298</v>
      </c>
      <c r="F78" s="1" t="s">
        <v>332</v>
      </c>
      <c r="G78" s="1" t="s">
        <v>333</v>
      </c>
      <c r="H78" s="1" t="s">
        <v>334</v>
      </c>
      <c r="I78" s="1" t="s">
        <v>26</v>
      </c>
    </row>
    <row r="79" spans="1:9" hidden="1" x14ac:dyDescent="0.35">
      <c r="A79" s="2" t="s">
        <v>335</v>
      </c>
      <c r="B79" s="1" t="s">
        <v>19</v>
      </c>
      <c r="C79" s="1" t="s">
        <v>274</v>
      </c>
      <c r="D79" s="1" t="s">
        <v>21</v>
      </c>
      <c r="E79" s="1" t="s">
        <v>293</v>
      </c>
      <c r="F79" s="1" t="s">
        <v>294</v>
      </c>
      <c r="G79" s="1" t="s">
        <v>336</v>
      </c>
      <c r="H79" s="1" t="s">
        <v>337</v>
      </c>
      <c r="I79" s="1" t="s">
        <v>26</v>
      </c>
    </row>
    <row r="80" spans="1:9" hidden="1" x14ac:dyDescent="0.35">
      <c r="A80" s="2" t="s">
        <v>338</v>
      </c>
      <c r="B80" s="1" t="s">
        <v>19</v>
      </c>
      <c r="C80" s="1" t="s">
        <v>274</v>
      </c>
      <c r="D80" s="1" t="s">
        <v>21</v>
      </c>
      <c r="E80" s="1" t="s">
        <v>308</v>
      </c>
      <c r="F80" s="1" t="s">
        <v>294</v>
      </c>
      <c r="G80" s="1" t="s">
        <v>339</v>
      </c>
      <c r="H80" s="1" t="s">
        <v>340</v>
      </c>
      <c r="I80" s="1" t="s">
        <v>26</v>
      </c>
    </row>
    <row r="81" spans="1:9" hidden="1" x14ac:dyDescent="0.35">
      <c r="A81" s="2" t="s">
        <v>341</v>
      </c>
      <c r="B81" s="1" t="s">
        <v>19</v>
      </c>
      <c r="C81" s="1" t="s">
        <v>274</v>
      </c>
      <c r="D81" s="1" t="s">
        <v>21</v>
      </c>
      <c r="E81" s="1" t="s">
        <v>303</v>
      </c>
      <c r="F81" s="1" t="s">
        <v>342</v>
      </c>
      <c r="G81" s="1" t="s">
        <v>343</v>
      </c>
      <c r="H81" s="1" t="s">
        <v>344</v>
      </c>
      <c r="I81" s="1" t="s">
        <v>26</v>
      </c>
    </row>
    <row r="82" spans="1:9" hidden="1" x14ac:dyDescent="0.35">
      <c r="A82" s="2" t="s">
        <v>345</v>
      </c>
      <c r="B82" s="1" t="s">
        <v>19</v>
      </c>
      <c r="C82" s="1" t="s">
        <v>274</v>
      </c>
      <c r="D82" s="1" t="s">
        <v>21</v>
      </c>
      <c r="E82" s="1" t="s">
        <v>346</v>
      </c>
      <c r="F82" s="1" t="s">
        <v>347</v>
      </c>
      <c r="G82" s="1" t="s">
        <v>348</v>
      </c>
      <c r="H82" s="1" t="s">
        <v>349</v>
      </c>
      <c r="I82" s="1" t="s">
        <v>26</v>
      </c>
    </row>
    <row r="83" spans="1:9" hidden="1" x14ac:dyDescent="0.35">
      <c r="A83" s="2" t="s">
        <v>350</v>
      </c>
      <c r="B83" s="1" t="s">
        <v>19</v>
      </c>
      <c r="C83" s="1" t="s">
        <v>274</v>
      </c>
      <c r="D83" s="1" t="s">
        <v>21</v>
      </c>
      <c r="E83" s="1" t="s">
        <v>322</v>
      </c>
      <c r="F83" s="1" t="s">
        <v>351</v>
      </c>
      <c r="G83" s="1" t="s">
        <v>352</v>
      </c>
      <c r="H83" s="1" t="s">
        <v>353</v>
      </c>
      <c r="I83" s="1" t="s">
        <v>26</v>
      </c>
    </row>
    <row r="84" spans="1:9" hidden="1" x14ac:dyDescent="0.35">
      <c r="A84" s="2" t="s">
        <v>354</v>
      </c>
      <c r="B84" s="1" t="s">
        <v>19</v>
      </c>
      <c r="C84" s="1" t="s">
        <v>274</v>
      </c>
      <c r="D84" s="1" t="s">
        <v>21</v>
      </c>
      <c r="E84" s="1" t="s">
        <v>355</v>
      </c>
      <c r="F84" s="1" t="s">
        <v>356</v>
      </c>
      <c r="G84" s="1" t="s">
        <v>357</v>
      </c>
      <c r="H84" s="1" t="s">
        <v>358</v>
      </c>
      <c r="I84" s="1" t="s">
        <v>26</v>
      </c>
    </row>
    <row r="85" spans="1:9" hidden="1" x14ac:dyDescent="0.35">
      <c r="A85" s="2" t="s">
        <v>354</v>
      </c>
      <c r="B85" s="1" t="s">
        <v>19</v>
      </c>
      <c r="C85" s="1" t="s">
        <v>274</v>
      </c>
      <c r="D85" s="1" t="s">
        <v>21</v>
      </c>
      <c r="E85" s="1" t="s">
        <v>355</v>
      </c>
      <c r="F85" s="1" t="s">
        <v>356</v>
      </c>
      <c r="G85" s="1" t="s">
        <v>24</v>
      </c>
      <c r="H85" s="1" t="s">
        <v>25</v>
      </c>
      <c r="I85" s="1" t="s">
        <v>26</v>
      </c>
    </row>
    <row r="86" spans="1:9" hidden="1" x14ac:dyDescent="0.35">
      <c r="A86" s="2" t="s">
        <v>359</v>
      </c>
      <c r="B86" s="1" t="s">
        <v>19</v>
      </c>
      <c r="C86" s="1" t="s">
        <v>274</v>
      </c>
      <c r="D86" s="1" t="s">
        <v>21</v>
      </c>
      <c r="E86" s="1" t="s">
        <v>360</v>
      </c>
      <c r="F86" s="1" t="s">
        <v>342</v>
      </c>
      <c r="G86" s="1" t="s">
        <v>361</v>
      </c>
      <c r="H86" s="1" t="s">
        <v>362</v>
      </c>
      <c r="I86" s="1" t="s">
        <v>26</v>
      </c>
    </row>
    <row r="87" spans="1:9" hidden="1" x14ac:dyDescent="0.35">
      <c r="A87" s="2" t="s">
        <v>359</v>
      </c>
      <c r="B87" s="1" t="s">
        <v>19</v>
      </c>
      <c r="C87" s="1" t="s">
        <v>274</v>
      </c>
      <c r="D87" s="1" t="s">
        <v>21</v>
      </c>
      <c r="E87" s="1" t="s">
        <v>360</v>
      </c>
      <c r="F87" s="1" t="s">
        <v>342</v>
      </c>
      <c r="G87" s="1" t="s">
        <v>24</v>
      </c>
      <c r="H87" s="1" t="s">
        <v>25</v>
      </c>
      <c r="I87" s="1" t="s">
        <v>26</v>
      </c>
    </row>
    <row r="88" spans="1:9" hidden="1" x14ac:dyDescent="0.35">
      <c r="A88" s="2" t="s">
        <v>363</v>
      </c>
      <c r="B88" s="1" t="s">
        <v>19</v>
      </c>
      <c r="C88" s="1" t="s">
        <v>274</v>
      </c>
      <c r="D88" s="1" t="s">
        <v>21</v>
      </c>
      <c r="E88" s="1" t="s">
        <v>360</v>
      </c>
      <c r="F88" s="1" t="s">
        <v>364</v>
      </c>
      <c r="G88" s="1" t="s">
        <v>24</v>
      </c>
      <c r="H88" s="1" t="s">
        <v>25</v>
      </c>
      <c r="I88" s="1" t="s">
        <v>26</v>
      </c>
    </row>
    <row r="89" spans="1:9" hidden="1" x14ac:dyDescent="0.35">
      <c r="A89" s="2" t="s">
        <v>363</v>
      </c>
      <c r="B89" s="1" t="s">
        <v>19</v>
      </c>
      <c r="C89" s="1" t="s">
        <v>274</v>
      </c>
      <c r="D89" s="1" t="s">
        <v>21</v>
      </c>
      <c r="E89" s="1" t="s">
        <v>360</v>
      </c>
      <c r="F89" s="1" t="s">
        <v>364</v>
      </c>
      <c r="G89" s="1" t="s">
        <v>365</v>
      </c>
      <c r="H89" s="1" t="s">
        <v>366</v>
      </c>
      <c r="I89" s="1" t="s">
        <v>26</v>
      </c>
    </row>
    <row r="90" spans="1:9" hidden="1" x14ac:dyDescent="0.35">
      <c r="A90" s="2" t="s">
        <v>367</v>
      </c>
      <c r="B90" s="1" t="s">
        <v>19</v>
      </c>
      <c r="C90" s="1" t="s">
        <v>274</v>
      </c>
      <c r="D90" s="1" t="s">
        <v>368</v>
      </c>
      <c r="E90" s="1" t="s">
        <v>369</v>
      </c>
      <c r="F90" s="1" t="s">
        <v>370</v>
      </c>
      <c r="G90" s="1" t="s">
        <v>371</v>
      </c>
      <c r="H90" s="1" t="s">
        <v>372</v>
      </c>
      <c r="I90" s="1" t="s">
        <v>26</v>
      </c>
    </row>
    <row r="91" spans="1:9" hidden="1" x14ac:dyDescent="0.35">
      <c r="A91" s="2" t="s">
        <v>373</v>
      </c>
      <c r="B91" s="1" t="s">
        <v>19</v>
      </c>
      <c r="C91" s="1" t="s">
        <v>274</v>
      </c>
      <c r="D91" s="1" t="s">
        <v>21</v>
      </c>
      <c r="E91" s="1" t="s">
        <v>374</v>
      </c>
      <c r="F91" s="1" t="s">
        <v>375</v>
      </c>
      <c r="G91" s="1" t="s">
        <v>376</v>
      </c>
      <c r="H91" s="1" t="s">
        <v>377</v>
      </c>
      <c r="I91" s="1" t="s">
        <v>26</v>
      </c>
    </row>
    <row r="92" spans="1:9" hidden="1" x14ac:dyDescent="0.35">
      <c r="A92" s="2" t="s">
        <v>378</v>
      </c>
      <c r="B92" s="1" t="s">
        <v>19</v>
      </c>
      <c r="C92" s="1" t="s">
        <v>274</v>
      </c>
      <c r="D92" s="1" t="s">
        <v>21</v>
      </c>
      <c r="E92" s="1" t="s">
        <v>346</v>
      </c>
      <c r="F92" s="1" t="s">
        <v>294</v>
      </c>
      <c r="G92" s="1" t="s">
        <v>295</v>
      </c>
      <c r="H92" s="1" t="s">
        <v>379</v>
      </c>
      <c r="I92" s="1" t="s">
        <v>26</v>
      </c>
    </row>
    <row r="93" spans="1:9" hidden="1" x14ac:dyDescent="0.35">
      <c r="A93" s="2" t="s">
        <v>380</v>
      </c>
      <c r="B93" s="1" t="s">
        <v>19</v>
      </c>
      <c r="C93" s="1" t="s">
        <v>274</v>
      </c>
      <c r="D93" s="1" t="s">
        <v>21</v>
      </c>
      <c r="E93" s="1" t="s">
        <v>381</v>
      </c>
      <c r="F93" s="1" t="s">
        <v>382</v>
      </c>
      <c r="G93" s="1" t="s">
        <v>314</v>
      </c>
      <c r="H93" s="1" t="s">
        <v>383</v>
      </c>
      <c r="I93" s="1" t="s">
        <v>26</v>
      </c>
    </row>
    <row r="94" spans="1:9" hidden="1" x14ac:dyDescent="0.35">
      <c r="A94" s="2" t="s">
        <v>384</v>
      </c>
      <c r="B94" s="1" t="s">
        <v>19</v>
      </c>
      <c r="C94" s="1" t="s">
        <v>274</v>
      </c>
      <c r="D94" s="1" t="s">
        <v>21</v>
      </c>
      <c r="E94" s="1" t="s">
        <v>385</v>
      </c>
      <c r="F94" s="1" t="s">
        <v>386</v>
      </c>
      <c r="G94" s="1" t="s">
        <v>387</v>
      </c>
      <c r="H94" s="1" t="s">
        <v>388</v>
      </c>
      <c r="I94" s="1" t="s">
        <v>26</v>
      </c>
    </row>
    <row r="95" spans="1:9" hidden="1" x14ac:dyDescent="0.35">
      <c r="A95" s="2" t="s">
        <v>389</v>
      </c>
      <c r="B95" s="1" t="s">
        <v>19</v>
      </c>
      <c r="C95" s="1" t="s">
        <v>274</v>
      </c>
      <c r="D95" s="1" t="s">
        <v>21</v>
      </c>
      <c r="E95" s="1" t="s">
        <v>390</v>
      </c>
      <c r="F95" s="1" t="s">
        <v>391</v>
      </c>
      <c r="G95" s="1" t="s">
        <v>392</v>
      </c>
      <c r="H95" s="1" t="s">
        <v>393</v>
      </c>
      <c r="I95" s="1" t="s">
        <v>26</v>
      </c>
    </row>
    <row r="96" spans="1:9" hidden="1" x14ac:dyDescent="0.35">
      <c r="A96" s="2" t="s">
        <v>394</v>
      </c>
      <c r="B96" s="1" t="s">
        <v>19</v>
      </c>
      <c r="C96" s="1" t="s">
        <v>274</v>
      </c>
      <c r="D96" s="1" t="s">
        <v>21</v>
      </c>
      <c r="E96" s="1" t="s">
        <v>390</v>
      </c>
      <c r="F96" s="1" t="s">
        <v>395</v>
      </c>
      <c r="G96" s="1" t="s">
        <v>396</v>
      </c>
      <c r="H96" s="1" t="s">
        <v>397</v>
      </c>
      <c r="I96" s="1" t="s">
        <v>26</v>
      </c>
    </row>
    <row r="97" spans="1:9" hidden="1" x14ac:dyDescent="0.35">
      <c r="A97" s="2" t="s">
        <v>398</v>
      </c>
      <c r="B97" s="1" t="s">
        <v>19</v>
      </c>
      <c r="C97" s="1" t="s">
        <v>274</v>
      </c>
      <c r="D97" s="1" t="s">
        <v>21</v>
      </c>
      <c r="E97" s="1" t="s">
        <v>390</v>
      </c>
      <c r="F97" s="1" t="s">
        <v>399</v>
      </c>
      <c r="G97" s="1" t="s">
        <v>400</v>
      </c>
      <c r="H97" s="1" t="s">
        <v>401</v>
      </c>
      <c r="I97" s="1" t="s">
        <v>26</v>
      </c>
    </row>
    <row r="98" spans="1:9" hidden="1" x14ac:dyDescent="0.35">
      <c r="A98" s="2" t="s">
        <v>402</v>
      </c>
      <c r="B98" s="1" t="s">
        <v>19</v>
      </c>
      <c r="C98" s="1" t="s">
        <v>274</v>
      </c>
      <c r="D98" s="1" t="s">
        <v>21</v>
      </c>
      <c r="E98" s="1" t="s">
        <v>390</v>
      </c>
      <c r="F98" s="1" t="s">
        <v>403</v>
      </c>
      <c r="G98" s="1" t="s">
        <v>404</v>
      </c>
      <c r="H98" s="1" t="s">
        <v>405</v>
      </c>
      <c r="I98" s="1" t="s">
        <v>26</v>
      </c>
    </row>
    <row r="99" spans="1:9" hidden="1" x14ac:dyDescent="0.35">
      <c r="A99" s="2" t="s">
        <v>406</v>
      </c>
      <c r="B99" s="1" t="s">
        <v>19</v>
      </c>
      <c r="C99" s="1" t="s">
        <v>274</v>
      </c>
      <c r="D99" s="1" t="s">
        <v>21</v>
      </c>
      <c r="E99" s="1" t="s">
        <v>390</v>
      </c>
      <c r="F99" s="1" t="s">
        <v>407</v>
      </c>
      <c r="G99" s="1" t="s">
        <v>408</v>
      </c>
      <c r="H99" s="1" t="s">
        <v>409</v>
      </c>
      <c r="I99" s="1" t="s">
        <v>26</v>
      </c>
    </row>
    <row r="100" spans="1:9" hidden="1" x14ac:dyDescent="0.35">
      <c r="A100" s="2" t="s">
        <v>410</v>
      </c>
      <c r="B100" s="1" t="s">
        <v>19</v>
      </c>
      <c r="C100" s="1" t="s">
        <v>274</v>
      </c>
      <c r="D100" s="1" t="s">
        <v>21</v>
      </c>
      <c r="E100" s="1" t="s">
        <v>176</v>
      </c>
      <c r="F100" s="1" t="s">
        <v>411</v>
      </c>
      <c r="G100" s="1" t="s">
        <v>412</v>
      </c>
      <c r="H100" s="1" t="s">
        <v>413</v>
      </c>
      <c r="I100" s="1" t="s">
        <v>26</v>
      </c>
    </row>
    <row r="101" spans="1:9" hidden="1" x14ac:dyDescent="0.35">
      <c r="A101" s="2" t="s">
        <v>414</v>
      </c>
      <c r="B101" s="1" t="s">
        <v>19</v>
      </c>
      <c r="C101" s="1" t="s">
        <v>274</v>
      </c>
      <c r="D101" s="1" t="s">
        <v>21</v>
      </c>
      <c r="E101" s="1" t="s">
        <v>374</v>
      </c>
      <c r="F101" s="1" t="s">
        <v>403</v>
      </c>
      <c r="G101" s="1" t="s">
        <v>415</v>
      </c>
      <c r="H101" s="1" t="s">
        <v>416</v>
      </c>
      <c r="I101" s="1" t="s">
        <v>26</v>
      </c>
    </row>
    <row r="102" spans="1:9" hidden="1" x14ac:dyDescent="0.35">
      <c r="A102" s="2" t="s">
        <v>417</v>
      </c>
      <c r="B102" s="1" t="s">
        <v>19</v>
      </c>
      <c r="C102" s="1" t="s">
        <v>274</v>
      </c>
      <c r="D102" s="1" t="s">
        <v>21</v>
      </c>
      <c r="E102" s="1" t="s">
        <v>355</v>
      </c>
      <c r="F102" s="1" t="s">
        <v>418</v>
      </c>
      <c r="G102" s="1" t="s">
        <v>24</v>
      </c>
      <c r="H102" s="1" t="s">
        <v>25</v>
      </c>
      <c r="I102" s="1" t="s">
        <v>26</v>
      </c>
    </row>
    <row r="103" spans="1:9" hidden="1" x14ac:dyDescent="0.35">
      <c r="A103" s="2" t="s">
        <v>417</v>
      </c>
      <c r="B103" s="1" t="s">
        <v>19</v>
      </c>
      <c r="C103" s="1" t="s">
        <v>274</v>
      </c>
      <c r="D103" s="1" t="s">
        <v>21</v>
      </c>
      <c r="E103" s="1" t="s">
        <v>355</v>
      </c>
      <c r="F103" s="1" t="s">
        <v>418</v>
      </c>
      <c r="G103" s="1" t="s">
        <v>419</v>
      </c>
      <c r="H103" s="1" t="s">
        <v>420</v>
      </c>
      <c r="I103" s="1" t="s">
        <v>26</v>
      </c>
    </row>
    <row r="104" spans="1:9" hidden="1" x14ac:dyDescent="0.35">
      <c r="A104" s="2" t="s">
        <v>421</v>
      </c>
      <c r="B104" s="1" t="s">
        <v>19</v>
      </c>
      <c r="C104" s="1" t="s">
        <v>274</v>
      </c>
      <c r="D104" s="1" t="s">
        <v>21</v>
      </c>
      <c r="E104" s="1" t="s">
        <v>422</v>
      </c>
      <c r="F104" s="1" t="s">
        <v>294</v>
      </c>
      <c r="G104" s="1" t="s">
        <v>336</v>
      </c>
      <c r="H104" s="1" t="s">
        <v>423</v>
      </c>
      <c r="I104" s="1" t="s">
        <v>26</v>
      </c>
    </row>
    <row r="105" spans="1:9" hidden="1" x14ac:dyDescent="0.35">
      <c r="A105" s="2" t="s">
        <v>424</v>
      </c>
      <c r="B105" s="1" t="s">
        <v>19</v>
      </c>
      <c r="C105" s="1" t="s">
        <v>274</v>
      </c>
      <c r="D105" s="1" t="s">
        <v>21</v>
      </c>
      <c r="E105" s="1" t="s">
        <v>355</v>
      </c>
      <c r="F105" s="1" t="s">
        <v>294</v>
      </c>
      <c r="G105" s="1" t="s">
        <v>336</v>
      </c>
      <c r="H105" s="1" t="s">
        <v>425</v>
      </c>
      <c r="I105" s="1" t="s">
        <v>26</v>
      </c>
    </row>
    <row r="106" spans="1:9" hidden="1" x14ac:dyDescent="0.35">
      <c r="A106" s="2" t="s">
        <v>424</v>
      </c>
      <c r="B106" s="1" t="s">
        <v>19</v>
      </c>
      <c r="C106" s="1" t="s">
        <v>274</v>
      </c>
      <c r="D106" s="1" t="s">
        <v>21</v>
      </c>
      <c r="E106" s="1" t="s">
        <v>355</v>
      </c>
      <c r="F106" s="1" t="s">
        <v>294</v>
      </c>
      <c r="G106" s="1" t="s">
        <v>24</v>
      </c>
      <c r="H106" s="1" t="s">
        <v>25</v>
      </c>
      <c r="I106" s="1" t="s">
        <v>26</v>
      </c>
    </row>
    <row r="107" spans="1:9" hidden="1" x14ac:dyDescent="0.35">
      <c r="A107" s="2" t="s">
        <v>426</v>
      </c>
      <c r="B107" s="1" t="s">
        <v>19</v>
      </c>
      <c r="C107" s="1" t="s">
        <v>274</v>
      </c>
      <c r="D107" s="1" t="s">
        <v>21</v>
      </c>
      <c r="E107" s="1" t="s">
        <v>360</v>
      </c>
      <c r="F107" s="1" t="s">
        <v>294</v>
      </c>
      <c r="G107" s="1" t="s">
        <v>336</v>
      </c>
      <c r="H107" s="1" t="s">
        <v>427</v>
      </c>
      <c r="I107" s="1" t="s">
        <v>26</v>
      </c>
    </row>
    <row r="108" spans="1:9" hidden="1" x14ac:dyDescent="0.35">
      <c r="A108" s="2" t="s">
        <v>426</v>
      </c>
      <c r="B108" s="1" t="s">
        <v>19</v>
      </c>
      <c r="C108" s="1" t="s">
        <v>274</v>
      </c>
      <c r="D108" s="1" t="s">
        <v>21</v>
      </c>
      <c r="E108" s="1" t="s">
        <v>360</v>
      </c>
      <c r="F108" s="1" t="s">
        <v>294</v>
      </c>
      <c r="G108" s="1" t="s">
        <v>24</v>
      </c>
      <c r="H108" s="1" t="s">
        <v>25</v>
      </c>
      <c r="I108" s="1" t="s">
        <v>26</v>
      </c>
    </row>
    <row r="109" spans="1:9" hidden="1" x14ac:dyDescent="0.35">
      <c r="A109" s="2" t="s">
        <v>428</v>
      </c>
      <c r="B109" s="1" t="s">
        <v>19</v>
      </c>
      <c r="C109" s="1" t="s">
        <v>274</v>
      </c>
      <c r="D109" s="1" t="s">
        <v>21</v>
      </c>
      <c r="E109" s="1" t="s">
        <v>429</v>
      </c>
      <c r="F109" s="1" t="s">
        <v>430</v>
      </c>
      <c r="G109" s="1" t="s">
        <v>431</v>
      </c>
      <c r="H109" s="1" t="s">
        <v>432</v>
      </c>
      <c r="I109" s="1" t="s">
        <v>26</v>
      </c>
    </row>
    <row r="110" spans="1:9" hidden="1" x14ac:dyDescent="0.35">
      <c r="A110" s="2" t="s">
        <v>433</v>
      </c>
      <c r="B110" s="1" t="s">
        <v>19</v>
      </c>
      <c r="C110" s="1" t="s">
        <v>274</v>
      </c>
      <c r="D110" s="1" t="s">
        <v>21</v>
      </c>
      <c r="E110" s="1" t="s">
        <v>434</v>
      </c>
      <c r="F110" s="1" t="s">
        <v>294</v>
      </c>
      <c r="G110" s="1" t="s">
        <v>295</v>
      </c>
      <c r="H110" s="1" t="s">
        <v>435</v>
      </c>
      <c r="I110" s="1" t="s">
        <v>26</v>
      </c>
    </row>
    <row r="111" spans="1:9" hidden="1" x14ac:dyDescent="0.35">
      <c r="A111" s="2" t="s">
        <v>433</v>
      </c>
      <c r="B111" s="1" t="s">
        <v>19</v>
      </c>
      <c r="C111" s="1" t="s">
        <v>274</v>
      </c>
      <c r="D111" s="1" t="s">
        <v>21</v>
      </c>
      <c r="E111" s="1" t="s">
        <v>434</v>
      </c>
      <c r="F111" s="1" t="s">
        <v>294</v>
      </c>
      <c r="G111" s="1" t="s">
        <v>24</v>
      </c>
      <c r="H111" s="1" t="s">
        <v>25</v>
      </c>
      <c r="I111" s="1" t="s">
        <v>26</v>
      </c>
    </row>
    <row r="112" spans="1:9" hidden="1" x14ac:dyDescent="0.35">
      <c r="A112" s="2" t="s">
        <v>436</v>
      </c>
      <c r="B112" s="1" t="s">
        <v>19</v>
      </c>
      <c r="C112" s="1" t="s">
        <v>274</v>
      </c>
      <c r="D112" s="1" t="s">
        <v>21</v>
      </c>
      <c r="E112" s="1" t="s">
        <v>437</v>
      </c>
      <c r="F112" s="1" t="s">
        <v>438</v>
      </c>
      <c r="G112" s="1" t="s">
        <v>439</v>
      </c>
      <c r="H112" s="1" t="s">
        <v>440</v>
      </c>
      <c r="I112" s="1" t="s">
        <v>26</v>
      </c>
    </row>
    <row r="113" spans="1:9" hidden="1" x14ac:dyDescent="0.35">
      <c r="A113" s="2" t="s">
        <v>436</v>
      </c>
      <c r="B113" s="1" t="s">
        <v>19</v>
      </c>
      <c r="C113" s="1" t="s">
        <v>274</v>
      </c>
      <c r="D113" s="1" t="s">
        <v>21</v>
      </c>
      <c r="E113" s="1" t="s">
        <v>437</v>
      </c>
      <c r="F113" s="1" t="s">
        <v>438</v>
      </c>
      <c r="G113" s="1" t="s">
        <v>24</v>
      </c>
      <c r="H113" s="1" t="s">
        <v>25</v>
      </c>
      <c r="I113" s="1" t="s">
        <v>26</v>
      </c>
    </row>
    <row r="114" spans="1:9" hidden="1" x14ac:dyDescent="0.35">
      <c r="A114" s="2" t="s">
        <v>441</v>
      </c>
      <c r="B114" s="1" t="s">
        <v>19</v>
      </c>
      <c r="C114" s="1" t="s">
        <v>274</v>
      </c>
      <c r="D114" s="1" t="s">
        <v>21</v>
      </c>
      <c r="E114" s="1" t="s">
        <v>422</v>
      </c>
      <c r="F114" s="1" t="s">
        <v>442</v>
      </c>
      <c r="G114" s="1" t="s">
        <v>443</v>
      </c>
      <c r="H114" s="1" t="s">
        <v>444</v>
      </c>
      <c r="I114" s="1" t="s">
        <v>26</v>
      </c>
    </row>
    <row r="115" spans="1:9" hidden="1" x14ac:dyDescent="0.35">
      <c r="A115" s="2" t="s">
        <v>445</v>
      </c>
      <c r="B115" s="1" t="s">
        <v>19</v>
      </c>
      <c r="C115" s="1" t="s">
        <v>274</v>
      </c>
      <c r="D115" s="1" t="s">
        <v>21</v>
      </c>
      <c r="E115" s="1" t="s">
        <v>360</v>
      </c>
      <c r="F115" s="1" t="s">
        <v>446</v>
      </c>
      <c r="G115" s="1" t="s">
        <v>24</v>
      </c>
      <c r="H115" s="1" t="s">
        <v>25</v>
      </c>
      <c r="I115" s="1" t="s">
        <v>26</v>
      </c>
    </row>
    <row r="116" spans="1:9" hidden="1" x14ac:dyDescent="0.35">
      <c r="A116" s="2" t="s">
        <v>445</v>
      </c>
      <c r="B116" s="1" t="s">
        <v>19</v>
      </c>
      <c r="C116" s="1" t="s">
        <v>274</v>
      </c>
      <c r="D116" s="1" t="s">
        <v>21</v>
      </c>
      <c r="E116" s="1" t="s">
        <v>360</v>
      </c>
      <c r="F116" s="1" t="s">
        <v>446</v>
      </c>
      <c r="G116" s="1" t="s">
        <v>163</v>
      </c>
      <c r="H116" s="1" t="s">
        <v>447</v>
      </c>
      <c r="I116" s="1" t="s">
        <v>26</v>
      </c>
    </row>
    <row r="117" spans="1:9" hidden="1" x14ac:dyDescent="0.35">
      <c r="A117" s="2" t="s">
        <v>448</v>
      </c>
      <c r="B117" s="1" t="s">
        <v>19</v>
      </c>
      <c r="C117" s="1" t="s">
        <v>274</v>
      </c>
      <c r="D117" s="1" t="s">
        <v>21</v>
      </c>
      <c r="E117" s="1" t="s">
        <v>449</v>
      </c>
      <c r="F117" s="1" t="s">
        <v>450</v>
      </c>
      <c r="G117" s="1" t="s">
        <v>415</v>
      </c>
      <c r="H117" s="1" t="s">
        <v>451</v>
      </c>
      <c r="I117" s="1" t="s">
        <v>26</v>
      </c>
    </row>
    <row r="118" spans="1:9" hidden="1" x14ac:dyDescent="0.35">
      <c r="A118" s="2" t="s">
        <v>452</v>
      </c>
      <c r="B118" s="1" t="s">
        <v>19</v>
      </c>
      <c r="C118" s="1" t="s">
        <v>274</v>
      </c>
      <c r="D118" s="1" t="s">
        <v>21</v>
      </c>
      <c r="E118" s="1" t="s">
        <v>355</v>
      </c>
      <c r="F118" s="1" t="s">
        <v>294</v>
      </c>
      <c r="G118" s="1" t="s">
        <v>295</v>
      </c>
      <c r="H118" s="1" t="s">
        <v>453</v>
      </c>
      <c r="I118" s="1" t="s">
        <v>26</v>
      </c>
    </row>
    <row r="119" spans="1:9" hidden="1" x14ac:dyDescent="0.35">
      <c r="A119" s="2" t="s">
        <v>452</v>
      </c>
      <c r="B119" s="1" t="s">
        <v>19</v>
      </c>
      <c r="C119" s="1" t="s">
        <v>274</v>
      </c>
      <c r="D119" s="1" t="s">
        <v>21</v>
      </c>
      <c r="E119" s="1" t="s">
        <v>355</v>
      </c>
      <c r="F119" s="1" t="s">
        <v>294</v>
      </c>
      <c r="G119" s="1" t="s">
        <v>24</v>
      </c>
      <c r="H119" s="1" t="s">
        <v>25</v>
      </c>
      <c r="I119" s="1" t="s">
        <v>26</v>
      </c>
    </row>
    <row r="120" spans="1:9" hidden="1" x14ac:dyDescent="0.35">
      <c r="A120" s="2" t="s">
        <v>454</v>
      </c>
      <c r="B120" s="1" t="s">
        <v>19</v>
      </c>
      <c r="C120" s="1" t="s">
        <v>274</v>
      </c>
      <c r="D120" s="1" t="s">
        <v>21</v>
      </c>
      <c r="E120" s="1" t="s">
        <v>455</v>
      </c>
      <c r="F120" s="1" t="s">
        <v>456</v>
      </c>
      <c r="G120" s="1" t="s">
        <v>24</v>
      </c>
      <c r="H120" s="1" t="s">
        <v>25</v>
      </c>
      <c r="I120" s="1" t="s">
        <v>26</v>
      </c>
    </row>
    <row r="121" spans="1:9" hidden="1" x14ac:dyDescent="0.35">
      <c r="A121" s="2" t="s">
        <v>454</v>
      </c>
      <c r="B121" s="1" t="s">
        <v>19</v>
      </c>
      <c r="C121" s="1" t="s">
        <v>274</v>
      </c>
      <c r="D121" s="1" t="s">
        <v>21</v>
      </c>
      <c r="E121" s="1" t="s">
        <v>455</v>
      </c>
      <c r="F121" s="1" t="s">
        <v>456</v>
      </c>
      <c r="G121" s="1" t="s">
        <v>457</v>
      </c>
      <c r="H121" s="1" t="s">
        <v>458</v>
      </c>
      <c r="I121" s="1" t="s">
        <v>26</v>
      </c>
    </row>
    <row r="122" spans="1:9" hidden="1" x14ac:dyDescent="0.35">
      <c r="A122" s="2" t="s">
        <v>459</v>
      </c>
      <c r="B122" s="1" t="s">
        <v>19</v>
      </c>
      <c r="C122" s="1" t="s">
        <v>274</v>
      </c>
      <c r="D122" s="1" t="s">
        <v>21</v>
      </c>
      <c r="E122" s="1" t="s">
        <v>455</v>
      </c>
      <c r="F122" s="1" t="s">
        <v>460</v>
      </c>
      <c r="G122" s="1" t="s">
        <v>24</v>
      </c>
      <c r="H122" s="1" t="s">
        <v>25</v>
      </c>
      <c r="I122" s="1" t="s">
        <v>26</v>
      </c>
    </row>
    <row r="123" spans="1:9" hidden="1" x14ac:dyDescent="0.35">
      <c r="A123" s="2" t="s">
        <v>459</v>
      </c>
      <c r="B123" s="1" t="s">
        <v>19</v>
      </c>
      <c r="C123" s="1" t="s">
        <v>274</v>
      </c>
      <c r="D123" s="1" t="s">
        <v>21</v>
      </c>
      <c r="E123" s="1" t="s">
        <v>455</v>
      </c>
      <c r="F123" s="1" t="s">
        <v>460</v>
      </c>
      <c r="G123" s="1" t="s">
        <v>336</v>
      </c>
      <c r="H123" s="1" t="s">
        <v>461</v>
      </c>
      <c r="I123" s="1" t="s">
        <v>26</v>
      </c>
    </row>
    <row r="124" spans="1:9" hidden="1" x14ac:dyDescent="0.35">
      <c r="A124" s="2" t="s">
        <v>462</v>
      </c>
      <c r="B124" s="1" t="s">
        <v>19</v>
      </c>
      <c r="C124" s="1" t="s">
        <v>274</v>
      </c>
      <c r="D124" s="1" t="s">
        <v>21</v>
      </c>
      <c r="E124" s="1" t="s">
        <v>355</v>
      </c>
      <c r="F124" s="1" t="s">
        <v>328</v>
      </c>
      <c r="G124" s="1" t="s">
        <v>463</v>
      </c>
      <c r="H124" s="1" t="s">
        <v>464</v>
      </c>
      <c r="I124" s="1" t="s">
        <v>26</v>
      </c>
    </row>
    <row r="125" spans="1:9" hidden="1" x14ac:dyDescent="0.35">
      <c r="A125" s="2" t="s">
        <v>462</v>
      </c>
      <c r="B125" s="1" t="s">
        <v>19</v>
      </c>
      <c r="C125" s="1" t="s">
        <v>274</v>
      </c>
      <c r="D125" s="1" t="s">
        <v>21</v>
      </c>
      <c r="E125" s="1" t="s">
        <v>355</v>
      </c>
      <c r="F125" s="1" t="s">
        <v>328</v>
      </c>
      <c r="G125" s="1" t="s">
        <v>24</v>
      </c>
      <c r="H125" s="1" t="s">
        <v>25</v>
      </c>
      <c r="I125" s="1" t="s">
        <v>26</v>
      </c>
    </row>
    <row r="126" spans="1:9" hidden="1" x14ac:dyDescent="0.35">
      <c r="A126" s="2" t="s">
        <v>465</v>
      </c>
      <c r="B126" s="1" t="s">
        <v>19</v>
      </c>
      <c r="C126" s="1" t="s">
        <v>274</v>
      </c>
      <c r="D126" s="1" t="s">
        <v>21</v>
      </c>
      <c r="E126" s="1" t="s">
        <v>466</v>
      </c>
      <c r="F126" s="1" t="s">
        <v>467</v>
      </c>
      <c r="G126" s="1" t="s">
        <v>468</v>
      </c>
      <c r="H126" s="1" t="s">
        <v>469</v>
      </c>
      <c r="I126" s="1" t="s">
        <v>26</v>
      </c>
    </row>
    <row r="127" spans="1:9" hidden="1" x14ac:dyDescent="0.35">
      <c r="A127" s="2" t="s">
        <v>470</v>
      </c>
      <c r="B127" s="1" t="s">
        <v>19</v>
      </c>
      <c r="C127" s="1" t="s">
        <v>274</v>
      </c>
      <c r="D127" s="1" t="s">
        <v>21</v>
      </c>
      <c r="E127" s="1" t="s">
        <v>455</v>
      </c>
      <c r="F127" s="1" t="s">
        <v>34</v>
      </c>
      <c r="G127" s="1" t="s">
        <v>471</v>
      </c>
      <c r="H127" s="1" t="s">
        <v>472</v>
      </c>
      <c r="I127" s="1" t="s">
        <v>26</v>
      </c>
    </row>
    <row r="128" spans="1:9" hidden="1" x14ac:dyDescent="0.35">
      <c r="A128" s="2" t="s">
        <v>470</v>
      </c>
      <c r="B128" s="1" t="s">
        <v>19</v>
      </c>
      <c r="C128" s="1" t="s">
        <v>274</v>
      </c>
      <c r="D128" s="1" t="s">
        <v>21</v>
      </c>
      <c r="E128" s="1" t="s">
        <v>455</v>
      </c>
      <c r="F128" s="1" t="s">
        <v>34</v>
      </c>
      <c r="G128" s="1" t="s">
        <v>24</v>
      </c>
      <c r="H128" s="1" t="s">
        <v>25</v>
      </c>
      <c r="I128" s="1" t="s">
        <v>26</v>
      </c>
    </row>
    <row r="129" spans="1:9" hidden="1" x14ac:dyDescent="0.35">
      <c r="A129" s="2" t="s">
        <v>473</v>
      </c>
      <c r="B129" s="1" t="s">
        <v>19</v>
      </c>
      <c r="C129" s="1" t="s">
        <v>274</v>
      </c>
      <c r="D129" s="1" t="s">
        <v>21</v>
      </c>
      <c r="E129" s="1" t="s">
        <v>474</v>
      </c>
      <c r="F129" s="1" t="s">
        <v>475</v>
      </c>
      <c r="G129" s="1" t="s">
        <v>476</v>
      </c>
      <c r="H129" s="1" t="s">
        <v>477</v>
      </c>
      <c r="I129" s="1" t="s">
        <v>26</v>
      </c>
    </row>
    <row r="130" spans="1:9" hidden="1" x14ac:dyDescent="0.35">
      <c r="A130" s="2" t="s">
        <v>478</v>
      </c>
      <c r="B130" s="1" t="s">
        <v>19</v>
      </c>
      <c r="C130" s="1" t="s">
        <v>274</v>
      </c>
      <c r="D130" s="1" t="s">
        <v>21</v>
      </c>
      <c r="E130" s="1" t="s">
        <v>474</v>
      </c>
      <c r="F130" s="1" t="s">
        <v>479</v>
      </c>
      <c r="G130" s="1" t="s">
        <v>480</v>
      </c>
      <c r="H130" s="1" t="s">
        <v>481</v>
      </c>
      <c r="I130" s="1" t="s">
        <v>26</v>
      </c>
    </row>
    <row r="131" spans="1:9" hidden="1" x14ac:dyDescent="0.35">
      <c r="A131" s="2" t="s">
        <v>482</v>
      </c>
      <c r="B131" s="1" t="s">
        <v>19</v>
      </c>
      <c r="C131" s="1" t="s">
        <v>274</v>
      </c>
      <c r="D131" s="1" t="s">
        <v>21</v>
      </c>
      <c r="E131" s="1" t="s">
        <v>466</v>
      </c>
      <c r="F131" s="1" t="s">
        <v>483</v>
      </c>
      <c r="G131" s="1" t="s">
        <v>348</v>
      </c>
      <c r="H131" s="1" t="s">
        <v>484</v>
      </c>
      <c r="I131" s="1" t="s">
        <v>26</v>
      </c>
    </row>
    <row r="132" spans="1:9" hidden="1" x14ac:dyDescent="0.35">
      <c r="A132" s="2" t="s">
        <v>485</v>
      </c>
      <c r="B132" s="1" t="s">
        <v>19</v>
      </c>
      <c r="C132" s="1" t="s">
        <v>274</v>
      </c>
      <c r="D132" s="1" t="s">
        <v>21</v>
      </c>
      <c r="E132" s="1" t="s">
        <v>474</v>
      </c>
      <c r="F132" s="1" t="s">
        <v>486</v>
      </c>
      <c r="G132" s="1" t="s">
        <v>487</v>
      </c>
      <c r="H132" s="1" t="s">
        <v>488</v>
      </c>
      <c r="I132" s="1" t="s">
        <v>26</v>
      </c>
    </row>
    <row r="133" spans="1:9" hidden="1" x14ac:dyDescent="0.35">
      <c r="A133" s="2" t="s">
        <v>489</v>
      </c>
      <c r="B133" s="1" t="s">
        <v>19</v>
      </c>
      <c r="C133" s="1" t="s">
        <v>274</v>
      </c>
      <c r="D133" s="1" t="s">
        <v>21</v>
      </c>
      <c r="E133" s="1" t="s">
        <v>466</v>
      </c>
      <c r="F133" s="1" t="s">
        <v>395</v>
      </c>
      <c r="G133" s="1" t="s">
        <v>490</v>
      </c>
      <c r="H133" s="1" t="s">
        <v>491</v>
      </c>
      <c r="I133" s="1" t="s">
        <v>26</v>
      </c>
    </row>
    <row r="134" spans="1:9" hidden="1" x14ac:dyDescent="0.35">
      <c r="A134" s="2" t="s">
        <v>492</v>
      </c>
      <c r="B134" s="1" t="s">
        <v>19</v>
      </c>
      <c r="C134" s="1" t="s">
        <v>274</v>
      </c>
      <c r="D134" s="1" t="s">
        <v>368</v>
      </c>
      <c r="E134" s="1" t="s">
        <v>493</v>
      </c>
      <c r="F134" s="1" t="s">
        <v>294</v>
      </c>
      <c r="G134" s="1" t="s">
        <v>336</v>
      </c>
      <c r="H134" s="1" t="s">
        <v>494</v>
      </c>
      <c r="I134" s="1" t="s">
        <v>26</v>
      </c>
    </row>
    <row r="135" spans="1:9" hidden="1" x14ac:dyDescent="0.35">
      <c r="A135" s="2" t="s">
        <v>495</v>
      </c>
      <c r="B135" s="1" t="s">
        <v>19</v>
      </c>
      <c r="C135" s="1" t="s">
        <v>274</v>
      </c>
      <c r="D135" s="1" t="s">
        <v>21</v>
      </c>
      <c r="E135" s="1" t="s">
        <v>496</v>
      </c>
      <c r="F135" s="1" t="s">
        <v>497</v>
      </c>
      <c r="G135" s="1" t="s">
        <v>498</v>
      </c>
      <c r="H135" s="1" t="s">
        <v>499</v>
      </c>
      <c r="I135" s="1" t="s">
        <v>26</v>
      </c>
    </row>
    <row r="136" spans="1:9" hidden="1" x14ac:dyDescent="0.35">
      <c r="A136" s="2" t="s">
        <v>495</v>
      </c>
      <c r="B136" s="1" t="s">
        <v>19</v>
      </c>
      <c r="C136" s="1" t="s">
        <v>274</v>
      </c>
      <c r="D136" s="1" t="s">
        <v>21</v>
      </c>
      <c r="E136" s="1" t="s">
        <v>496</v>
      </c>
      <c r="F136" s="1" t="s">
        <v>497</v>
      </c>
      <c r="G136" s="1" t="s">
        <v>24</v>
      </c>
      <c r="H136" s="1" t="s">
        <v>25</v>
      </c>
      <c r="I136" s="1" t="s">
        <v>26</v>
      </c>
    </row>
    <row r="137" spans="1:9" hidden="1" x14ac:dyDescent="0.35">
      <c r="A137" s="2" t="s">
        <v>500</v>
      </c>
      <c r="B137" s="1" t="s">
        <v>19</v>
      </c>
      <c r="C137" s="1" t="s">
        <v>274</v>
      </c>
      <c r="D137" s="1" t="s">
        <v>21</v>
      </c>
      <c r="E137" s="1" t="s">
        <v>434</v>
      </c>
      <c r="F137" s="1" t="s">
        <v>501</v>
      </c>
      <c r="G137" s="1" t="s">
        <v>24</v>
      </c>
      <c r="H137" s="1" t="s">
        <v>25</v>
      </c>
      <c r="I137" s="1" t="s">
        <v>26</v>
      </c>
    </row>
    <row r="138" spans="1:9" hidden="1" x14ac:dyDescent="0.35">
      <c r="A138" s="2" t="s">
        <v>500</v>
      </c>
      <c r="B138" s="1" t="s">
        <v>19</v>
      </c>
      <c r="C138" s="1" t="s">
        <v>274</v>
      </c>
      <c r="D138" s="1" t="s">
        <v>21</v>
      </c>
      <c r="E138" s="1" t="s">
        <v>434</v>
      </c>
      <c r="F138" s="1" t="s">
        <v>501</v>
      </c>
      <c r="G138" s="1" t="s">
        <v>502</v>
      </c>
      <c r="H138" s="1" t="s">
        <v>503</v>
      </c>
      <c r="I138" s="1" t="s">
        <v>26</v>
      </c>
    </row>
    <row r="139" spans="1:9" hidden="1" x14ac:dyDescent="0.35">
      <c r="A139" s="2" t="s">
        <v>504</v>
      </c>
      <c r="B139" s="1" t="s">
        <v>19</v>
      </c>
      <c r="C139" s="1" t="s">
        <v>274</v>
      </c>
      <c r="D139" s="1" t="s">
        <v>21</v>
      </c>
      <c r="E139" s="1" t="s">
        <v>434</v>
      </c>
      <c r="F139" s="1" t="s">
        <v>364</v>
      </c>
      <c r="G139" s="1" t="s">
        <v>24</v>
      </c>
      <c r="H139" s="1" t="s">
        <v>25</v>
      </c>
      <c r="I139" s="1" t="s">
        <v>26</v>
      </c>
    </row>
    <row r="140" spans="1:9" hidden="1" x14ac:dyDescent="0.35">
      <c r="A140" s="2" t="s">
        <v>504</v>
      </c>
      <c r="B140" s="1" t="s">
        <v>19</v>
      </c>
      <c r="C140" s="1" t="s">
        <v>274</v>
      </c>
      <c r="D140" s="1" t="s">
        <v>21</v>
      </c>
      <c r="E140" s="1" t="s">
        <v>434</v>
      </c>
      <c r="F140" s="1" t="s">
        <v>364</v>
      </c>
      <c r="G140" s="1" t="s">
        <v>505</v>
      </c>
      <c r="H140" s="1" t="s">
        <v>506</v>
      </c>
      <c r="I140" s="1" t="s">
        <v>26</v>
      </c>
    </row>
    <row r="141" spans="1:9" hidden="1" x14ac:dyDescent="0.35">
      <c r="A141" s="2" t="s">
        <v>507</v>
      </c>
      <c r="B141" s="1" t="s">
        <v>19</v>
      </c>
      <c r="C141" s="1" t="s">
        <v>274</v>
      </c>
      <c r="D141" s="1" t="s">
        <v>21</v>
      </c>
      <c r="E141" s="1" t="s">
        <v>508</v>
      </c>
      <c r="F141" s="1" t="s">
        <v>501</v>
      </c>
      <c r="G141" s="1" t="s">
        <v>392</v>
      </c>
      <c r="H141" s="1" t="s">
        <v>509</v>
      </c>
      <c r="I141" s="1" t="s">
        <v>26</v>
      </c>
    </row>
    <row r="142" spans="1:9" hidden="1" x14ac:dyDescent="0.35">
      <c r="A142" s="2" t="s">
        <v>510</v>
      </c>
      <c r="B142" s="1" t="s">
        <v>19</v>
      </c>
      <c r="C142" s="1" t="s">
        <v>274</v>
      </c>
      <c r="D142" s="1" t="s">
        <v>21</v>
      </c>
      <c r="E142" s="1" t="s">
        <v>508</v>
      </c>
      <c r="F142" s="1" t="s">
        <v>511</v>
      </c>
      <c r="G142" s="1" t="s">
        <v>163</v>
      </c>
      <c r="H142" s="1" t="s">
        <v>512</v>
      </c>
      <c r="I142" s="1" t="s">
        <v>26</v>
      </c>
    </row>
    <row r="143" spans="1:9" hidden="1" x14ac:dyDescent="0.35">
      <c r="A143" s="2" t="s">
        <v>513</v>
      </c>
      <c r="B143" s="1" t="s">
        <v>19</v>
      </c>
      <c r="C143" s="1" t="s">
        <v>274</v>
      </c>
      <c r="D143" s="1" t="s">
        <v>21</v>
      </c>
      <c r="E143" s="1" t="s">
        <v>508</v>
      </c>
      <c r="F143" s="1" t="s">
        <v>294</v>
      </c>
      <c r="G143" s="1" t="s">
        <v>336</v>
      </c>
      <c r="H143" s="1" t="s">
        <v>514</v>
      </c>
      <c r="I143" s="1" t="s">
        <v>26</v>
      </c>
    </row>
    <row r="144" spans="1:9" hidden="1" x14ac:dyDescent="0.35">
      <c r="A144" s="2" t="s">
        <v>515</v>
      </c>
      <c r="B144" s="1" t="s">
        <v>19</v>
      </c>
      <c r="C144" s="1" t="s">
        <v>274</v>
      </c>
      <c r="D144" s="1" t="s">
        <v>21</v>
      </c>
      <c r="E144" s="1" t="s">
        <v>516</v>
      </c>
      <c r="F144" s="1" t="s">
        <v>517</v>
      </c>
      <c r="G144" s="1" t="s">
        <v>518</v>
      </c>
      <c r="H144" s="1" t="s">
        <v>519</v>
      </c>
      <c r="I144" s="1" t="s">
        <v>26</v>
      </c>
    </row>
    <row r="145" spans="1:9" hidden="1" x14ac:dyDescent="0.35">
      <c r="A145" s="2" t="s">
        <v>520</v>
      </c>
      <c r="B145" s="1" t="s">
        <v>19</v>
      </c>
      <c r="C145" s="1" t="s">
        <v>274</v>
      </c>
      <c r="D145" s="1" t="s">
        <v>21</v>
      </c>
      <c r="E145" s="1" t="s">
        <v>249</v>
      </c>
      <c r="F145" s="1" t="s">
        <v>521</v>
      </c>
      <c r="G145" s="1" t="s">
        <v>522</v>
      </c>
      <c r="H145" s="1" t="s">
        <v>523</v>
      </c>
      <c r="I145" s="1" t="s">
        <v>26</v>
      </c>
    </row>
    <row r="146" spans="1:9" hidden="1" x14ac:dyDescent="0.35">
      <c r="A146" s="2" t="s">
        <v>524</v>
      </c>
      <c r="B146" s="1" t="s">
        <v>19</v>
      </c>
      <c r="C146" s="1" t="s">
        <v>274</v>
      </c>
      <c r="D146" s="1" t="s">
        <v>21</v>
      </c>
      <c r="E146" s="1" t="s">
        <v>516</v>
      </c>
      <c r="F146" s="1" t="s">
        <v>525</v>
      </c>
      <c r="G146" s="1" t="s">
        <v>526</v>
      </c>
      <c r="H146" s="1" t="s">
        <v>527</v>
      </c>
      <c r="I146" s="1" t="s">
        <v>26</v>
      </c>
    </row>
    <row r="147" spans="1:9" hidden="1" x14ac:dyDescent="0.35">
      <c r="A147" s="2" t="s">
        <v>528</v>
      </c>
      <c r="B147" s="1" t="s">
        <v>19</v>
      </c>
      <c r="C147" s="1" t="s">
        <v>274</v>
      </c>
      <c r="D147" s="1" t="s">
        <v>368</v>
      </c>
      <c r="E147" s="1" t="s">
        <v>529</v>
      </c>
      <c r="F147" s="1" t="s">
        <v>497</v>
      </c>
      <c r="G147" s="1" t="s">
        <v>530</v>
      </c>
      <c r="H147" s="1" t="s">
        <v>531</v>
      </c>
      <c r="I147" s="1" t="s">
        <v>26</v>
      </c>
    </row>
    <row r="148" spans="1:9" hidden="1" x14ac:dyDescent="0.35">
      <c r="A148" s="2" t="s">
        <v>532</v>
      </c>
      <c r="B148" s="1" t="s">
        <v>19</v>
      </c>
      <c r="C148" s="1" t="s">
        <v>274</v>
      </c>
      <c r="D148" s="1" t="s">
        <v>368</v>
      </c>
      <c r="E148" s="1" t="s">
        <v>529</v>
      </c>
      <c r="F148" s="1" t="s">
        <v>533</v>
      </c>
      <c r="G148" s="1" t="s">
        <v>534</v>
      </c>
      <c r="H148" s="1" t="s">
        <v>535</v>
      </c>
      <c r="I148" s="1" t="s">
        <v>26</v>
      </c>
    </row>
    <row r="149" spans="1:9" hidden="1" x14ac:dyDescent="0.35">
      <c r="A149" s="2" t="s">
        <v>536</v>
      </c>
      <c r="B149" s="1" t="s">
        <v>19</v>
      </c>
      <c r="C149" s="1" t="s">
        <v>274</v>
      </c>
      <c r="D149" s="1" t="s">
        <v>21</v>
      </c>
      <c r="E149" s="1" t="s">
        <v>249</v>
      </c>
      <c r="F149" s="1" t="s">
        <v>294</v>
      </c>
      <c r="G149" s="1" t="s">
        <v>295</v>
      </c>
      <c r="H149" s="1" t="s">
        <v>537</v>
      </c>
      <c r="I149" s="1" t="s">
        <v>26</v>
      </c>
    </row>
    <row r="150" spans="1:9" hidden="1" x14ac:dyDescent="0.35">
      <c r="A150" s="2" t="s">
        <v>538</v>
      </c>
      <c r="B150" s="1" t="s">
        <v>19</v>
      </c>
      <c r="C150" s="1" t="s">
        <v>274</v>
      </c>
      <c r="D150" s="1" t="s">
        <v>368</v>
      </c>
      <c r="E150" s="1" t="s">
        <v>539</v>
      </c>
      <c r="F150" s="1" t="s">
        <v>540</v>
      </c>
      <c r="G150" s="1" t="s">
        <v>376</v>
      </c>
      <c r="H150" s="1" t="s">
        <v>541</v>
      </c>
      <c r="I150" s="1" t="s">
        <v>26</v>
      </c>
    </row>
    <row r="151" spans="1:9" hidden="1" x14ac:dyDescent="0.35">
      <c r="A151" s="2" t="s">
        <v>542</v>
      </c>
      <c r="B151" s="1" t="s">
        <v>19</v>
      </c>
      <c r="C151" s="1" t="s">
        <v>274</v>
      </c>
      <c r="D151" s="1" t="s">
        <v>368</v>
      </c>
      <c r="E151" s="1" t="s">
        <v>543</v>
      </c>
      <c r="F151" s="1" t="s">
        <v>544</v>
      </c>
      <c r="G151" s="1" t="s">
        <v>419</v>
      </c>
      <c r="H151" s="1" t="s">
        <v>545</v>
      </c>
      <c r="I151" s="1" t="s">
        <v>26</v>
      </c>
    </row>
    <row r="152" spans="1:9" hidden="1" x14ac:dyDescent="0.35">
      <c r="A152" s="2" t="s">
        <v>546</v>
      </c>
      <c r="B152" s="1" t="s">
        <v>19</v>
      </c>
      <c r="C152" s="1" t="s">
        <v>274</v>
      </c>
      <c r="D152" s="1" t="s">
        <v>21</v>
      </c>
      <c r="E152" s="1" t="s">
        <v>449</v>
      </c>
      <c r="F152" s="1" t="s">
        <v>547</v>
      </c>
      <c r="G152" s="1" t="s">
        <v>548</v>
      </c>
      <c r="H152" s="1" t="s">
        <v>549</v>
      </c>
      <c r="I152" s="1" t="s">
        <v>26</v>
      </c>
    </row>
    <row r="153" spans="1:9" hidden="1" x14ac:dyDescent="0.35">
      <c r="A153" s="2" t="s">
        <v>550</v>
      </c>
      <c r="B153" s="1" t="s">
        <v>19</v>
      </c>
      <c r="C153" s="1" t="s">
        <v>274</v>
      </c>
      <c r="D153" s="1" t="s">
        <v>21</v>
      </c>
      <c r="E153" s="1" t="s">
        <v>429</v>
      </c>
      <c r="F153" s="1" t="s">
        <v>551</v>
      </c>
      <c r="G153" s="1" t="s">
        <v>552</v>
      </c>
      <c r="H153" s="1" t="s">
        <v>553</v>
      </c>
      <c r="I153" s="1" t="s">
        <v>26</v>
      </c>
    </row>
    <row r="154" spans="1:9" hidden="1" x14ac:dyDescent="0.35">
      <c r="A154" s="2" t="s">
        <v>554</v>
      </c>
      <c r="B154" s="1" t="s">
        <v>19</v>
      </c>
      <c r="C154" s="1" t="s">
        <v>274</v>
      </c>
      <c r="D154" s="1" t="s">
        <v>368</v>
      </c>
      <c r="E154" s="1" t="s">
        <v>555</v>
      </c>
      <c r="F154" s="1" t="s">
        <v>556</v>
      </c>
      <c r="G154" s="1" t="s">
        <v>557</v>
      </c>
      <c r="H154" s="1" t="s">
        <v>558</v>
      </c>
      <c r="I154" s="1" t="s">
        <v>26</v>
      </c>
    </row>
    <row r="155" spans="1:9" hidden="1" x14ac:dyDescent="0.35">
      <c r="A155" s="2" t="s">
        <v>559</v>
      </c>
      <c r="B155" s="1" t="s">
        <v>19</v>
      </c>
      <c r="C155" s="1" t="s">
        <v>274</v>
      </c>
      <c r="D155" s="1" t="s">
        <v>21</v>
      </c>
      <c r="E155" s="1" t="s">
        <v>560</v>
      </c>
      <c r="F155" s="1" t="s">
        <v>561</v>
      </c>
      <c r="G155" s="1" t="s">
        <v>396</v>
      </c>
      <c r="H155" s="1" t="s">
        <v>562</v>
      </c>
      <c r="I155" s="1" t="s">
        <v>26</v>
      </c>
    </row>
    <row r="156" spans="1:9" hidden="1" x14ac:dyDescent="0.35">
      <c r="A156" s="2" t="s">
        <v>563</v>
      </c>
      <c r="B156" s="1" t="s">
        <v>19</v>
      </c>
      <c r="C156" s="1" t="s">
        <v>274</v>
      </c>
      <c r="D156" s="1" t="s">
        <v>368</v>
      </c>
      <c r="E156" s="1" t="s">
        <v>555</v>
      </c>
      <c r="F156" s="1" t="s">
        <v>564</v>
      </c>
      <c r="G156" s="1" t="s">
        <v>565</v>
      </c>
      <c r="H156" s="1" t="s">
        <v>566</v>
      </c>
      <c r="I156" s="1" t="s">
        <v>26</v>
      </c>
    </row>
    <row r="157" spans="1:9" hidden="1" x14ac:dyDescent="0.35">
      <c r="A157" s="2" t="s">
        <v>567</v>
      </c>
      <c r="B157" s="1" t="s">
        <v>19</v>
      </c>
      <c r="C157" s="1" t="s">
        <v>274</v>
      </c>
      <c r="D157" s="1" t="s">
        <v>368</v>
      </c>
      <c r="E157" s="1" t="s">
        <v>543</v>
      </c>
      <c r="F157" s="1" t="s">
        <v>568</v>
      </c>
      <c r="G157" s="1" t="s">
        <v>471</v>
      </c>
      <c r="H157" s="1" t="s">
        <v>569</v>
      </c>
      <c r="I157" s="1" t="s">
        <v>26</v>
      </c>
    </row>
    <row r="158" spans="1:9" hidden="1" x14ac:dyDescent="0.35">
      <c r="A158" s="2" t="s">
        <v>570</v>
      </c>
      <c r="B158" s="1" t="s">
        <v>19</v>
      </c>
      <c r="C158" s="1" t="s">
        <v>274</v>
      </c>
      <c r="D158" s="1" t="s">
        <v>368</v>
      </c>
      <c r="E158" s="1" t="s">
        <v>555</v>
      </c>
      <c r="F158" s="1" t="s">
        <v>571</v>
      </c>
      <c r="G158" s="1" t="s">
        <v>572</v>
      </c>
      <c r="H158" s="1" t="s">
        <v>573</v>
      </c>
      <c r="I158" s="1" t="s">
        <v>26</v>
      </c>
    </row>
    <row r="159" spans="1:9" hidden="1" x14ac:dyDescent="0.35">
      <c r="A159" s="2" t="s">
        <v>574</v>
      </c>
      <c r="B159" s="1" t="s">
        <v>19</v>
      </c>
      <c r="C159" s="1" t="s">
        <v>274</v>
      </c>
      <c r="D159" s="1" t="s">
        <v>368</v>
      </c>
      <c r="E159" s="1" t="s">
        <v>555</v>
      </c>
      <c r="F159" s="1" t="s">
        <v>575</v>
      </c>
      <c r="G159" s="1" t="s">
        <v>576</v>
      </c>
      <c r="H159" s="1" t="s">
        <v>577</v>
      </c>
      <c r="I159" s="1" t="s">
        <v>26</v>
      </c>
    </row>
    <row r="160" spans="1:9" hidden="1" x14ac:dyDescent="0.35">
      <c r="A160" s="2" t="s">
        <v>578</v>
      </c>
      <c r="B160" s="1" t="s">
        <v>19</v>
      </c>
      <c r="C160" s="1" t="s">
        <v>274</v>
      </c>
      <c r="D160" s="1" t="s">
        <v>21</v>
      </c>
      <c r="E160" s="1" t="s">
        <v>429</v>
      </c>
      <c r="F160" s="1" t="s">
        <v>579</v>
      </c>
      <c r="G160" s="1" t="s">
        <v>580</v>
      </c>
      <c r="H160" s="1" t="s">
        <v>581</v>
      </c>
      <c r="I160" s="1" t="s">
        <v>26</v>
      </c>
    </row>
    <row r="161" spans="1:9" hidden="1" x14ac:dyDescent="0.35">
      <c r="A161" s="2" t="s">
        <v>582</v>
      </c>
      <c r="B161" s="1" t="s">
        <v>19</v>
      </c>
      <c r="C161" s="1" t="s">
        <v>274</v>
      </c>
      <c r="D161" s="1" t="s">
        <v>368</v>
      </c>
      <c r="E161" s="1" t="s">
        <v>555</v>
      </c>
      <c r="F161" s="1" t="s">
        <v>583</v>
      </c>
      <c r="G161" s="1" t="s">
        <v>584</v>
      </c>
      <c r="H161" s="1" t="s">
        <v>585</v>
      </c>
      <c r="I161" s="1" t="s">
        <v>26</v>
      </c>
    </row>
    <row r="162" spans="1:9" hidden="1" x14ac:dyDescent="0.35">
      <c r="A162" s="2" t="s">
        <v>586</v>
      </c>
      <c r="B162" s="1" t="s">
        <v>19</v>
      </c>
      <c r="C162" s="1" t="s">
        <v>274</v>
      </c>
      <c r="D162" s="1" t="s">
        <v>21</v>
      </c>
      <c r="E162" s="1" t="s">
        <v>560</v>
      </c>
      <c r="F162" s="1" t="s">
        <v>294</v>
      </c>
      <c r="G162" s="1" t="s">
        <v>336</v>
      </c>
      <c r="H162" s="1" t="s">
        <v>337</v>
      </c>
      <c r="I162" s="1" t="s">
        <v>26</v>
      </c>
    </row>
    <row r="163" spans="1:9" hidden="1" x14ac:dyDescent="0.35">
      <c r="A163" s="2" t="s">
        <v>587</v>
      </c>
      <c r="B163" s="1" t="s">
        <v>19</v>
      </c>
      <c r="C163" s="1" t="s">
        <v>274</v>
      </c>
      <c r="D163" s="1" t="s">
        <v>368</v>
      </c>
      <c r="E163" s="1" t="s">
        <v>588</v>
      </c>
      <c r="F163" s="1" t="s">
        <v>589</v>
      </c>
      <c r="G163" s="1" t="s">
        <v>412</v>
      </c>
      <c r="H163" s="1" t="s">
        <v>590</v>
      </c>
      <c r="I163" s="1" t="s">
        <v>26</v>
      </c>
    </row>
    <row r="164" spans="1:9" hidden="1" x14ac:dyDescent="0.35">
      <c r="A164" s="2" t="s">
        <v>591</v>
      </c>
      <c r="B164" s="1" t="s">
        <v>19</v>
      </c>
      <c r="C164" s="1" t="s">
        <v>274</v>
      </c>
      <c r="D164" s="1" t="s">
        <v>368</v>
      </c>
      <c r="E164" s="1" t="s">
        <v>543</v>
      </c>
      <c r="F164" s="1" t="s">
        <v>592</v>
      </c>
      <c r="G164" s="1" t="s">
        <v>593</v>
      </c>
      <c r="H164" s="1" t="s">
        <v>594</v>
      </c>
      <c r="I164" s="1" t="s">
        <v>26</v>
      </c>
    </row>
    <row r="165" spans="1:9" hidden="1" x14ac:dyDescent="0.35">
      <c r="A165" s="2" t="s">
        <v>595</v>
      </c>
      <c r="B165" s="1" t="s">
        <v>19</v>
      </c>
      <c r="C165" s="1" t="s">
        <v>274</v>
      </c>
      <c r="D165" s="1" t="s">
        <v>368</v>
      </c>
      <c r="E165" s="1" t="s">
        <v>539</v>
      </c>
      <c r="F165" s="1" t="s">
        <v>596</v>
      </c>
      <c r="G165" s="1" t="s">
        <v>552</v>
      </c>
      <c r="H165" s="1" t="s">
        <v>597</v>
      </c>
      <c r="I165" s="1" t="s">
        <v>26</v>
      </c>
    </row>
    <row r="166" spans="1:9" hidden="1" x14ac:dyDescent="0.35">
      <c r="A166" s="2" t="s">
        <v>598</v>
      </c>
      <c r="B166" s="1" t="s">
        <v>19</v>
      </c>
      <c r="C166" s="1" t="s">
        <v>274</v>
      </c>
      <c r="D166" s="1" t="s">
        <v>21</v>
      </c>
      <c r="E166" s="1" t="s">
        <v>449</v>
      </c>
      <c r="F166" s="1" t="s">
        <v>599</v>
      </c>
      <c r="G166" s="1" t="s">
        <v>490</v>
      </c>
      <c r="H166" s="1" t="s">
        <v>600</v>
      </c>
      <c r="I166" s="1" t="s">
        <v>26</v>
      </c>
    </row>
    <row r="167" spans="1:9" hidden="1" x14ac:dyDescent="0.35">
      <c r="A167" s="2" t="s">
        <v>601</v>
      </c>
      <c r="B167" s="1" t="s">
        <v>19</v>
      </c>
      <c r="C167" s="1" t="s">
        <v>274</v>
      </c>
      <c r="D167" s="1" t="s">
        <v>21</v>
      </c>
      <c r="E167" s="1" t="s">
        <v>381</v>
      </c>
      <c r="F167" s="1" t="s">
        <v>599</v>
      </c>
      <c r="G167" s="1" t="s">
        <v>602</v>
      </c>
      <c r="H167" s="1" t="s">
        <v>603</v>
      </c>
      <c r="I167" s="1" t="s">
        <v>26</v>
      </c>
    </row>
    <row r="168" spans="1:9" hidden="1" x14ac:dyDescent="0.35">
      <c r="A168" s="2" t="s">
        <v>604</v>
      </c>
      <c r="B168" s="1" t="s">
        <v>19</v>
      </c>
      <c r="C168" s="1" t="s">
        <v>274</v>
      </c>
      <c r="D168" s="1" t="s">
        <v>368</v>
      </c>
      <c r="E168" s="1" t="s">
        <v>605</v>
      </c>
      <c r="F168" s="1" t="s">
        <v>318</v>
      </c>
      <c r="G168" s="1" t="s">
        <v>606</v>
      </c>
      <c r="H168" s="1" t="s">
        <v>607</v>
      </c>
      <c r="I168" s="1" t="s">
        <v>26</v>
      </c>
    </row>
    <row r="169" spans="1:9" hidden="1" x14ac:dyDescent="0.35">
      <c r="A169" s="2" t="s">
        <v>608</v>
      </c>
      <c r="B169" s="1" t="s">
        <v>19</v>
      </c>
      <c r="C169" s="1" t="s">
        <v>274</v>
      </c>
      <c r="D169" s="1" t="s">
        <v>21</v>
      </c>
      <c r="E169" s="1" t="s">
        <v>609</v>
      </c>
      <c r="F169" s="1" t="s">
        <v>318</v>
      </c>
      <c r="G169" s="1" t="s">
        <v>610</v>
      </c>
      <c r="H169" s="1" t="s">
        <v>611</v>
      </c>
      <c r="I169" s="1" t="s">
        <v>26</v>
      </c>
    </row>
    <row r="170" spans="1:9" hidden="1" x14ac:dyDescent="0.35">
      <c r="A170" s="2" t="s">
        <v>612</v>
      </c>
      <c r="B170" s="1" t="s">
        <v>19</v>
      </c>
      <c r="C170" s="1" t="s">
        <v>274</v>
      </c>
      <c r="D170" s="1" t="s">
        <v>21</v>
      </c>
      <c r="E170" s="1" t="s">
        <v>609</v>
      </c>
      <c r="F170" s="1" t="s">
        <v>613</v>
      </c>
      <c r="G170" s="1" t="s">
        <v>300</v>
      </c>
      <c r="H170" s="1" t="s">
        <v>614</v>
      </c>
      <c r="I170" s="1" t="s">
        <v>26</v>
      </c>
    </row>
    <row r="171" spans="1:9" hidden="1" x14ac:dyDescent="0.35">
      <c r="A171" s="2" t="s">
        <v>615</v>
      </c>
      <c r="B171" s="1" t="s">
        <v>19</v>
      </c>
      <c r="C171" s="1" t="s">
        <v>274</v>
      </c>
      <c r="D171" s="1" t="s">
        <v>368</v>
      </c>
      <c r="E171" s="1" t="s">
        <v>539</v>
      </c>
      <c r="F171" s="1" t="s">
        <v>616</v>
      </c>
      <c r="G171" s="1" t="s">
        <v>617</v>
      </c>
      <c r="H171" s="1" t="s">
        <v>618</v>
      </c>
      <c r="I171" s="1" t="s">
        <v>26</v>
      </c>
    </row>
    <row r="172" spans="1:9" hidden="1" x14ac:dyDescent="0.35">
      <c r="A172" s="2" t="s">
        <v>619</v>
      </c>
      <c r="B172" s="1" t="s">
        <v>19</v>
      </c>
      <c r="C172" s="1" t="s">
        <v>274</v>
      </c>
      <c r="D172" s="1" t="s">
        <v>21</v>
      </c>
      <c r="E172" s="1" t="s">
        <v>560</v>
      </c>
      <c r="F172" s="1" t="s">
        <v>620</v>
      </c>
      <c r="G172" s="1" t="s">
        <v>352</v>
      </c>
      <c r="H172" s="1" t="s">
        <v>621</v>
      </c>
      <c r="I172" s="1" t="s">
        <v>26</v>
      </c>
    </row>
    <row r="173" spans="1:9" hidden="1" x14ac:dyDescent="0.35">
      <c r="A173" s="2" t="s">
        <v>622</v>
      </c>
      <c r="B173" s="1" t="s">
        <v>19</v>
      </c>
      <c r="C173" s="1" t="s">
        <v>274</v>
      </c>
      <c r="D173" s="1" t="s">
        <v>21</v>
      </c>
      <c r="E173" s="1" t="s">
        <v>422</v>
      </c>
      <c r="F173" s="1" t="s">
        <v>623</v>
      </c>
      <c r="G173" s="1" t="s">
        <v>624</v>
      </c>
      <c r="H173" s="1" t="s">
        <v>625</v>
      </c>
      <c r="I173" s="1" t="s">
        <v>26</v>
      </c>
    </row>
    <row r="174" spans="1:9" hidden="1" x14ac:dyDescent="0.35">
      <c r="A174" s="2" t="s">
        <v>626</v>
      </c>
      <c r="B174" s="1" t="s">
        <v>19</v>
      </c>
      <c r="C174" s="1" t="s">
        <v>274</v>
      </c>
      <c r="D174" s="1" t="s">
        <v>368</v>
      </c>
      <c r="E174" s="1" t="s">
        <v>627</v>
      </c>
      <c r="F174" s="1" t="s">
        <v>146</v>
      </c>
      <c r="G174" s="1" t="s">
        <v>576</v>
      </c>
      <c r="H174" s="1" t="s">
        <v>628</v>
      </c>
      <c r="I174" s="1" t="s">
        <v>26</v>
      </c>
    </row>
    <row r="175" spans="1:9" hidden="1" x14ac:dyDescent="0.35">
      <c r="A175" s="2" t="s">
        <v>629</v>
      </c>
      <c r="B175" s="1" t="s">
        <v>19</v>
      </c>
      <c r="C175" s="1" t="s">
        <v>274</v>
      </c>
      <c r="D175" s="1" t="s">
        <v>21</v>
      </c>
      <c r="E175" s="1" t="s">
        <v>381</v>
      </c>
      <c r="F175" s="1" t="s">
        <v>370</v>
      </c>
      <c r="G175" s="1" t="s">
        <v>630</v>
      </c>
      <c r="H175" s="1" t="s">
        <v>631</v>
      </c>
      <c r="I175" s="1" t="s">
        <v>26</v>
      </c>
    </row>
    <row r="176" spans="1:9" hidden="1" x14ac:dyDescent="0.35">
      <c r="A176" s="2" t="s">
        <v>632</v>
      </c>
      <c r="B176" s="1" t="s">
        <v>19</v>
      </c>
      <c r="C176" s="1" t="s">
        <v>274</v>
      </c>
      <c r="D176" s="1" t="s">
        <v>368</v>
      </c>
      <c r="E176" s="1" t="s">
        <v>605</v>
      </c>
      <c r="F176" s="1" t="s">
        <v>497</v>
      </c>
      <c r="G176" s="1" t="s">
        <v>530</v>
      </c>
      <c r="H176" s="1" t="s">
        <v>633</v>
      </c>
      <c r="I176" s="1" t="s">
        <v>26</v>
      </c>
    </row>
    <row r="177" spans="1:9" hidden="1" x14ac:dyDescent="0.35">
      <c r="A177" s="2" t="s">
        <v>634</v>
      </c>
      <c r="B177" s="1" t="s">
        <v>19</v>
      </c>
      <c r="C177" s="1" t="s">
        <v>274</v>
      </c>
      <c r="D177" s="1" t="s">
        <v>368</v>
      </c>
      <c r="E177" s="1" t="s">
        <v>635</v>
      </c>
      <c r="F177" s="1" t="s">
        <v>294</v>
      </c>
      <c r="G177" s="1" t="s">
        <v>336</v>
      </c>
      <c r="H177" s="1" t="s">
        <v>494</v>
      </c>
      <c r="I177" s="1" t="s">
        <v>26</v>
      </c>
    </row>
    <row r="178" spans="1:9" hidden="1" x14ac:dyDescent="0.35">
      <c r="A178" s="2" t="s">
        <v>636</v>
      </c>
      <c r="B178" s="1" t="s">
        <v>19</v>
      </c>
      <c r="C178" s="1" t="s">
        <v>274</v>
      </c>
      <c r="D178" s="1" t="s">
        <v>368</v>
      </c>
      <c r="E178" s="1" t="s">
        <v>627</v>
      </c>
      <c r="F178" s="1" t="s">
        <v>637</v>
      </c>
      <c r="G178" s="1" t="s">
        <v>396</v>
      </c>
      <c r="H178" s="1" t="s">
        <v>638</v>
      </c>
      <c r="I178" s="1" t="s">
        <v>26</v>
      </c>
    </row>
    <row r="179" spans="1:9" hidden="1" x14ac:dyDescent="0.35">
      <c r="A179" s="2" t="s">
        <v>639</v>
      </c>
      <c r="B179" s="1" t="s">
        <v>19</v>
      </c>
      <c r="C179" s="1" t="s">
        <v>274</v>
      </c>
      <c r="D179" s="1" t="s">
        <v>368</v>
      </c>
      <c r="E179" s="1" t="s">
        <v>254</v>
      </c>
      <c r="F179" s="1" t="s">
        <v>395</v>
      </c>
      <c r="G179" s="1" t="s">
        <v>602</v>
      </c>
      <c r="H179" s="1" t="s">
        <v>640</v>
      </c>
      <c r="I179" s="1" t="s">
        <v>26</v>
      </c>
    </row>
    <row r="180" spans="1:9" hidden="1" x14ac:dyDescent="0.35">
      <c r="A180" s="2" t="s">
        <v>641</v>
      </c>
      <c r="B180" s="1" t="s">
        <v>19</v>
      </c>
      <c r="C180" s="1" t="s">
        <v>274</v>
      </c>
      <c r="D180" s="1" t="s">
        <v>368</v>
      </c>
      <c r="E180" s="1" t="s">
        <v>627</v>
      </c>
      <c r="F180" s="1" t="s">
        <v>642</v>
      </c>
      <c r="G180" s="1" t="s">
        <v>419</v>
      </c>
      <c r="H180" s="1" t="s">
        <v>643</v>
      </c>
      <c r="I180" s="1" t="s">
        <v>26</v>
      </c>
    </row>
    <row r="181" spans="1:9" hidden="1" x14ac:dyDescent="0.35">
      <c r="A181" s="2" t="s">
        <v>644</v>
      </c>
      <c r="B181" s="1" t="s">
        <v>19</v>
      </c>
      <c r="C181" s="1" t="s">
        <v>274</v>
      </c>
      <c r="D181" s="1" t="s">
        <v>368</v>
      </c>
      <c r="E181" s="1" t="s">
        <v>635</v>
      </c>
      <c r="F181" s="1" t="s">
        <v>116</v>
      </c>
      <c r="G181" s="1" t="s">
        <v>645</v>
      </c>
      <c r="H181" s="1" t="s">
        <v>646</v>
      </c>
      <c r="I181" s="1" t="s">
        <v>26</v>
      </c>
    </row>
    <row r="182" spans="1:9" hidden="1" x14ac:dyDescent="0.35">
      <c r="A182" s="2" t="s">
        <v>647</v>
      </c>
      <c r="B182" s="1" t="s">
        <v>19</v>
      </c>
      <c r="C182" s="1" t="s">
        <v>274</v>
      </c>
      <c r="D182" s="1" t="s">
        <v>368</v>
      </c>
      <c r="E182" s="1" t="s">
        <v>254</v>
      </c>
      <c r="F182" s="1" t="s">
        <v>648</v>
      </c>
      <c r="G182" s="1" t="s">
        <v>649</v>
      </c>
      <c r="H182" s="1" t="s">
        <v>650</v>
      </c>
      <c r="I182" s="1" t="s">
        <v>26</v>
      </c>
    </row>
    <row r="183" spans="1:9" hidden="1" x14ac:dyDescent="0.35">
      <c r="A183" s="2" t="s">
        <v>651</v>
      </c>
      <c r="B183" s="1" t="s">
        <v>19</v>
      </c>
      <c r="C183" s="1" t="s">
        <v>274</v>
      </c>
      <c r="D183" s="1" t="s">
        <v>368</v>
      </c>
      <c r="E183" s="1" t="s">
        <v>254</v>
      </c>
      <c r="F183" s="1" t="s">
        <v>294</v>
      </c>
      <c r="G183" s="1" t="s">
        <v>336</v>
      </c>
      <c r="H183" s="1" t="s">
        <v>514</v>
      </c>
      <c r="I183" s="1" t="s">
        <v>26</v>
      </c>
    </row>
    <row r="184" spans="1:9" hidden="1" x14ac:dyDescent="0.35">
      <c r="A184" s="2" t="s">
        <v>652</v>
      </c>
      <c r="B184" s="1" t="s">
        <v>19</v>
      </c>
      <c r="C184" s="1" t="s">
        <v>274</v>
      </c>
      <c r="D184" s="1" t="s">
        <v>368</v>
      </c>
      <c r="E184" s="1" t="s">
        <v>635</v>
      </c>
      <c r="F184" s="1" t="s">
        <v>521</v>
      </c>
      <c r="G184" s="1" t="s">
        <v>522</v>
      </c>
      <c r="H184" s="1" t="s">
        <v>653</v>
      </c>
      <c r="I184" s="1" t="s">
        <v>26</v>
      </c>
    </row>
    <row r="185" spans="1:9" hidden="1" x14ac:dyDescent="0.35">
      <c r="A185" s="2" t="s">
        <v>654</v>
      </c>
      <c r="B185" s="1" t="s">
        <v>19</v>
      </c>
      <c r="C185" s="1" t="s">
        <v>274</v>
      </c>
      <c r="D185" s="1" t="s">
        <v>368</v>
      </c>
      <c r="E185" s="1" t="s">
        <v>627</v>
      </c>
      <c r="F185" s="1" t="s">
        <v>655</v>
      </c>
      <c r="G185" s="1" t="s">
        <v>656</v>
      </c>
      <c r="H185" s="1" t="s">
        <v>657</v>
      </c>
      <c r="I185" s="1" t="s">
        <v>26</v>
      </c>
    </row>
    <row r="186" spans="1:9" hidden="1" x14ac:dyDescent="0.35">
      <c r="A186" s="2" t="s">
        <v>658</v>
      </c>
      <c r="B186" s="1" t="s">
        <v>19</v>
      </c>
      <c r="C186" s="1" t="s">
        <v>274</v>
      </c>
      <c r="D186" s="1" t="s">
        <v>368</v>
      </c>
      <c r="E186" s="1" t="s">
        <v>627</v>
      </c>
      <c r="F186" s="1" t="s">
        <v>659</v>
      </c>
      <c r="G186" s="1" t="s">
        <v>419</v>
      </c>
      <c r="H186" s="1" t="s">
        <v>660</v>
      </c>
      <c r="I186" s="1" t="s">
        <v>26</v>
      </c>
    </row>
    <row r="187" spans="1:9" hidden="1" x14ac:dyDescent="0.35">
      <c r="A187" s="2" t="s">
        <v>661</v>
      </c>
      <c r="B187" s="1" t="s">
        <v>19</v>
      </c>
      <c r="C187" s="1" t="s">
        <v>274</v>
      </c>
      <c r="D187" s="1" t="s">
        <v>21</v>
      </c>
      <c r="E187" s="1" t="s">
        <v>429</v>
      </c>
      <c r="F187" s="1" t="s">
        <v>187</v>
      </c>
      <c r="G187" s="1" t="s">
        <v>565</v>
      </c>
      <c r="H187" s="1" t="s">
        <v>662</v>
      </c>
      <c r="I187" s="1" t="s">
        <v>26</v>
      </c>
    </row>
    <row r="188" spans="1:9" hidden="1" x14ac:dyDescent="0.35">
      <c r="A188" s="2" t="s">
        <v>663</v>
      </c>
      <c r="B188" s="1" t="s">
        <v>19</v>
      </c>
      <c r="C188" s="1" t="s">
        <v>274</v>
      </c>
      <c r="D188" s="1" t="s">
        <v>21</v>
      </c>
      <c r="E188" s="1" t="s">
        <v>496</v>
      </c>
      <c r="F188" s="1" t="s">
        <v>664</v>
      </c>
      <c r="G188" s="1" t="s">
        <v>665</v>
      </c>
      <c r="H188" s="1" t="s">
        <v>666</v>
      </c>
      <c r="I188" s="1" t="s">
        <v>26</v>
      </c>
    </row>
    <row r="189" spans="1:9" hidden="1" x14ac:dyDescent="0.35">
      <c r="A189" s="2" t="s">
        <v>663</v>
      </c>
      <c r="B189" s="1" t="s">
        <v>19</v>
      </c>
      <c r="C189" s="1" t="s">
        <v>274</v>
      </c>
      <c r="D189" s="1" t="s">
        <v>21</v>
      </c>
      <c r="E189" s="1" t="s">
        <v>496</v>
      </c>
      <c r="F189" s="1" t="s">
        <v>664</v>
      </c>
      <c r="G189" s="1" t="s">
        <v>24</v>
      </c>
      <c r="H189" s="1" t="s">
        <v>25</v>
      </c>
      <c r="I189" s="1" t="s">
        <v>26</v>
      </c>
    </row>
    <row r="190" spans="1:9" hidden="1" x14ac:dyDescent="0.35">
      <c r="A190" s="2" t="s">
        <v>667</v>
      </c>
      <c r="B190" s="1" t="s">
        <v>19</v>
      </c>
      <c r="C190" s="1" t="s">
        <v>274</v>
      </c>
      <c r="D190" s="1" t="s">
        <v>21</v>
      </c>
      <c r="E190" s="1" t="s">
        <v>496</v>
      </c>
      <c r="F190" s="1" t="s">
        <v>668</v>
      </c>
      <c r="G190" s="1" t="s">
        <v>24</v>
      </c>
      <c r="H190" s="1" t="s">
        <v>25</v>
      </c>
      <c r="I190" s="1" t="s">
        <v>26</v>
      </c>
    </row>
    <row r="191" spans="1:9" hidden="1" x14ac:dyDescent="0.35">
      <c r="A191" s="2" t="s">
        <v>667</v>
      </c>
      <c r="B191" s="1" t="s">
        <v>19</v>
      </c>
      <c r="C191" s="1" t="s">
        <v>274</v>
      </c>
      <c r="D191" s="1" t="s">
        <v>21</v>
      </c>
      <c r="E191" s="1" t="s">
        <v>496</v>
      </c>
      <c r="F191" s="1" t="s">
        <v>668</v>
      </c>
      <c r="G191" s="1" t="s">
        <v>669</v>
      </c>
      <c r="H191" s="1" t="s">
        <v>670</v>
      </c>
      <c r="I191" s="1" t="s">
        <v>26</v>
      </c>
    </row>
    <row r="192" spans="1:9" hidden="1" x14ac:dyDescent="0.35">
      <c r="A192" s="2" t="s">
        <v>671</v>
      </c>
      <c r="B192" s="1" t="s">
        <v>19</v>
      </c>
      <c r="C192" s="1" t="s">
        <v>274</v>
      </c>
      <c r="D192" s="1" t="s">
        <v>21</v>
      </c>
      <c r="E192" s="1" t="s">
        <v>672</v>
      </c>
      <c r="F192" s="1" t="s">
        <v>673</v>
      </c>
      <c r="G192" s="1" t="s">
        <v>24</v>
      </c>
      <c r="H192" s="1" t="s">
        <v>25</v>
      </c>
      <c r="I192" s="1" t="s">
        <v>26</v>
      </c>
    </row>
    <row r="193" spans="1:9" hidden="1" x14ac:dyDescent="0.35">
      <c r="A193" s="2" t="s">
        <v>671</v>
      </c>
      <c r="B193" s="1" t="s">
        <v>19</v>
      </c>
      <c r="C193" s="1" t="s">
        <v>274</v>
      </c>
      <c r="D193" s="1" t="s">
        <v>21</v>
      </c>
      <c r="E193" s="1" t="s">
        <v>672</v>
      </c>
      <c r="F193" s="1" t="s">
        <v>673</v>
      </c>
      <c r="G193" s="1" t="s">
        <v>674</v>
      </c>
      <c r="H193" s="1" t="s">
        <v>675</v>
      </c>
      <c r="I193" s="1" t="s">
        <v>26</v>
      </c>
    </row>
    <row r="194" spans="1:9" hidden="1" x14ac:dyDescent="0.35">
      <c r="A194" s="2" t="s">
        <v>676</v>
      </c>
      <c r="B194" s="1" t="s">
        <v>19</v>
      </c>
      <c r="C194" s="1" t="s">
        <v>274</v>
      </c>
      <c r="D194" s="1" t="s">
        <v>21</v>
      </c>
      <c r="E194" s="1" t="s">
        <v>516</v>
      </c>
      <c r="F194" s="1" t="s">
        <v>677</v>
      </c>
      <c r="G194" s="1" t="s">
        <v>376</v>
      </c>
      <c r="H194" s="1" t="s">
        <v>678</v>
      </c>
      <c r="I194" s="1" t="s">
        <v>26</v>
      </c>
    </row>
    <row r="195" spans="1:9" hidden="1" x14ac:dyDescent="0.35">
      <c r="A195" s="2" t="s">
        <v>679</v>
      </c>
      <c r="B195" s="1" t="s">
        <v>19</v>
      </c>
      <c r="C195" s="1" t="s">
        <v>274</v>
      </c>
      <c r="D195" s="1" t="s">
        <v>21</v>
      </c>
      <c r="E195" s="1" t="s">
        <v>449</v>
      </c>
      <c r="F195" s="1" t="s">
        <v>579</v>
      </c>
      <c r="G195" s="1" t="s">
        <v>680</v>
      </c>
      <c r="H195" s="1" t="s">
        <v>681</v>
      </c>
      <c r="I195" s="1" t="s">
        <v>26</v>
      </c>
    </row>
    <row r="196" spans="1:9" hidden="1" x14ac:dyDescent="0.35">
      <c r="A196" s="2" t="s">
        <v>682</v>
      </c>
      <c r="B196" s="1" t="s">
        <v>19</v>
      </c>
      <c r="C196" s="1" t="s">
        <v>683</v>
      </c>
      <c r="D196" s="1" t="s">
        <v>21</v>
      </c>
      <c r="E196" s="1" t="s">
        <v>684</v>
      </c>
      <c r="F196" s="1" t="s">
        <v>685</v>
      </c>
      <c r="G196" s="1" t="s">
        <v>686</v>
      </c>
      <c r="H196" s="1" t="s">
        <v>687</v>
      </c>
      <c r="I196" s="1" t="s">
        <v>26</v>
      </c>
    </row>
    <row r="197" spans="1:9" hidden="1" x14ac:dyDescent="0.35">
      <c r="A197" s="2" t="s">
        <v>688</v>
      </c>
      <c r="B197" s="1" t="s">
        <v>19</v>
      </c>
      <c r="C197" s="1" t="s">
        <v>683</v>
      </c>
      <c r="D197" s="1" t="s">
        <v>21</v>
      </c>
      <c r="E197" s="1" t="s">
        <v>689</v>
      </c>
      <c r="F197" s="1" t="s">
        <v>690</v>
      </c>
      <c r="G197" s="1" t="s">
        <v>691</v>
      </c>
      <c r="H197" s="1" t="s">
        <v>692</v>
      </c>
      <c r="I197" s="1" t="s">
        <v>26</v>
      </c>
    </row>
    <row r="198" spans="1:9" hidden="1" x14ac:dyDescent="0.35">
      <c r="A198" s="2" t="s">
        <v>693</v>
      </c>
      <c r="B198" s="1" t="s">
        <v>19</v>
      </c>
      <c r="C198" s="1" t="s">
        <v>683</v>
      </c>
      <c r="D198" s="1" t="s">
        <v>21</v>
      </c>
      <c r="E198" s="1" t="s">
        <v>694</v>
      </c>
      <c r="F198" s="1" t="s">
        <v>695</v>
      </c>
      <c r="G198" s="1" t="s">
        <v>24</v>
      </c>
      <c r="H198" s="1" t="s">
        <v>696</v>
      </c>
      <c r="I198" s="1" t="s">
        <v>26</v>
      </c>
    </row>
    <row r="199" spans="1:9" hidden="1" x14ac:dyDescent="0.35">
      <c r="A199" s="2" t="s">
        <v>697</v>
      </c>
      <c r="B199" s="1" t="s">
        <v>19</v>
      </c>
      <c r="C199" s="1" t="s">
        <v>683</v>
      </c>
      <c r="D199" s="1" t="s">
        <v>21</v>
      </c>
      <c r="E199" s="1" t="s">
        <v>694</v>
      </c>
      <c r="F199" s="1" t="s">
        <v>698</v>
      </c>
      <c r="G199" s="1" t="s">
        <v>691</v>
      </c>
      <c r="H199" s="1" t="s">
        <v>699</v>
      </c>
      <c r="I199" s="1" t="s">
        <v>26</v>
      </c>
    </row>
    <row r="200" spans="1:9" hidden="1" x14ac:dyDescent="0.35">
      <c r="A200" s="2" t="s">
        <v>700</v>
      </c>
      <c r="B200" s="1" t="s">
        <v>19</v>
      </c>
      <c r="C200" s="1" t="s">
        <v>683</v>
      </c>
      <c r="D200" s="1" t="s">
        <v>21</v>
      </c>
      <c r="E200" s="1" t="s">
        <v>701</v>
      </c>
      <c r="F200" s="1" t="s">
        <v>702</v>
      </c>
      <c r="G200" s="1" t="s">
        <v>703</v>
      </c>
      <c r="H200" s="1" t="s">
        <v>704</v>
      </c>
      <c r="I200" s="1" t="s">
        <v>26</v>
      </c>
    </row>
    <row r="201" spans="1:9" hidden="1" x14ac:dyDescent="0.35">
      <c r="A201" s="2" t="s">
        <v>705</v>
      </c>
      <c r="B201" s="1" t="s">
        <v>19</v>
      </c>
      <c r="C201" s="1" t="s">
        <v>683</v>
      </c>
      <c r="D201" s="1" t="s">
        <v>21</v>
      </c>
      <c r="E201" s="1" t="s">
        <v>706</v>
      </c>
      <c r="F201" s="1" t="s">
        <v>707</v>
      </c>
      <c r="G201" s="1" t="s">
        <v>708</v>
      </c>
      <c r="H201" s="1" t="s">
        <v>709</v>
      </c>
      <c r="I201" s="1" t="s">
        <v>26</v>
      </c>
    </row>
    <row r="202" spans="1:9" hidden="1" x14ac:dyDescent="0.35">
      <c r="A202" s="2" t="s">
        <v>710</v>
      </c>
      <c r="B202" s="1" t="s">
        <v>19</v>
      </c>
      <c r="C202" s="1" t="s">
        <v>683</v>
      </c>
      <c r="D202" s="1" t="s">
        <v>21</v>
      </c>
      <c r="E202" s="1" t="s">
        <v>711</v>
      </c>
      <c r="F202" s="1" t="s">
        <v>712</v>
      </c>
      <c r="G202" s="1" t="s">
        <v>357</v>
      </c>
      <c r="H202" s="1" t="s">
        <v>713</v>
      </c>
      <c r="I202" s="1" t="s">
        <v>26</v>
      </c>
    </row>
    <row r="203" spans="1:9" hidden="1" x14ac:dyDescent="0.35">
      <c r="A203" s="2" t="s">
        <v>714</v>
      </c>
      <c r="B203" s="1" t="s">
        <v>19</v>
      </c>
      <c r="C203" s="1" t="s">
        <v>683</v>
      </c>
      <c r="D203" s="1" t="s">
        <v>21</v>
      </c>
      <c r="E203" s="1" t="s">
        <v>715</v>
      </c>
      <c r="F203" s="1" t="s">
        <v>698</v>
      </c>
      <c r="G203" s="1" t="s">
        <v>691</v>
      </c>
      <c r="H203" s="1" t="s">
        <v>699</v>
      </c>
      <c r="I203" s="1" t="s">
        <v>26</v>
      </c>
    </row>
    <row r="204" spans="1:9" hidden="1" x14ac:dyDescent="0.35">
      <c r="A204" s="2" t="s">
        <v>716</v>
      </c>
      <c r="B204" s="1" t="s">
        <v>19</v>
      </c>
      <c r="C204" s="1" t="s">
        <v>683</v>
      </c>
      <c r="D204" s="1" t="s">
        <v>21</v>
      </c>
      <c r="E204" s="1" t="s">
        <v>717</v>
      </c>
      <c r="F204" s="1" t="s">
        <v>718</v>
      </c>
      <c r="G204" s="1" t="s">
        <v>719</v>
      </c>
      <c r="H204" s="1" t="s">
        <v>720</v>
      </c>
      <c r="I204" s="1" t="s">
        <v>26</v>
      </c>
    </row>
    <row r="205" spans="1:9" hidden="1" x14ac:dyDescent="0.35">
      <c r="A205" s="2" t="s">
        <v>721</v>
      </c>
      <c r="B205" s="1" t="s">
        <v>19</v>
      </c>
      <c r="C205" s="1" t="s">
        <v>683</v>
      </c>
      <c r="D205" s="1" t="s">
        <v>21</v>
      </c>
      <c r="E205" s="1" t="s">
        <v>722</v>
      </c>
      <c r="F205" s="1" t="s">
        <v>723</v>
      </c>
      <c r="G205" s="1" t="s">
        <v>691</v>
      </c>
      <c r="H205" s="1" t="s">
        <v>699</v>
      </c>
      <c r="I205" s="1" t="s">
        <v>26</v>
      </c>
    </row>
    <row r="206" spans="1:9" hidden="1" x14ac:dyDescent="0.35">
      <c r="A206" s="2" t="s">
        <v>724</v>
      </c>
      <c r="B206" s="1" t="s">
        <v>19</v>
      </c>
      <c r="C206" s="1" t="s">
        <v>683</v>
      </c>
      <c r="D206" s="1" t="s">
        <v>21</v>
      </c>
      <c r="E206" s="1" t="s">
        <v>374</v>
      </c>
      <c r="F206" s="1" t="s">
        <v>725</v>
      </c>
      <c r="G206" s="1" t="s">
        <v>415</v>
      </c>
      <c r="H206" s="1" t="s">
        <v>726</v>
      </c>
      <c r="I206" s="1" t="s">
        <v>26</v>
      </c>
    </row>
    <row r="207" spans="1:9" hidden="1" x14ac:dyDescent="0.35">
      <c r="A207" s="2" t="s">
        <v>727</v>
      </c>
      <c r="B207" s="1" t="s">
        <v>19</v>
      </c>
      <c r="C207" s="1" t="s">
        <v>683</v>
      </c>
      <c r="D207" s="1" t="s">
        <v>21</v>
      </c>
      <c r="E207" s="1" t="s">
        <v>728</v>
      </c>
      <c r="F207" s="1" t="s">
        <v>501</v>
      </c>
      <c r="G207" s="1" t="s">
        <v>729</v>
      </c>
      <c r="H207" s="1" t="s">
        <v>730</v>
      </c>
      <c r="I207" s="1" t="s">
        <v>26</v>
      </c>
    </row>
    <row r="208" spans="1:9" hidden="1" x14ac:dyDescent="0.35">
      <c r="A208" s="2" t="s">
        <v>731</v>
      </c>
      <c r="B208" s="1" t="s">
        <v>19</v>
      </c>
      <c r="C208" s="1" t="s">
        <v>683</v>
      </c>
      <c r="D208" s="1" t="s">
        <v>21</v>
      </c>
      <c r="E208" s="1" t="s">
        <v>732</v>
      </c>
      <c r="F208" s="1" t="s">
        <v>733</v>
      </c>
      <c r="G208" s="1" t="s">
        <v>24</v>
      </c>
      <c r="H208" s="1" t="s">
        <v>734</v>
      </c>
      <c r="I208" s="1" t="s">
        <v>26</v>
      </c>
    </row>
    <row r="209" spans="1:9" hidden="1" x14ac:dyDescent="0.35">
      <c r="A209" s="2" t="s">
        <v>735</v>
      </c>
      <c r="B209" s="1" t="s">
        <v>19</v>
      </c>
      <c r="C209" s="1" t="s">
        <v>683</v>
      </c>
      <c r="D209" s="1" t="s">
        <v>21</v>
      </c>
      <c r="E209" s="1" t="s">
        <v>736</v>
      </c>
      <c r="F209" s="1" t="s">
        <v>737</v>
      </c>
      <c r="G209" s="1" t="s">
        <v>534</v>
      </c>
      <c r="H209" s="1" t="s">
        <v>738</v>
      </c>
      <c r="I209" s="1" t="s">
        <v>26</v>
      </c>
    </row>
    <row r="210" spans="1:9" hidden="1" x14ac:dyDescent="0.35">
      <c r="A210" s="2" t="s">
        <v>739</v>
      </c>
      <c r="B210" s="1" t="s">
        <v>19</v>
      </c>
      <c r="C210" s="1" t="s">
        <v>683</v>
      </c>
      <c r="D210" s="1" t="s">
        <v>21</v>
      </c>
      <c r="E210" s="1" t="s">
        <v>740</v>
      </c>
      <c r="F210" s="1" t="s">
        <v>741</v>
      </c>
      <c r="G210" s="1" t="s">
        <v>691</v>
      </c>
      <c r="H210" s="1" t="s">
        <v>742</v>
      </c>
      <c r="I210" s="1" t="s">
        <v>26</v>
      </c>
    </row>
    <row r="211" spans="1:9" hidden="1" x14ac:dyDescent="0.35">
      <c r="A211" s="2" t="s">
        <v>743</v>
      </c>
      <c r="B211" s="1" t="s">
        <v>19</v>
      </c>
      <c r="C211" s="1" t="s">
        <v>683</v>
      </c>
      <c r="D211" s="1" t="s">
        <v>21</v>
      </c>
      <c r="E211" s="1" t="s">
        <v>744</v>
      </c>
      <c r="F211" s="1" t="s">
        <v>745</v>
      </c>
      <c r="G211" s="1" t="s">
        <v>310</v>
      </c>
      <c r="H211" s="1" t="s">
        <v>746</v>
      </c>
      <c r="I211" s="1" t="s">
        <v>26</v>
      </c>
    </row>
    <row r="212" spans="1:9" hidden="1" x14ac:dyDescent="0.35">
      <c r="A212" s="2" t="s">
        <v>747</v>
      </c>
      <c r="B212" s="1" t="s">
        <v>19</v>
      </c>
      <c r="C212" s="1" t="s">
        <v>683</v>
      </c>
      <c r="D212" s="1" t="s">
        <v>21</v>
      </c>
      <c r="E212" s="1" t="s">
        <v>516</v>
      </c>
      <c r="F212" s="1" t="s">
        <v>748</v>
      </c>
      <c r="G212" s="1" t="s">
        <v>256</v>
      </c>
      <c r="H212" s="1" t="s">
        <v>749</v>
      </c>
      <c r="I212" s="1" t="s">
        <v>26</v>
      </c>
    </row>
    <row r="213" spans="1:9" hidden="1" x14ac:dyDescent="0.35">
      <c r="A213" s="2" t="s">
        <v>750</v>
      </c>
      <c r="B213" s="1" t="s">
        <v>19</v>
      </c>
      <c r="C213" s="1" t="s">
        <v>683</v>
      </c>
      <c r="D213" s="1" t="s">
        <v>21</v>
      </c>
      <c r="E213" s="1" t="s">
        <v>751</v>
      </c>
      <c r="F213" s="1" t="s">
        <v>752</v>
      </c>
      <c r="G213" s="1" t="s">
        <v>24</v>
      </c>
      <c r="H213" s="1" t="s">
        <v>753</v>
      </c>
      <c r="I213" s="1" t="s">
        <v>26</v>
      </c>
    </row>
    <row r="214" spans="1:9" hidden="1" x14ac:dyDescent="0.35">
      <c r="A214" s="2" t="s">
        <v>754</v>
      </c>
      <c r="B214" s="1" t="s">
        <v>19</v>
      </c>
      <c r="C214" s="1" t="s">
        <v>683</v>
      </c>
      <c r="D214" s="1" t="s">
        <v>21</v>
      </c>
      <c r="E214" s="1" t="s">
        <v>751</v>
      </c>
      <c r="F214" s="1" t="s">
        <v>752</v>
      </c>
      <c r="G214" s="1" t="s">
        <v>24</v>
      </c>
      <c r="H214" s="1" t="s">
        <v>753</v>
      </c>
      <c r="I214" s="1" t="s">
        <v>26</v>
      </c>
    </row>
    <row r="215" spans="1:9" hidden="1" x14ac:dyDescent="0.35">
      <c r="A215" s="2" t="s">
        <v>755</v>
      </c>
      <c r="B215" s="1" t="s">
        <v>19</v>
      </c>
      <c r="C215" s="1" t="s">
        <v>683</v>
      </c>
      <c r="D215" s="1" t="s">
        <v>21</v>
      </c>
      <c r="E215" s="1" t="s">
        <v>751</v>
      </c>
      <c r="F215" s="1" t="s">
        <v>756</v>
      </c>
      <c r="G215" s="1" t="s">
        <v>24</v>
      </c>
      <c r="H215" s="1" t="s">
        <v>757</v>
      </c>
      <c r="I215" s="1" t="s">
        <v>26</v>
      </c>
    </row>
    <row r="216" spans="1:9" hidden="1" x14ac:dyDescent="0.35">
      <c r="A216" s="2" t="s">
        <v>758</v>
      </c>
      <c r="B216" s="1" t="s">
        <v>19</v>
      </c>
      <c r="C216" s="1" t="s">
        <v>683</v>
      </c>
      <c r="D216" s="1" t="s">
        <v>21</v>
      </c>
      <c r="E216" s="1" t="s">
        <v>759</v>
      </c>
      <c r="F216" s="1" t="s">
        <v>760</v>
      </c>
      <c r="G216" s="1" t="s">
        <v>314</v>
      </c>
      <c r="H216" s="1" t="s">
        <v>761</v>
      </c>
      <c r="I216" s="1" t="s">
        <v>26</v>
      </c>
    </row>
    <row r="217" spans="1:9" hidden="1" x14ac:dyDescent="0.35">
      <c r="A217" s="2" t="s">
        <v>762</v>
      </c>
      <c r="B217" s="1" t="s">
        <v>19</v>
      </c>
      <c r="C217" s="1" t="s">
        <v>683</v>
      </c>
      <c r="D217" s="1" t="s">
        <v>21</v>
      </c>
      <c r="E217" s="1" t="s">
        <v>381</v>
      </c>
      <c r="F217" s="1" t="s">
        <v>763</v>
      </c>
      <c r="G217" s="1" t="s">
        <v>576</v>
      </c>
      <c r="H217" s="1" t="s">
        <v>764</v>
      </c>
      <c r="I217" s="1" t="s">
        <v>26</v>
      </c>
    </row>
    <row r="218" spans="1:9" hidden="1" x14ac:dyDescent="0.35">
      <c r="A218" s="2" t="s">
        <v>765</v>
      </c>
      <c r="B218" s="1" t="s">
        <v>19</v>
      </c>
      <c r="C218" s="1" t="s">
        <v>683</v>
      </c>
      <c r="D218" s="1" t="s">
        <v>21</v>
      </c>
      <c r="E218" s="1" t="s">
        <v>766</v>
      </c>
      <c r="F218" s="1" t="s">
        <v>767</v>
      </c>
      <c r="G218" s="1" t="s">
        <v>505</v>
      </c>
      <c r="H218" s="1" t="s">
        <v>768</v>
      </c>
      <c r="I218" s="1" t="s">
        <v>26</v>
      </c>
    </row>
    <row r="219" spans="1:9" hidden="1" x14ac:dyDescent="0.35">
      <c r="A219" s="2" t="s">
        <v>769</v>
      </c>
      <c r="B219" s="1" t="s">
        <v>19</v>
      </c>
      <c r="C219" s="1" t="s">
        <v>683</v>
      </c>
      <c r="D219" s="1" t="s">
        <v>368</v>
      </c>
      <c r="E219" s="1" t="s">
        <v>493</v>
      </c>
      <c r="F219" s="1" t="s">
        <v>770</v>
      </c>
      <c r="G219" s="1" t="s">
        <v>771</v>
      </c>
      <c r="H219" s="1" t="s">
        <v>772</v>
      </c>
      <c r="I219" s="1" t="s">
        <v>26</v>
      </c>
    </row>
    <row r="220" spans="1:9" hidden="1" x14ac:dyDescent="0.35">
      <c r="A220" s="2" t="s">
        <v>773</v>
      </c>
      <c r="B220" s="1" t="s">
        <v>19</v>
      </c>
      <c r="C220" s="1" t="s">
        <v>683</v>
      </c>
      <c r="D220" s="1" t="s">
        <v>368</v>
      </c>
      <c r="E220" s="1" t="s">
        <v>774</v>
      </c>
      <c r="F220" s="1" t="s">
        <v>775</v>
      </c>
      <c r="G220" s="1" t="s">
        <v>776</v>
      </c>
      <c r="H220" s="1" t="s">
        <v>777</v>
      </c>
      <c r="I220" s="1" t="s">
        <v>26</v>
      </c>
    </row>
    <row r="221" spans="1:9" hidden="1" x14ac:dyDescent="0.35">
      <c r="A221" s="2" t="s">
        <v>778</v>
      </c>
      <c r="B221" s="1" t="s">
        <v>19</v>
      </c>
      <c r="C221" s="1" t="s">
        <v>683</v>
      </c>
      <c r="D221" s="1" t="s">
        <v>368</v>
      </c>
      <c r="E221" s="1" t="s">
        <v>779</v>
      </c>
      <c r="F221" s="1" t="s">
        <v>780</v>
      </c>
      <c r="G221" s="1" t="s">
        <v>781</v>
      </c>
      <c r="H221" s="1" t="s">
        <v>782</v>
      </c>
      <c r="I221" s="1" t="s">
        <v>26</v>
      </c>
    </row>
    <row r="222" spans="1:9" hidden="1" x14ac:dyDescent="0.35">
      <c r="A222" s="2" t="s">
        <v>783</v>
      </c>
      <c r="B222" s="1" t="s">
        <v>19</v>
      </c>
      <c r="C222" s="1" t="s">
        <v>683</v>
      </c>
      <c r="D222" s="1" t="s">
        <v>368</v>
      </c>
      <c r="E222" s="1" t="s">
        <v>493</v>
      </c>
      <c r="F222" s="1" t="s">
        <v>177</v>
      </c>
      <c r="G222" s="1" t="s">
        <v>784</v>
      </c>
      <c r="H222" s="1" t="s">
        <v>785</v>
      </c>
      <c r="I222" s="1" t="s">
        <v>26</v>
      </c>
    </row>
    <row r="223" spans="1:9" hidden="1" x14ac:dyDescent="0.35">
      <c r="A223" s="2" t="s">
        <v>786</v>
      </c>
      <c r="B223" s="1" t="s">
        <v>19</v>
      </c>
      <c r="C223" s="1" t="s">
        <v>683</v>
      </c>
      <c r="D223" s="1" t="s">
        <v>368</v>
      </c>
      <c r="E223" s="1" t="s">
        <v>779</v>
      </c>
      <c r="F223" s="1" t="s">
        <v>702</v>
      </c>
      <c r="G223" s="1" t="s">
        <v>703</v>
      </c>
      <c r="H223" s="1" t="s">
        <v>704</v>
      </c>
      <c r="I223" s="1" t="s">
        <v>26</v>
      </c>
    </row>
    <row r="224" spans="1:9" hidden="1" x14ac:dyDescent="0.35">
      <c r="A224" s="2" t="s">
        <v>787</v>
      </c>
      <c r="B224" s="1" t="s">
        <v>19</v>
      </c>
      <c r="C224" s="1" t="s">
        <v>683</v>
      </c>
      <c r="D224" s="1" t="s">
        <v>21</v>
      </c>
      <c r="E224" s="1" t="s">
        <v>788</v>
      </c>
      <c r="F224" s="1" t="s">
        <v>789</v>
      </c>
      <c r="G224" s="1" t="s">
        <v>790</v>
      </c>
      <c r="H224" s="1" t="s">
        <v>791</v>
      </c>
      <c r="I224" s="1" t="s">
        <v>26</v>
      </c>
    </row>
    <row r="225" spans="1:9" hidden="1" x14ac:dyDescent="0.35">
      <c r="A225" s="2" t="s">
        <v>792</v>
      </c>
      <c r="B225" s="1" t="s">
        <v>19</v>
      </c>
      <c r="C225" s="1" t="s">
        <v>683</v>
      </c>
      <c r="D225" s="1" t="s">
        <v>21</v>
      </c>
      <c r="E225" s="1" t="s">
        <v>788</v>
      </c>
      <c r="F225" s="1" t="s">
        <v>483</v>
      </c>
      <c r="G225" s="1" t="s">
        <v>443</v>
      </c>
      <c r="H225" s="1" t="s">
        <v>793</v>
      </c>
      <c r="I225" s="1" t="s">
        <v>26</v>
      </c>
    </row>
  </sheetData>
  <autoFilter ref="A7:I225" xr:uid="{B68B108B-3DC7-40B4-BBFE-34947EBF7578}">
    <filterColumn colId="3">
      <filters>
        <filter val="April 2020"/>
        <filter val="August 2020"/>
        <filter val="February 2020"/>
        <filter val="June 2020"/>
        <filter val="March 2020"/>
        <filter val="September 2020"/>
      </filters>
    </filterColumn>
  </autoFilter>
  <hyperlinks>
    <hyperlink ref="A8" r:id="rId1" xr:uid="{00000000-0004-0000-0000-000000000000}"/>
    <hyperlink ref="A9" r:id="rId2" xr:uid="{00000000-0004-0000-0000-000001000000}"/>
    <hyperlink ref="A10" r:id="rId3" xr:uid="{00000000-0004-0000-0000-000002000000}"/>
    <hyperlink ref="A11" r:id="rId4" xr:uid="{00000000-0004-0000-0000-000003000000}"/>
    <hyperlink ref="A12" r:id="rId5" xr:uid="{00000000-0004-0000-0000-000004000000}"/>
    <hyperlink ref="A13" r:id="rId6" xr:uid="{00000000-0004-0000-0000-000005000000}"/>
    <hyperlink ref="A14" r:id="rId7" xr:uid="{00000000-0004-0000-0000-000006000000}"/>
    <hyperlink ref="A15" r:id="rId8" xr:uid="{00000000-0004-0000-0000-000007000000}"/>
    <hyperlink ref="A16" r:id="rId9" xr:uid="{00000000-0004-0000-0000-000008000000}"/>
    <hyperlink ref="A17" r:id="rId10" xr:uid="{00000000-0004-0000-0000-000009000000}"/>
    <hyperlink ref="A18" r:id="rId11" xr:uid="{00000000-0004-0000-0000-00000A000000}"/>
    <hyperlink ref="A19" r:id="rId12" xr:uid="{00000000-0004-0000-0000-00000B000000}"/>
    <hyperlink ref="A20" r:id="rId13" xr:uid="{00000000-0004-0000-0000-00000C000000}"/>
    <hyperlink ref="A21" r:id="rId14" xr:uid="{00000000-0004-0000-0000-00000D000000}"/>
    <hyperlink ref="A22" r:id="rId15" xr:uid="{00000000-0004-0000-0000-00000E000000}"/>
    <hyperlink ref="A23" r:id="rId16" xr:uid="{00000000-0004-0000-0000-00000F000000}"/>
    <hyperlink ref="A24" r:id="rId17" xr:uid="{00000000-0004-0000-0000-000010000000}"/>
    <hyperlink ref="A25" r:id="rId18" xr:uid="{00000000-0004-0000-0000-000011000000}"/>
    <hyperlink ref="A26" r:id="rId19" xr:uid="{00000000-0004-0000-0000-000012000000}"/>
    <hyperlink ref="A27" r:id="rId20" xr:uid="{00000000-0004-0000-0000-000013000000}"/>
    <hyperlink ref="A28" r:id="rId21" xr:uid="{00000000-0004-0000-0000-000014000000}"/>
    <hyperlink ref="A29" r:id="rId22" xr:uid="{00000000-0004-0000-0000-000015000000}"/>
    <hyperlink ref="A30" r:id="rId23" xr:uid="{00000000-0004-0000-0000-000016000000}"/>
    <hyperlink ref="A31" r:id="rId24" xr:uid="{00000000-0004-0000-0000-000017000000}"/>
    <hyperlink ref="A32" r:id="rId25" xr:uid="{00000000-0004-0000-0000-000018000000}"/>
    <hyperlink ref="A33" r:id="rId26" xr:uid="{00000000-0004-0000-0000-000019000000}"/>
    <hyperlink ref="A34" r:id="rId27" xr:uid="{00000000-0004-0000-0000-00001A000000}"/>
    <hyperlink ref="A35" r:id="rId28" xr:uid="{00000000-0004-0000-0000-00001B000000}"/>
    <hyperlink ref="A36" r:id="rId29" xr:uid="{00000000-0004-0000-0000-00001C000000}"/>
    <hyperlink ref="A37" r:id="rId30" xr:uid="{00000000-0004-0000-0000-00001D000000}"/>
    <hyperlink ref="A38" r:id="rId31" xr:uid="{00000000-0004-0000-0000-00001E000000}"/>
    <hyperlink ref="A39" r:id="rId32" xr:uid="{00000000-0004-0000-0000-00001F000000}"/>
    <hyperlink ref="A40" r:id="rId33" xr:uid="{00000000-0004-0000-0000-000020000000}"/>
    <hyperlink ref="A41" r:id="rId34" xr:uid="{00000000-0004-0000-0000-000021000000}"/>
    <hyperlink ref="A42" r:id="rId35" xr:uid="{00000000-0004-0000-0000-000022000000}"/>
    <hyperlink ref="A43" r:id="rId36" xr:uid="{00000000-0004-0000-0000-000023000000}"/>
    <hyperlink ref="A44" r:id="rId37" xr:uid="{00000000-0004-0000-0000-000024000000}"/>
    <hyperlink ref="A45" r:id="rId38" xr:uid="{00000000-0004-0000-0000-000025000000}"/>
    <hyperlink ref="A46" r:id="rId39" xr:uid="{00000000-0004-0000-0000-000026000000}"/>
    <hyperlink ref="A47" r:id="rId40" xr:uid="{00000000-0004-0000-0000-000027000000}"/>
    <hyperlink ref="A48" r:id="rId41" xr:uid="{00000000-0004-0000-0000-000028000000}"/>
    <hyperlink ref="A49" r:id="rId42" xr:uid="{00000000-0004-0000-0000-000029000000}"/>
    <hyperlink ref="A50" r:id="rId43" xr:uid="{00000000-0004-0000-0000-00002A000000}"/>
    <hyperlink ref="A51" r:id="rId44" xr:uid="{00000000-0004-0000-0000-00002B000000}"/>
    <hyperlink ref="A52" r:id="rId45" xr:uid="{00000000-0004-0000-0000-00002C000000}"/>
    <hyperlink ref="A53" r:id="rId46" xr:uid="{00000000-0004-0000-0000-00002D000000}"/>
    <hyperlink ref="A54" r:id="rId47" xr:uid="{00000000-0004-0000-0000-00002E000000}"/>
    <hyperlink ref="A55" r:id="rId48" xr:uid="{00000000-0004-0000-0000-00002F000000}"/>
    <hyperlink ref="A56" r:id="rId49" xr:uid="{00000000-0004-0000-0000-000030000000}"/>
    <hyperlink ref="A57" r:id="rId50" xr:uid="{00000000-0004-0000-0000-000031000000}"/>
    <hyperlink ref="A58" r:id="rId51" xr:uid="{00000000-0004-0000-0000-000032000000}"/>
    <hyperlink ref="A59" r:id="rId52" xr:uid="{00000000-0004-0000-0000-000033000000}"/>
    <hyperlink ref="A60" r:id="rId53" xr:uid="{00000000-0004-0000-0000-000034000000}"/>
    <hyperlink ref="A61" r:id="rId54" xr:uid="{00000000-0004-0000-0000-000035000000}"/>
    <hyperlink ref="A62" r:id="rId55" xr:uid="{00000000-0004-0000-0000-000036000000}"/>
    <hyperlink ref="A63" r:id="rId56" xr:uid="{00000000-0004-0000-0000-000037000000}"/>
    <hyperlink ref="A64" r:id="rId57" xr:uid="{00000000-0004-0000-0000-000038000000}"/>
    <hyperlink ref="A65" r:id="rId58" xr:uid="{00000000-0004-0000-0000-000039000000}"/>
    <hyperlink ref="A66" r:id="rId59" xr:uid="{00000000-0004-0000-0000-00003A000000}"/>
    <hyperlink ref="A67" r:id="rId60" xr:uid="{00000000-0004-0000-0000-00003B000000}"/>
    <hyperlink ref="A68" r:id="rId61" xr:uid="{00000000-0004-0000-0000-00003C000000}"/>
    <hyperlink ref="A69" r:id="rId62" xr:uid="{00000000-0004-0000-0000-00003D000000}"/>
    <hyperlink ref="A70" r:id="rId63" xr:uid="{00000000-0004-0000-0000-00003E000000}"/>
    <hyperlink ref="A71" r:id="rId64" xr:uid="{00000000-0004-0000-0000-00003F000000}"/>
    <hyperlink ref="A72" r:id="rId65" xr:uid="{00000000-0004-0000-0000-000040000000}"/>
    <hyperlink ref="A73" r:id="rId66" xr:uid="{00000000-0004-0000-0000-000041000000}"/>
    <hyperlink ref="A74" r:id="rId67" xr:uid="{00000000-0004-0000-0000-000042000000}"/>
    <hyperlink ref="A75" r:id="rId68" xr:uid="{00000000-0004-0000-0000-000043000000}"/>
    <hyperlink ref="A76" r:id="rId69" xr:uid="{00000000-0004-0000-0000-000044000000}"/>
    <hyperlink ref="A77" r:id="rId70" xr:uid="{00000000-0004-0000-0000-000045000000}"/>
    <hyperlink ref="A78" r:id="rId71" xr:uid="{00000000-0004-0000-0000-000046000000}"/>
    <hyperlink ref="A79" r:id="rId72" xr:uid="{00000000-0004-0000-0000-000047000000}"/>
    <hyperlink ref="A80" r:id="rId73" xr:uid="{00000000-0004-0000-0000-000048000000}"/>
    <hyperlink ref="A81" r:id="rId74" xr:uid="{00000000-0004-0000-0000-000049000000}"/>
    <hyperlink ref="A82" r:id="rId75" xr:uid="{00000000-0004-0000-0000-00004A000000}"/>
    <hyperlink ref="A83" r:id="rId76" xr:uid="{00000000-0004-0000-0000-00004B000000}"/>
    <hyperlink ref="A84" r:id="rId77" xr:uid="{00000000-0004-0000-0000-00004C000000}"/>
    <hyperlink ref="A85" r:id="rId78" xr:uid="{00000000-0004-0000-0000-00004D000000}"/>
    <hyperlink ref="A86" r:id="rId79" xr:uid="{00000000-0004-0000-0000-00004E000000}"/>
    <hyperlink ref="A87" r:id="rId80" xr:uid="{00000000-0004-0000-0000-00004F000000}"/>
    <hyperlink ref="A88" r:id="rId81" xr:uid="{00000000-0004-0000-0000-000050000000}"/>
    <hyperlink ref="A89" r:id="rId82" xr:uid="{00000000-0004-0000-0000-000051000000}"/>
    <hyperlink ref="A90" r:id="rId83" xr:uid="{00000000-0004-0000-0000-000052000000}"/>
    <hyperlink ref="A91" r:id="rId84" xr:uid="{00000000-0004-0000-0000-000053000000}"/>
    <hyperlink ref="A92" r:id="rId85" xr:uid="{00000000-0004-0000-0000-000054000000}"/>
    <hyperlink ref="A93" r:id="rId86" xr:uid="{00000000-0004-0000-0000-000055000000}"/>
    <hyperlink ref="A94" r:id="rId87" xr:uid="{00000000-0004-0000-0000-000056000000}"/>
    <hyperlink ref="A95" r:id="rId88" xr:uid="{00000000-0004-0000-0000-000057000000}"/>
    <hyperlink ref="A96" r:id="rId89" xr:uid="{00000000-0004-0000-0000-000058000000}"/>
    <hyperlink ref="A97" r:id="rId90" xr:uid="{00000000-0004-0000-0000-000059000000}"/>
    <hyperlink ref="A98" r:id="rId91" xr:uid="{00000000-0004-0000-0000-00005A000000}"/>
    <hyperlink ref="A99" r:id="rId92" xr:uid="{00000000-0004-0000-0000-00005B000000}"/>
    <hyperlink ref="A100" r:id="rId93" xr:uid="{00000000-0004-0000-0000-00005C000000}"/>
    <hyperlink ref="A101" r:id="rId94" xr:uid="{00000000-0004-0000-0000-00005D000000}"/>
    <hyperlink ref="A102" r:id="rId95" xr:uid="{00000000-0004-0000-0000-00005E000000}"/>
    <hyperlink ref="A103" r:id="rId96" xr:uid="{00000000-0004-0000-0000-00005F000000}"/>
    <hyperlink ref="A104" r:id="rId97" xr:uid="{00000000-0004-0000-0000-000060000000}"/>
    <hyperlink ref="A105" r:id="rId98" xr:uid="{00000000-0004-0000-0000-000061000000}"/>
    <hyperlink ref="A106" r:id="rId99" xr:uid="{00000000-0004-0000-0000-000062000000}"/>
    <hyperlink ref="A107" r:id="rId100" xr:uid="{00000000-0004-0000-0000-000063000000}"/>
    <hyperlink ref="A108" r:id="rId101" xr:uid="{00000000-0004-0000-0000-000064000000}"/>
    <hyperlink ref="A109" r:id="rId102" xr:uid="{00000000-0004-0000-0000-000065000000}"/>
    <hyperlink ref="A110" r:id="rId103" xr:uid="{00000000-0004-0000-0000-000066000000}"/>
    <hyperlink ref="A111" r:id="rId104" xr:uid="{00000000-0004-0000-0000-000067000000}"/>
    <hyperlink ref="A112" r:id="rId105" xr:uid="{00000000-0004-0000-0000-000068000000}"/>
    <hyperlink ref="A113" r:id="rId106" xr:uid="{00000000-0004-0000-0000-000069000000}"/>
    <hyperlink ref="A114" r:id="rId107" xr:uid="{00000000-0004-0000-0000-00006A000000}"/>
    <hyperlink ref="A115" r:id="rId108" xr:uid="{00000000-0004-0000-0000-00006B000000}"/>
    <hyperlink ref="A116" r:id="rId109" xr:uid="{00000000-0004-0000-0000-00006C000000}"/>
    <hyperlink ref="A117" r:id="rId110" xr:uid="{00000000-0004-0000-0000-00006D000000}"/>
    <hyperlink ref="A118" r:id="rId111" xr:uid="{00000000-0004-0000-0000-00006E000000}"/>
    <hyperlink ref="A119" r:id="rId112" xr:uid="{00000000-0004-0000-0000-00006F000000}"/>
    <hyperlink ref="A120" r:id="rId113" xr:uid="{00000000-0004-0000-0000-000070000000}"/>
    <hyperlink ref="A121" r:id="rId114" xr:uid="{00000000-0004-0000-0000-000071000000}"/>
    <hyperlink ref="A122" r:id="rId115" xr:uid="{00000000-0004-0000-0000-000072000000}"/>
    <hyperlink ref="A123" r:id="rId116" xr:uid="{00000000-0004-0000-0000-000073000000}"/>
    <hyperlink ref="A124" r:id="rId117" xr:uid="{00000000-0004-0000-0000-000074000000}"/>
    <hyperlink ref="A125" r:id="rId118" xr:uid="{00000000-0004-0000-0000-000075000000}"/>
    <hyperlink ref="A126" r:id="rId119" xr:uid="{00000000-0004-0000-0000-000076000000}"/>
    <hyperlink ref="A127" r:id="rId120" xr:uid="{00000000-0004-0000-0000-000077000000}"/>
    <hyperlink ref="A128" r:id="rId121" xr:uid="{00000000-0004-0000-0000-000078000000}"/>
    <hyperlink ref="A129" r:id="rId122" xr:uid="{00000000-0004-0000-0000-000079000000}"/>
    <hyperlink ref="A130" r:id="rId123" xr:uid="{00000000-0004-0000-0000-00007A000000}"/>
    <hyperlink ref="A131" r:id="rId124" xr:uid="{00000000-0004-0000-0000-00007B000000}"/>
    <hyperlink ref="A132" r:id="rId125" xr:uid="{00000000-0004-0000-0000-00007C000000}"/>
    <hyperlink ref="A133" r:id="rId126" xr:uid="{00000000-0004-0000-0000-00007D000000}"/>
    <hyperlink ref="A134" r:id="rId127" xr:uid="{00000000-0004-0000-0000-00007E000000}"/>
    <hyperlink ref="A135" r:id="rId128" xr:uid="{00000000-0004-0000-0000-00007F000000}"/>
    <hyperlink ref="A136" r:id="rId129" xr:uid="{00000000-0004-0000-0000-000080000000}"/>
    <hyperlink ref="A137" r:id="rId130" xr:uid="{00000000-0004-0000-0000-000081000000}"/>
    <hyperlink ref="A138" r:id="rId131" xr:uid="{00000000-0004-0000-0000-000082000000}"/>
    <hyperlink ref="A139" r:id="rId132" xr:uid="{00000000-0004-0000-0000-000083000000}"/>
    <hyperlink ref="A140" r:id="rId133" xr:uid="{00000000-0004-0000-0000-000084000000}"/>
    <hyperlink ref="A141" r:id="rId134" xr:uid="{00000000-0004-0000-0000-000085000000}"/>
    <hyperlink ref="A142" r:id="rId135" xr:uid="{00000000-0004-0000-0000-000086000000}"/>
    <hyperlink ref="A143" r:id="rId136" xr:uid="{00000000-0004-0000-0000-000087000000}"/>
    <hyperlink ref="A144" r:id="rId137" xr:uid="{00000000-0004-0000-0000-000088000000}"/>
    <hyperlink ref="A145" r:id="rId138" xr:uid="{00000000-0004-0000-0000-000089000000}"/>
    <hyperlink ref="A146" r:id="rId139" xr:uid="{00000000-0004-0000-0000-00008A000000}"/>
    <hyperlink ref="A147" r:id="rId140" xr:uid="{00000000-0004-0000-0000-00008B000000}"/>
    <hyperlink ref="A148" r:id="rId141" xr:uid="{00000000-0004-0000-0000-00008C000000}"/>
    <hyperlink ref="A149" r:id="rId142" xr:uid="{00000000-0004-0000-0000-00008D000000}"/>
    <hyperlink ref="A150" r:id="rId143" xr:uid="{00000000-0004-0000-0000-00008E000000}"/>
    <hyperlink ref="A151" r:id="rId144" xr:uid="{00000000-0004-0000-0000-00008F000000}"/>
    <hyperlink ref="A152" r:id="rId145" xr:uid="{00000000-0004-0000-0000-000090000000}"/>
    <hyperlink ref="A153" r:id="rId146" xr:uid="{00000000-0004-0000-0000-000091000000}"/>
    <hyperlink ref="A154" r:id="rId147" xr:uid="{00000000-0004-0000-0000-000092000000}"/>
    <hyperlink ref="A155" r:id="rId148" xr:uid="{00000000-0004-0000-0000-000093000000}"/>
    <hyperlink ref="A156" r:id="rId149" xr:uid="{00000000-0004-0000-0000-000094000000}"/>
    <hyperlink ref="A157" r:id="rId150" xr:uid="{00000000-0004-0000-0000-000095000000}"/>
    <hyperlink ref="A158" r:id="rId151" xr:uid="{00000000-0004-0000-0000-000096000000}"/>
    <hyperlink ref="A159" r:id="rId152" xr:uid="{00000000-0004-0000-0000-000097000000}"/>
    <hyperlink ref="A160" r:id="rId153" xr:uid="{00000000-0004-0000-0000-000098000000}"/>
    <hyperlink ref="A161" r:id="rId154" xr:uid="{00000000-0004-0000-0000-000099000000}"/>
    <hyperlink ref="A162" r:id="rId155" xr:uid="{00000000-0004-0000-0000-00009A000000}"/>
    <hyperlink ref="A163" r:id="rId156" xr:uid="{00000000-0004-0000-0000-00009B000000}"/>
    <hyperlink ref="A164" r:id="rId157" xr:uid="{00000000-0004-0000-0000-00009C000000}"/>
    <hyperlink ref="A165" r:id="rId158" xr:uid="{00000000-0004-0000-0000-00009D000000}"/>
    <hyperlink ref="A166" r:id="rId159" xr:uid="{00000000-0004-0000-0000-00009E000000}"/>
    <hyperlink ref="A167" r:id="rId160" xr:uid="{00000000-0004-0000-0000-00009F000000}"/>
    <hyperlink ref="A168" r:id="rId161" xr:uid="{00000000-0004-0000-0000-0000A0000000}"/>
    <hyperlink ref="A169" r:id="rId162" xr:uid="{00000000-0004-0000-0000-0000A1000000}"/>
    <hyperlink ref="A170" r:id="rId163" xr:uid="{00000000-0004-0000-0000-0000A2000000}"/>
    <hyperlink ref="A171" r:id="rId164" xr:uid="{00000000-0004-0000-0000-0000A3000000}"/>
    <hyperlink ref="A172" r:id="rId165" xr:uid="{00000000-0004-0000-0000-0000A4000000}"/>
    <hyperlink ref="A173" r:id="rId166" xr:uid="{00000000-0004-0000-0000-0000A5000000}"/>
    <hyperlink ref="A174" r:id="rId167" xr:uid="{00000000-0004-0000-0000-0000A6000000}"/>
    <hyperlink ref="A175" r:id="rId168" xr:uid="{00000000-0004-0000-0000-0000A7000000}"/>
    <hyperlink ref="A176" r:id="rId169" xr:uid="{00000000-0004-0000-0000-0000A8000000}"/>
    <hyperlink ref="A177" r:id="rId170" xr:uid="{00000000-0004-0000-0000-0000A9000000}"/>
    <hyperlink ref="A178" r:id="rId171" xr:uid="{00000000-0004-0000-0000-0000AA000000}"/>
    <hyperlink ref="A179" r:id="rId172" xr:uid="{00000000-0004-0000-0000-0000AB000000}"/>
    <hyperlink ref="A180" r:id="rId173" xr:uid="{00000000-0004-0000-0000-0000AC000000}"/>
    <hyperlink ref="A181" r:id="rId174" xr:uid="{00000000-0004-0000-0000-0000AD000000}"/>
    <hyperlink ref="A182" r:id="rId175" xr:uid="{00000000-0004-0000-0000-0000AE000000}"/>
    <hyperlink ref="A183" r:id="rId176" xr:uid="{00000000-0004-0000-0000-0000AF000000}"/>
    <hyperlink ref="A184" r:id="rId177" xr:uid="{00000000-0004-0000-0000-0000B0000000}"/>
    <hyperlink ref="A185" r:id="rId178" xr:uid="{00000000-0004-0000-0000-0000B1000000}"/>
    <hyperlink ref="A186" r:id="rId179" xr:uid="{00000000-0004-0000-0000-0000B2000000}"/>
    <hyperlink ref="A187" r:id="rId180" xr:uid="{00000000-0004-0000-0000-0000B3000000}"/>
    <hyperlink ref="A188" r:id="rId181" xr:uid="{00000000-0004-0000-0000-0000B4000000}"/>
    <hyperlink ref="A189" r:id="rId182" xr:uid="{00000000-0004-0000-0000-0000B5000000}"/>
    <hyperlink ref="A190" r:id="rId183" xr:uid="{00000000-0004-0000-0000-0000B6000000}"/>
    <hyperlink ref="A191" r:id="rId184" xr:uid="{00000000-0004-0000-0000-0000B7000000}"/>
    <hyperlink ref="A192" r:id="rId185" xr:uid="{00000000-0004-0000-0000-0000B8000000}"/>
    <hyperlink ref="A193" r:id="rId186" xr:uid="{00000000-0004-0000-0000-0000B9000000}"/>
    <hyperlink ref="A194" r:id="rId187" xr:uid="{00000000-0004-0000-0000-0000BA000000}"/>
    <hyperlink ref="A195" r:id="rId188" xr:uid="{00000000-0004-0000-0000-0000BB000000}"/>
    <hyperlink ref="A196" r:id="rId189" xr:uid="{00000000-0004-0000-0000-0000BC000000}"/>
    <hyperlink ref="A197" r:id="rId190" xr:uid="{00000000-0004-0000-0000-0000BD000000}"/>
    <hyperlink ref="A198" r:id="rId191" xr:uid="{00000000-0004-0000-0000-0000BE000000}"/>
    <hyperlink ref="A199" r:id="rId192" xr:uid="{00000000-0004-0000-0000-0000BF000000}"/>
    <hyperlink ref="A200" r:id="rId193" xr:uid="{00000000-0004-0000-0000-0000C0000000}"/>
    <hyperlink ref="A201" r:id="rId194" xr:uid="{00000000-0004-0000-0000-0000C1000000}"/>
    <hyperlink ref="A202" r:id="rId195" xr:uid="{00000000-0004-0000-0000-0000C2000000}"/>
    <hyperlink ref="A203" r:id="rId196" xr:uid="{00000000-0004-0000-0000-0000C3000000}"/>
    <hyperlink ref="A204" r:id="rId197" xr:uid="{00000000-0004-0000-0000-0000C4000000}"/>
    <hyperlink ref="A205" r:id="rId198" xr:uid="{00000000-0004-0000-0000-0000C5000000}"/>
    <hyperlink ref="A206" r:id="rId199" xr:uid="{00000000-0004-0000-0000-0000C6000000}"/>
    <hyperlink ref="A207" r:id="rId200" xr:uid="{00000000-0004-0000-0000-0000C7000000}"/>
    <hyperlink ref="A208" r:id="rId201" xr:uid="{00000000-0004-0000-0000-0000C8000000}"/>
    <hyperlink ref="A209" r:id="rId202" xr:uid="{00000000-0004-0000-0000-0000C9000000}"/>
    <hyperlink ref="A210" r:id="rId203" xr:uid="{00000000-0004-0000-0000-0000CA000000}"/>
    <hyperlink ref="A211" r:id="rId204" xr:uid="{00000000-0004-0000-0000-0000CB000000}"/>
    <hyperlink ref="A212" r:id="rId205" xr:uid="{00000000-0004-0000-0000-0000CC000000}"/>
    <hyperlink ref="A213" r:id="rId206" xr:uid="{00000000-0004-0000-0000-0000CD000000}"/>
    <hyperlink ref="A214" r:id="rId207" xr:uid="{00000000-0004-0000-0000-0000CE000000}"/>
    <hyperlink ref="A215" r:id="rId208" xr:uid="{00000000-0004-0000-0000-0000CF000000}"/>
    <hyperlink ref="A216" r:id="rId209" xr:uid="{00000000-0004-0000-0000-0000D0000000}"/>
    <hyperlink ref="A217" r:id="rId210" xr:uid="{00000000-0004-0000-0000-0000D1000000}"/>
    <hyperlink ref="A218" r:id="rId211" xr:uid="{00000000-0004-0000-0000-0000D2000000}"/>
    <hyperlink ref="A219" r:id="rId212" xr:uid="{00000000-0004-0000-0000-0000D3000000}"/>
    <hyperlink ref="A220" r:id="rId213" xr:uid="{00000000-0004-0000-0000-0000D4000000}"/>
    <hyperlink ref="A221" r:id="rId214" xr:uid="{00000000-0004-0000-0000-0000D5000000}"/>
    <hyperlink ref="A222" r:id="rId215" xr:uid="{00000000-0004-0000-0000-0000D6000000}"/>
    <hyperlink ref="A223" r:id="rId216" xr:uid="{00000000-0004-0000-0000-0000D7000000}"/>
    <hyperlink ref="A224" r:id="rId217" xr:uid="{00000000-0004-0000-0000-0000D8000000}"/>
    <hyperlink ref="A225" r:id="rId218" xr:uid="{00000000-0004-0000-0000-0000D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7184B-2265-4D67-B491-D8BB62A9D65B}">
  <dimension ref="A1:M37"/>
  <sheetViews>
    <sheetView tabSelected="1" topLeftCell="G19" workbookViewId="0">
      <selection activeCell="D26" sqref="D26"/>
    </sheetView>
  </sheetViews>
  <sheetFormatPr defaultRowHeight="14.5" x14ac:dyDescent="0.35"/>
  <cols>
    <col min="1" max="1" width="17.453125" bestFit="1" customWidth="1"/>
    <col min="2" max="3" width="17.453125" customWidth="1"/>
    <col min="4" max="4" width="17.453125" style="1" customWidth="1"/>
    <col min="5" max="5" width="22.54296875" style="1" bestFit="1" customWidth="1"/>
    <col min="6" max="6" width="40.54296875" customWidth="1"/>
    <col min="7" max="7" width="36.81640625" customWidth="1"/>
    <col min="8" max="8" width="20.7265625" customWidth="1"/>
    <col min="9" max="9" width="23.1796875" customWidth="1"/>
    <col min="10" max="10" width="17.26953125" customWidth="1"/>
    <col min="11" max="11" width="15.54296875" customWidth="1"/>
    <col min="12" max="12" width="17.1796875" style="12" customWidth="1"/>
    <col min="13" max="13" width="14.81640625" bestFit="1" customWidth="1"/>
  </cols>
  <sheetData>
    <row r="1" spans="1:13" ht="29" x14ac:dyDescent="0.35">
      <c r="A1" s="5" t="s">
        <v>9</v>
      </c>
      <c r="D1" s="23" t="s">
        <v>799</v>
      </c>
      <c r="E1" s="23" t="s">
        <v>798</v>
      </c>
      <c r="F1" s="5" t="s">
        <v>10</v>
      </c>
      <c r="G1" s="5" t="s">
        <v>11</v>
      </c>
      <c r="H1" s="5" t="s">
        <v>12</v>
      </c>
      <c r="I1" s="5" t="s">
        <v>13</v>
      </c>
      <c r="J1" s="5" t="s">
        <v>14</v>
      </c>
      <c r="K1" s="8" t="s">
        <v>796</v>
      </c>
      <c r="L1" s="8" t="s">
        <v>16</v>
      </c>
      <c r="M1" s="5" t="s">
        <v>17</v>
      </c>
    </row>
    <row r="2" spans="1:13" x14ac:dyDescent="0.35">
      <c r="A2" s="2" t="s">
        <v>196</v>
      </c>
      <c r="D2" s="25"/>
      <c r="E2" s="25" t="s">
        <v>800</v>
      </c>
      <c r="F2" s="1" t="s">
        <v>36</v>
      </c>
      <c r="G2" s="1" t="s">
        <v>20</v>
      </c>
      <c r="H2" s="1" t="s">
        <v>197</v>
      </c>
      <c r="I2" s="1" t="s">
        <v>176</v>
      </c>
      <c r="J2" s="1" t="s">
        <v>198</v>
      </c>
      <c r="K2" s="9">
        <v>4.17</v>
      </c>
      <c r="L2" s="9">
        <v>17047</v>
      </c>
      <c r="M2" s="1" t="s">
        <v>26</v>
      </c>
    </row>
    <row r="3" spans="1:13" x14ac:dyDescent="0.35">
      <c r="A3" s="2">
        <v>147879</v>
      </c>
      <c r="D3" s="25"/>
      <c r="E3" s="25" t="s">
        <v>801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0">
        <v>68.099999999999994</v>
      </c>
      <c r="L3" s="10">
        <v>64031</v>
      </c>
      <c r="M3" s="1" t="s">
        <v>26</v>
      </c>
    </row>
    <row r="4" spans="1:13" x14ac:dyDescent="0.35">
      <c r="A4" s="2" t="s">
        <v>31</v>
      </c>
      <c r="D4" s="25"/>
      <c r="E4" s="25" t="s">
        <v>801</v>
      </c>
      <c r="F4" s="1" t="s">
        <v>32</v>
      </c>
      <c r="G4" s="1" t="s">
        <v>20</v>
      </c>
      <c r="H4" s="1" t="s">
        <v>21</v>
      </c>
      <c r="I4" s="1" t="s">
        <v>33</v>
      </c>
      <c r="J4" s="1" t="s">
        <v>34</v>
      </c>
      <c r="K4" s="10">
        <v>3</v>
      </c>
      <c r="L4" s="10">
        <v>12277</v>
      </c>
      <c r="M4" s="1" t="s">
        <v>26</v>
      </c>
    </row>
    <row r="5" spans="1:13" x14ac:dyDescent="0.35">
      <c r="A5" s="2" t="s">
        <v>35</v>
      </c>
      <c r="D5" s="25"/>
      <c r="E5" s="25" t="s">
        <v>800</v>
      </c>
      <c r="F5" s="1" t="s">
        <v>36</v>
      </c>
      <c r="G5" s="1" t="s">
        <v>20</v>
      </c>
      <c r="H5" s="1" t="s">
        <v>21</v>
      </c>
      <c r="I5" s="1" t="s">
        <v>37</v>
      </c>
      <c r="J5" s="1" t="s">
        <v>38</v>
      </c>
      <c r="K5" s="10">
        <v>0</v>
      </c>
      <c r="L5" s="10">
        <v>3504</v>
      </c>
      <c r="M5" s="1" t="s">
        <v>26</v>
      </c>
    </row>
    <row r="6" spans="1:13" x14ac:dyDescent="0.35">
      <c r="A6" s="2" t="s">
        <v>47</v>
      </c>
      <c r="D6" s="25"/>
      <c r="E6" s="25" t="s">
        <v>801</v>
      </c>
      <c r="F6" s="1" t="s">
        <v>19</v>
      </c>
      <c r="G6" s="1" t="s">
        <v>20</v>
      </c>
      <c r="H6" s="1" t="s">
        <v>21</v>
      </c>
      <c r="I6" s="1" t="s">
        <v>48</v>
      </c>
      <c r="J6" s="1" t="s">
        <v>49</v>
      </c>
      <c r="K6" s="11">
        <v>57.11</v>
      </c>
      <c r="L6" s="11">
        <v>428591.85</v>
      </c>
      <c r="M6" s="1" t="s">
        <v>26</v>
      </c>
    </row>
    <row r="7" spans="1:13" x14ac:dyDescent="0.35">
      <c r="A7" s="2" t="s">
        <v>53</v>
      </c>
      <c r="D7" s="25"/>
      <c r="E7" s="25" t="s">
        <v>801</v>
      </c>
      <c r="F7" s="1" t="s">
        <v>19</v>
      </c>
      <c r="G7" s="1" t="s">
        <v>20</v>
      </c>
      <c r="H7" s="1" t="s">
        <v>21</v>
      </c>
      <c r="I7" s="1" t="s">
        <v>54</v>
      </c>
      <c r="J7" s="1" t="s">
        <v>55</v>
      </c>
      <c r="K7" s="10">
        <v>14</v>
      </c>
      <c r="L7" s="10">
        <v>117721</v>
      </c>
      <c r="M7" s="1" t="s">
        <v>26</v>
      </c>
    </row>
    <row r="8" spans="1:13" x14ac:dyDescent="0.35">
      <c r="A8" s="2" t="s">
        <v>61</v>
      </c>
      <c r="D8" s="25"/>
      <c r="E8" s="25" t="s">
        <v>801</v>
      </c>
      <c r="F8" s="1" t="s">
        <v>32</v>
      </c>
      <c r="G8" s="1" t="s">
        <v>20</v>
      </c>
      <c r="H8" s="1" t="s">
        <v>21</v>
      </c>
      <c r="I8" s="1" t="s">
        <v>62</v>
      </c>
      <c r="J8" s="1" t="s">
        <v>63</v>
      </c>
      <c r="K8" s="10">
        <v>3.8</v>
      </c>
      <c r="L8" s="10">
        <v>15438</v>
      </c>
      <c r="M8" s="1" t="s">
        <v>26</v>
      </c>
    </row>
    <row r="9" spans="1:13" x14ac:dyDescent="0.35">
      <c r="A9" s="2"/>
      <c r="D9" s="25"/>
      <c r="E9" s="25" t="s">
        <v>800</v>
      </c>
      <c r="F9" s="1"/>
      <c r="G9" s="1"/>
      <c r="H9" s="1"/>
      <c r="I9" s="1"/>
      <c r="J9" s="1"/>
      <c r="K9" s="10">
        <v>3.2</v>
      </c>
      <c r="L9" s="10">
        <v>11619</v>
      </c>
      <c r="M9" s="1"/>
    </row>
    <row r="10" spans="1:13" x14ac:dyDescent="0.35">
      <c r="A10" s="2" t="s">
        <v>64</v>
      </c>
      <c r="D10" s="25"/>
      <c r="E10" s="25" t="s">
        <v>801</v>
      </c>
      <c r="F10" s="1" t="s">
        <v>19</v>
      </c>
      <c r="G10" s="1" t="s">
        <v>20</v>
      </c>
      <c r="H10" s="1" t="s">
        <v>21</v>
      </c>
      <c r="I10" s="1" t="s">
        <v>65</v>
      </c>
      <c r="J10" s="1" t="s">
        <v>66</v>
      </c>
      <c r="K10" s="10">
        <v>16.190000000000001</v>
      </c>
      <c r="L10" s="10">
        <v>74376.86</v>
      </c>
      <c r="M10" s="1" t="s">
        <v>26</v>
      </c>
    </row>
    <row r="11" spans="1:13" x14ac:dyDescent="0.35">
      <c r="A11" s="2" t="s">
        <v>67</v>
      </c>
      <c r="D11" s="25"/>
      <c r="E11" s="25" t="s">
        <v>800</v>
      </c>
      <c r="F11" s="1" t="s">
        <v>19</v>
      </c>
      <c r="G11" s="1" t="s">
        <v>20</v>
      </c>
      <c r="H11" s="1" t="s">
        <v>21</v>
      </c>
      <c r="I11" s="1" t="s">
        <v>68</v>
      </c>
      <c r="J11" s="1" t="s">
        <v>69</v>
      </c>
      <c r="K11" s="10">
        <v>0</v>
      </c>
      <c r="L11" s="10">
        <v>29232</v>
      </c>
      <c r="M11" s="1" t="s">
        <v>26</v>
      </c>
    </row>
    <row r="12" spans="1:13" x14ac:dyDescent="0.35">
      <c r="A12" s="2" t="s">
        <v>70</v>
      </c>
      <c r="D12" s="25"/>
      <c r="E12" s="25" t="s">
        <v>801</v>
      </c>
      <c r="F12" s="1" t="s">
        <v>19</v>
      </c>
      <c r="G12" s="1" t="s">
        <v>20</v>
      </c>
      <c r="H12" s="1" t="s">
        <v>21</v>
      </c>
      <c r="I12" s="1" t="s">
        <v>71</v>
      </c>
      <c r="J12" s="1" t="s">
        <v>72</v>
      </c>
      <c r="K12" s="10">
        <v>26.7</v>
      </c>
      <c r="L12" s="10">
        <v>234154</v>
      </c>
      <c r="M12" s="1" t="s">
        <v>26</v>
      </c>
    </row>
    <row r="13" spans="1:13" x14ac:dyDescent="0.35">
      <c r="A13" s="2" t="s">
        <v>73</v>
      </c>
      <c r="D13" s="25"/>
      <c r="E13" s="25" t="s">
        <v>801</v>
      </c>
      <c r="F13" s="1" t="s">
        <v>19</v>
      </c>
      <c r="G13" s="1" t="s">
        <v>20</v>
      </c>
      <c r="H13" s="1" t="s">
        <v>21</v>
      </c>
      <c r="I13" s="1" t="s">
        <v>71</v>
      </c>
      <c r="J13" s="1" t="s">
        <v>74</v>
      </c>
      <c r="K13" s="10">
        <v>0.1</v>
      </c>
      <c r="L13" s="10">
        <v>28397.8</v>
      </c>
      <c r="M13" s="1" t="s">
        <v>26</v>
      </c>
    </row>
    <row r="14" spans="1:13" x14ac:dyDescent="0.35">
      <c r="A14" s="2" t="s">
        <v>75</v>
      </c>
      <c r="D14" s="25"/>
      <c r="E14" s="25" t="s">
        <v>801</v>
      </c>
      <c r="F14" s="1" t="s">
        <v>19</v>
      </c>
      <c r="G14" s="1" t="s">
        <v>20</v>
      </c>
      <c r="H14" s="1" t="s">
        <v>21</v>
      </c>
      <c r="I14" s="1" t="s">
        <v>71</v>
      </c>
      <c r="J14" s="1" t="s">
        <v>76</v>
      </c>
      <c r="K14" s="10">
        <v>48.5</v>
      </c>
      <c r="L14" s="10">
        <v>424737</v>
      </c>
      <c r="M14" s="1" t="s">
        <v>26</v>
      </c>
    </row>
    <row r="15" spans="1:13" x14ac:dyDescent="0.35">
      <c r="A15" s="2" t="s">
        <v>83</v>
      </c>
      <c r="D15" s="25"/>
      <c r="E15" s="25" t="s">
        <v>801</v>
      </c>
      <c r="F15" s="1" t="s">
        <v>19</v>
      </c>
      <c r="G15" s="1" t="s">
        <v>20</v>
      </c>
      <c r="H15" s="1" t="s">
        <v>21</v>
      </c>
      <c r="I15" s="1" t="s">
        <v>84</v>
      </c>
      <c r="J15" s="1" t="s">
        <v>85</v>
      </c>
      <c r="K15" s="9">
        <v>5.32</v>
      </c>
      <c r="L15" s="9">
        <v>24438</v>
      </c>
      <c r="M15" s="1" t="s">
        <v>26</v>
      </c>
    </row>
    <row r="16" spans="1:13" x14ac:dyDescent="0.35">
      <c r="A16" s="2" t="s">
        <v>88</v>
      </c>
      <c r="D16" s="25"/>
      <c r="E16" s="25" t="s">
        <v>801</v>
      </c>
      <c r="F16" s="1" t="s">
        <v>19</v>
      </c>
      <c r="G16" s="1" t="s">
        <v>20</v>
      </c>
      <c r="H16" s="1" t="s">
        <v>21</v>
      </c>
      <c r="I16" s="1" t="s">
        <v>84</v>
      </c>
      <c r="J16" s="1" t="s">
        <v>89</v>
      </c>
      <c r="K16" s="9">
        <v>0</v>
      </c>
      <c r="L16" s="9">
        <v>1092</v>
      </c>
      <c r="M16" s="1" t="s">
        <v>26</v>
      </c>
    </row>
    <row r="17" spans="1:13" x14ac:dyDescent="0.35">
      <c r="A17" s="2" t="s">
        <v>91</v>
      </c>
      <c r="D17" s="25"/>
      <c r="E17" s="25" t="s">
        <v>800</v>
      </c>
      <c r="F17" s="1" t="s">
        <v>36</v>
      </c>
      <c r="G17" s="1" t="s">
        <v>20</v>
      </c>
      <c r="H17" s="1" t="s">
        <v>21</v>
      </c>
      <c r="I17" s="1" t="s">
        <v>92</v>
      </c>
      <c r="J17" s="1" t="s">
        <v>93</v>
      </c>
      <c r="K17" s="10">
        <v>0</v>
      </c>
      <c r="L17" s="10">
        <v>11960</v>
      </c>
      <c r="M17" s="1" t="s">
        <v>26</v>
      </c>
    </row>
    <row r="18" spans="1:13" x14ac:dyDescent="0.35">
      <c r="A18" s="2" t="s">
        <v>94</v>
      </c>
      <c r="D18" s="26"/>
      <c r="E18" s="26" t="s">
        <v>800</v>
      </c>
      <c r="F18" s="1" t="s">
        <v>36</v>
      </c>
      <c r="G18" s="1" t="s">
        <v>20</v>
      </c>
      <c r="H18" s="1" t="s">
        <v>21</v>
      </c>
      <c r="I18" s="1" t="s">
        <v>92</v>
      </c>
      <c r="J18" s="1" t="s">
        <v>95</v>
      </c>
      <c r="K18" s="10">
        <v>0</v>
      </c>
      <c r="L18" s="10">
        <v>8954</v>
      </c>
      <c r="M18" s="1" t="s">
        <v>26</v>
      </c>
    </row>
    <row r="19" spans="1:13" x14ac:dyDescent="0.35">
      <c r="A19" s="2" t="s">
        <v>104</v>
      </c>
      <c r="D19" s="25"/>
      <c r="E19" s="25" t="s">
        <v>800</v>
      </c>
      <c r="F19" s="1" t="s">
        <v>19</v>
      </c>
      <c r="G19" s="1" t="s">
        <v>20</v>
      </c>
      <c r="H19" s="1" t="s">
        <v>21</v>
      </c>
      <c r="I19" s="1" t="s">
        <v>105</v>
      </c>
      <c r="J19" s="1" t="s">
        <v>106</v>
      </c>
      <c r="K19" s="9">
        <v>0</v>
      </c>
      <c r="L19" s="9">
        <v>16359</v>
      </c>
      <c r="M19" s="1" t="s">
        <v>26</v>
      </c>
    </row>
    <row r="20" spans="1:13" x14ac:dyDescent="0.35">
      <c r="A20" s="2" t="s">
        <v>117</v>
      </c>
      <c r="D20" s="25"/>
      <c r="E20" s="25" t="s">
        <v>801</v>
      </c>
      <c r="F20" s="1" t="s">
        <v>19</v>
      </c>
      <c r="G20" s="1" t="s">
        <v>20</v>
      </c>
      <c r="H20" s="1" t="s">
        <v>21</v>
      </c>
      <c r="I20" s="1" t="s">
        <v>118</v>
      </c>
      <c r="J20" s="1" t="s">
        <v>119</v>
      </c>
      <c r="K20" s="9">
        <v>32.799999999999997</v>
      </c>
      <c r="L20" s="9">
        <v>210080</v>
      </c>
      <c r="M20" s="1" t="s">
        <v>26</v>
      </c>
    </row>
    <row r="21" spans="1:13" x14ac:dyDescent="0.35">
      <c r="A21" s="2" t="s">
        <v>125</v>
      </c>
      <c r="D21" s="25"/>
      <c r="E21" s="25" t="s">
        <v>801</v>
      </c>
      <c r="F21" s="1" t="s">
        <v>19</v>
      </c>
      <c r="G21" s="1" t="s">
        <v>20</v>
      </c>
      <c r="H21" s="1" t="s">
        <v>21</v>
      </c>
      <c r="I21" s="1" t="s">
        <v>126</v>
      </c>
      <c r="J21" s="1" t="s">
        <v>127</v>
      </c>
      <c r="K21" s="9">
        <v>9</v>
      </c>
      <c r="L21" s="9">
        <v>28846</v>
      </c>
      <c r="M21" s="1" t="s">
        <v>26</v>
      </c>
    </row>
    <row r="22" spans="1:13" x14ac:dyDescent="0.35">
      <c r="A22" s="2" t="s">
        <v>135</v>
      </c>
      <c r="D22" s="25"/>
      <c r="E22" s="25" t="s">
        <v>801</v>
      </c>
      <c r="F22" s="1" t="s">
        <v>19</v>
      </c>
      <c r="G22" s="1" t="s">
        <v>20</v>
      </c>
      <c r="H22" s="1" t="s">
        <v>21</v>
      </c>
      <c r="I22" s="1" t="s">
        <v>136</v>
      </c>
      <c r="J22" s="1" t="s">
        <v>137</v>
      </c>
      <c r="K22" s="9">
        <v>0</v>
      </c>
      <c r="L22" s="9">
        <v>5040</v>
      </c>
      <c r="M22" s="1" t="s">
        <v>26</v>
      </c>
    </row>
    <row r="23" spans="1:13" x14ac:dyDescent="0.35">
      <c r="A23" s="2" t="s">
        <v>191</v>
      </c>
      <c r="D23" s="25"/>
      <c r="E23" s="25" t="s">
        <v>800</v>
      </c>
      <c r="F23" s="1" t="s">
        <v>19</v>
      </c>
      <c r="G23" s="1" t="s">
        <v>20</v>
      </c>
      <c r="H23" s="1" t="s">
        <v>21</v>
      </c>
      <c r="I23" s="1" t="s">
        <v>192</v>
      </c>
      <c r="J23" s="1" t="s">
        <v>193</v>
      </c>
      <c r="K23" s="9">
        <v>1.66</v>
      </c>
      <c r="L23" s="9">
        <v>6968</v>
      </c>
      <c r="M23" s="1" t="s">
        <v>26</v>
      </c>
    </row>
    <row r="24" spans="1:13" x14ac:dyDescent="0.35">
      <c r="A24" s="2" t="s">
        <v>247</v>
      </c>
      <c r="D24" s="25"/>
      <c r="E24" s="25" t="s">
        <v>800</v>
      </c>
      <c r="F24" s="1" t="s">
        <v>19</v>
      </c>
      <c r="G24" s="1" t="s">
        <v>20</v>
      </c>
      <c r="H24" s="1" t="s">
        <v>248</v>
      </c>
      <c r="I24" s="1" t="s">
        <v>249</v>
      </c>
      <c r="J24" s="1" t="s">
        <v>250</v>
      </c>
      <c r="K24" s="9">
        <v>1.9</v>
      </c>
      <c r="L24" s="9">
        <v>9381</v>
      </c>
      <c r="M24" s="1" t="s">
        <v>26</v>
      </c>
    </row>
    <row r="25" spans="1:13" x14ac:dyDescent="0.35">
      <c r="A25" s="2" t="s">
        <v>207</v>
      </c>
      <c r="D25" s="25"/>
      <c r="E25" s="25" t="s">
        <v>801</v>
      </c>
      <c r="F25" s="1" t="s">
        <v>19</v>
      </c>
      <c r="G25" s="1" t="s">
        <v>20</v>
      </c>
      <c r="H25" s="1" t="s">
        <v>208</v>
      </c>
      <c r="I25" s="1" t="s">
        <v>209</v>
      </c>
      <c r="J25" s="1" t="s">
        <v>210</v>
      </c>
      <c r="K25" s="9">
        <v>30.4</v>
      </c>
      <c r="L25" s="9">
        <v>130058</v>
      </c>
      <c r="M25" s="1" t="s">
        <v>26</v>
      </c>
    </row>
    <row r="26" spans="1:13" x14ac:dyDescent="0.35">
      <c r="A26" s="2" t="s">
        <v>77</v>
      </c>
      <c r="D26" s="25"/>
      <c r="E26" s="25" t="s">
        <v>800</v>
      </c>
      <c r="F26" s="1" t="s">
        <v>19</v>
      </c>
      <c r="G26" s="1" t="s">
        <v>20</v>
      </c>
      <c r="H26" s="1" t="s">
        <v>78</v>
      </c>
      <c r="I26" s="1" t="s">
        <v>79</v>
      </c>
      <c r="J26" s="1" t="s">
        <v>80</v>
      </c>
      <c r="K26" s="9">
        <v>1.97</v>
      </c>
      <c r="L26" s="9">
        <v>9050</v>
      </c>
      <c r="M26" s="1" t="s">
        <v>26</v>
      </c>
    </row>
    <row r="27" spans="1:13" x14ac:dyDescent="0.35">
      <c r="A27" s="2" t="s">
        <v>165</v>
      </c>
      <c r="D27" s="25"/>
      <c r="E27" s="25" t="s">
        <v>801</v>
      </c>
      <c r="F27" s="1" t="s">
        <v>19</v>
      </c>
      <c r="G27" s="1" t="s">
        <v>20</v>
      </c>
      <c r="H27" s="1" t="s">
        <v>78</v>
      </c>
      <c r="I27" s="1" t="s">
        <v>166</v>
      </c>
      <c r="J27" s="1" t="s">
        <v>167</v>
      </c>
      <c r="K27" s="9">
        <v>28.71</v>
      </c>
      <c r="L27" s="9">
        <v>175810</v>
      </c>
      <c r="M27" s="1" t="s">
        <v>26</v>
      </c>
    </row>
    <row r="28" spans="1:13" x14ac:dyDescent="0.35">
      <c r="A28" s="2" t="s">
        <v>175</v>
      </c>
      <c r="D28" s="25"/>
      <c r="E28" s="25" t="s">
        <v>800</v>
      </c>
      <c r="F28" s="1" t="s">
        <v>36</v>
      </c>
      <c r="G28" s="1" t="s">
        <v>20</v>
      </c>
      <c r="H28" s="1" t="s">
        <v>78</v>
      </c>
      <c r="I28" s="1" t="s">
        <v>176</v>
      </c>
      <c r="J28" s="1" t="s">
        <v>177</v>
      </c>
      <c r="K28" s="9">
        <v>2.57</v>
      </c>
      <c r="L28" s="9">
        <v>11806</v>
      </c>
      <c r="M28" s="1" t="s">
        <v>26</v>
      </c>
    </row>
    <row r="29" spans="1:13" x14ac:dyDescent="0.35">
      <c r="A29" s="2" t="s">
        <v>237</v>
      </c>
      <c r="D29" s="25"/>
      <c r="E29" s="25" t="s">
        <v>801</v>
      </c>
      <c r="F29" s="1" t="s">
        <v>19</v>
      </c>
      <c r="G29" s="1" t="s">
        <v>20</v>
      </c>
      <c r="H29" s="1" t="s">
        <v>78</v>
      </c>
      <c r="I29" s="1" t="s">
        <v>238</v>
      </c>
      <c r="J29" s="1" t="s">
        <v>239</v>
      </c>
      <c r="K29" s="9">
        <v>2.6</v>
      </c>
      <c r="L29" s="9">
        <v>18055</v>
      </c>
      <c r="M29" s="1" t="s">
        <v>26</v>
      </c>
    </row>
    <row r="30" spans="1:13" x14ac:dyDescent="0.35">
      <c r="K30" s="31">
        <f>SUM(K2:K29)</f>
        <v>361.79999999999995</v>
      </c>
      <c r="L30" s="31">
        <f>SUM(L2:L29)</f>
        <v>2129023.5099999998</v>
      </c>
    </row>
    <row r="32" spans="1:13" x14ac:dyDescent="0.35">
      <c r="J32" s="1" t="s">
        <v>798</v>
      </c>
      <c r="K32" s="32" t="str">
        <f>+K1</f>
        <v>Total Demand Savings ()</v>
      </c>
      <c r="L32" s="32" t="str">
        <f>+L1</f>
        <v>Total Energy Savings (kWh)</v>
      </c>
    </row>
    <row r="33" spans="10:13" x14ac:dyDescent="0.35">
      <c r="J33" t="s">
        <v>800</v>
      </c>
      <c r="K33">
        <f>SUMIF(E2:E29,J33,K2:K29)</f>
        <v>15.47</v>
      </c>
      <c r="L33">
        <f>SUMIF(E2:E29,J33,L2:L29)</f>
        <v>135880</v>
      </c>
      <c r="M33" s="30">
        <f>+L33/$L$35</f>
        <v>6.3822686485974972E-2</v>
      </c>
    </row>
    <row r="34" spans="10:13" x14ac:dyDescent="0.35">
      <c r="J34" t="s">
        <v>801</v>
      </c>
      <c r="K34">
        <f>SUMIF(E3:E30,J34,K3:K30)</f>
        <v>346.32999999999993</v>
      </c>
      <c r="L34">
        <f>SUMIF(E3:E30,J34,L3:L30)</f>
        <v>1993143.51</v>
      </c>
      <c r="M34" s="30">
        <f>+L34/$L$35</f>
        <v>0.93617731351402511</v>
      </c>
    </row>
    <row r="35" spans="10:13" x14ac:dyDescent="0.35">
      <c r="K35" s="31">
        <f>+K33+K34</f>
        <v>361.79999999999995</v>
      </c>
      <c r="L35" s="31">
        <f>+L33+L34</f>
        <v>2129023.5099999998</v>
      </c>
    </row>
    <row r="36" spans="10:13" x14ac:dyDescent="0.35">
      <c r="J36" s="1" t="s">
        <v>802</v>
      </c>
      <c r="K36">
        <f>+'[1]LDC Savings Persistence'!$DV$443</f>
        <v>1.1189427312775331</v>
      </c>
      <c r="L36">
        <f>+'[1]LDC Savings Persistence'!$CI$443</f>
        <v>0.89849050478818371</v>
      </c>
    </row>
    <row r="37" spans="10:13" x14ac:dyDescent="0.35">
      <c r="J37" s="1" t="s">
        <v>803</v>
      </c>
      <c r="K37" s="12">
        <f>+K35*K36</f>
        <v>404.83348017621142</v>
      </c>
      <c r="L37" s="12">
        <f>+L35*L36</f>
        <v>1912907.4082058105</v>
      </c>
    </row>
  </sheetData>
  <sortState xmlns:xlrd2="http://schemas.microsoft.com/office/spreadsheetml/2017/richdata2" ref="A2:M190">
    <sortCondition ref="H2:H190"/>
  </sortState>
  <phoneticPr fontId="6" type="noConversion"/>
  <hyperlinks>
    <hyperlink ref="A3" r:id="rId1" display="147879" xr:uid="{C9523758-8A25-4CC7-A4A3-8477CBCF79B3}"/>
    <hyperlink ref="A4" r:id="rId2" xr:uid="{8EBE66D5-45B1-4FF5-8EBB-53D14B900EAE}"/>
    <hyperlink ref="A5" r:id="rId3" xr:uid="{A17D9FC2-58AF-43F4-A836-270F6CE8F877}"/>
    <hyperlink ref="A6" r:id="rId4" xr:uid="{24BA8B8A-28AB-47E7-A7A3-C79685B58659}"/>
    <hyperlink ref="A7" r:id="rId5" xr:uid="{98480A63-BDA5-4A2E-B54C-45E259E6E3CC}"/>
    <hyperlink ref="A8" r:id="rId6" xr:uid="{DD07518B-A1AA-460A-AEA3-895E323624BD}"/>
    <hyperlink ref="A10" r:id="rId7" xr:uid="{75B77D83-B7DB-4247-94BB-7EAEE68326C1}"/>
    <hyperlink ref="A11" r:id="rId8" xr:uid="{F8A7580C-06EB-4DF4-9BCC-3E1ABACFA434}"/>
    <hyperlink ref="A12" r:id="rId9" xr:uid="{04C8CB81-42DE-49FE-9562-B366EF1B2957}"/>
    <hyperlink ref="A13" r:id="rId10" xr:uid="{FAAFA854-3965-4A0A-8A1C-171700D3F0CB}"/>
    <hyperlink ref="A14" r:id="rId11" xr:uid="{C1DD9743-5279-456C-8B26-DD4BCB7B274A}"/>
    <hyperlink ref="A26" r:id="rId12" xr:uid="{776C0A53-B006-4C3B-88B6-6F66A391FF78}"/>
    <hyperlink ref="A15" r:id="rId13" xr:uid="{D4E5738A-1BF7-481D-93A4-1B4F83BFFB0C}"/>
    <hyperlink ref="A16" r:id="rId14" xr:uid="{46EAC080-F2AF-4C2B-B170-3C010DED5557}"/>
    <hyperlink ref="A17" r:id="rId15" xr:uid="{5FBF7362-9807-4CFE-8598-D4124E79BAB9}"/>
    <hyperlink ref="A18" r:id="rId16" xr:uid="{384BEF4A-1967-492C-A7B9-EF78A34AAC25}"/>
    <hyperlink ref="A19" r:id="rId17" xr:uid="{F9DF4661-45A6-42AD-8C7C-17295517B698}"/>
    <hyperlink ref="A20" r:id="rId18" xr:uid="{FF6F2487-075B-4FA4-95D5-962DFA2789A1}"/>
    <hyperlink ref="A21" r:id="rId19" xr:uid="{5F56E481-37F6-4400-B547-CBA01DFD94FF}"/>
    <hyperlink ref="A22" r:id="rId20" xr:uid="{42512F91-07AB-4E01-A9AF-D86163EB2A14}"/>
    <hyperlink ref="A27" r:id="rId21" xr:uid="{1756ACC3-0496-442A-A5FF-F41751EA8A41}"/>
    <hyperlink ref="A28" r:id="rId22" xr:uid="{C3379BD7-2762-4210-B7C0-0C51A43F8EF7}"/>
    <hyperlink ref="A23" r:id="rId23" xr:uid="{8B2E26A5-0C5B-490A-9F69-4E8EDAE86303}"/>
    <hyperlink ref="A2" r:id="rId24" xr:uid="{56C2E37E-B65F-475A-ABDB-96B962C9FB88}"/>
    <hyperlink ref="A25" r:id="rId25" xr:uid="{8B5ED845-FDEA-4C16-BA5E-FB75FF6A9988}"/>
    <hyperlink ref="A29" r:id="rId26" xr:uid="{BFC524E5-8D30-4CD9-AAF9-B889D1A8D69D}"/>
    <hyperlink ref="A24" r:id="rId27" xr:uid="{E3EB0806-10C8-4A11-AFBA-D78FAC81EE07}"/>
  </hyperlinks>
  <pageMargins left="0.7" right="0.7" top="0.75" bottom="0.75" header="0.3" footer="0.3"/>
  <pageSetup orientation="portrait" r:id="rId2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76CF6-5AE8-4BA4-BC3A-8159B3D6EF9C}">
  <dimension ref="A1:I107"/>
  <sheetViews>
    <sheetView topLeftCell="D90" workbookViewId="0">
      <selection activeCell="E102" sqref="A1:E102"/>
    </sheetView>
  </sheetViews>
  <sheetFormatPr defaultRowHeight="14.5" x14ac:dyDescent="0.35"/>
  <cols>
    <col min="1" max="1" width="17.453125" bestFit="1" customWidth="1"/>
    <col min="2" max="2" width="27.7265625" bestFit="1" customWidth="1"/>
    <col min="3" max="3" width="50.81640625" bestFit="1" customWidth="1"/>
    <col min="4" max="4" width="20.7265625" bestFit="1" customWidth="1"/>
    <col min="5" max="5" width="23.1796875" bestFit="1" customWidth="1"/>
    <col min="6" max="6" width="17.26953125" bestFit="1" customWidth="1"/>
    <col min="7" max="7" width="25.7265625" style="15" bestFit="1" customWidth="1"/>
    <col min="8" max="8" width="25.26953125" style="18" bestFit="1" customWidth="1"/>
    <col min="9" max="9" width="14.81640625" bestFit="1" customWidth="1"/>
  </cols>
  <sheetData>
    <row r="1" spans="1:9" x14ac:dyDescent="0.35">
      <c r="A1" s="5" t="s">
        <v>9</v>
      </c>
      <c r="B1" s="5" t="s">
        <v>10</v>
      </c>
      <c r="C1" s="5" t="s">
        <v>11</v>
      </c>
      <c r="D1" s="5" t="s">
        <v>12</v>
      </c>
      <c r="E1" s="5" t="s">
        <v>13</v>
      </c>
      <c r="F1" s="5" t="s">
        <v>14</v>
      </c>
      <c r="G1" s="13" t="s">
        <v>796</v>
      </c>
      <c r="H1" s="16" t="s">
        <v>797</v>
      </c>
      <c r="I1" s="5" t="s">
        <v>17</v>
      </c>
    </row>
    <row r="2" spans="1:9" x14ac:dyDescent="0.35">
      <c r="A2" s="2" t="s">
        <v>273</v>
      </c>
      <c r="B2" s="1" t="s">
        <v>19</v>
      </c>
      <c r="C2" s="1" t="s">
        <v>274</v>
      </c>
      <c r="D2" s="1" t="s">
        <v>21</v>
      </c>
      <c r="E2" s="1" t="s">
        <v>275</v>
      </c>
      <c r="F2" s="1" t="s">
        <v>276</v>
      </c>
      <c r="G2" s="14">
        <v>0</v>
      </c>
      <c r="H2" s="17">
        <v>0</v>
      </c>
      <c r="I2" s="1" t="s">
        <v>26</v>
      </c>
    </row>
    <row r="3" spans="1:9" x14ac:dyDescent="0.35">
      <c r="A3" s="2" t="s">
        <v>321</v>
      </c>
      <c r="B3" s="1" t="s">
        <v>19</v>
      </c>
      <c r="C3" s="1" t="s">
        <v>274</v>
      </c>
      <c r="D3" s="1" t="s">
        <v>21</v>
      </c>
      <c r="E3" s="1" t="s">
        <v>322</v>
      </c>
      <c r="F3" s="1" t="s">
        <v>323</v>
      </c>
      <c r="G3" s="14">
        <v>0.38</v>
      </c>
      <c r="H3" s="17">
        <v>1113</v>
      </c>
      <c r="I3" s="1" t="s">
        <v>26</v>
      </c>
    </row>
    <row r="4" spans="1:9" x14ac:dyDescent="0.35">
      <c r="A4" s="2" t="s">
        <v>350</v>
      </c>
      <c r="B4" s="1" t="s">
        <v>19</v>
      </c>
      <c r="C4" s="1" t="s">
        <v>274</v>
      </c>
      <c r="D4" s="1" t="s">
        <v>21</v>
      </c>
      <c r="E4" s="1" t="s">
        <v>322</v>
      </c>
      <c r="F4" s="1" t="s">
        <v>351</v>
      </c>
      <c r="G4" s="14">
        <v>0.55000000000000004</v>
      </c>
      <c r="H4" s="17">
        <v>1560</v>
      </c>
      <c r="I4" s="1" t="s">
        <v>26</v>
      </c>
    </row>
    <row r="5" spans="1:9" x14ac:dyDescent="0.35">
      <c r="A5" s="2" t="s">
        <v>354</v>
      </c>
      <c r="B5" s="1" t="s">
        <v>19</v>
      </c>
      <c r="C5" s="1" t="s">
        <v>274</v>
      </c>
      <c r="D5" s="1" t="s">
        <v>21</v>
      </c>
      <c r="E5" s="1" t="s">
        <v>355</v>
      </c>
      <c r="F5" s="1" t="s">
        <v>356</v>
      </c>
      <c r="G5" s="14">
        <v>0.43</v>
      </c>
      <c r="H5" s="17">
        <v>1368</v>
      </c>
      <c r="I5" s="1" t="s">
        <v>26</v>
      </c>
    </row>
    <row r="6" spans="1:9" x14ac:dyDescent="0.35">
      <c r="A6" s="2" t="s">
        <v>354</v>
      </c>
      <c r="B6" s="1" t="s">
        <v>19</v>
      </c>
      <c r="C6" s="1" t="s">
        <v>274</v>
      </c>
      <c r="D6" s="1" t="s">
        <v>21</v>
      </c>
      <c r="E6" s="1" t="s">
        <v>355</v>
      </c>
      <c r="F6" s="1" t="s">
        <v>356</v>
      </c>
      <c r="G6" s="14">
        <v>0</v>
      </c>
      <c r="H6" s="17">
        <v>0</v>
      </c>
      <c r="I6" s="1" t="s">
        <v>26</v>
      </c>
    </row>
    <row r="7" spans="1:9" x14ac:dyDescent="0.35">
      <c r="A7" s="2" t="s">
        <v>359</v>
      </c>
      <c r="B7" s="1" t="s">
        <v>19</v>
      </c>
      <c r="C7" s="1" t="s">
        <v>274</v>
      </c>
      <c r="D7" s="1" t="s">
        <v>21</v>
      </c>
      <c r="E7" s="1" t="s">
        <v>360</v>
      </c>
      <c r="F7" s="1" t="s">
        <v>342</v>
      </c>
      <c r="G7" s="14">
        <v>0.33</v>
      </c>
      <c r="H7" s="17">
        <v>1547</v>
      </c>
      <c r="I7" s="1" t="s">
        <v>26</v>
      </c>
    </row>
    <row r="8" spans="1:9" x14ac:dyDescent="0.35">
      <c r="A8" s="2" t="s">
        <v>359</v>
      </c>
      <c r="B8" s="1" t="s">
        <v>19</v>
      </c>
      <c r="C8" s="1" t="s">
        <v>274</v>
      </c>
      <c r="D8" s="1" t="s">
        <v>21</v>
      </c>
      <c r="E8" s="1" t="s">
        <v>360</v>
      </c>
      <c r="F8" s="1" t="s">
        <v>342</v>
      </c>
      <c r="G8" s="14">
        <v>0</v>
      </c>
      <c r="H8" s="17">
        <v>0</v>
      </c>
      <c r="I8" s="1" t="s">
        <v>26</v>
      </c>
    </row>
    <row r="9" spans="1:9" x14ac:dyDescent="0.35">
      <c r="A9" s="2" t="s">
        <v>363</v>
      </c>
      <c r="B9" s="1" t="s">
        <v>19</v>
      </c>
      <c r="C9" s="1" t="s">
        <v>274</v>
      </c>
      <c r="D9" s="1" t="s">
        <v>21</v>
      </c>
      <c r="E9" s="1" t="s">
        <v>360</v>
      </c>
      <c r="F9" s="1" t="s">
        <v>364</v>
      </c>
      <c r="G9" s="14">
        <v>0</v>
      </c>
      <c r="H9" s="17">
        <v>0</v>
      </c>
      <c r="I9" s="1" t="s">
        <v>26</v>
      </c>
    </row>
    <row r="10" spans="1:9" x14ac:dyDescent="0.35">
      <c r="A10" s="2" t="s">
        <v>363</v>
      </c>
      <c r="B10" s="1" t="s">
        <v>19</v>
      </c>
      <c r="C10" s="1" t="s">
        <v>274</v>
      </c>
      <c r="D10" s="1" t="s">
        <v>21</v>
      </c>
      <c r="E10" s="1" t="s">
        <v>360</v>
      </c>
      <c r="F10" s="1" t="s">
        <v>364</v>
      </c>
      <c r="G10" s="14">
        <v>0.08</v>
      </c>
      <c r="H10" s="17">
        <v>380</v>
      </c>
      <c r="I10" s="1" t="s">
        <v>26</v>
      </c>
    </row>
    <row r="11" spans="1:9" x14ac:dyDescent="0.35">
      <c r="A11" s="2" t="s">
        <v>367</v>
      </c>
      <c r="B11" s="1" t="s">
        <v>19</v>
      </c>
      <c r="C11" s="1" t="s">
        <v>274</v>
      </c>
      <c r="D11" s="1" t="s">
        <v>368</v>
      </c>
      <c r="E11" s="1" t="s">
        <v>369</v>
      </c>
      <c r="F11" s="1" t="s">
        <v>370</v>
      </c>
      <c r="G11" s="14">
        <v>4.51</v>
      </c>
      <c r="H11" s="17">
        <v>12294</v>
      </c>
      <c r="I11" s="1" t="s">
        <v>26</v>
      </c>
    </row>
    <row r="12" spans="1:9" x14ac:dyDescent="0.35">
      <c r="A12" s="2" t="s">
        <v>380</v>
      </c>
      <c r="B12" s="1" t="s">
        <v>19</v>
      </c>
      <c r="C12" s="1" t="s">
        <v>274</v>
      </c>
      <c r="D12" s="1" t="s">
        <v>21</v>
      </c>
      <c r="E12" s="1" t="s">
        <v>381</v>
      </c>
      <c r="F12" s="1" t="s">
        <v>382</v>
      </c>
      <c r="G12" s="14">
        <v>0.15</v>
      </c>
      <c r="H12" s="17">
        <v>274</v>
      </c>
      <c r="I12" s="1" t="s">
        <v>26</v>
      </c>
    </row>
    <row r="13" spans="1:9" x14ac:dyDescent="0.35">
      <c r="A13" s="2" t="s">
        <v>417</v>
      </c>
      <c r="B13" s="1" t="s">
        <v>19</v>
      </c>
      <c r="C13" s="1" t="s">
        <v>274</v>
      </c>
      <c r="D13" s="1" t="s">
        <v>21</v>
      </c>
      <c r="E13" s="1" t="s">
        <v>355</v>
      </c>
      <c r="F13" s="1" t="s">
        <v>418</v>
      </c>
      <c r="G13" s="14">
        <v>0</v>
      </c>
      <c r="H13" s="17">
        <v>0</v>
      </c>
      <c r="I13" s="1" t="s">
        <v>26</v>
      </c>
    </row>
    <row r="14" spans="1:9" x14ac:dyDescent="0.35">
      <c r="A14" s="2" t="s">
        <v>417</v>
      </c>
      <c r="B14" s="1" t="s">
        <v>19</v>
      </c>
      <c r="C14" s="1" t="s">
        <v>274</v>
      </c>
      <c r="D14" s="1" t="s">
        <v>21</v>
      </c>
      <c r="E14" s="1" t="s">
        <v>355</v>
      </c>
      <c r="F14" s="1" t="s">
        <v>418</v>
      </c>
      <c r="G14" s="14">
        <v>0.78</v>
      </c>
      <c r="H14" s="17">
        <v>2465</v>
      </c>
      <c r="I14" s="1" t="s">
        <v>26</v>
      </c>
    </row>
    <row r="15" spans="1:9" x14ac:dyDescent="0.35">
      <c r="A15" s="2" t="s">
        <v>421</v>
      </c>
      <c r="B15" s="1" t="s">
        <v>19</v>
      </c>
      <c r="C15" s="1" t="s">
        <v>274</v>
      </c>
      <c r="D15" s="1" t="s">
        <v>21</v>
      </c>
      <c r="E15" s="1" t="s">
        <v>422</v>
      </c>
      <c r="F15" s="1" t="s">
        <v>294</v>
      </c>
      <c r="G15" s="14">
        <v>1</v>
      </c>
      <c r="H15" s="17">
        <v>3438</v>
      </c>
      <c r="I15" s="1" t="s">
        <v>26</v>
      </c>
    </row>
    <row r="16" spans="1:9" x14ac:dyDescent="0.35">
      <c r="A16" s="2" t="s">
        <v>424</v>
      </c>
      <c r="B16" s="1" t="s">
        <v>19</v>
      </c>
      <c r="C16" s="1" t="s">
        <v>274</v>
      </c>
      <c r="D16" s="1" t="s">
        <v>21</v>
      </c>
      <c r="E16" s="1" t="s">
        <v>355</v>
      </c>
      <c r="F16" s="1" t="s">
        <v>294</v>
      </c>
      <c r="G16" s="14">
        <v>1</v>
      </c>
      <c r="H16" s="17">
        <v>4605</v>
      </c>
      <c r="I16" s="1" t="s">
        <v>26</v>
      </c>
    </row>
    <row r="17" spans="1:9" x14ac:dyDescent="0.35">
      <c r="A17" s="2" t="s">
        <v>424</v>
      </c>
      <c r="B17" s="1" t="s">
        <v>19</v>
      </c>
      <c r="C17" s="1" t="s">
        <v>274</v>
      </c>
      <c r="D17" s="1" t="s">
        <v>21</v>
      </c>
      <c r="E17" s="1" t="s">
        <v>355</v>
      </c>
      <c r="F17" s="1" t="s">
        <v>294</v>
      </c>
      <c r="G17" s="14">
        <v>0</v>
      </c>
      <c r="H17" s="17">
        <v>0</v>
      </c>
      <c r="I17" s="1" t="s">
        <v>26</v>
      </c>
    </row>
    <row r="18" spans="1:9" x14ac:dyDescent="0.35">
      <c r="A18" s="2" t="s">
        <v>426</v>
      </c>
      <c r="B18" s="1" t="s">
        <v>19</v>
      </c>
      <c r="C18" s="1" t="s">
        <v>274</v>
      </c>
      <c r="D18" s="1" t="s">
        <v>21</v>
      </c>
      <c r="E18" s="1" t="s">
        <v>360</v>
      </c>
      <c r="F18" s="1" t="s">
        <v>294</v>
      </c>
      <c r="G18" s="14">
        <v>1</v>
      </c>
      <c r="H18" s="17">
        <v>3391</v>
      </c>
      <c r="I18" s="1" t="s">
        <v>26</v>
      </c>
    </row>
    <row r="19" spans="1:9" x14ac:dyDescent="0.35">
      <c r="A19" s="2" t="s">
        <v>426</v>
      </c>
      <c r="B19" s="1" t="s">
        <v>19</v>
      </c>
      <c r="C19" s="1" t="s">
        <v>274</v>
      </c>
      <c r="D19" s="1" t="s">
        <v>21</v>
      </c>
      <c r="E19" s="1" t="s">
        <v>360</v>
      </c>
      <c r="F19" s="1" t="s">
        <v>294</v>
      </c>
      <c r="G19" s="14">
        <v>0</v>
      </c>
      <c r="H19" s="17">
        <v>0</v>
      </c>
      <c r="I19" s="1" t="s">
        <v>26</v>
      </c>
    </row>
    <row r="20" spans="1:9" x14ac:dyDescent="0.35">
      <c r="A20" s="2" t="s">
        <v>428</v>
      </c>
      <c r="B20" s="1" t="s">
        <v>19</v>
      </c>
      <c r="C20" s="1" t="s">
        <v>274</v>
      </c>
      <c r="D20" s="1" t="s">
        <v>21</v>
      </c>
      <c r="E20" s="1" t="s">
        <v>429</v>
      </c>
      <c r="F20" s="1" t="s">
        <v>430</v>
      </c>
      <c r="G20" s="14">
        <v>0.57999999999999996</v>
      </c>
      <c r="H20" s="17">
        <v>3141</v>
      </c>
      <c r="I20" s="1" t="s">
        <v>26</v>
      </c>
    </row>
    <row r="21" spans="1:9" x14ac:dyDescent="0.35">
      <c r="A21" s="2" t="s">
        <v>433</v>
      </c>
      <c r="B21" s="1" t="s">
        <v>19</v>
      </c>
      <c r="C21" s="1" t="s">
        <v>274</v>
      </c>
      <c r="D21" s="1" t="s">
        <v>21</v>
      </c>
      <c r="E21" s="1" t="s">
        <v>434</v>
      </c>
      <c r="F21" s="1" t="s">
        <v>294</v>
      </c>
      <c r="G21" s="14">
        <v>1.1499999999999999</v>
      </c>
      <c r="H21" s="17">
        <v>4480</v>
      </c>
      <c r="I21" s="1" t="s">
        <v>26</v>
      </c>
    </row>
    <row r="22" spans="1:9" x14ac:dyDescent="0.35">
      <c r="A22" s="2" t="s">
        <v>433</v>
      </c>
      <c r="B22" s="1" t="s">
        <v>19</v>
      </c>
      <c r="C22" s="1" t="s">
        <v>274</v>
      </c>
      <c r="D22" s="1" t="s">
        <v>21</v>
      </c>
      <c r="E22" s="1" t="s">
        <v>434</v>
      </c>
      <c r="F22" s="1" t="s">
        <v>294</v>
      </c>
      <c r="G22" s="14">
        <v>0</v>
      </c>
      <c r="H22" s="17">
        <v>0</v>
      </c>
      <c r="I22" s="1" t="s">
        <v>26</v>
      </c>
    </row>
    <row r="23" spans="1:9" x14ac:dyDescent="0.35">
      <c r="A23" s="2" t="s">
        <v>436</v>
      </c>
      <c r="B23" s="1" t="s">
        <v>19</v>
      </c>
      <c r="C23" s="1" t="s">
        <v>274</v>
      </c>
      <c r="D23" s="1" t="s">
        <v>21</v>
      </c>
      <c r="E23" s="1" t="s">
        <v>437</v>
      </c>
      <c r="F23" s="1" t="s">
        <v>438</v>
      </c>
      <c r="G23" s="14">
        <v>1.5</v>
      </c>
      <c r="H23" s="17">
        <v>3750</v>
      </c>
      <c r="I23" s="1" t="s">
        <v>26</v>
      </c>
    </row>
    <row r="24" spans="1:9" x14ac:dyDescent="0.35">
      <c r="A24" s="2" t="s">
        <v>436</v>
      </c>
      <c r="B24" s="1" t="s">
        <v>19</v>
      </c>
      <c r="C24" s="1" t="s">
        <v>274</v>
      </c>
      <c r="D24" s="1" t="s">
        <v>21</v>
      </c>
      <c r="E24" s="1" t="s">
        <v>437</v>
      </c>
      <c r="F24" s="1" t="s">
        <v>438</v>
      </c>
      <c r="G24" s="14">
        <v>0</v>
      </c>
      <c r="H24" s="17">
        <v>0</v>
      </c>
      <c r="I24" s="1" t="s">
        <v>26</v>
      </c>
    </row>
    <row r="25" spans="1:9" x14ac:dyDescent="0.35">
      <c r="A25" s="2" t="s">
        <v>441</v>
      </c>
      <c r="B25" s="1" t="s">
        <v>19</v>
      </c>
      <c r="C25" s="1" t="s">
        <v>274</v>
      </c>
      <c r="D25" s="1" t="s">
        <v>21</v>
      </c>
      <c r="E25" s="1" t="s">
        <v>422</v>
      </c>
      <c r="F25" s="1" t="s">
        <v>442</v>
      </c>
      <c r="G25" s="14">
        <v>0.65</v>
      </c>
      <c r="H25" s="17">
        <v>1867</v>
      </c>
      <c r="I25" s="1" t="s">
        <v>26</v>
      </c>
    </row>
    <row r="26" spans="1:9" x14ac:dyDescent="0.35">
      <c r="A26" s="2" t="s">
        <v>445</v>
      </c>
      <c r="B26" s="1" t="s">
        <v>19</v>
      </c>
      <c r="C26" s="1" t="s">
        <v>274</v>
      </c>
      <c r="D26" s="1" t="s">
        <v>21</v>
      </c>
      <c r="E26" s="1" t="s">
        <v>360</v>
      </c>
      <c r="F26" s="1" t="s">
        <v>446</v>
      </c>
      <c r="G26" s="14">
        <v>0</v>
      </c>
      <c r="H26" s="17">
        <v>0</v>
      </c>
      <c r="I26" s="1" t="s">
        <v>26</v>
      </c>
    </row>
    <row r="27" spans="1:9" x14ac:dyDescent="0.35">
      <c r="A27" s="2" t="s">
        <v>445</v>
      </c>
      <c r="B27" s="1" t="s">
        <v>19</v>
      </c>
      <c r="C27" s="1" t="s">
        <v>274</v>
      </c>
      <c r="D27" s="1" t="s">
        <v>21</v>
      </c>
      <c r="E27" s="1" t="s">
        <v>360</v>
      </c>
      <c r="F27" s="1" t="s">
        <v>446</v>
      </c>
      <c r="G27" s="14">
        <v>0.99</v>
      </c>
      <c r="H27" s="17">
        <v>6365</v>
      </c>
      <c r="I27" s="1" t="s">
        <v>26</v>
      </c>
    </row>
    <row r="28" spans="1:9" x14ac:dyDescent="0.35">
      <c r="A28" s="2" t="s">
        <v>448</v>
      </c>
      <c r="B28" s="1" t="s">
        <v>19</v>
      </c>
      <c r="C28" s="1" t="s">
        <v>274</v>
      </c>
      <c r="D28" s="1" t="s">
        <v>21</v>
      </c>
      <c r="E28" s="1" t="s">
        <v>449</v>
      </c>
      <c r="F28" s="1" t="s">
        <v>450</v>
      </c>
      <c r="G28" s="14">
        <v>0.68</v>
      </c>
      <c r="H28" s="17">
        <v>3131</v>
      </c>
      <c r="I28" s="1" t="s">
        <v>26</v>
      </c>
    </row>
    <row r="29" spans="1:9" x14ac:dyDescent="0.35">
      <c r="A29" s="2" t="s">
        <v>452</v>
      </c>
      <c r="B29" s="1" t="s">
        <v>19</v>
      </c>
      <c r="C29" s="1" t="s">
        <v>274</v>
      </c>
      <c r="D29" s="1" t="s">
        <v>21</v>
      </c>
      <c r="E29" s="1" t="s">
        <v>355</v>
      </c>
      <c r="F29" s="1" t="s">
        <v>294</v>
      </c>
      <c r="G29" s="14">
        <v>1.1499999999999999</v>
      </c>
      <c r="H29" s="17">
        <v>3833</v>
      </c>
      <c r="I29" s="1" t="s">
        <v>26</v>
      </c>
    </row>
    <row r="30" spans="1:9" x14ac:dyDescent="0.35">
      <c r="A30" s="2" t="s">
        <v>452</v>
      </c>
      <c r="B30" s="1" t="s">
        <v>19</v>
      </c>
      <c r="C30" s="1" t="s">
        <v>274</v>
      </c>
      <c r="D30" s="1" t="s">
        <v>21</v>
      </c>
      <c r="E30" s="1" t="s">
        <v>355</v>
      </c>
      <c r="F30" s="1" t="s">
        <v>294</v>
      </c>
      <c r="G30" s="14">
        <v>0</v>
      </c>
      <c r="H30" s="17">
        <v>0</v>
      </c>
      <c r="I30" s="1" t="s">
        <v>26</v>
      </c>
    </row>
    <row r="31" spans="1:9" x14ac:dyDescent="0.35">
      <c r="A31" s="2" t="s">
        <v>454</v>
      </c>
      <c r="B31" s="1" t="s">
        <v>19</v>
      </c>
      <c r="C31" s="1" t="s">
        <v>274</v>
      </c>
      <c r="D31" s="1" t="s">
        <v>21</v>
      </c>
      <c r="E31" s="1" t="s">
        <v>455</v>
      </c>
      <c r="F31" s="1" t="s">
        <v>456</v>
      </c>
      <c r="G31" s="14">
        <v>0</v>
      </c>
      <c r="H31" s="17">
        <v>0</v>
      </c>
      <c r="I31" s="1" t="s">
        <v>26</v>
      </c>
    </row>
    <row r="32" spans="1:9" x14ac:dyDescent="0.35">
      <c r="A32" s="2" t="s">
        <v>454</v>
      </c>
      <c r="B32" s="1" t="s">
        <v>19</v>
      </c>
      <c r="C32" s="1" t="s">
        <v>274</v>
      </c>
      <c r="D32" s="1" t="s">
        <v>21</v>
      </c>
      <c r="E32" s="1" t="s">
        <v>455</v>
      </c>
      <c r="F32" s="1" t="s">
        <v>456</v>
      </c>
      <c r="G32" s="14">
        <v>0.42</v>
      </c>
      <c r="H32" s="17">
        <v>1026</v>
      </c>
      <c r="I32" s="1" t="s">
        <v>26</v>
      </c>
    </row>
    <row r="33" spans="1:9" x14ac:dyDescent="0.35">
      <c r="A33" s="2" t="s">
        <v>459</v>
      </c>
      <c r="B33" s="1" t="s">
        <v>19</v>
      </c>
      <c r="C33" s="1" t="s">
        <v>274</v>
      </c>
      <c r="D33" s="1" t="s">
        <v>21</v>
      </c>
      <c r="E33" s="1" t="s">
        <v>455</v>
      </c>
      <c r="F33" s="1" t="s">
        <v>460</v>
      </c>
      <c r="G33" s="14">
        <v>0</v>
      </c>
      <c r="H33" s="17">
        <v>0</v>
      </c>
      <c r="I33" s="1" t="s">
        <v>26</v>
      </c>
    </row>
    <row r="34" spans="1:9" x14ac:dyDescent="0.35">
      <c r="A34" s="2" t="s">
        <v>459</v>
      </c>
      <c r="B34" s="1" t="s">
        <v>19</v>
      </c>
      <c r="C34" s="1" t="s">
        <v>274</v>
      </c>
      <c r="D34" s="1" t="s">
        <v>21</v>
      </c>
      <c r="E34" s="1" t="s">
        <v>455</v>
      </c>
      <c r="F34" s="1" t="s">
        <v>460</v>
      </c>
      <c r="G34" s="14">
        <v>1</v>
      </c>
      <c r="H34" s="17">
        <v>3734</v>
      </c>
      <c r="I34" s="1" t="s">
        <v>26</v>
      </c>
    </row>
    <row r="35" spans="1:9" x14ac:dyDescent="0.35">
      <c r="A35" s="2" t="s">
        <v>462</v>
      </c>
      <c r="B35" s="1" t="s">
        <v>19</v>
      </c>
      <c r="C35" s="1" t="s">
        <v>274</v>
      </c>
      <c r="D35" s="1" t="s">
        <v>21</v>
      </c>
      <c r="E35" s="1" t="s">
        <v>355</v>
      </c>
      <c r="F35" s="1" t="s">
        <v>328</v>
      </c>
      <c r="G35" s="14">
        <v>2.12</v>
      </c>
      <c r="H35" s="17">
        <v>8228</v>
      </c>
      <c r="I35" s="1" t="s">
        <v>26</v>
      </c>
    </row>
    <row r="36" spans="1:9" x14ac:dyDescent="0.35">
      <c r="A36" s="2" t="s">
        <v>462</v>
      </c>
      <c r="B36" s="1" t="s">
        <v>19</v>
      </c>
      <c r="C36" s="1" t="s">
        <v>274</v>
      </c>
      <c r="D36" s="1" t="s">
        <v>21</v>
      </c>
      <c r="E36" s="1" t="s">
        <v>355</v>
      </c>
      <c r="F36" s="1" t="s">
        <v>328</v>
      </c>
      <c r="G36" s="14">
        <v>0</v>
      </c>
      <c r="H36" s="17">
        <v>0</v>
      </c>
      <c r="I36" s="1" t="s">
        <v>26</v>
      </c>
    </row>
    <row r="37" spans="1:9" x14ac:dyDescent="0.35">
      <c r="A37" s="2" t="s">
        <v>465</v>
      </c>
      <c r="B37" s="1" t="s">
        <v>19</v>
      </c>
      <c r="C37" s="1" t="s">
        <v>274</v>
      </c>
      <c r="D37" s="1" t="s">
        <v>21</v>
      </c>
      <c r="E37" s="1" t="s">
        <v>466</v>
      </c>
      <c r="F37" s="1" t="s">
        <v>467</v>
      </c>
      <c r="G37" s="14">
        <v>0.61</v>
      </c>
      <c r="H37" s="17">
        <v>1381</v>
      </c>
      <c r="I37" s="1" t="s">
        <v>26</v>
      </c>
    </row>
    <row r="38" spans="1:9" x14ac:dyDescent="0.35">
      <c r="A38" s="2" t="s">
        <v>470</v>
      </c>
      <c r="B38" s="1" t="s">
        <v>19</v>
      </c>
      <c r="C38" s="1" t="s">
        <v>274</v>
      </c>
      <c r="D38" s="1" t="s">
        <v>21</v>
      </c>
      <c r="E38" s="1" t="s">
        <v>455</v>
      </c>
      <c r="F38" s="1" t="s">
        <v>34</v>
      </c>
      <c r="G38" s="14">
        <v>1.2</v>
      </c>
      <c r="H38" s="17">
        <v>3262</v>
      </c>
      <c r="I38" s="1" t="s">
        <v>26</v>
      </c>
    </row>
    <row r="39" spans="1:9" x14ac:dyDescent="0.35">
      <c r="A39" s="2" t="s">
        <v>470</v>
      </c>
      <c r="B39" s="1" t="s">
        <v>19</v>
      </c>
      <c r="C39" s="1" t="s">
        <v>274</v>
      </c>
      <c r="D39" s="1" t="s">
        <v>21</v>
      </c>
      <c r="E39" s="1" t="s">
        <v>455</v>
      </c>
      <c r="F39" s="1" t="s">
        <v>34</v>
      </c>
      <c r="G39" s="14">
        <v>0</v>
      </c>
      <c r="H39" s="17">
        <v>0</v>
      </c>
      <c r="I39" s="1" t="s">
        <v>26</v>
      </c>
    </row>
    <row r="40" spans="1:9" x14ac:dyDescent="0.35">
      <c r="A40" s="2" t="s">
        <v>482</v>
      </c>
      <c r="B40" s="1" t="s">
        <v>19</v>
      </c>
      <c r="C40" s="1" t="s">
        <v>274</v>
      </c>
      <c r="D40" s="1" t="s">
        <v>21</v>
      </c>
      <c r="E40" s="1" t="s">
        <v>466</v>
      </c>
      <c r="F40" s="1" t="s">
        <v>483</v>
      </c>
      <c r="G40" s="14">
        <v>0.84</v>
      </c>
      <c r="H40" s="17">
        <v>1865</v>
      </c>
      <c r="I40" s="1" t="s">
        <v>26</v>
      </c>
    </row>
    <row r="41" spans="1:9" x14ac:dyDescent="0.35">
      <c r="A41" s="2" t="s">
        <v>489</v>
      </c>
      <c r="B41" s="1" t="s">
        <v>19</v>
      </c>
      <c r="C41" s="1" t="s">
        <v>274</v>
      </c>
      <c r="D41" s="1" t="s">
        <v>21</v>
      </c>
      <c r="E41" s="1" t="s">
        <v>466</v>
      </c>
      <c r="F41" s="1" t="s">
        <v>395</v>
      </c>
      <c r="G41" s="14">
        <v>0.25</v>
      </c>
      <c r="H41" s="17">
        <v>567</v>
      </c>
      <c r="I41" s="1" t="s">
        <v>26</v>
      </c>
    </row>
    <row r="42" spans="1:9" x14ac:dyDescent="0.35">
      <c r="A42" s="2" t="s">
        <v>492</v>
      </c>
      <c r="B42" s="1" t="s">
        <v>19</v>
      </c>
      <c r="C42" s="1" t="s">
        <v>274</v>
      </c>
      <c r="D42" s="1" t="s">
        <v>368</v>
      </c>
      <c r="E42" s="1" t="s">
        <v>493</v>
      </c>
      <c r="F42" s="1" t="s">
        <v>294</v>
      </c>
      <c r="G42" s="14">
        <v>1</v>
      </c>
      <c r="H42" s="17">
        <v>2249</v>
      </c>
      <c r="I42" s="1" t="s">
        <v>26</v>
      </c>
    </row>
    <row r="43" spans="1:9" x14ac:dyDescent="0.35">
      <c r="A43" s="2" t="s">
        <v>495</v>
      </c>
      <c r="B43" s="1" t="s">
        <v>19</v>
      </c>
      <c r="C43" s="1" t="s">
        <v>274</v>
      </c>
      <c r="D43" s="1" t="s">
        <v>21</v>
      </c>
      <c r="E43" s="1" t="s">
        <v>496</v>
      </c>
      <c r="F43" s="1" t="s">
        <v>497</v>
      </c>
      <c r="G43" s="14">
        <v>1.8</v>
      </c>
      <c r="H43" s="17">
        <v>6464</v>
      </c>
      <c r="I43" s="1" t="s">
        <v>26</v>
      </c>
    </row>
    <row r="44" spans="1:9" x14ac:dyDescent="0.35">
      <c r="A44" s="2" t="s">
        <v>495</v>
      </c>
      <c r="B44" s="1" t="s">
        <v>19</v>
      </c>
      <c r="C44" s="1" t="s">
        <v>274</v>
      </c>
      <c r="D44" s="1" t="s">
        <v>21</v>
      </c>
      <c r="E44" s="1" t="s">
        <v>496</v>
      </c>
      <c r="F44" s="1" t="s">
        <v>497</v>
      </c>
      <c r="G44" s="14">
        <v>0</v>
      </c>
      <c r="H44" s="17">
        <v>0</v>
      </c>
      <c r="I44" s="1" t="s">
        <v>26</v>
      </c>
    </row>
    <row r="45" spans="1:9" x14ac:dyDescent="0.35">
      <c r="A45" s="2" t="s">
        <v>500</v>
      </c>
      <c r="B45" s="1" t="s">
        <v>19</v>
      </c>
      <c r="C45" s="1" t="s">
        <v>274</v>
      </c>
      <c r="D45" s="1" t="s">
        <v>21</v>
      </c>
      <c r="E45" s="1" t="s">
        <v>434</v>
      </c>
      <c r="F45" s="1" t="s">
        <v>501</v>
      </c>
      <c r="G45" s="14">
        <v>0</v>
      </c>
      <c r="H45" s="17">
        <v>0</v>
      </c>
      <c r="I45" s="1" t="s">
        <v>26</v>
      </c>
    </row>
    <row r="46" spans="1:9" x14ac:dyDescent="0.35">
      <c r="A46" s="2" t="s">
        <v>500</v>
      </c>
      <c r="B46" s="1" t="s">
        <v>19</v>
      </c>
      <c r="C46" s="1" t="s">
        <v>274</v>
      </c>
      <c r="D46" s="1" t="s">
        <v>21</v>
      </c>
      <c r="E46" s="1" t="s">
        <v>434</v>
      </c>
      <c r="F46" s="1" t="s">
        <v>501</v>
      </c>
      <c r="G46" s="14">
        <v>0.96</v>
      </c>
      <c r="H46" s="17">
        <v>1920</v>
      </c>
      <c r="I46" s="1" t="s">
        <v>26</v>
      </c>
    </row>
    <row r="47" spans="1:9" x14ac:dyDescent="0.35">
      <c r="A47" s="2" t="s">
        <v>504</v>
      </c>
      <c r="B47" s="1" t="s">
        <v>19</v>
      </c>
      <c r="C47" s="1" t="s">
        <v>274</v>
      </c>
      <c r="D47" s="1" t="s">
        <v>21</v>
      </c>
      <c r="E47" s="1" t="s">
        <v>434</v>
      </c>
      <c r="F47" s="1" t="s">
        <v>364</v>
      </c>
      <c r="G47" s="14">
        <v>0</v>
      </c>
      <c r="H47" s="17">
        <v>0</v>
      </c>
      <c r="I47" s="1" t="s">
        <v>26</v>
      </c>
    </row>
    <row r="48" spans="1:9" x14ac:dyDescent="0.35">
      <c r="A48" s="2" t="s">
        <v>504</v>
      </c>
      <c r="B48" s="1" t="s">
        <v>19</v>
      </c>
      <c r="C48" s="1" t="s">
        <v>274</v>
      </c>
      <c r="D48" s="1" t="s">
        <v>21</v>
      </c>
      <c r="E48" s="1" t="s">
        <v>434</v>
      </c>
      <c r="F48" s="1" t="s">
        <v>364</v>
      </c>
      <c r="G48" s="14">
        <v>0.18</v>
      </c>
      <c r="H48" s="17">
        <v>414</v>
      </c>
      <c r="I48" s="1" t="s">
        <v>26</v>
      </c>
    </row>
    <row r="49" spans="1:9" x14ac:dyDescent="0.35">
      <c r="A49" s="2" t="s">
        <v>507</v>
      </c>
      <c r="B49" s="1" t="s">
        <v>19</v>
      </c>
      <c r="C49" s="1" t="s">
        <v>274</v>
      </c>
      <c r="D49" s="1" t="s">
        <v>21</v>
      </c>
      <c r="E49" s="1" t="s">
        <v>508</v>
      </c>
      <c r="F49" s="1" t="s">
        <v>501</v>
      </c>
      <c r="G49" s="14">
        <v>0.51</v>
      </c>
      <c r="H49" s="17">
        <v>1763</v>
      </c>
      <c r="I49" s="1" t="s">
        <v>26</v>
      </c>
    </row>
    <row r="50" spans="1:9" x14ac:dyDescent="0.35">
      <c r="A50" s="2" t="s">
        <v>510</v>
      </c>
      <c r="B50" s="1" t="s">
        <v>19</v>
      </c>
      <c r="C50" s="1" t="s">
        <v>274</v>
      </c>
      <c r="D50" s="1" t="s">
        <v>21</v>
      </c>
      <c r="E50" s="1" t="s">
        <v>508</v>
      </c>
      <c r="F50" s="1" t="s">
        <v>511</v>
      </c>
      <c r="G50" s="14">
        <v>0.99</v>
      </c>
      <c r="H50" s="17">
        <v>2231</v>
      </c>
      <c r="I50" s="1" t="s">
        <v>26</v>
      </c>
    </row>
    <row r="51" spans="1:9" x14ac:dyDescent="0.35">
      <c r="A51" s="2" t="s">
        <v>513</v>
      </c>
      <c r="B51" s="1" t="s">
        <v>19</v>
      </c>
      <c r="C51" s="1" t="s">
        <v>274</v>
      </c>
      <c r="D51" s="1" t="s">
        <v>21</v>
      </c>
      <c r="E51" s="1" t="s">
        <v>508</v>
      </c>
      <c r="F51" s="1" t="s">
        <v>294</v>
      </c>
      <c r="G51" s="14">
        <v>1</v>
      </c>
      <c r="H51" s="17">
        <v>1999</v>
      </c>
      <c r="I51" s="1" t="s">
        <v>26</v>
      </c>
    </row>
    <row r="52" spans="1:9" x14ac:dyDescent="0.35">
      <c r="A52" s="2" t="s">
        <v>515</v>
      </c>
      <c r="B52" s="1" t="s">
        <v>19</v>
      </c>
      <c r="C52" s="1" t="s">
        <v>274</v>
      </c>
      <c r="D52" s="1" t="s">
        <v>21</v>
      </c>
      <c r="E52" s="1" t="s">
        <v>516</v>
      </c>
      <c r="F52" s="1" t="s">
        <v>517</v>
      </c>
      <c r="G52" s="14">
        <v>0.69</v>
      </c>
      <c r="H52" s="17">
        <v>2403</v>
      </c>
      <c r="I52" s="1" t="s">
        <v>26</v>
      </c>
    </row>
    <row r="53" spans="1:9" x14ac:dyDescent="0.35">
      <c r="A53" s="2" t="s">
        <v>520</v>
      </c>
      <c r="B53" s="1" t="s">
        <v>19</v>
      </c>
      <c r="C53" s="1" t="s">
        <v>274</v>
      </c>
      <c r="D53" s="1" t="s">
        <v>21</v>
      </c>
      <c r="E53" s="1" t="s">
        <v>249</v>
      </c>
      <c r="F53" s="1" t="s">
        <v>521</v>
      </c>
      <c r="G53" s="14">
        <v>0.72</v>
      </c>
      <c r="H53" s="17">
        <v>2041</v>
      </c>
      <c r="I53" s="1" t="s">
        <v>26</v>
      </c>
    </row>
    <row r="54" spans="1:9" x14ac:dyDescent="0.35">
      <c r="A54" s="2" t="s">
        <v>524</v>
      </c>
      <c r="B54" s="1" t="s">
        <v>19</v>
      </c>
      <c r="C54" s="1" t="s">
        <v>274</v>
      </c>
      <c r="D54" s="1" t="s">
        <v>21</v>
      </c>
      <c r="E54" s="1" t="s">
        <v>516</v>
      </c>
      <c r="F54" s="1" t="s">
        <v>525</v>
      </c>
      <c r="G54" s="14">
        <v>0.54</v>
      </c>
      <c r="H54" s="17">
        <v>1447</v>
      </c>
      <c r="I54" s="1" t="s">
        <v>26</v>
      </c>
    </row>
    <row r="55" spans="1:9" x14ac:dyDescent="0.35">
      <c r="A55" s="2" t="s">
        <v>528</v>
      </c>
      <c r="B55" s="1" t="s">
        <v>19</v>
      </c>
      <c r="C55" s="1" t="s">
        <v>274</v>
      </c>
      <c r="D55" s="1" t="s">
        <v>368</v>
      </c>
      <c r="E55" s="1" t="s">
        <v>529</v>
      </c>
      <c r="F55" s="1" t="s">
        <v>497</v>
      </c>
      <c r="G55" s="14">
        <v>0.8</v>
      </c>
      <c r="H55" s="17">
        <v>1806</v>
      </c>
      <c r="I55" s="1" t="s">
        <v>26</v>
      </c>
    </row>
    <row r="56" spans="1:9" x14ac:dyDescent="0.35">
      <c r="A56" s="2" t="s">
        <v>532</v>
      </c>
      <c r="B56" s="1" t="s">
        <v>19</v>
      </c>
      <c r="C56" s="1" t="s">
        <v>274</v>
      </c>
      <c r="D56" s="1" t="s">
        <v>368</v>
      </c>
      <c r="E56" s="1" t="s">
        <v>529</v>
      </c>
      <c r="F56" s="1" t="s">
        <v>533</v>
      </c>
      <c r="G56" s="14">
        <v>0.22</v>
      </c>
      <c r="H56" s="17">
        <v>490</v>
      </c>
      <c r="I56" s="1" t="s">
        <v>26</v>
      </c>
    </row>
    <row r="57" spans="1:9" x14ac:dyDescent="0.35">
      <c r="A57" s="2" t="s">
        <v>536</v>
      </c>
      <c r="B57" s="1" t="s">
        <v>19</v>
      </c>
      <c r="C57" s="1" t="s">
        <v>274</v>
      </c>
      <c r="D57" s="1" t="s">
        <v>21</v>
      </c>
      <c r="E57" s="1" t="s">
        <v>249</v>
      </c>
      <c r="F57" s="1" t="s">
        <v>294</v>
      </c>
      <c r="G57" s="14">
        <v>1.1499999999999999</v>
      </c>
      <c r="H57" s="17">
        <v>2612</v>
      </c>
      <c r="I57" s="1" t="s">
        <v>26</v>
      </c>
    </row>
    <row r="58" spans="1:9" x14ac:dyDescent="0.35">
      <c r="A58" s="2" t="s">
        <v>538</v>
      </c>
      <c r="B58" s="1" t="s">
        <v>19</v>
      </c>
      <c r="C58" s="1" t="s">
        <v>274</v>
      </c>
      <c r="D58" s="1" t="s">
        <v>368</v>
      </c>
      <c r="E58" s="1" t="s">
        <v>539</v>
      </c>
      <c r="F58" s="1" t="s">
        <v>540</v>
      </c>
      <c r="G58" s="14">
        <v>1.52</v>
      </c>
      <c r="H58" s="17">
        <v>5763</v>
      </c>
      <c r="I58" s="1" t="s">
        <v>26</v>
      </c>
    </row>
    <row r="59" spans="1:9" x14ac:dyDescent="0.35">
      <c r="A59" s="2" t="s">
        <v>542</v>
      </c>
      <c r="B59" s="1" t="s">
        <v>19</v>
      </c>
      <c r="C59" s="1" t="s">
        <v>274</v>
      </c>
      <c r="D59" s="1" t="s">
        <v>368</v>
      </c>
      <c r="E59" s="1" t="s">
        <v>543</v>
      </c>
      <c r="F59" s="1" t="s">
        <v>544</v>
      </c>
      <c r="G59" s="14">
        <v>0.78</v>
      </c>
      <c r="H59" s="17">
        <v>1571</v>
      </c>
      <c r="I59" s="1" t="s">
        <v>26</v>
      </c>
    </row>
    <row r="60" spans="1:9" x14ac:dyDescent="0.35">
      <c r="A60" s="2" t="s">
        <v>546</v>
      </c>
      <c r="B60" s="1" t="s">
        <v>19</v>
      </c>
      <c r="C60" s="1" t="s">
        <v>274</v>
      </c>
      <c r="D60" s="1" t="s">
        <v>21</v>
      </c>
      <c r="E60" s="1" t="s">
        <v>449</v>
      </c>
      <c r="F60" s="1" t="s">
        <v>547</v>
      </c>
      <c r="G60" s="14">
        <v>0.31</v>
      </c>
      <c r="H60" s="17">
        <v>534</v>
      </c>
      <c r="I60" s="1" t="s">
        <v>26</v>
      </c>
    </row>
    <row r="61" spans="1:9" x14ac:dyDescent="0.35">
      <c r="A61" s="2" t="s">
        <v>550</v>
      </c>
      <c r="B61" s="1" t="s">
        <v>19</v>
      </c>
      <c r="C61" s="1" t="s">
        <v>274</v>
      </c>
      <c r="D61" s="1" t="s">
        <v>21</v>
      </c>
      <c r="E61" s="1" t="s">
        <v>429</v>
      </c>
      <c r="F61" s="1" t="s">
        <v>551</v>
      </c>
      <c r="G61" s="14">
        <v>1.01</v>
      </c>
      <c r="H61" s="17">
        <v>6784</v>
      </c>
      <c r="I61" s="1" t="s">
        <v>26</v>
      </c>
    </row>
    <row r="62" spans="1:9" x14ac:dyDescent="0.35">
      <c r="A62" s="2" t="s">
        <v>554</v>
      </c>
      <c r="B62" s="1" t="s">
        <v>19</v>
      </c>
      <c r="C62" s="1" t="s">
        <v>274</v>
      </c>
      <c r="D62" s="1" t="s">
        <v>368</v>
      </c>
      <c r="E62" s="1" t="s">
        <v>555</v>
      </c>
      <c r="F62" s="1" t="s">
        <v>556</v>
      </c>
      <c r="G62" s="14">
        <v>0.77</v>
      </c>
      <c r="H62" s="17">
        <v>5161</v>
      </c>
      <c r="I62" s="1" t="s">
        <v>26</v>
      </c>
    </row>
    <row r="63" spans="1:9" x14ac:dyDescent="0.35">
      <c r="A63" s="2" t="s">
        <v>559</v>
      </c>
      <c r="B63" s="1" t="s">
        <v>19</v>
      </c>
      <c r="C63" s="1" t="s">
        <v>274</v>
      </c>
      <c r="D63" s="1" t="s">
        <v>21</v>
      </c>
      <c r="E63" s="1" t="s">
        <v>560</v>
      </c>
      <c r="F63" s="1" t="s">
        <v>561</v>
      </c>
      <c r="G63" s="14">
        <v>0.26</v>
      </c>
      <c r="H63" s="17">
        <v>968</v>
      </c>
      <c r="I63" s="1" t="s">
        <v>26</v>
      </c>
    </row>
    <row r="64" spans="1:9" x14ac:dyDescent="0.35">
      <c r="A64" s="2" t="s">
        <v>563</v>
      </c>
      <c r="B64" s="1" t="s">
        <v>19</v>
      </c>
      <c r="C64" s="1" t="s">
        <v>274</v>
      </c>
      <c r="D64" s="1" t="s">
        <v>368</v>
      </c>
      <c r="E64" s="1" t="s">
        <v>555</v>
      </c>
      <c r="F64" s="1" t="s">
        <v>564</v>
      </c>
      <c r="G64" s="14">
        <v>0.4</v>
      </c>
      <c r="H64" s="17">
        <v>1102</v>
      </c>
      <c r="I64" s="1" t="s">
        <v>26</v>
      </c>
    </row>
    <row r="65" spans="1:9" x14ac:dyDescent="0.35">
      <c r="A65" s="2" t="s">
        <v>567</v>
      </c>
      <c r="B65" s="1" t="s">
        <v>19</v>
      </c>
      <c r="C65" s="1" t="s">
        <v>274</v>
      </c>
      <c r="D65" s="1" t="s">
        <v>368</v>
      </c>
      <c r="E65" s="1" t="s">
        <v>543</v>
      </c>
      <c r="F65" s="1" t="s">
        <v>568</v>
      </c>
      <c r="G65" s="14">
        <v>1.2</v>
      </c>
      <c r="H65" s="17">
        <v>2931</v>
      </c>
      <c r="I65" s="1" t="s">
        <v>26</v>
      </c>
    </row>
    <row r="66" spans="1:9" x14ac:dyDescent="0.35">
      <c r="A66" s="2" t="s">
        <v>570</v>
      </c>
      <c r="B66" s="1" t="s">
        <v>19</v>
      </c>
      <c r="C66" s="1" t="s">
        <v>274</v>
      </c>
      <c r="D66" s="1" t="s">
        <v>368</v>
      </c>
      <c r="E66" s="1" t="s">
        <v>555</v>
      </c>
      <c r="F66" s="1" t="s">
        <v>571</v>
      </c>
      <c r="G66" s="14">
        <v>0.41</v>
      </c>
      <c r="H66" s="17">
        <v>1012</v>
      </c>
      <c r="I66" s="1" t="s">
        <v>26</v>
      </c>
    </row>
    <row r="67" spans="1:9" x14ac:dyDescent="0.35">
      <c r="A67" s="2" t="s">
        <v>574</v>
      </c>
      <c r="B67" s="1" t="s">
        <v>19</v>
      </c>
      <c r="C67" s="1" t="s">
        <v>274</v>
      </c>
      <c r="D67" s="1" t="s">
        <v>368</v>
      </c>
      <c r="E67" s="1" t="s">
        <v>555</v>
      </c>
      <c r="F67" s="1" t="s">
        <v>575</v>
      </c>
      <c r="G67" s="14">
        <v>0.16</v>
      </c>
      <c r="H67" s="17">
        <v>368</v>
      </c>
      <c r="I67" s="1" t="s">
        <v>26</v>
      </c>
    </row>
    <row r="68" spans="1:9" x14ac:dyDescent="0.35">
      <c r="A68" s="2" t="s">
        <v>578</v>
      </c>
      <c r="B68" s="1" t="s">
        <v>19</v>
      </c>
      <c r="C68" s="1" t="s">
        <v>274</v>
      </c>
      <c r="D68" s="1" t="s">
        <v>21</v>
      </c>
      <c r="E68" s="1" t="s">
        <v>429</v>
      </c>
      <c r="F68" s="1" t="s">
        <v>579</v>
      </c>
      <c r="G68" s="14">
        <v>0.66</v>
      </c>
      <c r="H68" s="17">
        <v>2430</v>
      </c>
      <c r="I68" s="1" t="s">
        <v>26</v>
      </c>
    </row>
    <row r="69" spans="1:9" x14ac:dyDescent="0.35">
      <c r="A69" s="2" t="s">
        <v>582</v>
      </c>
      <c r="B69" s="1" t="s">
        <v>19</v>
      </c>
      <c r="C69" s="1" t="s">
        <v>274</v>
      </c>
      <c r="D69" s="1" t="s">
        <v>368</v>
      </c>
      <c r="E69" s="1" t="s">
        <v>555</v>
      </c>
      <c r="F69" s="1" t="s">
        <v>583</v>
      </c>
      <c r="G69" s="14">
        <v>0.87</v>
      </c>
      <c r="H69" s="17">
        <v>2587</v>
      </c>
      <c r="I69" s="1" t="s">
        <v>26</v>
      </c>
    </row>
    <row r="70" spans="1:9" x14ac:dyDescent="0.35">
      <c r="A70" s="2" t="s">
        <v>586</v>
      </c>
      <c r="B70" s="1" t="s">
        <v>19</v>
      </c>
      <c r="C70" s="1" t="s">
        <v>274</v>
      </c>
      <c r="D70" s="1" t="s">
        <v>21</v>
      </c>
      <c r="E70" s="1" t="s">
        <v>560</v>
      </c>
      <c r="F70" s="1" t="s">
        <v>294</v>
      </c>
      <c r="G70" s="14">
        <v>1</v>
      </c>
      <c r="H70" s="17">
        <v>2834</v>
      </c>
      <c r="I70" s="1" t="s">
        <v>26</v>
      </c>
    </row>
    <row r="71" spans="1:9" x14ac:dyDescent="0.35">
      <c r="A71" s="2" t="s">
        <v>587</v>
      </c>
      <c r="B71" s="1" t="s">
        <v>19</v>
      </c>
      <c r="C71" s="1" t="s">
        <v>274</v>
      </c>
      <c r="D71" s="1" t="s">
        <v>368</v>
      </c>
      <c r="E71" s="1" t="s">
        <v>588</v>
      </c>
      <c r="F71" s="1" t="s">
        <v>589</v>
      </c>
      <c r="G71" s="14">
        <v>0.94</v>
      </c>
      <c r="H71" s="17">
        <v>5010</v>
      </c>
      <c r="I71" s="1" t="s">
        <v>26</v>
      </c>
    </row>
    <row r="72" spans="1:9" x14ac:dyDescent="0.35">
      <c r="A72" s="2" t="s">
        <v>591</v>
      </c>
      <c r="B72" s="1" t="s">
        <v>19</v>
      </c>
      <c r="C72" s="1" t="s">
        <v>274</v>
      </c>
      <c r="D72" s="1" t="s">
        <v>368</v>
      </c>
      <c r="E72" s="1" t="s">
        <v>543</v>
      </c>
      <c r="F72" s="1" t="s">
        <v>592</v>
      </c>
      <c r="G72" s="14">
        <v>1.96</v>
      </c>
      <c r="H72" s="17">
        <v>5217</v>
      </c>
      <c r="I72" s="1" t="s">
        <v>26</v>
      </c>
    </row>
    <row r="73" spans="1:9" x14ac:dyDescent="0.35">
      <c r="A73" s="2" t="s">
        <v>595</v>
      </c>
      <c r="B73" s="1" t="s">
        <v>19</v>
      </c>
      <c r="C73" s="1" t="s">
        <v>274</v>
      </c>
      <c r="D73" s="1" t="s">
        <v>368</v>
      </c>
      <c r="E73" s="1" t="s">
        <v>539</v>
      </c>
      <c r="F73" s="1" t="s">
        <v>596</v>
      </c>
      <c r="G73" s="14">
        <v>1.01</v>
      </c>
      <c r="H73" s="17">
        <v>2457</v>
      </c>
      <c r="I73" s="1" t="s">
        <v>26</v>
      </c>
    </row>
    <row r="74" spans="1:9" x14ac:dyDescent="0.35">
      <c r="A74" s="2" t="s">
        <v>598</v>
      </c>
      <c r="B74" s="1" t="s">
        <v>19</v>
      </c>
      <c r="C74" s="1" t="s">
        <v>274</v>
      </c>
      <c r="D74" s="1" t="s">
        <v>21</v>
      </c>
      <c r="E74" s="1" t="s">
        <v>449</v>
      </c>
      <c r="F74" s="1" t="s">
        <v>599</v>
      </c>
      <c r="G74" s="14">
        <v>0.25</v>
      </c>
      <c r="H74" s="17">
        <v>585</v>
      </c>
      <c r="I74" s="1" t="s">
        <v>26</v>
      </c>
    </row>
    <row r="75" spans="1:9" x14ac:dyDescent="0.35">
      <c r="A75" s="2" t="s">
        <v>601</v>
      </c>
      <c r="B75" s="1" t="s">
        <v>19</v>
      </c>
      <c r="C75" s="1" t="s">
        <v>274</v>
      </c>
      <c r="D75" s="1" t="s">
        <v>21</v>
      </c>
      <c r="E75" s="1" t="s">
        <v>381</v>
      </c>
      <c r="F75" s="1" t="s">
        <v>599</v>
      </c>
      <c r="G75" s="14">
        <v>0.24</v>
      </c>
      <c r="H75" s="17">
        <v>973</v>
      </c>
      <c r="I75" s="1" t="s">
        <v>26</v>
      </c>
    </row>
    <row r="76" spans="1:9" x14ac:dyDescent="0.35">
      <c r="A76" s="2" t="s">
        <v>604</v>
      </c>
      <c r="B76" s="1" t="s">
        <v>19</v>
      </c>
      <c r="C76" s="1" t="s">
        <v>274</v>
      </c>
      <c r="D76" s="1" t="s">
        <v>368</v>
      </c>
      <c r="E76" s="1" t="s">
        <v>605</v>
      </c>
      <c r="F76" s="1" t="s">
        <v>318</v>
      </c>
      <c r="G76" s="14">
        <v>0.75</v>
      </c>
      <c r="H76" s="17">
        <v>3823</v>
      </c>
      <c r="I76" s="1" t="s">
        <v>26</v>
      </c>
    </row>
    <row r="77" spans="1:9" x14ac:dyDescent="0.35">
      <c r="A77" s="2" t="s">
        <v>615</v>
      </c>
      <c r="B77" s="1" t="s">
        <v>19</v>
      </c>
      <c r="C77" s="1" t="s">
        <v>274</v>
      </c>
      <c r="D77" s="1" t="s">
        <v>368</v>
      </c>
      <c r="E77" s="1" t="s">
        <v>539</v>
      </c>
      <c r="F77" s="1" t="s">
        <v>616</v>
      </c>
      <c r="G77" s="14">
        <v>1.6</v>
      </c>
      <c r="H77" s="17">
        <v>3190</v>
      </c>
      <c r="I77" s="1" t="s">
        <v>26</v>
      </c>
    </row>
    <row r="78" spans="1:9" x14ac:dyDescent="0.35">
      <c r="A78" s="2" t="s">
        <v>619</v>
      </c>
      <c r="B78" s="1" t="s">
        <v>19</v>
      </c>
      <c r="C78" s="1" t="s">
        <v>274</v>
      </c>
      <c r="D78" s="1" t="s">
        <v>21</v>
      </c>
      <c r="E78" s="1" t="s">
        <v>560</v>
      </c>
      <c r="F78" s="1" t="s">
        <v>620</v>
      </c>
      <c r="G78" s="14">
        <v>0.55000000000000004</v>
      </c>
      <c r="H78" s="17">
        <v>1094</v>
      </c>
      <c r="I78" s="1" t="s">
        <v>26</v>
      </c>
    </row>
    <row r="79" spans="1:9" x14ac:dyDescent="0.35">
      <c r="A79" s="2" t="s">
        <v>622</v>
      </c>
      <c r="B79" s="1" t="s">
        <v>19</v>
      </c>
      <c r="C79" s="1" t="s">
        <v>274</v>
      </c>
      <c r="D79" s="1" t="s">
        <v>21</v>
      </c>
      <c r="E79" s="1" t="s">
        <v>422</v>
      </c>
      <c r="F79" s="1" t="s">
        <v>623</v>
      </c>
      <c r="G79" s="14">
        <v>0.7</v>
      </c>
      <c r="H79" s="17">
        <v>1756</v>
      </c>
      <c r="I79" s="1" t="s">
        <v>26</v>
      </c>
    </row>
    <row r="80" spans="1:9" x14ac:dyDescent="0.35">
      <c r="A80" s="2" t="s">
        <v>626</v>
      </c>
      <c r="B80" s="1" t="s">
        <v>19</v>
      </c>
      <c r="C80" s="1" t="s">
        <v>274</v>
      </c>
      <c r="D80" s="1" t="s">
        <v>368</v>
      </c>
      <c r="E80" s="1" t="s">
        <v>627</v>
      </c>
      <c r="F80" s="1" t="s">
        <v>146</v>
      </c>
      <c r="G80" s="14">
        <v>0.16</v>
      </c>
      <c r="H80" s="17">
        <v>319</v>
      </c>
      <c r="I80" s="1" t="s">
        <v>26</v>
      </c>
    </row>
    <row r="81" spans="1:9" x14ac:dyDescent="0.35">
      <c r="A81" s="2" t="s">
        <v>629</v>
      </c>
      <c r="B81" s="1" t="s">
        <v>19</v>
      </c>
      <c r="C81" s="1" t="s">
        <v>274</v>
      </c>
      <c r="D81" s="1" t="s">
        <v>21</v>
      </c>
      <c r="E81" s="1" t="s">
        <v>381</v>
      </c>
      <c r="F81" s="1" t="s">
        <v>370</v>
      </c>
      <c r="G81" s="14">
        <v>1.33</v>
      </c>
      <c r="H81" s="17">
        <v>1807</v>
      </c>
      <c r="I81" s="1" t="s">
        <v>26</v>
      </c>
    </row>
    <row r="82" spans="1:9" x14ac:dyDescent="0.35">
      <c r="A82" s="2" t="s">
        <v>632</v>
      </c>
      <c r="B82" s="1" t="s">
        <v>19</v>
      </c>
      <c r="C82" s="1" t="s">
        <v>274</v>
      </c>
      <c r="D82" s="1" t="s">
        <v>368</v>
      </c>
      <c r="E82" s="1" t="s">
        <v>605</v>
      </c>
      <c r="F82" s="1" t="s">
        <v>497</v>
      </c>
      <c r="G82" s="14">
        <v>0.8</v>
      </c>
      <c r="H82" s="17">
        <v>1932</v>
      </c>
      <c r="I82" s="1" t="s">
        <v>26</v>
      </c>
    </row>
    <row r="83" spans="1:9" x14ac:dyDescent="0.35">
      <c r="A83" s="2" t="s">
        <v>634</v>
      </c>
      <c r="B83" s="1" t="s">
        <v>19</v>
      </c>
      <c r="C83" s="1" t="s">
        <v>274</v>
      </c>
      <c r="D83" s="1" t="s">
        <v>368</v>
      </c>
      <c r="E83" s="1" t="s">
        <v>635</v>
      </c>
      <c r="F83" s="1" t="s">
        <v>294</v>
      </c>
      <c r="G83" s="14">
        <v>1</v>
      </c>
      <c r="H83" s="17">
        <v>2249</v>
      </c>
      <c r="I83" s="1" t="s">
        <v>26</v>
      </c>
    </row>
    <row r="84" spans="1:9" x14ac:dyDescent="0.35">
      <c r="A84" s="2" t="s">
        <v>636</v>
      </c>
      <c r="B84" s="1" t="s">
        <v>19</v>
      </c>
      <c r="C84" s="1" t="s">
        <v>274</v>
      </c>
      <c r="D84" s="1" t="s">
        <v>368</v>
      </c>
      <c r="E84" s="1" t="s">
        <v>627</v>
      </c>
      <c r="F84" s="1" t="s">
        <v>637</v>
      </c>
      <c r="G84" s="14">
        <v>0.26</v>
      </c>
      <c r="H84" s="17">
        <v>250</v>
      </c>
      <c r="I84" s="1" t="s">
        <v>26</v>
      </c>
    </row>
    <row r="85" spans="1:9" x14ac:dyDescent="0.35">
      <c r="A85" s="2" t="s">
        <v>639</v>
      </c>
      <c r="B85" s="1" t="s">
        <v>19</v>
      </c>
      <c r="C85" s="1" t="s">
        <v>274</v>
      </c>
      <c r="D85" s="1" t="s">
        <v>368</v>
      </c>
      <c r="E85" s="1" t="s">
        <v>254</v>
      </c>
      <c r="F85" s="1" t="s">
        <v>395</v>
      </c>
      <c r="G85" s="14">
        <v>0.24</v>
      </c>
      <c r="H85" s="17">
        <v>479</v>
      </c>
      <c r="I85" s="1" t="s">
        <v>26</v>
      </c>
    </row>
    <row r="86" spans="1:9" x14ac:dyDescent="0.35">
      <c r="A86" s="2" t="s">
        <v>641</v>
      </c>
      <c r="B86" s="1" t="s">
        <v>19</v>
      </c>
      <c r="C86" s="1" t="s">
        <v>274</v>
      </c>
      <c r="D86" s="1" t="s">
        <v>368</v>
      </c>
      <c r="E86" s="1" t="s">
        <v>627</v>
      </c>
      <c r="F86" s="1" t="s">
        <v>642</v>
      </c>
      <c r="G86" s="14">
        <v>0.78</v>
      </c>
      <c r="H86" s="17">
        <v>1567</v>
      </c>
      <c r="I86" s="1" t="s">
        <v>26</v>
      </c>
    </row>
    <row r="87" spans="1:9" x14ac:dyDescent="0.35">
      <c r="A87" s="2" t="s">
        <v>644</v>
      </c>
      <c r="B87" s="1" t="s">
        <v>19</v>
      </c>
      <c r="C87" s="1" t="s">
        <v>274</v>
      </c>
      <c r="D87" s="1" t="s">
        <v>368</v>
      </c>
      <c r="E87" s="1" t="s">
        <v>635</v>
      </c>
      <c r="F87" s="1" t="s">
        <v>116</v>
      </c>
      <c r="G87" s="14">
        <v>0.52</v>
      </c>
      <c r="H87" s="17">
        <v>1039</v>
      </c>
      <c r="I87" s="1" t="s">
        <v>26</v>
      </c>
    </row>
    <row r="88" spans="1:9" x14ac:dyDescent="0.35">
      <c r="A88" s="2" t="s">
        <v>647</v>
      </c>
      <c r="B88" s="1" t="s">
        <v>19</v>
      </c>
      <c r="C88" s="1" t="s">
        <v>274</v>
      </c>
      <c r="D88" s="1" t="s">
        <v>368</v>
      </c>
      <c r="E88" s="1" t="s">
        <v>254</v>
      </c>
      <c r="F88" s="1" t="s">
        <v>648</v>
      </c>
      <c r="G88" s="14">
        <v>0.92</v>
      </c>
      <c r="H88" s="17">
        <v>1962</v>
      </c>
      <c r="I88" s="1" t="s">
        <v>26</v>
      </c>
    </row>
    <row r="89" spans="1:9" x14ac:dyDescent="0.35">
      <c r="A89" s="2" t="s">
        <v>651</v>
      </c>
      <c r="B89" s="1" t="s">
        <v>19</v>
      </c>
      <c r="C89" s="1" t="s">
        <v>274</v>
      </c>
      <c r="D89" s="1" t="s">
        <v>368</v>
      </c>
      <c r="E89" s="1" t="s">
        <v>254</v>
      </c>
      <c r="F89" s="1" t="s">
        <v>294</v>
      </c>
      <c r="G89" s="14">
        <v>1</v>
      </c>
      <c r="H89" s="17">
        <v>1999</v>
      </c>
      <c r="I89" s="1" t="s">
        <v>26</v>
      </c>
    </row>
    <row r="90" spans="1:9" x14ac:dyDescent="0.35">
      <c r="A90" s="2" t="s">
        <v>652</v>
      </c>
      <c r="B90" s="1" t="s">
        <v>19</v>
      </c>
      <c r="C90" s="1" t="s">
        <v>274</v>
      </c>
      <c r="D90" s="1" t="s">
        <v>368</v>
      </c>
      <c r="E90" s="1" t="s">
        <v>635</v>
      </c>
      <c r="F90" s="1" t="s">
        <v>521</v>
      </c>
      <c r="G90" s="14">
        <v>0.72</v>
      </c>
      <c r="H90" s="17">
        <v>2040</v>
      </c>
      <c r="I90" s="1" t="s">
        <v>26</v>
      </c>
    </row>
    <row r="91" spans="1:9" x14ac:dyDescent="0.35">
      <c r="A91" s="2" t="s">
        <v>654</v>
      </c>
      <c r="B91" s="1" t="s">
        <v>19</v>
      </c>
      <c r="C91" s="1" t="s">
        <v>274</v>
      </c>
      <c r="D91" s="1" t="s">
        <v>368</v>
      </c>
      <c r="E91" s="1" t="s">
        <v>627</v>
      </c>
      <c r="F91" s="1" t="s">
        <v>655</v>
      </c>
      <c r="G91" s="14">
        <v>0.37</v>
      </c>
      <c r="H91" s="17">
        <v>823</v>
      </c>
      <c r="I91" s="1" t="s">
        <v>26</v>
      </c>
    </row>
    <row r="92" spans="1:9" x14ac:dyDescent="0.35">
      <c r="A92" s="2" t="s">
        <v>658</v>
      </c>
      <c r="B92" s="1" t="s">
        <v>19</v>
      </c>
      <c r="C92" s="1" t="s">
        <v>274</v>
      </c>
      <c r="D92" s="1" t="s">
        <v>368</v>
      </c>
      <c r="E92" s="1" t="s">
        <v>627</v>
      </c>
      <c r="F92" s="1" t="s">
        <v>659</v>
      </c>
      <c r="G92" s="14">
        <v>0.78</v>
      </c>
      <c r="H92" s="17">
        <v>1742</v>
      </c>
      <c r="I92" s="1" t="s">
        <v>26</v>
      </c>
    </row>
    <row r="93" spans="1:9" x14ac:dyDescent="0.35">
      <c r="A93" s="2" t="s">
        <v>661</v>
      </c>
      <c r="B93" s="1" t="s">
        <v>19</v>
      </c>
      <c r="C93" s="1" t="s">
        <v>274</v>
      </c>
      <c r="D93" s="1" t="s">
        <v>21</v>
      </c>
      <c r="E93" s="1" t="s">
        <v>429</v>
      </c>
      <c r="F93" s="1" t="s">
        <v>187</v>
      </c>
      <c r="G93" s="14">
        <v>0.4</v>
      </c>
      <c r="H93" s="17">
        <v>1037</v>
      </c>
      <c r="I93" s="1" t="s">
        <v>26</v>
      </c>
    </row>
    <row r="94" spans="1:9" x14ac:dyDescent="0.35">
      <c r="A94" s="2" t="s">
        <v>663</v>
      </c>
      <c r="B94" s="1" t="s">
        <v>19</v>
      </c>
      <c r="C94" s="1" t="s">
        <v>274</v>
      </c>
      <c r="D94" s="1" t="s">
        <v>21</v>
      </c>
      <c r="E94" s="1" t="s">
        <v>496</v>
      </c>
      <c r="F94" s="1" t="s">
        <v>664</v>
      </c>
      <c r="G94" s="14">
        <v>1.34</v>
      </c>
      <c r="H94" s="17">
        <v>5402</v>
      </c>
      <c r="I94" s="1" t="s">
        <v>26</v>
      </c>
    </row>
    <row r="95" spans="1:9" x14ac:dyDescent="0.35">
      <c r="A95" s="2" t="s">
        <v>663</v>
      </c>
      <c r="B95" s="1" t="s">
        <v>19</v>
      </c>
      <c r="C95" s="1" t="s">
        <v>274</v>
      </c>
      <c r="D95" s="1" t="s">
        <v>21</v>
      </c>
      <c r="E95" s="1" t="s">
        <v>496</v>
      </c>
      <c r="F95" s="1" t="s">
        <v>664</v>
      </c>
      <c r="G95" s="14">
        <v>0</v>
      </c>
      <c r="H95" s="17">
        <v>0</v>
      </c>
      <c r="I95" s="1" t="s">
        <v>26</v>
      </c>
    </row>
    <row r="96" spans="1:9" x14ac:dyDescent="0.35">
      <c r="A96" s="2" t="s">
        <v>667</v>
      </c>
      <c r="B96" s="1" t="s">
        <v>19</v>
      </c>
      <c r="C96" s="1" t="s">
        <v>274</v>
      </c>
      <c r="D96" s="1" t="s">
        <v>21</v>
      </c>
      <c r="E96" s="1" t="s">
        <v>496</v>
      </c>
      <c r="F96" s="1" t="s">
        <v>668</v>
      </c>
      <c r="G96" s="14">
        <v>0</v>
      </c>
      <c r="H96" s="17">
        <v>0</v>
      </c>
      <c r="I96" s="1" t="s">
        <v>26</v>
      </c>
    </row>
    <row r="97" spans="1:9" x14ac:dyDescent="0.35">
      <c r="A97" s="2" t="s">
        <v>667</v>
      </c>
      <c r="B97" s="1" t="s">
        <v>19</v>
      </c>
      <c r="C97" s="1" t="s">
        <v>274</v>
      </c>
      <c r="D97" s="1" t="s">
        <v>21</v>
      </c>
      <c r="E97" s="1" t="s">
        <v>496</v>
      </c>
      <c r="F97" s="1" t="s">
        <v>668</v>
      </c>
      <c r="G97" s="14">
        <v>3.86</v>
      </c>
      <c r="H97" s="17">
        <v>9066</v>
      </c>
      <c r="I97" s="1" t="s">
        <v>26</v>
      </c>
    </row>
    <row r="98" spans="1:9" x14ac:dyDescent="0.35">
      <c r="A98" s="2" t="s">
        <v>671</v>
      </c>
      <c r="B98" s="1" t="s">
        <v>19</v>
      </c>
      <c r="C98" s="1" t="s">
        <v>274</v>
      </c>
      <c r="D98" s="1" t="s">
        <v>21</v>
      </c>
      <c r="E98" s="1" t="s">
        <v>672</v>
      </c>
      <c r="F98" s="1" t="s">
        <v>673</v>
      </c>
      <c r="G98" s="14">
        <v>0</v>
      </c>
      <c r="H98" s="17">
        <v>0</v>
      </c>
      <c r="I98" s="1" t="s">
        <v>26</v>
      </c>
    </row>
    <row r="99" spans="1:9" x14ac:dyDescent="0.35">
      <c r="A99" s="2" t="s">
        <v>671</v>
      </c>
      <c r="B99" s="1" t="s">
        <v>19</v>
      </c>
      <c r="C99" s="1" t="s">
        <v>274</v>
      </c>
      <c r="D99" s="1" t="s">
        <v>21</v>
      </c>
      <c r="E99" s="1" t="s">
        <v>672</v>
      </c>
      <c r="F99" s="1" t="s">
        <v>673</v>
      </c>
      <c r="G99" s="14">
        <v>2.1800000000000002</v>
      </c>
      <c r="H99" s="17">
        <v>6776</v>
      </c>
      <c r="I99" s="1" t="s">
        <v>26</v>
      </c>
    </row>
    <row r="100" spans="1:9" x14ac:dyDescent="0.35">
      <c r="A100" s="2" t="s">
        <v>676</v>
      </c>
      <c r="B100" s="1" t="s">
        <v>19</v>
      </c>
      <c r="C100" s="1" t="s">
        <v>274</v>
      </c>
      <c r="D100" s="1" t="s">
        <v>21</v>
      </c>
      <c r="E100" s="1" t="s">
        <v>516</v>
      </c>
      <c r="F100" s="1" t="s">
        <v>677</v>
      </c>
      <c r="G100" s="14">
        <v>1.52</v>
      </c>
      <c r="H100" s="17">
        <v>2279</v>
      </c>
      <c r="I100" s="1" t="s">
        <v>26</v>
      </c>
    </row>
    <row r="101" spans="1:9" x14ac:dyDescent="0.35">
      <c r="A101" s="2" t="s">
        <v>679</v>
      </c>
      <c r="B101" s="1" t="s">
        <v>19</v>
      </c>
      <c r="C101" s="1" t="s">
        <v>274</v>
      </c>
      <c r="D101" s="1" t="s">
        <v>21</v>
      </c>
      <c r="E101" s="1" t="s">
        <v>449</v>
      </c>
      <c r="F101" s="1" t="s">
        <v>579</v>
      </c>
      <c r="G101" s="14">
        <v>0.64</v>
      </c>
      <c r="H101" s="17">
        <v>1503</v>
      </c>
      <c r="I101" s="1" t="s">
        <v>26</v>
      </c>
    </row>
    <row r="102" spans="1:9" x14ac:dyDescent="0.35">
      <c r="G102" s="15">
        <f>SUM(G2:G101)</f>
        <v>70.08</v>
      </c>
      <c r="H102" s="15">
        <f>SUM(H2:H101)</f>
        <v>209325</v>
      </c>
    </row>
    <row r="104" spans="1:9" x14ac:dyDescent="0.35">
      <c r="A104" t="s">
        <v>794</v>
      </c>
      <c r="G104" s="15" t="str">
        <f>+G1</f>
        <v>Total Demand Savings ()</v>
      </c>
      <c r="H104" s="15" t="str">
        <f>+H1</f>
        <v>Total Energy Savings ()</v>
      </c>
    </row>
    <row r="105" spans="1:9" x14ac:dyDescent="0.35">
      <c r="A105" t="s">
        <v>795</v>
      </c>
      <c r="F105" s="15" t="s">
        <v>800</v>
      </c>
      <c r="G105" s="18">
        <f>+G102</f>
        <v>70.08</v>
      </c>
      <c r="H105" s="18">
        <f>+H102</f>
        <v>209325</v>
      </c>
    </row>
    <row r="106" spans="1:9" x14ac:dyDescent="0.35">
      <c r="F106" s="1" t="s">
        <v>802</v>
      </c>
      <c r="G106">
        <f>+'[1]LDC Savings Persistence'!$DV$445</f>
        <v>0.77777777777777779</v>
      </c>
      <c r="H106">
        <f>+'[1]LDC Savings Persistence'!$CI$445</f>
        <v>0.85585851398024893</v>
      </c>
    </row>
    <row r="107" spans="1:9" x14ac:dyDescent="0.35">
      <c r="F107" s="1" t="s">
        <v>803</v>
      </c>
      <c r="G107" s="12">
        <f>+G105*G106</f>
        <v>54.506666666666668</v>
      </c>
      <c r="H107" s="12">
        <f>+H105*H106</f>
        <v>179152.58343891561</v>
      </c>
    </row>
  </sheetData>
  <hyperlinks>
    <hyperlink ref="A3" r:id="rId1" xr:uid="{AEFD5851-9FA6-4235-B0DC-A6F9B3712568}"/>
    <hyperlink ref="A4" r:id="rId2" xr:uid="{BBDA2FE4-0DE5-470B-8953-224421464083}"/>
    <hyperlink ref="A5" r:id="rId3" xr:uid="{8A4A5BDF-21E8-4702-8063-FE8929660D41}"/>
    <hyperlink ref="A6" r:id="rId4" xr:uid="{ED55F100-B900-40E9-A9BF-0F323FBC5C42}"/>
    <hyperlink ref="A7" r:id="rId5" xr:uid="{25F506E2-5E7C-4D45-B3AF-D61A41B4C480}"/>
    <hyperlink ref="A8" r:id="rId6" xr:uid="{09E6A279-D067-4EE4-A8DD-6432B325567D}"/>
    <hyperlink ref="A9" r:id="rId7" xr:uid="{5031A42F-6D5A-4C3D-A84D-440BDBF2502A}"/>
    <hyperlink ref="A10" r:id="rId8" xr:uid="{59177823-6021-4EFB-B58A-B74C3494FFB5}"/>
    <hyperlink ref="A11" r:id="rId9" xr:uid="{4C0D85AD-436C-4C01-945B-1F5BD6395195}"/>
    <hyperlink ref="A12" r:id="rId10" xr:uid="{31A5C43E-70EC-46C4-B108-BF85C139CD7E}"/>
    <hyperlink ref="A13" r:id="rId11" xr:uid="{680EE140-95E8-4969-B83B-02413ED63BE2}"/>
    <hyperlink ref="A14" r:id="rId12" xr:uid="{D735CC72-02D3-4E7C-804F-5476BBA059A8}"/>
    <hyperlink ref="A15" r:id="rId13" xr:uid="{F1FE1F7A-1A80-4D13-B470-65B970183282}"/>
    <hyperlink ref="A16" r:id="rId14" xr:uid="{E59B1560-DEB9-439A-B046-9DD8174ACFD0}"/>
    <hyperlink ref="A17" r:id="rId15" xr:uid="{1354A600-F224-4053-8373-0D1860742EC9}"/>
    <hyperlink ref="A18" r:id="rId16" xr:uid="{68882694-69AA-40BD-B985-E90F98FF4053}"/>
    <hyperlink ref="A19" r:id="rId17" xr:uid="{3503A45E-3B4B-408B-A06D-1CB796F0B8C2}"/>
    <hyperlink ref="A20" r:id="rId18" xr:uid="{37F7AF8D-E7C1-4A48-8E2B-E79AE2D26173}"/>
    <hyperlink ref="A21" r:id="rId19" xr:uid="{1C5A2E10-7942-450F-95B6-58349C7C1195}"/>
    <hyperlink ref="A22" r:id="rId20" xr:uid="{939CB6EF-C26B-4E79-8E62-6711EDC5EA54}"/>
    <hyperlink ref="A23" r:id="rId21" xr:uid="{43A3EA65-6931-45A5-A1E2-CCA7622440DA}"/>
    <hyperlink ref="A24" r:id="rId22" xr:uid="{92FBBE20-F274-44A1-8EAC-2B232E57E0DF}"/>
    <hyperlink ref="A25" r:id="rId23" xr:uid="{BD8E4C42-D221-4CB7-B544-9B018B237A75}"/>
    <hyperlink ref="A26" r:id="rId24" xr:uid="{8C51E7E1-E11D-4071-A69D-667EB249A74F}"/>
    <hyperlink ref="A27" r:id="rId25" xr:uid="{F67369A6-3F8F-4342-A3A7-EFC570372DA8}"/>
    <hyperlink ref="A28" r:id="rId26" xr:uid="{D128D431-33AB-4155-9C03-B9773DEC7E65}"/>
    <hyperlink ref="A29" r:id="rId27" xr:uid="{AE0E0135-2F32-41C4-9D4E-F58734F0A2BB}"/>
    <hyperlink ref="A30" r:id="rId28" xr:uid="{6BE87807-BA68-418D-BA19-6AE763BE253D}"/>
    <hyperlink ref="A31" r:id="rId29" xr:uid="{BFF25A65-C0E3-4037-B5F0-5D8DDA1E1950}"/>
    <hyperlink ref="A32" r:id="rId30" xr:uid="{D84E4124-E4F1-497B-A3A7-EF4A396E2434}"/>
    <hyperlink ref="A33" r:id="rId31" xr:uid="{10771C7E-033E-468A-858D-735A4A097C61}"/>
    <hyperlink ref="A34" r:id="rId32" xr:uid="{B6FC4EDB-29DB-4AD2-8E72-A327BF4817F1}"/>
    <hyperlink ref="A35" r:id="rId33" xr:uid="{45D7A902-ED81-4CF9-9E7C-33980038A2CA}"/>
    <hyperlink ref="A36" r:id="rId34" xr:uid="{D6B7FAA3-2966-4652-B063-C84E790CACC9}"/>
    <hyperlink ref="A37" r:id="rId35" xr:uid="{A54318BA-428F-49CE-B97A-7C46E8C293A7}"/>
    <hyperlink ref="A38" r:id="rId36" xr:uid="{15B0A95C-5F54-470A-B71F-2CCD470250C1}"/>
    <hyperlink ref="A39" r:id="rId37" xr:uid="{C70A2C82-27A8-428A-B78A-B2080764900F}"/>
    <hyperlink ref="A40" r:id="rId38" xr:uid="{789B3C9B-019F-4A26-BDAB-03A5598E30E2}"/>
    <hyperlink ref="A41" r:id="rId39" xr:uid="{BDD8DCAA-07AB-4C2B-A7D0-0B46E7EA1E36}"/>
    <hyperlink ref="A42" r:id="rId40" xr:uid="{9E25FAB3-09D4-4AED-8D18-9BD3B8282AE0}"/>
    <hyperlink ref="A43" r:id="rId41" xr:uid="{A54DD5EE-927A-4CF8-AAED-53E1B50B6F4C}"/>
    <hyperlink ref="A44" r:id="rId42" xr:uid="{0C49B391-3B6C-4FB4-9A7E-FBE212DA90F7}"/>
    <hyperlink ref="A45" r:id="rId43" xr:uid="{D6DF102A-35D6-4414-BB8C-34C63EB93DF1}"/>
    <hyperlink ref="A46" r:id="rId44" xr:uid="{7C7D9260-0DEB-4F24-81FD-D0E6A7D188EA}"/>
    <hyperlink ref="A47" r:id="rId45" xr:uid="{DFDE7228-F662-412B-8B54-2F8F623B8292}"/>
    <hyperlink ref="A48" r:id="rId46" xr:uid="{0F4E1FD3-4FC5-4FDB-868A-EA8F6EEED2BC}"/>
    <hyperlink ref="A49" r:id="rId47" xr:uid="{6E05F235-6163-44A9-AB61-1D0AFC16CB19}"/>
    <hyperlink ref="A50" r:id="rId48" xr:uid="{14CD337F-B56E-4834-8029-7F40DE145A77}"/>
    <hyperlink ref="A51" r:id="rId49" xr:uid="{98E8542E-8B69-4992-8EB2-FCEBBEE19B93}"/>
    <hyperlink ref="A52" r:id="rId50" xr:uid="{73D2E599-7A70-40B9-9591-D083BD0EE52E}"/>
    <hyperlink ref="A53" r:id="rId51" xr:uid="{445453FA-FD27-4959-9444-99273B54D8C5}"/>
    <hyperlink ref="A54" r:id="rId52" xr:uid="{0577BE90-D402-4F5A-A3DB-6C7A0C53A794}"/>
    <hyperlink ref="A55" r:id="rId53" xr:uid="{2F63FD82-F609-41CD-BCC6-45081F1F2DBF}"/>
    <hyperlink ref="A56" r:id="rId54" xr:uid="{6F96944A-173D-441B-9D10-E277D2EDA72F}"/>
    <hyperlink ref="A57" r:id="rId55" xr:uid="{CE1CA92D-D2F2-48EF-9C27-DC7551802378}"/>
    <hyperlink ref="A58" r:id="rId56" xr:uid="{06FB5DC2-241D-4E7B-9B2B-101563518940}"/>
    <hyperlink ref="A59" r:id="rId57" xr:uid="{6ACA0452-BCA5-41E9-AE6B-26EDC5758B0B}"/>
    <hyperlink ref="A60" r:id="rId58" xr:uid="{3CFB28BD-29E8-407D-B308-4A22509D7BF8}"/>
    <hyperlink ref="A61" r:id="rId59" xr:uid="{43BBC799-3748-449E-86D6-B0A73F72A034}"/>
    <hyperlink ref="A62" r:id="rId60" xr:uid="{F45F7F18-2122-40E9-AA39-F4ABC3369032}"/>
    <hyperlink ref="A63" r:id="rId61" xr:uid="{3EB88668-5047-4EA9-A4BE-7BB8E6A7C5A2}"/>
    <hyperlink ref="A64" r:id="rId62" xr:uid="{DAEAE65D-5BE5-47F9-8CCF-80F95C66A5F0}"/>
    <hyperlink ref="A65" r:id="rId63" xr:uid="{6C06E173-E0EB-4C40-93C4-78CF7D93CF0B}"/>
    <hyperlink ref="A66" r:id="rId64" xr:uid="{B2D3AC2C-7333-4FD1-8DB4-796F4B2F2724}"/>
    <hyperlink ref="A67" r:id="rId65" xr:uid="{20F35B22-6047-4959-9403-5CB13CC2FBCC}"/>
    <hyperlink ref="A68" r:id="rId66" xr:uid="{4C023E83-0C69-4E72-86AA-78F489CBCD4B}"/>
    <hyperlink ref="A69" r:id="rId67" xr:uid="{CDA741C0-ED12-45CF-89D6-05003331272E}"/>
    <hyperlink ref="A70" r:id="rId68" xr:uid="{06FFB428-20E3-4285-99EB-F6A6A058455A}"/>
    <hyperlink ref="A71" r:id="rId69" xr:uid="{7601BD66-A5C2-499D-8891-01DD22457B0B}"/>
    <hyperlink ref="A72" r:id="rId70" xr:uid="{EC5C5A9D-3A39-4F29-8D8C-B41436F2D994}"/>
    <hyperlink ref="A73" r:id="rId71" xr:uid="{A872DDB8-7C46-4E27-8143-F8FA46CC0076}"/>
    <hyperlink ref="A74" r:id="rId72" xr:uid="{D0D0C354-D91A-45D4-B7ED-114378AF4003}"/>
    <hyperlink ref="A75" r:id="rId73" xr:uid="{4A8B4D5A-3404-4322-8765-5942DCF0D230}"/>
    <hyperlink ref="A76" r:id="rId74" xr:uid="{F609DEFF-4334-4216-9AD9-072D09065037}"/>
    <hyperlink ref="A77" r:id="rId75" xr:uid="{FE4694A0-16EC-49E1-913A-3836987A9B98}"/>
    <hyperlink ref="A78" r:id="rId76" xr:uid="{49260CED-B4C5-4A03-9F34-C4919490C837}"/>
    <hyperlink ref="A79" r:id="rId77" xr:uid="{2EF8B7D4-72E6-42E4-9C28-CCA03CC00335}"/>
    <hyperlink ref="A80" r:id="rId78" xr:uid="{D662A527-B1C4-4963-9967-57F2C8BEA9A5}"/>
    <hyperlink ref="A81" r:id="rId79" xr:uid="{98C6800F-13DA-42B0-A4E3-D5569D8DE819}"/>
    <hyperlink ref="A82" r:id="rId80" xr:uid="{AC65D5E4-63DC-47D2-B0AA-4C4A9A38BB32}"/>
    <hyperlink ref="A83" r:id="rId81" xr:uid="{773EA7D5-BBDD-4B7A-93EE-434170B0B834}"/>
    <hyperlink ref="A84" r:id="rId82" xr:uid="{908F812B-E319-4B40-BCCC-DC71A6067C85}"/>
    <hyperlink ref="A85" r:id="rId83" xr:uid="{F6B2DAEA-AC97-416B-9B06-77103BF90FB9}"/>
    <hyperlink ref="A86" r:id="rId84" xr:uid="{D565080A-0AD4-484F-9494-6666C9233678}"/>
    <hyperlink ref="A87" r:id="rId85" xr:uid="{B3495A6C-F67D-4176-AC28-B0393B155CB7}"/>
    <hyperlink ref="A88" r:id="rId86" xr:uid="{6CD806F9-4DE3-409F-A52C-65CD3AB4FE19}"/>
    <hyperlink ref="A89" r:id="rId87" xr:uid="{247EB8EB-CAEE-48ED-8ED6-F528ACEB287A}"/>
    <hyperlink ref="A90" r:id="rId88" xr:uid="{EE09B982-53F6-4419-87D4-7B37B1EE1286}"/>
    <hyperlink ref="A91" r:id="rId89" xr:uid="{B5B51269-825A-49F3-9FC9-845C0135AC79}"/>
    <hyperlink ref="A92" r:id="rId90" xr:uid="{3422FAB3-89B0-4602-80C0-576449543BA0}"/>
    <hyperlink ref="A93" r:id="rId91" xr:uid="{E0B8EB06-1AB7-4AC9-BE5E-4825A53003CF}"/>
    <hyperlink ref="A94" r:id="rId92" xr:uid="{5566825C-7074-4570-9519-74D4BD2FDA55}"/>
    <hyperlink ref="A95" r:id="rId93" xr:uid="{D44D9248-A488-456E-A8B4-046AA985AE4B}"/>
    <hyperlink ref="A96" r:id="rId94" xr:uid="{96A2B170-DABA-482E-A6A0-95731BE84B25}"/>
    <hyperlink ref="A97" r:id="rId95" xr:uid="{45B21DBA-2E1B-4C3B-95E5-D80B12B12497}"/>
    <hyperlink ref="A98" r:id="rId96" xr:uid="{81DA10F1-CF42-48A8-96A2-478CD493FA47}"/>
    <hyperlink ref="A99" r:id="rId97" xr:uid="{90E2F350-8BA2-4318-A8C8-545C266F2633}"/>
    <hyperlink ref="A100" r:id="rId98" xr:uid="{155C9B02-339E-43F1-8738-15AAB4DD0FA0}"/>
    <hyperlink ref="A101" r:id="rId99" xr:uid="{5C64A151-4041-4E53-BAEA-AF8E18F0E602}"/>
    <hyperlink ref="A2" r:id="rId100" xr:uid="{50B8B362-A9BE-43EE-8440-747671F2B52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63ED8-1792-422B-840C-C0F2F4A88ED3}">
  <dimension ref="A1:M26"/>
  <sheetViews>
    <sheetView topLeftCell="G10" workbookViewId="0">
      <selection activeCell="B2" sqref="B2:D18"/>
    </sheetView>
  </sheetViews>
  <sheetFormatPr defaultRowHeight="14.5" x14ac:dyDescent="0.35"/>
  <cols>
    <col min="1" max="1" width="17.453125" bestFit="1" customWidth="1"/>
    <col min="2" max="2" width="32.1796875" customWidth="1"/>
    <col min="3" max="3" width="17.453125" customWidth="1"/>
    <col min="4" max="5" width="17.453125" style="24" customWidth="1"/>
    <col min="6" max="6" width="27.7265625" bestFit="1" customWidth="1"/>
    <col min="7" max="7" width="60.54296875" bestFit="1" customWidth="1"/>
    <col min="8" max="8" width="20.7265625" bestFit="1" customWidth="1"/>
    <col min="9" max="9" width="23.1796875" bestFit="1" customWidth="1"/>
    <col min="10" max="10" width="17.26953125" bestFit="1" customWidth="1"/>
    <col min="11" max="11" width="25.7265625" style="21" bestFit="1" customWidth="1"/>
    <col min="12" max="12" width="25.26953125" style="18" bestFit="1" customWidth="1"/>
    <col min="13" max="13" width="14.81640625" bestFit="1" customWidth="1"/>
  </cols>
  <sheetData>
    <row r="1" spans="1:13" x14ac:dyDescent="0.35">
      <c r="A1" s="5" t="s">
        <v>9</v>
      </c>
      <c r="B1" s="5"/>
      <c r="C1" s="5"/>
      <c r="D1" s="22" t="s">
        <v>799</v>
      </c>
      <c r="E1" s="22" t="s">
        <v>798</v>
      </c>
      <c r="F1" s="5" t="s">
        <v>10</v>
      </c>
      <c r="G1" s="5" t="s">
        <v>11</v>
      </c>
      <c r="H1" s="5" t="s">
        <v>12</v>
      </c>
      <c r="I1" s="5" t="s">
        <v>13</v>
      </c>
      <c r="J1" s="5" t="s">
        <v>14</v>
      </c>
      <c r="K1" s="19" t="s">
        <v>796</v>
      </c>
      <c r="L1" s="16" t="s">
        <v>797</v>
      </c>
      <c r="M1" s="5" t="s">
        <v>17</v>
      </c>
    </row>
    <row r="2" spans="1:13" x14ac:dyDescent="0.35">
      <c r="A2" s="2" t="s">
        <v>727</v>
      </c>
      <c r="B2" s="7"/>
      <c r="C2" s="7"/>
      <c r="D2" s="23"/>
      <c r="E2" s="23" t="s">
        <v>800</v>
      </c>
      <c r="F2" s="1" t="s">
        <v>19</v>
      </c>
      <c r="G2" s="1" t="s">
        <v>683</v>
      </c>
      <c r="H2" s="1" t="s">
        <v>21</v>
      </c>
      <c r="I2" s="1" t="s">
        <v>728</v>
      </c>
      <c r="J2" s="1" t="s">
        <v>501</v>
      </c>
      <c r="K2" s="20">
        <v>0.19</v>
      </c>
      <c r="L2" s="17">
        <v>6298</v>
      </c>
      <c r="M2" s="1" t="s">
        <v>26</v>
      </c>
    </row>
    <row r="3" spans="1:13" x14ac:dyDescent="0.35">
      <c r="A3" s="2" t="s">
        <v>739</v>
      </c>
      <c r="B3" s="7"/>
      <c r="C3" s="7"/>
      <c r="D3" s="23"/>
      <c r="E3" s="23" t="s">
        <v>800</v>
      </c>
      <c r="F3" s="1" t="s">
        <v>19</v>
      </c>
      <c r="G3" s="1" t="s">
        <v>683</v>
      </c>
      <c r="H3" s="1" t="s">
        <v>21</v>
      </c>
      <c r="I3" s="1" t="s">
        <v>740</v>
      </c>
      <c r="J3" s="1" t="s">
        <v>741</v>
      </c>
      <c r="K3" s="20">
        <v>0.01</v>
      </c>
      <c r="L3" s="17">
        <v>1767</v>
      </c>
      <c r="M3" s="1" t="s">
        <v>26</v>
      </c>
    </row>
    <row r="4" spans="1:13" x14ac:dyDescent="0.35">
      <c r="A4" s="2" t="s">
        <v>743</v>
      </c>
      <c r="B4" s="7"/>
      <c r="C4" s="7"/>
      <c r="D4" s="23"/>
      <c r="E4" s="23" t="s">
        <v>800</v>
      </c>
      <c r="F4" s="1" t="s">
        <v>19</v>
      </c>
      <c r="G4" s="1" t="s">
        <v>683</v>
      </c>
      <c r="H4" s="1" t="s">
        <v>21</v>
      </c>
      <c r="I4" s="1" t="s">
        <v>744</v>
      </c>
      <c r="J4" s="1" t="s">
        <v>745</v>
      </c>
      <c r="K4" s="20">
        <v>0.27</v>
      </c>
      <c r="L4" s="17">
        <v>6913</v>
      </c>
      <c r="M4" s="1" t="s">
        <v>26</v>
      </c>
    </row>
    <row r="5" spans="1:13" x14ac:dyDescent="0.35">
      <c r="A5" s="2" t="s">
        <v>747</v>
      </c>
      <c r="B5" s="7"/>
      <c r="C5" s="7"/>
      <c r="D5" s="23"/>
      <c r="E5" s="23" t="s">
        <v>800</v>
      </c>
      <c r="F5" s="1" t="s">
        <v>19</v>
      </c>
      <c r="G5" s="1" t="s">
        <v>683</v>
      </c>
      <c r="H5" s="1" t="s">
        <v>21</v>
      </c>
      <c r="I5" s="1" t="s">
        <v>516</v>
      </c>
      <c r="J5" s="1" t="s">
        <v>748</v>
      </c>
      <c r="K5" s="20">
        <v>0.28000000000000003</v>
      </c>
      <c r="L5" s="17">
        <v>7752</v>
      </c>
      <c r="M5" s="1" t="s">
        <v>26</v>
      </c>
    </row>
    <row r="6" spans="1:13" x14ac:dyDescent="0.35">
      <c r="A6" s="2" t="s">
        <v>750</v>
      </c>
      <c r="B6" s="7"/>
      <c r="C6" s="7"/>
      <c r="D6" s="23"/>
      <c r="E6" s="23" t="s">
        <v>800</v>
      </c>
      <c r="F6" s="1" t="s">
        <v>19</v>
      </c>
      <c r="G6" s="1" t="s">
        <v>683</v>
      </c>
      <c r="H6" s="1" t="s">
        <v>21</v>
      </c>
      <c r="I6" s="1" t="s">
        <v>751</v>
      </c>
      <c r="J6" s="1" t="s">
        <v>752</v>
      </c>
      <c r="K6" s="20">
        <v>0</v>
      </c>
      <c r="L6" s="17">
        <v>289</v>
      </c>
      <c r="M6" s="1" t="s">
        <v>26</v>
      </c>
    </row>
    <row r="7" spans="1:13" x14ac:dyDescent="0.35">
      <c r="A7" s="2" t="s">
        <v>754</v>
      </c>
      <c r="B7" s="7"/>
      <c r="C7" s="7"/>
      <c r="D7" s="23"/>
      <c r="E7" s="23" t="s">
        <v>800</v>
      </c>
      <c r="F7" s="1" t="s">
        <v>19</v>
      </c>
      <c r="G7" s="1" t="s">
        <v>683</v>
      </c>
      <c r="H7" s="1" t="s">
        <v>21</v>
      </c>
      <c r="I7" s="1" t="s">
        <v>751</v>
      </c>
      <c r="J7" s="1" t="s">
        <v>752</v>
      </c>
      <c r="K7" s="20">
        <v>0</v>
      </c>
      <c r="L7" s="17">
        <v>289</v>
      </c>
      <c r="M7" s="1" t="s">
        <v>26</v>
      </c>
    </row>
    <row r="8" spans="1:13" x14ac:dyDescent="0.35">
      <c r="A8" s="2" t="s">
        <v>755</v>
      </c>
      <c r="B8" s="7"/>
      <c r="C8" s="7"/>
      <c r="D8" s="23"/>
      <c r="E8" s="23" t="s">
        <v>800</v>
      </c>
      <c r="F8" s="1" t="s">
        <v>19</v>
      </c>
      <c r="G8" s="1" t="s">
        <v>683</v>
      </c>
      <c r="H8" s="1" t="s">
        <v>21</v>
      </c>
      <c r="I8" s="1" t="s">
        <v>751</v>
      </c>
      <c r="J8" s="1" t="s">
        <v>756</v>
      </c>
      <c r="K8" s="20">
        <v>0</v>
      </c>
      <c r="L8" s="17">
        <v>578</v>
      </c>
      <c r="M8" s="1" t="s">
        <v>26</v>
      </c>
    </row>
    <row r="9" spans="1:13" x14ac:dyDescent="0.35">
      <c r="A9" s="2" t="s">
        <v>758</v>
      </c>
      <c r="B9" s="7"/>
      <c r="C9" s="7"/>
      <c r="D9" s="23"/>
      <c r="E9" s="23" t="s">
        <v>800</v>
      </c>
      <c r="F9" s="1" t="s">
        <v>19</v>
      </c>
      <c r="G9" s="1" t="s">
        <v>683</v>
      </c>
      <c r="H9" s="1" t="s">
        <v>21</v>
      </c>
      <c r="I9" s="1" t="s">
        <v>759</v>
      </c>
      <c r="J9" s="1" t="s">
        <v>760</v>
      </c>
      <c r="K9" s="20">
        <v>0.15</v>
      </c>
      <c r="L9" s="17">
        <v>10545</v>
      </c>
      <c r="M9" s="1" t="s">
        <v>26</v>
      </c>
    </row>
    <row r="10" spans="1:13" x14ac:dyDescent="0.35">
      <c r="A10" s="2" t="s">
        <v>762</v>
      </c>
      <c r="B10" s="6"/>
      <c r="C10" s="6"/>
      <c r="D10" s="23"/>
      <c r="E10" s="23" t="s">
        <v>800</v>
      </c>
      <c r="F10" s="1" t="s">
        <v>19</v>
      </c>
      <c r="G10" s="1" t="s">
        <v>683</v>
      </c>
      <c r="H10" s="1" t="s">
        <v>21</v>
      </c>
      <c r="I10" s="1" t="s">
        <v>381</v>
      </c>
      <c r="J10" s="1" t="s">
        <v>763</v>
      </c>
      <c r="K10" s="20">
        <v>0.16</v>
      </c>
      <c r="L10" s="17">
        <v>5058</v>
      </c>
      <c r="M10" s="1" t="s">
        <v>26</v>
      </c>
    </row>
    <row r="11" spans="1:13" x14ac:dyDescent="0.35">
      <c r="A11" s="2" t="s">
        <v>765</v>
      </c>
      <c r="B11" s="6"/>
      <c r="C11" s="6"/>
      <c r="D11" s="23"/>
      <c r="E11" s="23" t="s">
        <v>800</v>
      </c>
      <c r="F11" s="1" t="s">
        <v>19</v>
      </c>
      <c r="G11" s="1" t="s">
        <v>683</v>
      </c>
      <c r="H11" s="1" t="s">
        <v>21</v>
      </c>
      <c r="I11" s="1" t="s">
        <v>766</v>
      </c>
      <c r="J11" s="1" t="s">
        <v>767</v>
      </c>
      <c r="K11" s="20">
        <v>0.18</v>
      </c>
      <c r="L11" s="17">
        <v>7671</v>
      </c>
      <c r="M11" s="1" t="s">
        <v>26</v>
      </c>
    </row>
    <row r="12" spans="1:13" x14ac:dyDescent="0.35">
      <c r="A12" s="2" t="s">
        <v>769</v>
      </c>
      <c r="B12" s="7"/>
      <c r="C12" s="7"/>
      <c r="D12" s="23"/>
      <c r="E12" s="23" t="s">
        <v>800</v>
      </c>
      <c r="F12" s="1" t="s">
        <v>19</v>
      </c>
      <c r="G12" s="1" t="s">
        <v>683</v>
      </c>
      <c r="H12" s="1" t="s">
        <v>368</v>
      </c>
      <c r="I12" s="1" t="s">
        <v>493</v>
      </c>
      <c r="J12" s="1" t="s">
        <v>770</v>
      </c>
      <c r="K12" s="20">
        <v>0.2</v>
      </c>
      <c r="L12" s="17">
        <v>8145</v>
      </c>
      <c r="M12" s="1" t="s">
        <v>26</v>
      </c>
    </row>
    <row r="13" spans="1:13" x14ac:dyDescent="0.35">
      <c r="A13" s="2" t="s">
        <v>773</v>
      </c>
      <c r="B13" s="7"/>
      <c r="C13" s="7"/>
      <c r="D13" s="23"/>
      <c r="E13" s="23" t="s">
        <v>800</v>
      </c>
      <c r="F13" s="1" t="s">
        <v>19</v>
      </c>
      <c r="G13" s="1" t="s">
        <v>683</v>
      </c>
      <c r="H13" s="1" t="s">
        <v>368</v>
      </c>
      <c r="I13" s="1" t="s">
        <v>774</v>
      </c>
      <c r="J13" s="1" t="s">
        <v>775</v>
      </c>
      <c r="K13" s="20">
        <v>0.1</v>
      </c>
      <c r="L13" s="17">
        <v>5514</v>
      </c>
      <c r="M13" s="1" t="s">
        <v>26</v>
      </c>
    </row>
    <row r="14" spans="1:13" x14ac:dyDescent="0.35">
      <c r="A14" s="2" t="s">
        <v>778</v>
      </c>
      <c r="B14" s="7"/>
      <c r="C14" s="7"/>
      <c r="D14" s="23"/>
      <c r="E14" s="23" t="s">
        <v>800</v>
      </c>
      <c r="F14" s="1" t="s">
        <v>19</v>
      </c>
      <c r="G14" s="1" t="s">
        <v>683</v>
      </c>
      <c r="H14" s="1" t="s">
        <v>368</v>
      </c>
      <c r="I14" s="1" t="s">
        <v>779</v>
      </c>
      <c r="J14" s="1" t="s">
        <v>780</v>
      </c>
      <c r="K14" s="20">
        <v>0.06</v>
      </c>
      <c r="L14" s="17">
        <v>4918</v>
      </c>
      <c r="M14" s="1" t="s">
        <v>26</v>
      </c>
    </row>
    <row r="15" spans="1:13" x14ac:dyDescent="0.35">
      <c r="A15" s="2" t="s">
        <v>783</v>
      </c>
      <c r="B15" s="7"/>
      <c r="C15" s="7"/>
      <c r="D15" s="23"/>
      <c r="E15" s="23" t="s">
        <v>800</v>
      </c>
      <c r="F15" s="1" t="s">
        <v>19</v>
      </c>
      <c r="G15" s="1" t="s">
        <v>683</v>
      </c>
      <c r="H15" s="1" t="s">
        <v>368</v>
      </c>
      <c r="I15" s="1" t="s">
        <v>493</v>
      </c>
      <c r="J15" s="1" t="s">
        <v>177</v>
      </c>
      <c r="K15" s="20">
        <v>0.09</v>
      </c>
      <c r="L15" s="17">
        <v>8331</v>
      </c>
      <c r="M15" s="1" t="s">
        <v>26</v>
      </c>
    </row>
    <row r="16" spans="1:13" x14ac:dyDescent="0.35">
      <c r="A16" s="2" t="s">
        <v>786</v>
      </c>
      <c r="B16" s="7"/>
      <c r="C16" s="7"/>
      <c r="D16" s="23"/>
      <c r="E16" s="23" t="s">
        <v>800</v>
      </c>
      <c r="F16" s="1" t="s">
        <v>19</v>
      </c>
      <c r="G16" s="1" t="s">
        <v>683</v>
      </c>
      <c r="H16" s="1" t="s">
        <v>368</v>
      </c>
      <c r="I16" s="1" t="s">
        <v>779</v>
      </c>
      <c r="J16" s="1" t="s">
        <v>702</v>
      </c>
      <c r="K16" s="20">
        <v>0.03</v>
      </c>
      <c r="L16" s="17">
        <v>4177</v>
      </c>
      <c r="M16" s="1" t="s">
        <v>26</v>
      </c>
    </row>
    <row r="17" spans="1:13" x14ac:dyDescent="0.35">
      <c r="A17" s="2" t="s">
        <v>787</v>
      </c>
      <c r="B17" s="7"/>
      <c r="C17" s="7"/>
      <c r="D17" s="23"/>
      <c r="E17" s="23" t="s">
        <v>801</v>
      </c>
      <c r="F17" s="1" t="s">
        <v>19</v>
      </c>
      <c r="G17" s="1" t="s">
        <v>683</v>
      </c>
      <c r="H17" s="1" t="s">
        <v>21</v>
      </c>
      <c r="I17" s="1" t="s">
        <v>788</v>
      </c>
      <c r="J17" s="1" t="s">
        <v>789</v>
      </c>
      <c r="K17" s="20">
        <v>1.51</v>
      </c>
      <c r="L17" s="17">
        <v>8056</v>
      </c>
      <c r="M17" s="1" t="s">
        <v>26</v>
      </c>
    </row>
    <row r="18" spans="1:13" x14ac:dyDescent="0.35">
      <c r="A18" s="2" t="s">
        <v>792</v>
      </c>
      <c r="B18" s="7"/>
      <c r="C18" s="7"/>
      <c r="D18" s="23"/>
      <c r="E18" s="23" t="s">
        <v>801</v>
      </c>
      <c r="F18" s="1" t="s">
        <v>19</v>
      </c>
      <c r="G18" s="1" t="s">
        <v>683</v>
      </c>
      <c r="H18" s="1" t="s">
        <v>21</v>
      </c>
      <c r="I18" s="1" t="s">
        <v>788</v>
      </c>
      <c r="J18" s="1" t="s">
        <v>483</v>
      </c>
      <c r="K18" s="20">
        <v>0.65</v>
      </c>
      <c r="L18" s="17">
        <v>4028</v>
      </c>
      <c r="M18" s="1" t="s">
        <v>26</v>
      </c>
    </row>
    <row r="19" spans="1:13" x14ac:dyDescent="0.35">
      <c r="K19" s="21">
        <f>SUM(K2:K18)</f>
        <v>3.8800000000000003</v>
      </c>
    </row>
    <row r="21" spans="1:13" x14ac:dyDescent="0.35">
      <c r="J21" s="28" t="s">
        <v>798</v>
      </c>
      <c r="K21" s="29" t="str">
        <f>+K1</f>
        <v>Total Demand Savings ()</v>
      </c>
      <c r="L21" s="29" t="str">
        <f>+L1</f>
        <v>Total Energy Savings ()</v>
      </c>
    </row>
    <row r="22" spans="1:13" x14ac:dyDescent="0.35">
      <c r="J22" s="1" t="s">
        <v>800</v>
      </c>
      <c r="K22" s="21">
        <f>SUMIF(E2:E18,J22,K2:K18)</f>
        <v>1.7200000000000002</v>
      </c>
      <c r="L22" s="18">
        <f>SUMIF(E2:E18,J22,L2:L18)</f>
        <v>78245</v>
      </c>
      <c r="M22" s="30">
        <f>+L22/L24</f>
        <v>0.86622236491049387</v>
      </c>
    </row>
    <row r="23" spans="1:13" x14ac:dyDescent="0.35">
      <c r="J23" s="1" t="s">
        <v>801</v>
      </c>
      <c r="K23" s="21">
        <f>SUMIF(E3:E19,J23,K3:K19)</f>
        <v>2.16</v>
      </c>
      <c r="L23" s="18">
        <f>SUMIF(E3:E19,J23,L3:L19)</f>
        <v>12084</v>
      </c>
      <c r="M23" s="30">
        <f>+L23/L24</f>
        <v>0.13377763508950613</v>
      </c>
    </row>
    <row r="24" spans="1:13" ht="15" thickBot="1" x14ac:dyDescent="0.4">
      <c r="K24" s="27">
        <f>SUM(K22:K23)</f>
        <v>3.8800000000000003</v>
      </c>
      <c r="L24" s="27">
        <f>SUM(L22:L23)</f>
        <v>90329</v>
      </c>
    </row>
    <row r="25" spans="1:13" ht="15" thickTop="1" x14ac:dyDescent="0.35">
      <c r="J25" s="1" t="s">
        <v>802</v>
      </c>
      <c r="K25">
        <f>+'[1]LDC Savings Persistence'!$DV$438</f>
        <v>0.810126582278481</v>
      </c>
      <c r="L25">
        <f>+'[1]LDC Savings Persistence'!$CI$438</f>
        <v>0.77836772711835345</v>
      </c>
    </row>
    <row r="26" spans="1:13" x14ac:dyDescent="0.35">
      <c r="J26" s="1" t="s">
        <v>803</v>
      </c>
      <c r="K26">
        <f>+K24*K25</f>
        <v>3.1432911392405067</v>
      </c>
      <c r="L26">
        <f>+L24*L25</f>
        <v>70309.178422873752</v>
      </c>
    </row>
  </sheetData>
  <phoneticPr fontId="6" type="noConversion"/>
  <hyperlinks>
    <hyperlink ref="A18" r:id="rId1" xr:uid="{5A5E50C7-2069-4B0A-A9E5-E3544F1062F6}"/>
    <hyperlink ref="A17" r:id="rId2" xr:uid="{21BE4106-CB7F-437D-A4DF-A5523EC17C72}"/>
    <hyperlink ref="A16" r:id="rId3" xr:uid="{149091BF-AD30-4E86-88D8-0AA5625ED45C}"/>
    <hyperlink ref="A15" r:id="rId4" xr:uid="{7EFA9E93-B723-49D8-96AE-DF25415EB053}"/>
    <hyperlink ref="A14" r:id="rId5" xr:uid="{8568724C-C2EF-44B8-B25E-6993AF7E1C5B}"/>
    <hyperlink ref="A13" r:id="rId6" xr:uid="{BA7D0BFD-EA04-41DD-BE6D-313802538128}"/>
    <hyperlink ref="A12" r:id="rId7" xr:uid="{8BCCEDEE-80F4-466D-BFC4-FA74F29FFCBD}"/>
    <hyperlink ref="A11" r:id="rId8" xr:uid="{AD02BD46-6387-4D4A-906A-42CAF627627B}"/>
    <hyperlink ref="A10" r:id="rId9" xr:uid="{307328BD-CE23-4B3C-B6DB-334324AEAFAD}"/>
    <hyperlink ref="A9" r:id="rId10" xr:uid="{06744E47-EB9E-4D55-8EFF-EA1784E19012}"/>
    <hyperlink ref="A8" r:id="rId11" xr:uid="{ED0B43F3-4116-4D92-968E-BF9E5CFF2DBE}"/>
    <hyperlink ref="A7" r:id="rId12" xr:uid="{8F454589-9961-426C-AA6A-558EAE049100}"/>
    <hyperlink ref="A6" r:id="rId13" xr:uid="{55EE90C3-DE28-4D20-9591-3B412DF0CB73}"/>
    <hyperlink ref="A5" r:id="rId14" xr:uid="{783E2287-A811-407F-8230-C1CC2945D422}"/>
    <hyperlink ref="A4" r:id="rId15" xr:uid="{543C0B11-5B95-4BB5-AF87-C2C552F2D397}"/>
    <hyperlink ref="A3" r:id="rId16" xr:uid="{D7EAD44C-3EA3-4033-873B-1BB23C511605}"/>
    <hyperlink ref="A2" r:id="rId17" xr:uid="{7FD28234-5BC6-4E67-AB16-29538D82137E}"/>
  </hyperlinks>
  <pageMargins left="0.7" right="0.7" top="0.75" bottom="0.75" header="0.3" footer="0.3"/>
  <pageSetup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</vt:lpstr>
      <vt:lpstr>Retrofit</vt:lpstr>
      <vt:lpstr>SBL</vt:lpstr>
      <vt:lpstr>BRI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Suzanne Presseault</cp:lastModifiedBy>
  <cp:lastPrinted>2020-10-26T20:10:28Z</cp:lastPrinted>
  <dcterms:created xsi:type="dcterms:W3CDTF">2020-10-21T12:38:44Z</dcterms:created>
  <dcterms:modified xsi:type="dcterms:W3CDTF">2020-10-29T15:48:21Z</dcterms:modified>
</cp:coreProperties>
</file>