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1\users\Regulatory\OEB\2021 COS\09.  Interrogatories\Interrogatories Submitted\"/>
    </mc:Choice>
  </mc:AlternateContent>
  <bookViews>
    <workbookView xWindow="0" yWindow="0" windowWidth="23040" windowHeight="9192"/>
  </bookViews>
  <sheets>
    <sheet name="Outage by cause" sheetId="1" r:id="rId1"/>
  </sheets>
  <externalReferences>
    <externalReference r:id="rId2"/>
    <externalReference r:id="rId3"/>
  </externalReferences>
  <definedNames>
    <definedName name="BridgeYear">'[1]LDC Info'!$E$26</definedName>
    <definedName name="DaysInPreviousYear">'[2]Distribution Revenue by Source'!$B$22</definedName>
    <definedName name="DaysInYear">'[2]Distribution Revenue by Source'!$B$21</definedName>
    <definedName name="MofF">#REF!</definedName>
    <definedName name="Ratebase">'[2]Distribution Revenue by Source'!$C$25</definedName>
    <definedName name="Surtax">#REF!</definedName>
    <definedName name="TestYear">'[1]LDC Info'!$E$24</definedName>
  </definedNames>
  <calcPr calcId="162913" calcMode="autoNoTable" iterate="1" iterateCount="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<sst xmlns="http://schemas.openxmlformats.org/spreadsheetml/2006/main" count="29" uniqueCount="17">
  <si>
    <t>Cause Code</t>
  </si>
  <si>
    <t>Description</t>
  </si>
  <si>
    <t>Number of Incidents</t>
  </si>
  <si>
    <t>Number of Customer Interruptions</t>
  </si>
  <si>
    <t>Number of Customer Hours of Interruptions</t>
  </si>
  <si>
    <t>Unknown</t>
  </si>
  <si>
    <t>Scheduled Outage</t>
  </si>
  <si>
    <t>Loss of Supply</t>
  </si>
  <si>
    <t>Tree Contacts</t>
  </si>
  <si>
    <t>Lightning</t>
  </si>
  <si>
    <t>Defective Equipment</t>
  </si>
  <si>
    <t>Adverse Weather</t>
  </si>
  <si>
    <t>Adverse Environment</t>
  </si>
  <si>
    <t>Human Element</t>
  </si>
  <si>
    <t>Foreign Interference</t>
  </si>
  <si>
    <t>Annual Total</t>
  </si>
  <si>
    <t>2 - SEC IR - 13 Outage Interruptions by Cause (2015-2019)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</si>
</sst>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165" fontId="3" fillId="0" borderId="6" xfId="1" applyNumberFormat="1" applyFont="1" applyBorder="1"/>
    <xf numFmtId="165" fontId="3" fillId="0" borderId="8" xfId="1" applyNumberFormat="1" applyFont="1" applyBorder="1"/>
    <xf numFmtId="165" fontId="3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165" fontId="3" fillId="0" borderId="9" xfId="1" applyNumberFormat="1" applyFont="1" applyBorder="1"/>
    <xf numFmtId="165" fontId="3" fillId="0" borderId="11" xfId="1" applyNumberFormat="1" applyFont="1" applyBorder="1"/>
    <xf numFmtId="165" fontId="3" fillId="0" borderId="10" xfId="1" applyNumberFormat="1" applyFont="1" applyBorder="1"/>
    <xf numFmtId="0" fontId="2" fillId="0" borderId="12" xfId="0" applyFont="1" applyBorder="1"/>
    <xf numFmtId="0" fontId="2" fillId="0" borderId="13" xfId="0" applyFont="1" applyBorder="1"/>
    <xf numFmtId="165" fontId="2" fillId="0" borderId="14" xfId="0" applyNumberFormat="1" applyFont="1" applyBorder="1"/>
    <xf numFmtId="165" fontId="2" fillId="0" borderId="15" xfId="0" applyNumberFormat="1" applyFont="1" applyBorder="1"/>
    <xf numFmtId="165" fontId="2" fillId="0" borderId="13" xfId="0" applyNumberFormat="1" applyFont="1" applyBorder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165" fontId="3" fillId="0" borderId="16" xfId="1" applyNumberFormat="1" applyFont="1" applyBorder="1"/>
    <xf numFmtId="165" fontId="3" fillId="0" borderId="18" xfId="1" applyNumberFormat="1" applyFont="1" applyBorder="1"/>
    <xf numFmtId="165" fontId="3" fillId="0" borderId="17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OEB\2021%20COS\01.%20Modelling\Chapter%202%20Appendices\2021_Filing_Requirements_Chapter2_Appendices%20-%20DRAF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Za_2020 Com. Exp. Forecast"/>
      <sheetName val="App.2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2021</v>
          </cell>
        </row>
        <row r="26">
          <cell r="E26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8"/>
  <sheetViews>
    <sheetView showGridLines="0" tabSelected="1" workbookViewId="0">
      <selection activeCell="D23" sqref="D23"/>
    </sheetView>
  </sheetViews>
  <sheetFormatPr defaultRowHeight="14.4" x14ac:dyDescent="0.3"/>
  <cols>
    <col min="1" max="1" width="6.33203125" style="2" customWidth="1"/>
    <col min="2" max="2" width="18.44140625" style="2" bestFit="1" customWidth="1"/>
    <col min="3" max="3" width="8.6640625" style="2" customWidth="1"/>
    <col min="4" max="4" width="11.6640625" style="2" customWidth="1"/>
    <col min="5" max="5" width="12.33203125" style="2" customWidth="1"/>
    <col min="6" max="6" width="8.6640625" style="2" customWidth="1"/>
    <col min="7" max="7" width="11.77734375" style="2" customWidth="1"/>
    <col min="8" max="8" width="12" style="2" customWidth="1"/>
    <col min="9" max="9" width="9.109375" style="2" customWidth="1"/>
    <col min="10" max="10" width="11.77734375" style="2" customWidth="1"/>
    <col min="11" max="11" width="11.88671875" style="2" customWidth="1"/>
    <col min="12" max="12" width="8.88671875" style="2" customWidth="1"/>
    <col min="13" max="14" width="12" style="2" customWidth="1"/>
    <col min="15" max="15" width="9" style="2" customWidth="1"/>
    <col min="16" max="16" width="12" style="2" customWidth="1"/>
    <col min="17" max="17" width="11.88671875" style="2" customWidth="1"/>
    <col min="18" max="16384" width="8.88671875" style="2"/>
  </cols>
  <sheetData>
    <row r="1" spans="1:17" x14ac:dyDescent="0.3">
      <c r="A1" s="1" t="s">
        <v>16</v>
      </c>
    </row>
    <row r="5" spans="1:17" ht="15" thickBot="1" x14ac:dyDescent="0.35"/>
    <row r="6" spans="1:17" ht="15" thickBot="1" x14ac:dyDescent="0.35">
      <c r="C6" s="23">
        <v>2015</v>
      </c>
      <c r="D6" s="24"/>
      <c r="E6" s="25"/>
      <c r="F6" s="23">
        <v>2016</v>
      </c>
      <c r="G6" s="24"/>
      <c r="H6" s="25"/>
      <c r="I6" s="23">
        <v>2017</v>
      </c>
      <c r="J6" s="24"/>
      <c r="K6" s="25"/>
      <c r="L6" s="23">
        <v>2018</v>
      </c>
      <c r="M6" s="24"/>
      <c r="N6" s="25"/>
      <c r="O6" s="23">
        <v>2019</v>
      </c>
      <c r="P6" s="24"/>
      <c r="Q6" s="25"/>
    </row>
    <row r="7" spans="1:17" ht="58.2" thickBot="1" x14ac:dyDescent="0.35">
      <c r="A7" s="3" t="s">
        <v>0</v>
      </c>
      <c r="B7" s="4" t="s">
        <v>1</v>
      </c>
      <c r="C7" s="5" t="s">
        <v>2</v>
      </c>
      <c r="D7" s="6" t="s">
        <v>3</v>
      </c>
      <c r="E7" s="4" t="s">
        <v>4</v>
      </c>
      <c r="F7" s="5" t="s">
        <v>2</v>
      </c>
      <c r="G7" s="6" t="s">
        <v>3</v>
      </c>
      <c r="H7" s="4" t="s">
        <v>4</v>
      </c>
      <c r="I7" s="5" t="s">
        <v>2</v>
      </c>
      <c r="J7" s="6" t="s">
        <v>3</v>
      </c>
      <c r="K7" s="4" t="s">
        <v>4</v>
      </c>
      <c r="L7" s="5" t="s">
        <v>2</v>
      </c>
      <c r="M7" s="6" t="s">
        <v>3</v>
      </c>
      <c r="N7" s="4" t="s">
        <v>4</v>
      </c>
      <c r="O7" s="5" t="s">
        <v>2</v>
      </c>
      <c r="P7" s="6" t="s">
        <v>3</v>
      </c>
      <c r="Q7" s="4" t="s">
        <v>4</v>
      </c>
    </row>
    <row r="8" spans="1:17" x14ac:dyDescent="0.3">
      <c r="A8" s="7">
        <v>0</v>
      </c>
      <c r="B8" s="8" t="s">
        <v>5</v>
      </c>
      <c r="C8" s="9">
        <v>3</v>
      </c>
      <c r="D8" s="10">
        <v>68</v>
      </c>
      <c r="E8" s="11">
        <v>66.25</v>
      </c>
      <c r="F8" s="9">
        <v>7</v>
      </c>
      <c r="G8" s="10">
        <v>789</v>
      </c>
      <c r="H8" s="11">
        <v>553.33333333333337</v>
      </c>
      <c r="I8" s="9">
        <v>3</v>
      </c>
      <c r="J8" s="10">
        <v>3646</v>
      </c>
      <c r="K8" s="11">
        <v>371.5</v>
      </c>
      <c r="L8" s="9">
        <v>6</v>
      </c>
      <c r="M8" s="10">
        <v>2082</v>
      </c>
      <c r="N8" s="11">
        <v>773.5</v>
      </c>
      <c r="O8" s="9">
        <v>7</v>
      </c>
      <c r="P8" s="10">
        <v>14858</v>
      </c>
      <c r="Q8" s="11">
        <v>5612.416666666667</v>
      </c>
    </row>
    <row r="9" spans="1:17" x14ac:dyDescent="0.3">
      <c r="A9" s="12">
        <v>1</v>
      </c>
      <c r="B9" s="13" t="s">
        <v>6</v>
      </c>
      <c r="C9" s="14">
        <v>14</v>
      </c>
      <c r="D9" s="15">
        <v>384</v>
      </c>
      <c r="E9" s="16">
        <v>722.85</v>
      </c>
      <c r="F9" s="14">
        <v>32</v>
      </c>
      <c r="G9" s="15">
        <v>746</v>
      </c>
      <c r="H9" s="16">
        <v>1839.4166666666667</v>
      </c>
      <c r="I9" s="14">
        <v>42</v>
      </c>
      <c r="J9" s="15">
        <v>796</v>
      </c>
      <c r="K9" s="16">
        <v>1824.9999999999998</v>
      </c>
      <c r="L9" s="14">
        <v>32</v>
      </c>
      <c r="M9" s="15">
        <v>632</v>
      </c>
      <c r="N9" s="16">
        <v>1660.9833333333331</v>
      </c>
      <c r="O9" s="14">
        <v>9</v>
      </c>
      <c r="P9" s="15">
        <v>172</v>
      </c>
      <c r="Q9" s="16">
        <v>593.81666666666661</v>
      </c>
    </row>
    <row r="10" spans="1:17" x14ac:dyDescent="0.3">
      <c r="A10" s="12">
        <v>2</v>
      </c>
      <c r="B10" s="13" t="s">
        <v>7</v>
      </c>
      <c r="C10" s="14">
        <v>0</v>
      </c>
      <c r="D10" s="15">
        <v>0</v>
      </c>
      <c r="E10" s="16">
        <v>0</v>
      </c>
      <c r="F10" s="14">
        <v>8</v>
      </c>
      <c r="G10" s="15">
        <v>10054</v>
      </c>
      <c r="H10" s="16">
        <v>8406.7333333333318</v>
      </c>
      <c r="I10" s="14">
        <v>3</v>
      </c>
      <c r="J10" s="15">
        <v>10846</v>
      </c>
      <c r="K10" s="16">
        <v>766.38333333333333</v>
      </c>
      <c r="L10" s="14">
        <v>2</v>
      </c>
      <c r="M10" s="15">
        <v>2982</v>
      </c>
      <c r="N10" s="16">
        <v>1378.0666666666668</v>
      </c>
      <c r="O10" s="14">
        <v>1</v>
      </c>
      <c r="P10" s="15">
        <v>3003</v>
      </c>
      <c r="Q10" s="16">
        <v>200.2</v>
      </c>
    </row>
    <row r="11" spans="1:17" x14ac:dyDescent="0.3">
      <c r="A11" s="12">
        <v>3</v>
      </c>
      <c r="B11" s="13" t="s">
        <v>8</v>
      </c>
      <c r="C11" s="14">
        <v>11</v>
      </c>
      <c r="D11" s="15">
        <v>14996</v>
      </c>
      <c r="E11" s="16">
        <v>5186.2333333333336</v>
      </c>
      <c r="F11" s="14">
        <v>6</v>
      </c>
      <c r="G11" s="15">
        <v>212</v>
      </c>
      <c r="H11" s="16">
        <v>293.18333333333334</v>
      </c>
      <c r="I11" s="14">
        <v>5</v>
      </c>
      <c r="J11" s="15">
        <v>992</v>
      </c>
      <c r="K11" s="16">
        <v>587.33333333333337</v>
      </c>
      <c r="L11" s="14">
        <v>14</v>
      </c>
      <c r="M11" s="15">
        <v>1660</v>
      </c>
      <c r="N11" s="16">
        <v>1550.7833333333338</v>
      </c>
      <c r="O11" s="14">
        <v>11</v>
      </c>
      <c r="P11" s="15">
        <v>2935</v>
      </c>
      <c r="Q11" s="16">
        <v>2278.4500000000003</v>
      </c>
    </row>
    <row r="12" spans="1:17" x14ac:dyDescent="0.3">
      <c r="A12" s="12">
        <v>4</v>
      </c>
      <c r="B12" s="13" t="s">
        <v>9</v>
      </c>
      <c r="C12" s="14">
        <v>7</v>
      </c>
      <c r="D12" s="15">
        <v>1019</v>
      </c>
      <c r="E12" s="16">
        <v>1475.1333333333332</v>
      </c>
      <c r="F12" s="14">
        <v>1</v>
      </c>
      <c r="G12" s="15">
        <v>280</v>
      </c>
      <c r="H12" s="16">
        <v>74.666666666666671</v>
      </c>
      <c r="I12" s="14">
        <v>3</v>
      </c>
      <c r="J12" s="15">
        <v>4350</v>
      </c>
      <c r="K12" s="16">
        <v>7214.6</v>
      </c>
      <c r="L12" s="14">
        <v>0</v>
      </c>
      <c r="M12" s="15">
        <v>0</v>
      </c>
      <c r="N12" s="16">
        <v>0</v>
      </c>
      <c r="O12" s="14">
        <v>1</v>
      </c>
      <c r="P12" s="15">
        <v>11</v>
      </c>
      <c r="Q12" s="16">
        <v>75.533333333333331</v>
      </c>
    </row>
    <row r="13" spans="1:17" x14ac:dyDescent="0.3">
      <c r="A13" s="12">
        <v>5</v>
      </c>
      <c r="B13" s="13" t="s">
        <v>10</v>
      </c>
      <c r="C13" s="14">
        <v>28</v>
      </c>
      <c r="D13" s="15">
        <v>22513</v>
      </c>
      <c r="E13" s="16">
        <v>24983.300000000007</v>
      </c>
      <c r="F13" s="14">
        <v>37</v>
      </c>
      <c r="G13" s="15">
        <v>10740</v>
      </c>
      <c r="H13" s="16">
        <v>10680.016666666668</v>
      </c>
      <c r="I13" s="14">
        <v>22</v>
      </c>
      <c r="J13" s="15">
        <v>4404</v>
      </c>
      <c r="K13" s="16">
        <v>6924.6333333333323</v>
      </c>
      <c r="L13" s="14">
        <v>26</v>
      </c>
      <c r="M13" s="15">
        <v>13022</v>
      </c>
      <c r="N13" s="16">
        <v>15095.51666666667</v>
      </c>
      <c r="O13" s="14">
        <v>12</v>
      </c>
      <c r="P13" s="15">
        <v>4540</v>
      </c>
      <c r="Q13" s="16">
        <v>6120.9166666666652</v>
      </c>
    </row>
    <row r="14" spans="1:17" x14ac:dyDescent="0.3">
      <c r="A14" s="12">
        <v>6</v>
      </c>
      <c r="B14" s="13" t="s">
        <v>11</v>
      </c>
      <c r="C14" s="14">
        <v>6</v>
      </c>
      <c r="D14" s="15">
        <v>5091</v>
      </c>
      <c r="E14" s="16">
        <v>1710.5833333333333</v>
      </c>
      <c r="F14" s="14">
        <v>32</v>
      </c>
      <c r="G14" s="15">
        <v>35323</v>
      </c>
      <c r="H14" s="16">
        <v>50561.049999999996</v>
      </c>
      <c r="I14" s="14">
        <v>14</v>
      </c>
      <c r="J14" s="15">
        <v>3256</v>
      </c>
      <c r="K14" s="16">
        <v>4343.3333333333339</v>
      </c>
      <c r="L14" s="14">
        <v>18</v>
      </c>
      <c r="M14" s="15">
        <v>13910</v>
      </c>
      <c r="N14" s="16">
        <v>13463.516666666665</v>
      </c>
      <c r="O14" s="14">
        <v>6</v>
      </c>
      <c r="P14" s="15">
        <v>7700</v>
      </c>
      <c r="Q14" s="16">
        <v>9257.5666666666657</v>
      </c>
    </row>
    <row r="15" spans="1:17" x14ac:dyDescent="0.3">
      <c r="A15" s="12">
        <v>7</v>
      </c>
      <c r="B15" s="13" t="s">
        <v>12</v>
      </c>
      <c r="C15" s="14">
        <v>8</v>
      </c>
      <c r="D15" s="15">
        <v>18789</v>
      </c>
      <c r="E15" s="16">
        <v>20766.900000000001</v>
      </c>
      <c r="F15" s="14">
        <v>3</v>
      </c>
      <c r="G15" s="15">
        <v>539</v>
      </c>
      <c r="H15" s="16">
        <v>1436.7333333333333</v>
      </c>
      <c r="I15" s="14">
        <v>1</v>
      </c>
      <c r="J15" s="15">
        <v>21</v>
      </c>
      <c r="K15" s="16">
        <v>4.55</v>
      </c>
      <c r="L15" s="14">
        <v>1</v>
      </c>
      <c r="M15" s="15">
        <v>10</v>
      </c>
      <c r="N15" s="16">
        <v>5.166666666666667</v>
      </c>
      <c r="O15" s="14">
        <v>0</v>
      </c>
      <c r="P15" s="15">
        <v>0</v>
      </c>
      <c r="Q15" s="16">
        <v>0</v>
      </c>
    </row>
    <row r="16" spans="1:17" x14ac:dyDescent="0.3">
      <c r="A16" s="12">
        <v>8</v>
      </c>
      <c r="B16" s="13" t="s">
        <v>13</v>
      </c>
      <c r="C16" s="14">
        <v>1</v>
      </c>
      <c r="D16" s="15">
        <v>362</v>
      </c>
      <c r="E16" s="16">
        <v>253.39999999999998</v>
      </c>
      <c r="F16" s="14">
        <v>3</v>
      </c>
      <c r="G16" s="15">
        <v>1974</v>
      </c>
      <c r="H16" s="16">
        <v>171.5</v>
      </c>
      <c r="I16" s="14">
        <v>0</v>
      </c>
      <c r="J16" s="15">
        <v>0</v>
      </c>
      <c r="K16" s="16">
        <v>0</v>
      </c>
      <c r="L16" s="14">
        <v>0</v>
      </c>
      <c r="M16" s="15">
        <v>0</v>
      </c>
      <c r="N16" s="16">
        <v>0</v>
      </c>
      <c r="O16" s="14">
        <v>1</v>
      </c>
      <c r="P16" s="15">
        <v>502</v>
      </c>
      <c r="Q16" s="16">
        <v>50.2</v>
      </c>
    </row>
    <row r="17" spans="1:17" ht="15" thickBot="1" x14ac:dyDescent="0.35">
      <c r="A17" s="26">
        <v>9</v>
      </c>
      <c r="B17" s="27" t="s">
        <v>14</v>
      </c>
      <c r="C17" s="28">
        <v>10</v>
      </c>
      <c r="D17" s="29">
        <v>3502</v>
      </c>
      <c r="E17" s="30">
        <v>1714.6666666666667</v>
      </c>
      <c r="F17" s="28">
        <v>24</v>
      </c>
      <c r="G17" s="29">
        <v>11645</v>
      </c>
      <c r="H17" s="30">
        <v>4190.1833333333325</v>
      </c>
      <c r="I17" s="28">
        <v>16</v>
      </c>
      <c r="J17" s="29">
        <v>8172</v>
      </c>
      <c r="K17" s="30">
        <v>15963.316666666669</v>
      </c>
      <c r="L17" s="28">
        <v>7</v>
      </c>
      <c r="M17" s="29">
        <v>5209</v>
      </c>
      <c r="N17" s="30">
        <v>1111.5833333333333</v>
      </c>
      <c r="O17" s="28">
        <v>15</v>
      </c>
      <c r="P17" s="29">
        <v>8427</v>
      </c>
      <c r="Q17" s="30">
        <v>12951.849999999997</v>
      </c>
    </row>
    <row r="18" spans="1:17" s="22" customFormat="1" ht="15" thickBot="1" x14ac:dyDescent="0.35">
      <c r="A18" s="17"/>
      <c r="B18" s="18" t="s">
        <v>15</v>
      </c>
      <c r="C18" s="19">
        <f t="shared" ref="C18:K18" si="0">SUM(C8:C17)</f>
        <v>88</v>
      </c>
      <c r="D18" s="20">
        <f t="shared" si="0"/>
        <v>66724</v>
      </c>
      <c r="E18" s="21">
        <f t="shared" si="0"/>
        <v>56879.316666666673</v>
      </c>
      <c r="F18" s="19">
        <f t="shared" si="0"/>
        <v>153</v>
      </c>
      <c r="G18" s="20">
        <f t="shared" si="0"/>
        <v>72302</v>
      </c>
      <c r="H18" s="21">
        <f t="shared" si="0"/>
        <v>78206.816666666666</v>
      </c>
      <c r="I18" s="19">
        <f t="shared" si="0"/>
        <v>109</v>
      </c>
      <c r="J18" s="20">
        <f t="shared" si="0"/>
        <v>36483</v>
      </c>
      <c r="K18" s="21">
        <f t="shared" si="0"/>
        <v>38000.65</v>
      </c>
      <c r="L18" s="19">
        <f t="shared" ref="L18:P18" si="1">SUM(L8:L17)</f>
        <v>106</v>
      </c>
      <c r="M18" s="20">
        <f t="shared" si="1"/>
        <v>39507</v>
      </c>
      <c r="N18" s="21">
        <f t="shared" si="1"/>
        <v>35039.116666666669</v>
      </c>
      <c r="O18" s="19">
        <f t="shared" si="1"/>
        <v>63</v>
      </c>
      <c r="P18" s="20">
        <f t="shared" si="1"/>
        <v>42148</v>
      </c>
      <c r="Q18" s="21">
        <f>SUM(Q8:Q17)</f>
        <v>37140.949999999997</v>
      </c>
    </row>
  </sheetData>
  <mergeCells count="5">
    <mergeCell ref="C6:E6"/>
    <mergeCell ref="F6:H6"/>
    <mergeCell ref="I6:K6"/>
    <mergeCell ref="L6:N6"/>
    <mergeCell ref="O6:Q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Outage by cause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Rehberg-Rawlingson</dc:creator>
  <cp:lastModifiedBy>Tracy Rehberg-Rawlingson</cp:lastModifiedBy>
  <dcterms:created xsi:type="dcterms:W3CDTF">2020-11-20T04:09:36Z</dcterms:created>
  <dcterms:modified xsi:type="dcterms:W3CDTF">2020-11-22T23:49:23Z</dcterms:modified>
</cp:coreProperties>
</file>