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T:\5. TESI UTILITIES\Hydro Hawkesbury\IRM 2021\"/>
    </mc:Choice>
  </mc:AlternateContent>
  <xr:revisionPtr revIDLastSave="0" documentId="8_{8DB5C30B-5599-4604-BAA2-628FB2C964CC}" xr6:coauthVersionLast="45" xr6:coauthVersionMax="45" xr10:uidLastSave="{00000000-0000-0000-0000-000000000000}"/>
  <bookViews>
    <workbookView xWindow="-57720" yWindow="-120" windowWidth="57840" windowHeight="15840" tabRatio="674" firstSheet="3" activeTab="3"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<sst xmlns="http://schemas.openxmlformats.org/spreadsheetml/2006/main" count="9066" uniqueCount="1384">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</sst>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700E-4209-B9DF-ADC0984E5248}"/>
              </c:ext>
            </c:extLst>
          </c:dPt>
          <c:dPt>
            <c:idx val="1"/>
            <c:bubble3D val="0"/>
            <c:spPr>
              <a:solidFill>
                <a:schemeClr val="accent3">
                  <a:lumMod val="50000"/>
                </a:schemeClr>
              </a:solidFill>
            </c:spPr>
            <c:extLst>
              <c:ext xmlns:c16="http://schemas.microsoft.com/office/drawing/2014/chart" uri="{C3380CC4-5D6E-409C-BE32-E72D297353CC}">
                <c16:uniqueId val="{00000003-700E-4209-B9DF-ADC0984E5248}"/>
              </c:ext>
            </c:extLst>
          </c:dPt>
          <c:dPt>
            <c:idx val="3"/>
            <c:bubble3D val="0"/>
            <c:spPr>
              <a:solidFill>
                <a:srgbClr val="FFC000"/>
              </a:solidFill>
            </c:spPr>
            <c:extLst>
              <c:ext xmlns:c16="http://schemas.microsoft.com/office/drawing/2014/chart" uri="{C3380CC4-5D6E-409C-BE32-E72D297353CC}">
                <c16:uniqueId val="{00000005-700E-4209-B9DF-ADC0984E5248}"/>
              </c:ext>
            </c:extLst>
          </c:dPt>
          <c:cat>
            <c:strRef>
              <c:f>'Graphs Program'!$B$3:$B$6</c:f>
              <c:strCache>
                <c:ptCount val="3"/>
                <c:pt idx="0">
                  <c:v>Save on Energy Retrofit Program</c:v>
                </c:pt>
                <c:pt idx="1">
                  <c:v>Save on Energy Small Business Lighting Program</c:v>
                </c:pt>
                <c:pt idx="2">
                  <c:v>Save on Energy Coupon Program</c:v>
                </c:pt>
              </c:strCache>
            </c:strRef>
          </c:cat>
          <c:val>
            <c:numRef>
              <c:f>'Graphs Program'!$C$3:$C$6</c:f>
              <c:numCache>
                <c:formatCode>0%</c:formatCode>
                <c:ptCount val="4"/>
                <c:pt idx="0">
                  <c:v>0.72880903313035528</c:v>
                </c:pt>
                <c:pt idx="1">
                  <c:v>0.12007732714096934</c:v>
                </c:pt>
                <c:pt idx="2">
                  <c:v>0</c:v>
                </c:pt>
              </c:numCache>
            </c:numRef>
          </c:val>
          <c:extLst>
            <c:ext xmlns:c16="http://schemas.microsoft.com/office/drawing/2014/chart" uri="{C3380CC4-5D6E-409C-BE32-E72D297353CC}">
              <c16:uniqueId val="{00000006-700E-4209-B9DF-ADC0984E5248}"/>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1274397.2953213216</c:v>
                </c:pt>
                <c:pt idx="1">
                  <c:v>1262624.5494773253</c:v>
                </c:pt>
                <c:pt idx="2">
                  <c:v>1250851.803633329</c:v>
                </c:pt>
                <c:pt idx="3">
                  <c:v>1239079.0577893327</c:v>
                </c:pt>
                <c:pt idx="4">
                  <c:v>1227306.3119453364</c:v>
                </c:pt>
                <c:pt idx="5">
                  <c:v>1215533.5661013401</c:v>
                </c:pt>
              </c:numCache>
            </c:numRef>
          </c:val>
          <c:extLst>
            <c:ext xmlns:c16="http://schemas.microsoft.com/office/drawing/2014/chart" uri="{C3380CC4-5D6E-409C-BE32-E72D297353CC}">
              <c16:uniqueId val="{00000000-581C-49F2-999C-47E84E52B3A4}"/>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1484646.4903295785</c:v>
                </c:pt>
                <c:pt idx="2">
                  <c:v>1484646.4903295785</c:v>
                </c:pt>
                <c:pt idx="3">
                  <c:v>1484646.4903295785</c:v>
                </c:pt>
                <c:pt idx="4">
                  <c:v>1484646.4903295785</c:v>
                </c:pt>
                <c:pt idx="5">
                  <c:v>1484646.4903295785</c:v>
                </c:pt>
              </c:numCache>
            </c:numRef>
          </c:val>
          <c:extLst>
            <c:ext xmlns:c16="http://schemas.microsoft.com/office/drawing/2014/chart" uri="{C3380CC4-5D6E-409C-BE32-E72D297353CC}">
              <c16:uniqueId val="{00000001-581C-49F2-999C-47E84E52B3A4}"/>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2546782.7397044953</c:v>
                </c:pt>
                <c:pt idx="3">
                  <c:v>2442046.8022057428</c:v>
                </c:pt>
                <c:pt idx="4">
                  <c:v>2363494.8490816783</c:v>
                </c:pt>
                <c:pt idx="5">
                  <c:v>2232574.9272082373</c:v>
                </c:pt>
              </c:numCache>
            </c:numRef>
          </c:val>
          <c:extLst>
            <c:ext xmlns:c16="http://schemas.microsoft.com/office/drawing/2014/chart" uri="{C3380CC4-5D6E-409C-BE32-E72D297353CC}">
              <c16:uniqueId val="{00000002-581C-49F2-999C-47E84E52B3A4}"/>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974178.95894823945</c:v>
                </c:pt>
                <c:pt idx="4">
                  <c:v>972050.6083700381</c:v>
                </c:pt>
                <c:pt idx="5">
                  <c:v>969922.25779183675</c:v>
                </c:pt>
              </c:numCache>
            </c:numRef>
          </c:val>
          <c:extLst>
            <c:ext xmlns:c16="http://schemas.microsoft.com/office/drawing/2014/chart" uri="{C3380CC4-5D6E-409C-BE32-E72D297353CC}">
              <c16:uniqueId val="{00000003-581C-49F2-999C-47E84E52B3A4}"/>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581C-49F2-999C-47E84E52B3A4}"/>
            </c:ext>
          </c:extLst>
        </c:ser>
        <c:dLbls>
          <c:showLegendKey val="0"/>
          <c:showVal val="0"/>
          <c:showCatName val="0"/>
          <c:showSerName val="0"/>
          <c:showPercent val="0"/>
          <c:showBubbleSize val="0"/>
        </c:dLbls>
        <c:gapWidth val="0"/>
        <c:overlap val="100"/>
        <c:axId val="450685184"/>
        <c:axId val="450687360"/>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1165919</c:v>
                </c:pt>
                <c:pt idx="1">
                  <c:v>2196919</c:v>
                </c:pt>
                <c:pt idx="2">
                  <c:v>3854191.7</c:v>
                </c:pt>
                <c:pt idx="3">
                  <c:v>5239271.5</c:v>
                </c:pt>
                <c:pt idx="4">
                  <c:v>6578401.7999999998</c:v>
                </c:pt>
                <c:pt idx="5">
                  <c:v>7920507.5999999996</c:v>
                </c:pt>
              </c:numCache>
            </c:numRef>
          </c:val>
          <c:smooth val="0"/>
          <c:extLst>
            <c:ext xmlns:c16="http://schemas.microsoft.com/office/drawing/2014/chart" uri="{C3380CC4-5D6E-409C-BE32-E72D297353CC}">
              <c16:uniqueId val="{00000005-581C-49F2-999C-47E84E52B3A4}"/>
            </c:ext>
          </c:extLst>
        </c:ser>
        <c:dLbls>
          <c:showLegendKey val="0"/>
          <c:showVal val="0"/>
          <c:showCatName val="0"/>
          <c:showSerName val="0"/>
          <c:showPercent val="0"/>
          <c:showBubbleSize val="0"/>
        </c:dLbls>
        <c:marker val="1"/>
        <c:smooth val="0"/>
        <c:axId val="450685184"/>
        <c:axId val="450687360"/>
      </c:lineChart>
      <c:dateAx>
        <c:axId val="450685184"/>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50687360"/>
        <c:crosses val="autoZero"/>
        <c:auto val="0"/>
        <c:lblOffset val="100"/>
        <c:baseTimeUnit val="years"/>
        <c:majorUnit val="1"/>
        <c:majorTimeUnit val="years"/>
      </c:dateAx>
      <c:valAx>
        <c:axId val="450687360"/>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50685184"/>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39EC-473E-8122-61E3427218DC}"/>
            </c:ext>
          </c:extLst>
        </c:ser>
        <c:ser>
          <c:idx val="1"/>
          <c:order val="1"/>
          <c:tx>
            <c:strRef>
              <c:f>'LDC Progress'!$B$2</c:f>
              <c:strCache>
                <c:ptCount val="1"/>
                <c:pt idx="0">
                  <c:v>Hydro Hawkesbury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8</c:v>
                </c:pt>
                <c:pt idx="16">
                  <c:v>0</c:v>
                </c:pt>
                <c:pt idx="17">
                  <c:v>0</c:v>
                </c:pt>
                <c:pt idx="18">
                  <c:v>0</c:v>
                </c:pt>
                <c:pt idx="19">
                  <c:v>0</c:v>
                </c:pt>
                <c:pt idx="20">
                  <c:v>0</c:v>
                </c:pt>
              </c:numCache>
            </c:numRef>
          </c:val>
          <c:extLst>
            <c:ext xmlns:c16="http://schemas.microsoft.com/office/drawing/2014/chart" uri="{C3380CC4-5D6E-409C-BE32-E72D297353CC}">
              <c16:uniqueId val="{00000001-39EC-473E-8122-61E3427218DC}"/>
            </c:ext>
          </c:extLst>
        </c:ser>
        <c:dLbls>
          <c:showLegendKey val="0"/>
          <c:showVal val="0"/>
          <c:showCatName val="0"/>
          <c:showSerName val="0"/>
          <c:showPercent val="0"/>
          <c:showBubbleSize val="0"/>
        </c:dLbls>
        <c:gapWidth val="0"/>
        <c:overlap val="100"/>
        <c:axId val="469521152"/>
        <c:axId val="46952345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39EC-473E-8122-61E3427218DC}"/>
            </c:ext>
          </c:extLst>
        </c:ser>
        <c:dLbls>
          <c:showLegendKey val="0"/>
          <c:showVal val="0"/>
          <c:showCatName val="0"/>
          <c:showSerName val="0"/>
          <c:showPercent val="0"/>
          <c:showBubbleSize val="0"/>
        </c:dLbls>
        <c:marker val="1"/>
        <c:smooth val="0"/>
        <c:axId val="469521152"/>
        <c:axId val="469523456"/>
      </c:lineChart>
      <c:catAx>
        <c:axId val="46952115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69523456"/>
        <c:crosses val="autoZero"/>
        <c:auto val="1"/>
        <c:lblAlgn val="ctr"/>
        <c:lblOffset val="100"/>
        <c:tickLblSkip val="2"/>
        <c:tickMarkSkip val="1"/>
        <c:noMultiLvlLbl val="0"/>
      </c:catAx>
      <c:valAx>
        <c:axId val="46952345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6952115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7D11-4AE1-B1CA-7DFE01F8F0B1}"/>
            </c:ext>
          </c:extLst>
        </c:ser>
        <c:ser>
          <c:idx val="1"/>
          <c:order val="1"/>
          <c:tx>
            <c:strRef>
              <c:f>'LDC Progress'!$B$2</c:f>
              <c:strCache>
                <c:ptCount val="1"/>
                <c:pt idx="0">
                  <c:v>Hydro Hawkesbury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11</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7D11-4AE1-B1CA-7DFE01F8F0B1}"/>
            </c:ext>
          </c:extLst>
        </c:ser>
        <c:dLbls>
          <c:showLegendKey val="0"/>
          <c:showVal val="0"/>
          <c:showCatName val="0"/>
          <c:showSerName val="0"/>
          <c:showPercent val="0"/>
          <c:showBubbleSize val="0"/>
        </c:dLbls>
        <c:gapWidth val="0"/>
        <c:overlap val="100"/>
        <c:axId val="469537536"/>
        <c:axId val="469539840"/>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7D11-4AE1-B1CA-7DFE01F8F0B1}"/>
            </c:ext>
          </c:extLst>
        </c:ser>
        <c:dLbls>
          <c:showLegendKey val="0"/>
          <c:showVal val="0"/>
          <c:showCatName val="0"/>
          <c:showSerName val="0"/>
          <c:showPercent val="0"/>
          <c:showBubbleSize val="0"/>
        </c:dLbls>
        <c:marker val="1"/>
        <c:smooth val="0"/>
        <c:axId val="469537536"/>
        <c:axId val="469539840"/>
      </c:lineChart>
      <c:catAx>
        <c:axId val="469537536"/>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69539840"/>
        <c:crosses val="autoZero"/>
        <c:auto val="1"/>
        <c:lblAlgn val="ctr"/>
        <c:lblOffset val="100"/>
        <c:tickLblSkip val="2"/>
        <c:tickMarkSkip val="1"/>
        <c:noMultiLvlLbl val="0"/>
      </c:catAx>
      <c:valAx>
        <c:axId val="46953984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6953753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13CB-4FA7-A240-7CD0EB6D56F2}"/>
              </c:ext>
            </c:extLst>
          </c:dPt>
          <c:dPt>
            <c:idx val="3"/>
            <c:bubble3D val="0"/>
            <c:spPr>
              <a:solidFill>
                <a:srgbClr val="FFBE00"/>
              </a:solidFill>
            </c:spPr>
            <c:extLst>
              <c:ext xmlns:c16="http://schemas.microsoft.com/office/drawing/2014/chart" uri="{C3380CC4-5D6E-409C-BE32-E72D297353CC}">
                <c16:uniqueId val="{00000003-13CB-4FA7-A240-7CD0EB6D56F2}"/>
              </c:ext>
            </c:extLst>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0.34951908618655797</c:v>
                </c:pt>
                <c:pt idx="1">
                  <c:v>0.21978433849211385</c:v>
                </c:pt>
                <c:pt idx="2">
                  <c:v>0.19627460162937771</c:v>
                </c:pt>
                <c:pt idx="3">
                  <c:v>0.12176291991606994</c:v>
                </c:pt>
              </c:numCache>
            </c:numRef>
          </c:val>
          <c:extLst>
            <c:ext xmlns:c16="http://schemas.microsoft.com/office/drawing/2014/chart" uri="{C3380CC4-5D6E-409C-BE32-E72D297353CC}">
              <c16:uniqueId val="{00000004-13CB-4FA7-A240-7CD0EB6D56F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6D78-4281-9B79-8F18CB7CFE5C}"/>
              </c:ext>
            </c:extLst>
          </c:dPt>
          <c:dPt>
            <c:idx val="4"/>
            <c:bubble3D val="0"/>
            <c:spPr>
              <a:ln w="76200">
                <a:noFill/>
              </a:ln>
            </c:spPr>
            <c:extLst>
              <c:ext xmlns:c16="http://schemas.microsoft.com/office/drawing/2014/chart" uri="{C3380CC4-5D6E-409C-BE32-E72D297353CC}">
                <c16:uniqueId val="{00000003-6D78-4281-9B79-8F18CB7CFE5C}"/>
              </c:ext>
            </c:extLst>
          </c:dPt>
          <c:dPt>
            <c:idx val="5"/>
            <c:bubble3D val="0"/>
            <c:spPr>
              <a:ln w="76200">
                <a:noFill/>
              </a:ln>
            </c:spPr>
            <c:extLst>
              <c:ext xmlns:c16="http://schemas.microsoft.com/office/drawing/2014/chart" uri="{C3380CC4-5D6E-409C-BE32-E72D297353CC}">
                <c16:uniqueId val="{00000005-6D78-4281-9B79-8F18CB7CFE5C}"/>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1215533.5661013401</c:v>
                </c:pt>
                <c:pt idx="1">
                  <c:v>2700180.0564309186</c:v>
                </c:pt>
                <c:pt idx="2">
                  <c:v>4932754.9836391564</c:v>
                </c:pt>
                <c:pt idx="3">
                  <c:v>0</c:v>
                </c:pt>
                <c:pt idx="4">
                  <c:v>0</c:v>
                </c:pt>
                <c:pt idx="5">
                  <c:v>0</c:v>
                </c:pt>
              </c:numCache>
            </c:numRef>
          </c:val>
          <c:smooth val="0"/>
          <c:extLst>
            <c:ext xmlns:c16="http://schemas.microsoft.com/office/drawing/2014/chart" uri="{C3380CC4-5D6E-409C-BE32-E72D297353CC}">
              <c16:uniqueId val="{00000006-6D78-4281-9B79-8F18CB7CFE5C}"/>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6D78-4281-9B79-8F18CB7CFE5C}"/>
              </c:ext>
            </c:extLst>
          </c:dPt>
          <c:dPt>
            <c:idx val="2"/>
            <c:bubble3D val="0"/>
            <c:spPr>
              <a:ln w="76200">
                <a:noFill/>
                <a:prstDash val="lgDash"/>
              </a:ln>
            </c:spPr>
            <c:extLst>
              <c:ext xmlns:c16="http://schemas.microsoft.com/office/drawing/2014/chart" uri="{C3380CC4-5D6E-409C-BE32-E72D297353CC}">
                <c16:uniqueId val="{0000000A-6D78-4281-9B79-8F18CB7CFE5C}"/>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4932754.9836391564</c:v>
                </c:pt>
                <c:pt idx="3" formatCode="_(* #,##0.00_);_(* \(#,##0.00\);_(* &quot;-&quot;??_);_(@_)">
                  <c:v>6134641.9449683651</c:v>
                </c:pt>
                <c:pt idx="4">
                  <c:v>7336528.9062975738</c:v>
                </c:pt>
                <c:pt idx="5">
                  <c:v>8538415.8676267825</c:v>
                </c:pt>
              </c:numCache>
            </c:numRef>
          </c:val>
          <c:smooth val="0"/>
          <c:extLst>
            <c:ext xmlns:c16="http://schemas.microsoft.com/office/drawing/2014/chart" uri="{C3380CC4-5D6E-409C-BE32-E72D297353CC}">
              <c16:uniqueId val="{0000000B-6D78-4281-9B79-8F18CB7CFE5C}"/>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7921203.0087300045</c:v>
                </c:pt>
                <c:pt idx="1">
                  <c:v>7921203.0087300045</c:v>
                </c:pt>
                <c:pt idx="2">
                  <c:v>7921203.0087300045</c:v>
                </c:pt>
                <c:pt idx="3">
                  <c:v>7921203.0087300045</c:v>
                </c:pt>
                <c:pt idx="4">
                  <c:v>7921203.0087300045</c:v>
                </c:pt>
                <c:pt idx="5">
                  <c:v>7921203.0087300045</c:v>
                </c:pt>
              </c:numCache>
            </c:numRef>
          </c:val>
          <c:smooth val="0"/>
          <c:extLst>
            <c:ext xmlns:c16="http://schemas.microsoft.com/office/drawing/2014/chart" uri="{C3380CC4-5D6E-409C-BE32-E72D297353CC}">
              <c16:uniqueId val="{0000000C-6D78-4281-9B79-8F18CB7CFE5C}"/>
            </c:ext>
          </c:extLst>
        </c:ser>
        <c:dLbls>
          <c:showLegendKey val="0"/>
          <c:showVal val="0"/>
          <c:showCatName val="0"/>
          <c:showSerName val="0"/>
          <c:showPercent val="0"/>
          <c:showBubbleSize val="0"/>
        </c:dLbls>
        <c:smooth val="0"/>
        <c:axId val="469795200"/>
        <c:axId val="469796736"/>
      </c:lineChart>
      <c:catAx>
        <c:axId val="469795200"/>
        <c:scaling>
          <c:orientation val="minMax"/>
        </c:scaling>
        <c:delete val="0"/>
        <c:axPos val="b"/>
        <c:numFmt formatCode="General" sourceLinked="1"/>
        <c:majorTickMark val="out"/>
        <c:minorTickMark val="none"/>
        <c:tickLblPos val="nextTo"/>
        <c:crossAx val="469796736"/>
        <c:crosses val="autoZero"/>
        <c:auto val="1"/>
        <c:lblAlgn val="ctr"/>
        <c:lblOffset val="100"/>
        <c:noMultiLvlLbl val="0"/>
      </c:catAx>
      <c:valAx>
        <c:axId val="469796736"/>
        <c:scaling>
          <c:orientation val="minMax"/>
        </c:scaling>
        <c:delete val="0"/>
        <c:axPos val="l"/>
        <c:majorGridlines/>
        <c:numFmt formatCode="_(* #,##0_);_(* \(#,##0\);_(* &quot;-&quot;??_);_(@_)" sourceLinked="1"/>
        <c:majorTickMark val="out"/>
        <c:minorTickMark val="none"/>
        <c:tickLblPos val="nextTo"/>
        <c:crossAx val="46979520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FE45-4888-8A63-C3373F96F625}"/>
              </c:ext>
            </c:extLst>
          </c:dPt>
          <c:dPt>
            <c:idx val="4"/>
            <c:bubble3D val="0"/>
            <c:spPr>
              <a:ln w="76200">
                <a:solidFill>
                  <a:sysClr val="windowText" lastClr="000000"/>
                </a:solidFill>
              </a:ln>
            </c:spPr>
            <c:extLst>
              <c:ext xmlns:c16="http://schemas.microsoft.com/office/drawing/2014/chart" uri="{C3380CC4-5D6E-409C-BE32-E72D297353CC}">
                <c16:uniqueId val="{00000003-FE45-4888-8A63-C3373F96F625}"/>
              </c:ext>
            </c:extLst>
          </c:dPt>
          <c:dPt>
            <c:idx val="5"/>
            <c:bubble3D val="0"/>
            <c:spPr>
              <a:ln w="76200">
                <a:solidFill>
                  <a:sysClr val="windowText" lastClr="000000"/>
                </a:solidFill>
              </a:ln>
            </c:spPr>
            <c:extLst>
              <c:ext xmlns:c16="http://schemas.microsoft.com/office/drawing/2014/chart" uri="{C3380CC4-5D6E-409C-BE32-E72D297353CC}">
                <c16:uniqueId val="{00000005-FE45-4888-8A63-C3373F96F625}"/>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189396.01</c:v>
                </c:pt>
                <c:pt idx="2">
                  <c:v>449866.71</c:v>
                </c:pt>
              </c:numCache>
            </c:numRef>
          </c:val>
          <c:smooth val="0"/>
          <c:extLst>
            <c:ext xmlns:c16="http://schemas.microsoft.com/office/drawing/2014/chart" uri="{C3380CC4-5D6E-409C-BE32-E72D297353CC}">
              <c16:uniqueId val="{00000006-FE45-4888-8A63-C3373F96F625}"/>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FE45-4888-8A63-C3373F96F625}"/>
              </c:ext>
            </c:extLst>
          </c:dPt>
          <c:dPt>
            <c:idx val="2"/>
            <c:bubble3D val="0"/>
            <c:spPr>
              <a:ln w="76200">
                <a:noFill/>
                <a:prstDash val="lgDash"/>
              </a:ln>
            </c:spPr>
            <c:extLst>
              <c:ext xmlns:c16="http://schemas.microsoft.com/office/drawing/2014/chart" uri="{C3380CC4-5D6E-409C-BE32-E72D297353CC}">
                <c16:uniqueId val="{0000000A-FE45-4888-8A63-C3373F96F625}"/>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449866.71</c:v>
                </c:pt>
                <c:pt idx="3" formatCode="_(&quot;$&quot;* #,##0.00_);_(&quot;$&quot;* \(#,##0.00\);_(&quot;$&quot;* &quot;-&quot;??_);_(@_)">
                  <c:v>827478</c:v>
                </c:pt>
                <c:pt idx="4">
                  <c:v>1205089.3</c:v>
                </c:pt>
                <c:pt idx="5">
                  <c:v>1582700.59</c:v>
                </c:pt>
              </c:numCache>
            </c:numRef>
          </c:val>
          <c:smooth val="0"/>
          <c:extLst>
            <c:ext xmlns:c16="http://schemas.microsoft.com/office/drawing/2014/chart" uri="{C3380CC4-5D6E-409C-BE32-E72D297353CC}">
              <c16:uniqueId val="{0000000B-FE45-4888-8A63-C3373F96F625}"/>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2139160</c:v>
                </c:pt>
                <c:pt idx="1">
                  <c:v>2139160</c:v>
                </c:pt>
                <c:pt idx="2">
                  <c:v>2139160</c:v>
                </c:pt>
                <c:pt idx="3">
                  <c:v>2139160</c:v>
                </c:pt>
                <c:pt idx="4">
                  <c:v>2139160</c:v>
                </c:pt>
                <c:pt idx="5">
                  <c:v>2139160</c:v>
                </c:pt>
              </c:numCache>
            </c:numRef>
          </c:val>
          <c:smooth val="0"/>
          <c:extLst>
            <c:ext xmlns:c16="http://schemas.microsoft.com/office/drawing/2014/chart" uri="{C3380CC4-5D6E-409C-BE32-E72D297353CC}">
              <c16:uniqueId val="{0000000C-FE45-4888-8A63-C3373F96F625}"/>
            </c:ext>
          </c:extLst>
        </c:ser>
        <c:dLbls>
          <c:showLegendKey val="0"/>
          <c:showVal val="0"/>
          <c:showCatName val="0"/>
          <c:showSerName val="0"/>
          <c:showPercent val="0"/>
          <c:showBubbleSize val="0"/>
        </c:dLbls>
        <c:smooth val="0"/>
        <c:axId val="469820928"/>
        <c:axId val="469822464"/>
      </c:lineChart>
      <c:catAx>
        <c:axId val="469820928"/>
        <c:scaling>
          <c:orientation val="minMax"/>
        </c:scaling>
        <c:delete val="0"/>
        <c:axPos val="b"/>
        <c:numFmt formatCode="General" sourceLinked="1"/>
        <c:majorTickMark val="out"/>
        <c:minorTickMark val="none"/>
        <c:tickLblPos val="nextTo"/>
        <c:crossAx val="469822464"/>
        <c:crosses val="autoZero"/>
        <c:auto val="1"/>
        <c:lblAlgn val="ctr"/>
        <c:lblOffset val="100"/>
        <c:noMultiLvlLbl val="0"/>
      </c:catAx>
      <c:valAx>
        <c:axId val="469822464"/>
        <c:scaling>
          <c:orientation val="minMax"/>
        </c:scaling>
        <c:delete val="0"/>
        <c:axPos val="l"/>
        <c:majorGridlines/>
        <c:numFmt formatCode="_(&quot;$&quot;* #,##0_);_(&quot;$&quot;* \(#,##0\);_(&quot;$&quot;* &quot;-&quot;??_);_(@_)" sourceLinked="1"/>
        <c:majorTickMark val="out"/>
        <c:minorTickMark val="none"/>
        <c:tickLblPos val="nextTo"/>
        <c:crossAx val="469820928"/>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F43F-483A-B570-62BC6A789114}"/>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F43F-483A-B570-62BC6A789114}"/>
            </c:ext>
          </c:extLst>
        </c:ser>
        <c:dLbls>
          <c:showLegendKey val="0"/>
          <c:showVal val="0"/>
          <c:showCatName val="0"/>
          <c:showSerName val="0"/>
          <c:showPercent val="0"/>
          <c:showBubbleSize val="0"/>
        </c:dLbls>
        <c:smooth val="0"/>
        <c:axId val="487181312"/>
        <c:axId val="487187200"/>
      </c:lineChart>
      <c:catAx>
        <c:axId val="487181312"/>
        <c:scaling>
          <c:orientation val="minMax"/>
        </c:scaling>
        <c:delete val="0"/>
        <c:axPos val="b"/>
        <c:numFmt formatCode="General" sourceLinked="1"/>
        <c:majorTickMark val="out"/>
        <c:minorTickMark val="none"/>
        <c:tickLblPos val="nextTo"/>
        <c:crossAx val="487187200"/>
        <c:crosses val="autoZero"/>
        <c:auto val="1"/>
        <c:lblAlgn val="ctr"/>
        <c:lblOffset val="100"/>
        <c:noMultiLvlLbl val="0"/>
      </c:catAx>
      <c:valAx>
        <c:axId val="487187200"/>
        <c:scaling>
          <c:orientation val="minMax"/>
        </c:scaling>
        <c:delete val="0"/>
        <c:axPos val="l"/>
        <c:majorGridlines/>
        <c:numFmt formatCode="_(* #,##0_);_(* \(#,##0\);_(* &quot;-&quot;??_);_(@_)" sourceLinked="1"/>
        <c:majorTickMark val="out"/>
        <c:minorTickMark val="none"/>
        <c:tickLblPos val="nextTo"/>
        <c:crossAx val="487181312"/>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9336-4CB6-9F40-F427C085E659}"/>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9336-4CB6-9F40-F427C085E659}"/>
            </c:ext>
          </c:extLst>
        </c:ser>
        <c:dLbls>
          <c:showLegendKey val="0"/>
          <c:showVal val="0"/>
          <c:showCatName val="0"/>
          <c:showSerName val="0"/>
          <c:showPercent val="0"/>
          <c:showBubbleSize val="0"/>
        </c:dLbls>
        <c:smooth val="0"/>
        <c:axId val="450465152"/>
        <c:axId val="450466944"/>
      </c:lineChart>
      <c:catAx>
        <c:axId val="450465152"/>
        <c:scaling>
          <c:orientation val="minMax"/>
        </c:scaling>
        <c:delete val="0"/>
        <c:axPos val="b"/>
        <c:numFmt formatCode="General" sourceLinked="1"/>
        <c:majorTickMark val="out"/>
        <c:minorTickMark val="none"/>
        <c:tickLblPos val="nextTo"/>
        <c:crossAx val="450466944"/>
        <c:crosses val="autoZero"/>
        <c:auto val="1"/>
        <c:lblAlgn val="ctr"/>
        <c:lblOffset val="100"/>
        <c:noMultiLvlLbl val="0"/>
      </c:catAx>
      <c:valAx>
        <c:axId val="450466944"/>
        <c:scaling>
          <c:orientation val="minMax"/>
          <c:max val="2500000000"/>
          <c:min val="0"/>
        </c:scaling>
        <c:delete val="0"/>
        <c:axPos val="l"/>
        <c:majorGridlines/>
        <c:numFmt formatCode="_(&quot;$&quot;* #,##0_);_(&quot;$&quot;* \(#,##0\);_(&quot;$&quot;* &quot;-&quot;??_);_(@_)" sourceLinked="1"/>
        <c:majorTickMark val="out"/>
        <c:minorTickMark val="none"/>
        <c:tickLblPos val="nextTo"/>
        <c:crossAx val="450465152"/>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730B59C6-8AF8-4441-8AA6-863466D4C6C7}"/>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53142171-D603-48FC-96A9-D214A4886EE8}"/>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58CF7890-54FB-4BCD-8369-8872F4265749}"/>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CA3F6A3C-C7E5-4222-9BA6-B88C1E2158B3}"/>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26</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48204.042225225712</v>
      </c>
      <c r="H21" s="408"/>
      <c r="I21" s="669">
        <v>1481066.4716125447</v>
      </c>
      <c r="J21" s="408"/>
      <c r="K21" s="400">
        <v>11917.4</v>
      </c>
      <c r="L21" s="400">
        <v>127594.08</v>
      </c>
      <c r="M21" s="400">
        <v>139511.48000000001</v>
      </c>
    </row>
    <row r="22" spans="2:14" ht="30" hidden="1" customHeight="1" outlineLevel="1">
      <c r="B22" s="783"/>
      <c r="C22" s="154" t="s">
        <v>434</v>
      </c>
      <c r="D22" s="398"/>
      <c r="E22" s="178" t="s">
        <v>155</v>
      </c>
      <c r="F22" s="398"/>
      <c r="G22" s="401">
        <v>577.09730967867972</v>
      </c>
      <c r="H22" s="398"/>
      <c r="I22" s="645">
        <v>1116.081446748135</v>
      </c>
      <c r="J22" s="398"/>
      <c r="K22" s="402">
        <v>171.12</v>
      </c>
      <c r="L22" s="402">
        <v>1619.72</v>
      </c>
      <c r="M22" s="403">
        <v>1790.84</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198.81816099999992</v>
      </c>
      <c r="H24" s="398"/>
      <c r="I24" s="646">
        <v>0</v>
      </c>
      <c r="J24" s="398"/>
      <c r="K24" s="403">
        <v>53.99</v>
      </c>
      <c r="L24" s="403">
        <v>514.11</v>
      </c>
      <c r="M24" s="403">
        <v>568.1</v>
      </c>
    </row>
    <row r="25" spans="2:14" ht="30" customHeight="1" collapsed="1">
      <c r="B25" s="783"/>
      <c r="C25" s="346" t="s">
        <v>425</v>
      </c>
      <c r="D25" s="398"/>
      <c r="E25" s="347" t="s">
        <v>155</v>
      </c>
      <c r="F25" s="398"/>
      <c r="G25" s="406">
        <v>48979.957695904392</v>
      </c>
      <c r="H25" s="398"/>
      <c r="I25" s="647">
        <v>1482182.553059293</v>
      </c>
      <c r="J25" s="398"/>
      <c r="K25" s="407">
        <v>12142.51</v>
      </c>
      <c r="L25" s="407">
        <v>129727.91</v>
      </c>
      <c r="M25" s="407">
        <v>141870.42000000001</v>
      </c>
    </row>
    <row r="26" spans="2:14" ht="30" hidden="1" customHeight="1" outlineLevel="1">
      <c r="B26" s="783"/>
      <c r="C26" s="154" t="s">
        <v>1077</v>
      </c>
      <c r="D26" s="398"/>
      <c r="E26" s="178" t="s">
        <v>155</v>
      </c>
      <c r="F26" s="398"/>
      <c r="G26" s="401">
        <v>17733.344274734976</v>
      </c>
      <c r="H26" s="398"/>
      <c r="I26" s="645">
        <v>649623.39477158966</v>
      </c>
      <c r="J26" s="398"/>
      <c r="K26" s="402">
        <v>1046.67</v>
      </c>
      <c r="L26" s="402">
        <v>22351.55</v>
      </c>
      <c r="M26" s="403">
        <v>23398.22</v>
      </c>
    </row>
    <row r="27" spans="2:14" ht="30" hidden="1" customHeight="1" outlineLevel="1">
      <c r="B27" s="783"/>
      <c r="C27" s="154" t="s">
        <v>1074</v>
      </c>
      <c r="D27" s="398"/>
      <c r="E27" s="178" t="s">
        <v>155</v>
      </c>
      <c r="F27" s="398"/>
      <c r="G27" s="404">
        <v>28274.089050203183</v>
      </c>
      <c r="H27" s="398"/>
      <c r="I27" s="646">
        <v>278439.86848624231</v>
      </c>
      <c r="J27" s="398"/>
      <c r="K27" s="403">
        <v>2261.9299999999998</v>
      </c>
      <c r="L27" s="403">
        <v>56927.64</v>
      </c>
      <c r="M27" s="403">
        <v>59189.57</v>
      </c>
    </row>
    <row r="28" spans="2:14" ht="30" customHeight="1" collapsed="1">
      <c r="B28" s="783"/>
      <c r="C28" s="346" t="s">
        <v>820</v>
      </c>
      <c r="D28" s="398"/>
      <c r="E28" s="347" t="s">
        <v>155</v>
      </c>
      <c r="F28" s="398"/>
      <c r="G28" s="406">
        <v>46007.43332493816</v>
      </c>
      <c r="H28" s="398"/>
      <c r="I28" s="647">
        <v>928063.26325783203</v>
      </c>
      <c r="J28" s="398"/>
      <c r="K28" s="407">
        <v>3308.6</v>
      </c>
      <c r="L28" s="407">
        <v>79279.19</v>
      </c>
      <c r="M28" s="407">
        <v>82587.78</v>
      </c>
    </row>
    <row r="29" spans="2:14" ht="30" hidden="1" customHeight="1" outlineLevel="1">
      <c r="B29" s="783"/>
      <c r="C29" s="154" t="s">
        <v>592</v>
      </c>
      <c r="D29" s="408"/>
      <c r="E29" s="345" t="s">
        <v>158</v>
      </c>
      <c r="F29" s="408"/>
      <c r="G29" s="405">
        <v>87</v>
      </c>
      <c r="H29" s="408"/>
      <c r="I29" s="646">
        <v>104975.68499999997</v>
      </c>
      <c r="J29" s="408"/>
      <c r="K29" s="403">
        <v>933</v>
      </c>
      <c r="L29" s="403">
        <v>33100</v>
      </c>
      <c r="M29" s="403">
        <v>34033</v>
      </c>
    </row>
    <row r="30" spans="2:14" ht="30" hidden="1" customHeight="1" outlineLevel="1">
      <c r="B30" s="783"/>
      <c r="C30" s="154" t="s">
        <v>435</v>
      </c>
      <c r="D30" s="408"/>
      <c r="E30" s="345" t="s">
        <v>158</v>
      </c>
      <c r="F30" s="408"/>
      <c r="G30" s="405">
        <v>182</v>
      </c>
      <c r="H30" s="408"/>
      <c r="I30" s="646">
        <v>439204.74704946193</v>
      </c>
      <c r="J30" s="408"/>
      <c r="K30" s="403">
        <v>3271</v>
      </c>
      <c r="L30" s="403">
        <v>240100</v>
      </c>
      <c r="M30" s="403">
        <v>243371</v>
      </c>
      <c r="N30" s="476" t="s">
        <v>762</v>
      </c>
    </row>
    <row r="31" spans="2:14" ht="30" customHeight="1" collapsed="1">
      <c r="B31" s="783"/>
      <c r="C31" s="346" t="s">
        <v>427</v>
      </c>
      <c r="D31" s="408"/>
      <c r="E31" s="347" t="s">
        <v>158</v>
      </c>
      <c r="F31" s="398"/>
      <c r="G31" s="406">
        <v>269</v>
      </c>
      <c r="H31" s="398"/>
      <c r="I31" s="647">
        <v>544180.43204946187</v>
      </c>
      <c r="J31" s="398"/>
      <c r="K31" s="407">
        <v>4204</v>
      </c>
      <c r="L31" s="407">
        <v>273200</v>
      </c>
      <c r="M31" s="407">
        <v>277404</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2954426.2483665869</v>
      </c>
      <c r="J33" s="398"/>
      <c r="K33" s="412">
        <v>19655.11</v>
      </c>
      <c r="L33" s="412">
        <v>482207.09</v>
      </c>
      <c r="M33" s="412">
        <v>501862.2</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26</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5"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2</v>
      </c>
      <c r="H9" s="153">
        <v>0</v>
      </c>
      <c r="I9" s="153">
        <v>2</v>
      </c>
      <c r="J9" s="153">
        <v>11</v>
      </c>
      <c r="K9" s="153">
        <v>1</v>
      </c>
      <c r="L9" s="153">
        <v>12</v>
      </c>
      <c r="M9" s="153">
        <v>5</v>
      </c>
      <c r="N9" s="153">
        <v>7</v>
      </c>
      <c r="O9" s="152">
        <v>2</v>
      </c>
      <c r="P9" s="152">
        <v>0</v>
      </c>
      <c r="Q9" s="152">
        <v>0</v>
      </c>
      <c r="R9" s="152">
        <v>0</v>
      </c>
      <c r="S9" s="152">
        <v>0</v>
      </c>
      <c r="T9" s="152">
        <v>0</v>
      </c>
      <c r="U9" s="152">
        <v>0</v>
      </c>
      <c r="V9" s="152">
        <v>0</v>
      </c>
      <c r="W9" s="152">
        <v>0</v>
      </c>
      <c r="X9" s="152">
        <v>0</v>
      </c>
      <c r="Y9" s="152">
        <v>0</v>
      </c>
      <c r="Z9" s="128">
        <v>0</v>
      </c>
      <c r="AA9" s="153">
        <v>2</v>
      </c>
      <c r="AB9" s="128">
        <v>28</v>
      </c>
      <c r="AC9" s="786"/>
      <c r="AD9" s="153">
        <v>0</v>
      </c>
      <c r="AE9" s="153">
        <v>12057.563624346463</v>
      </c>
      <c r="AF9" s="153">
        <v>0</v>
      </c>
      <c r="AG9" s="153">
        <v>12057.563624346463</v>
      </c>
      <c r="AH9" s="153">
        <v>629071.56136481289</v>
      </c>
      <c r="AI9" s="153">
        <v>0</v>
      </c>
      <c r="AJ9" s="153">
        <v>629071.56136481289</v>
      </c>
      <c r="AK9" s="128">
        <v>97021.117743873096</v>
      </c>
      <c r="AL9" s="128">
        <v>249582.99719677249</v>
      </c>
      <c r="AM9" s="153">
        <v>166835.98053424052</v>
      </c>
      <c r="AN9" s="153">
        <v>0</v>
      </c>
      <c r="AO9" s="153">
        <v>0</v>
      </c>
      <c r="AP9" s="153">
        <v>0</v>
      </c>
      <c r="AQ9" s="153">
        <v>0</v>
      </c>
      <c r="AR9" s="153">
        <v>0</v>
      </c>
      <c r="AS9" s="153">
        <v>0</v>
      </c>
      <c r="AT9" s="153">
        <v>0</v>
      </c>
      <c r="AU9" s="153">
        <v>0</v>
      </c>
      <c r="AV9" s="153">
        <v>0</v>
      </c>
      <c r="AW9" s="153">
        <v>0</v>
      </c>
      <c r="AX9" s="153">
        <v>0</v>
      </c>
      <c r="AY9" s="153">
        <v>166835.98053424052</v>
      </c>
      <c r="AZ9" s="129">
        <v>1154569.2204640456</v>
      </c>
      <c r="BA9" s="788"/>
      <c r="BB9" s="153">
        <v>0</v>
      </c>
      <c r="BC9" s="153">
        <v>11111.898949634337</v>
      </c>
      <c r="BD9" s="153">
        <v>0</v>
      </c>
      <c r="BE9" s="153">
        <v>11111.898949634337</v>
      </c>
      <c r="BF9" s="153">
        <v>608255.24743630586</v>
      </c>
      <c r="BG9" s="153">
        <v>0</v>
      </c>
      <c r="BH9" s="153">
        <v>608255.24743630586</v>
      </c>
      <c r="BI9" s="128">
        <v>96541.338213030685</v>
      </c>
      <c r="BJ9" s="152">
        <v>248348.78328452478</v>
      </c>
      <c r="BK9" s="153">
        <v>166835.98053424052</v>
      </c>
      <c r="BL9" s="153">
        <v>0</v>
      </c>
      <c r="BM9" s="153">
        <v>0</v>
      </c>
      <c r="BN9" s="153">
        <v>0</v>
      </c>
      <c r="BO9" s="153">
        <v>0</v>
      </c>
      <c r="BP9" s="153">
        <v>0</v>
      </c>
      <c r="BQ9" s="153">
        <v>0</v>
      </c>
      <c r="BR9" s="153">
        <v>0</v>
      </c>
      <c r="BS9" s="153">
        <v>0</v>
      </c>
      <c r="BT9" s="153">
        <v>0</v>
      </c>
      <c r="BU9" s="153">
        <v>0</v>
      </c>
      <c r="BV9" s="153">
        <v>0</v>
      </c>
      <c r="BW9" s="153">
        <v>166835.98053424052</v>
      </c>
      <c r="BX9" s="129">
        <v>1131093.248417736</v>
      </c>
      <c r="BY9" s="789"/>
      <c r="BZ9" s="130">
        <v>125800</v>
      </c>
      <c r="CA9" s="130">
        <v>7395.45</v>
      </c>
      <c r="CB9" s="130">
        <v>36195</v>
      </c>
      <c r="CC9" s="130">
        <v>0</v>
      </c>
      <c r="CD9" s="130">
        <v>0</v>
      </c>
      <c r="CE9" s="130">
        <v>0</v>
      </c>
      <c r="CF9" s="130">
        <v>0</v>
      </c>
      <c r="CG9" s="130">
        <v>0</v>
      </c>
      <c r="CH9" s="130">
        <v>0</v>
      </c>
      <c r="CI9" s="130">
        <v>0</v>
      </c>
      <c r="CJ9" s="130">
        <v>0</v>
      </c>
      <c r="CK9" s="130">
        <v>0</v>
      </c>
      <c r="CL9" s="130">
        <v>0</v>
      </c>
      <c r="CM9" s="130">
        <v>43590.45</v>
      </c>
      <c r="CN9" s="119"/>
      <c r="CO9" s="130">
        <v>85282.4</v>
      </c>
      <c r="CP9" s="130">
        <v>4082.52</v>
      </c>
      <c r="CQ9" s="130">
        <v>4865.3999999999996</v>
      </c>
      <c r="CR9" s="130">
        <v>6380</v>
      </c>
      <c r="CS9" s="130">
        <v>0</v>
      </c>
      <c r="CT9" s="130">
        <v>0</v>
      </c>
      <c r="CU9" s="130">
        <v>0</v>
      </c>
      <c r="CV9" s="130">
        <v>0</v>
      </c>
      <c r="CW9" s="130">
        <v>0</v>
      </c>
      <c r="CX9" s="130">
        <v>0</v>
      </c>
      <c r="CY9" s="130">
        <v>0</v>
      </c>
      <c r="CZ9" s="130">
        <v>0</v>
      </c>
      <c r="DA9" s="130">
        <v>0</v>
      </c>
      <c r="DB9" s="130">
        <v>15327.92</v>
      </c>
      <c r="DC9" s="119"/>
      <c r="DD9" s="130">
        <v>265231.28999999998</v>
      </c>
      <c r="DE9" s="130">
        <v>58918.37</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1</v>
      </c>
      <c r="L11" s="480">
        <v>1</v>
      </c>
      <c r="M11" s="480">
        <v>2</v>
      </c>
      <c r="N11" s="480">
        <v>1</v>
      </c>
      <c r="O11" s="481">
        <v>0</v>
      </c>
      <c r="P11" s="481">
        <v>0</v>
      </c>
      <c r="Q11" s="481">
        <v>0</v>
      </c>
      <c r="R11" s="481">
        <v>0</v>
      </c>
      <c r="S11" s="481">
        <v>0</v>
      </c>
      <c r="T11" s="481">
        <v>0</v>
      </c>
      <c r="U11" s="481">
        <v>0</v>
      </c>
      <c r="V11" s="481">
        <v>0</v>
      </c>
      <c r="W11" s="481">
        <v>0</v>
      </c>
      <c r="X11" s="481">
        <v>0</v>
      </c>
      <c r="Y11" s="481">
        <v>0</v>
      </c>
      <c r="Z11" s="482">
        <v>0</v>
      </c>
      <c r="AA11" s="480">
        <v>0</v>
      </c>
      <c r="AB11" s="482">
        <v>4</v>
      </c>
      <c r="AC11" s="786"/>
      <c r="AD11" s="480"/>
      <c r="AE11" s="480"/>
      <c r="AF11" s="480">
        <v>0</v>
      </c>
      <c r="AG11" s="480">
        <v>12057.563624346463</v>
      </c>
      <c r="AH11" s="480"/>
      <c r="AI11" s="480">
        <v>0</v>
      </c>
      <c r="AJ11" s="480">
        <v>0</v>
      </c>
      <c r="AK11" s="483">
        <v>62673.725270148701</v>
      </c>
      <c r="AL11" s="483">
        <v>33938.098261159605</v>
      </c>
      <c r="AM11" s="480">
        <v>0</v>
      </c>
      <c r="AN11" s="480">
        <v>0</v>
      </c>
      <c r="AO11" s="480">
        <v>0</v>
      </c>
      <c r="AP11" s="480">
        <v>0</v>
      </c>
      <c r="AQ11" s="480">
        <v>0</v>
      </c>
      <c r="AR11" s="480">
        <v>0</v>
      </c>
      <c r="AS11" s="480">
        <v>0</v>
      </c>
      <c r="AT11" s="480">
        <v>0</v>
      </c>
      <c r="AU11" s="480">
        <v>0</v>
      </c>
      <c r="AV11" s="480">
        <v>0</v>
      </c>
      <c r="AW11" s="480">
        <v>0</v>
      </c>
      <c r="AX11" s="480">
        <v>0</v>
      </c>
      <c r="AY11" s="480">
        <v>0</v>
      </c>
      <c r="AZ11" s="484">
        <v>108669.38715565478</v>
      </c>
      <c r="BA11" s="788"/>
      <c r="BB11" s="480"/>
      <c r="BC11" s="480"/>
      <c r="BD11" s="480">
        <v>0</v>
      </c>
      <c r="BE11" s="480">
        <v>0</v>
      </c>
      <c r="BF11" s="480"/>
      <c r="BG11" s="480">
        <v>0</v>
      </c>
      <c r="BH11" s="480">
        <v>0</v>
      </c>
      <c r="BI11" s="483">
        <v>62363.797171962498</v>
      </c>
      <c r="BJ11" s="731">
        <v>33770.270831007663</v>
      </c>
      <c r="BK11" s="480">
        <v>0</v>
      </c>
      <c r="BL11" s="480">
        <v>0</v>
      </c>
      <c r="BM11" s="480">
        <v>0</v>
      </c>
      <c r="BN11" s="480">
        <v>0</v>
      </c>
      <c r="BO11" s="480">
        <v>0</v>
      </c>
      <c r="BP11" s="480">
        <v>0</v>
      </c>
      <c r="BQ11" s="480">
        <v>0</v>
      </c>
      <c r="BR11" s="480">
        <v>0</v>
      </c>
      <c r="BS11" s="480">
        <v>0</v>
      </c>
      <c r="BT11" s="480">
        <v>0</v>
      </c>
      <c r="BU11" s="480">
        <v>0</v>
      </c>
      <c r="BV11" s="480">
        <v>0</v>
      </c>
      <c r="BW11" s="480">
        <v>0</v>
      </c>
      <c r="BX11" s="484">
        <v>96134.068002970162</v>
      </c>
      <c r="BY11" s="789"/>
      <c r="BZ11" s="485"/>
      <c r="CA11" s="485">
        <v>6050</v>
      </c>
      <c r="CB11" s="485">
        <v>0</v>
      </c>
      <c r="CC11" s="485">
        <v>0</v>
      </c>
      <c r="CD11" s="485">
        <v>0</v>
      </c>
      <c r="CE11" s="485">
        <v>0</v>
      </c>
      <c r="CF11" s="485">
        <v>0</v>
      </c>
      <c r="CG11" s="485">
        <v>0</v>
      </c>
      <c r="CH11" s="485">
        <v>0</v>
      </c>
      <c r="CI11" s="485">
        <v>0</v>
      </c>
      <c r="CJ11" s="485">
        <v>0</v>
      </c>
      <c r="CK11" s="485">
        <v>0</v>
      </c>
      <c r="CL11" s="485">
        <v>0</v>
      </c>
      <c r="CM11" s="485">
        <v>6050</v>
      </c>
      <c r="CN11" s="119"/>
      <c r="CO11" s="485"/>
      <c r="CP11" s="485">
        <v>420</v>
      </c>
      <c r="CQ11" s="485">
        <v>0</v>
      </c>
      <c r="CR11" s="485">
        <v>0</v>
      </c>
      <c r="CS11" s="485">
        <v>0</v>
      </c>
      <c r="CT11" s="485">
        <v>0</v>
      </c>
      <c r="CU11" s="485">
        <v>0</v>
      </c>
      <c r="CV11" s="485">
        <v>0</v>
      </c>
      <c r="CW11" s="485">
        <v>0</v>
      </c>
      <c r="CX11" s="485">
        <v>0</v>
      </c>
      <c r="CY11" s="485">
        <v>0</v>
      </c>
      <c r="CZ11" s="485">
        <v>0</v>
      </c>
      <c r="DA11" s="485">
        <v>0</v>
      </c>
      <c r="DB11" s="485">
        <v>420</v>
      </c>
      <c r="DC11" s="119"/>
      <c r="DD11" s="485"/>
      <c r="DE11" s="485">
        <v>6470</v>
      </c>
      <c r="DF11" s="787"/>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114">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114">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11</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8</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0.84888636027132458</v>
      </c>
      <c r="D1" s="11"/>
      <c r="E1" s="416" t="s">
        <v>559</v>
      </c>
      <c r="F1" s="12"/>
      <c r="H1" s="6"/>
      <c r="I1" s="418" t="s">
        <v>176</v>
      </c>
      <c r="J1" s="419">
        <v>0.88734094622411941</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0.72880903313035528</v>
      </c>
      <c r="D3" s="3">
        <v>3</v>
      </c>
      <c r="E3" s="3" t="s">
        <v>395</v>
      </c>
      <c r="F3" s="14">
        <v>0</v>
      </c>
      <c r="H3" s="7">
        <v>1</v>
      </c>
      <c r="I3" s="3" t="s">
        <v>400</v>
      </c>
      <c r="J3" s="2">
        <v>0.34951908618655797</v>
      </c>
      <c r="K3" s="3">
        <v>2</v>
      </c>
      <c r="L3" s="3" t="s">
        <v>395</v>
      </c>
      <c r="M3" s="14">
        <v>0.21978433849211385</v>
      </c>
    </row>
    <row r="4" spans="1:13">
      <c r="A4" s="7">
        <v>2</v>
      </c>
      <c r="B4" s="3" t="s">
        <v>401</v>
      </c>
      <c r="C4" s="2">
        <v>0.12007732714096934</v>
      </c>
      <c r="D4" s="3">
        <v>3</v>
      </c>
      <c r="E4" s="3" t="s">
        <v>396</v>
      </c>
      <c r="F4" s="14">
        <v>0</v>
      </c>
      <c r="H4" s="7">
        <v>2</v>
      </c>
      <c r="I4" s="3" t="s">
        <v>395</v>
      </c>
      <c r="J4" s="2">
        <v>0.21978433849211385</v>
      </c>
      <c r="K4" s="3">
        <v>5</v>
      </c>
      <c r="L4" s="3" t="s">
        <v>396</v>
      </c>
      <c r="M4" s="14">
        <v>8.8750251185048229E-2</v>
      </c>
    </row>
    <row r="5" spans="1:13">
      <c r="A5" s="7">
        <v>3</v>
      </c>
      <c r="B5" s="3" t="s">
        <v>395</v>
      </c>
      <c r="C5" s="2">
        <v>0</v>
      </c>
      <c r="D5" s="3">
        <v>3</v>
      </c>
      <c r="E5" s="3" t="s">
        <v>410</v>
      </c>
      <c r="F5" s="14">
        <v>0</v>
      </c>
      <c r="H5" s="7">
        <v>3</v>
      </c>
      <c r="I5" s="3" t="s">
        <v>174</v>
      </c>
      <c r="J5" s="2">
        <v>0.19627460162937771</v>
      </c>
      <c r="K5" s="3">
        <v>8</v>
      </c>
      <c r="L5" s="3" t="s">
        <v>410</v>
      </c>
      <c r="M5" s="14">
        <v>0</v>
      </c>
    </row>
    <row r="6" spans="1:13">
      <c r="A6" s="7">
        <v>4</v>
      </c>
      <c r="B6" s="3"/>
      <c r="C6" s="2"/>
      <c r="D6" s="3">
        <v>3</v>
      </c>
      <c r="E6" s="3" t="s">
        <v>398</v>
      </c>
      <c r="F6" s="14">
        <v>0</v>
      </c>
      <c r="H6" s="7">
        <v>4</v>
      </c>
      <c r="I6" s="3" t="s">
        <v>590</v>
      </c>
      <c r="J6" s="2">
        <v>0.12176291991606994</v>
      </c>
      <c r="K6" s="3">
        <v>7</v>
      </c>
      <c r="L6" s="3" t="s">
        <v>398</v>
      </c>
      <c r="M6" s="14">
        <v>2.2163897166651097E-4</v>
      </c>
    </row>
    <row r="7" spans="1:13">
      <c r="A7" s="7"/>
      <c r="B7" s="3"/>
      <c r="C7" s="3"/>
      <c r="D7" s="3">
        <v>3</v>
      </c>
      <c r="E7" s="3" t="s">
        <v>524</v>
      </c>
      <c r="F7" s="14">
        <v>0</v>
      </c>
      <c r="H7" s="7"/>
      <c r="I7" s="3"/>
      <c r="J7" s="3"/>
      <c r="K7" s="3">
        <v>8</v>
      </c>
      <c r="L7" s="3" t="s">
        <v>524</v>
      </c>
      <c r="M7" s="14">
        <v>0</v>
      </c>
    </row>
    <row r="8" spans="1:13">
      <c r="A8" s="7"/>
      <c r="B8" s="3"/>
      <c r="C8" s="3"/>
      <c r="D8" s="3">
        <v>1</v>
      </c>
      <c r="E8" s="3" t="s">
        <v>400</v>
      </c>
      <c r="F8" s="14">
        <v>0.72880903313035528</v>
      </c>
      <c r="H8" s="7"/>
      <c r="I8" s="3"/>
      <c r="J8" s="3"/>
      <c r="K8" s="3">
        <v>1</v>
      </c>
      <c r="L8" s="3" t="s">
        <v>400</v>
      </c>
      <c r="M8" s="14">
        <v>0.34951908618655797</v>
      </c>
    </row>
    <row r="9" spans="1:13">
      <c r="A9" s="7"/>
      <c r="B9" s="3"/>
      <c r="C9" s="3"/>
      <c r="D9" s="3">
        <v>2</v>
      </c>
      <c r="E9" s="3" t="s">
        <v>401</v>
      </c>
      <c r="F9" s="14">
        <v>0.12007732714096934</v>
      </c>
      <c r="H9" s="7"/>
      <c r="I9" s="3"/>
      <c r="J9" s="3"/>
      <c r="K9" s="3">
        <v>6</v>
      </c>
      <c r="L9" s="3" t="s">
        <v>401</v>
      </c>
      <c r="M9" s="14">
        <v>4.4829475043934698E-3</v>
      </c>
    </row>
    <row r="10" spans="1:13">
      <c r="A10" s="7"/>
      <c r="B10" s="3"/>
      <c r="C10" s="3"/>
      <c r="D10" s="3">
        <v>3</v>
      </c>
      <c r="E10" s="3" t="s">
        <v>402</v>
      </c>
      <c r="F10" s="14">
        <v>0</v>
      </c>
      <c r="H10" s="7"/>
      <c r="I10" s="3"/>
      <c r="J10" s="3"/>
      <c r="K10" s="3">
        <v>8</v>
      </c>
      <c r="L10" s="3" t="s">
        <v>402</v>
      </c>
      <c r="M10" s="14">
        <v>0</v>
      </c>
    </row>
    <row r="11" spans="1:13">
      <c r="A11" s="7"/>
      <c r="B11" s="3"/>
      <c r="C11" s="3"/>
      <c r="D11" s="3">
        <v>3</v>
      </c>
      <c r="E11" s="3" t="s">
        <v>404</v>
      </c>
      <c r="F11" s="14">
        <v>0</v>
      </c>
      <c r="H11" s="7"/>
      <c r="I11" s="3"/>
      <c r="J11" s="3"/>
      <c r="K11" s="3">
        <v>8</v>
      </c>
      <c r="L11" s="3" t="s">
        <v>404</v>
      </c>
      <c r="M11" s="14">
        <v>0</v>
      </c>
    </row>
    <row r="12" spans="1:13">
      <c r="A12" s="7"/>
      <c r="B12" s="3"/>
      <c r="C12" s="3"/>
      <c r="D12" s="3">
        <v>3</v>
      </c>
      <c r="E12" s="3" t="s">
        <v>407</v>
      </c>
      <c r="F12" s="14">
        <v>0</v>
      </c>
      <c r="H12" s="7"/>
      <c r="I12" s="3"/>
      <c r="J12" s="3"/>
      <c r="K12" s="3">
        <v>8</v>
      </c>
      <c r="L12" s="3" t="s">
        <v>407</v>
      </c>
      <c r="M12" s="14">
        <v>0</v>
      </c>
    </row>
    <row r="13" spans="1:13">
      <c r="A13" s="7"/>
      <c r="B13" s="3"/>
      <c r="C13" s="3"/>
      <c r="D13" s="3">
        <v>3</v>
      </c>
      <c r="E13" s="3" t="s">
        <v>590</v>
      </c>
      <c r="F13" s="14">
        <v>0</v>
      </c>
      <c r="H13" s="7"/>
      <c r="I13" s="3"/>
      <c r="J13" s="3"/>
      <c r="K13" s="3">
        <v>4</v>
      </c>
      <c r="L13" s="3" t="s">
        <v>590</v>
      </c>
      <c r="M13" s="14">
        <v>0.12176291991606994</v>
      </c>
    </row>
    <row r="14" spans="1:13">
      <c r="A14" s="7"/>
      <c r="B14" s="3"/>
      <c r="C14" s="3"/>
      <c r="D14" s="3">
        <v>3</v>
      </c>
      <c r="E14" s="3" t="s">
        <v>71</v>
      </c>
      <c r="F14" s="14">
        <v>0</v>
      </c>
      <c r="H14" s="7"/>
      <c r="I14" s="3"/>
      <c r="J14" s="3"/>
      <c r="K14" s="3">
        <v>8</v>
      </c>
      <c r="L14" s="3" t="s">
        <v>71</v>
      </c>
      <c r="M14" s="14">
        <v>0</v>
      </c>
    </row>
    <row r="15" spans="1:13" ht="15.75" thickBot="1">
      <c r="A15" s="8"/>
      <c r="B15" s="15"/>
      <c r="C15" s="15"/>
      <c r="D15" s="15">
        <v>3</v>
      </c>
      <c r="E15" s="15" t="s">
        <v>174</v>
      </c>
      <c r="F15" s="31">
        <v>0</v>
      </c>
      <c r="H15" s="8"/>
      <c r="I15" s="421"/>
      <c r="J15" s="421"/>
      <c r="K15" s="421">
        <v>3</v>
      </c>
      <c r="L15" s="421" t="s">
        <v>174</v>
      </c>
      <c r="M15" s="422">
        <v>0.19627460162937771</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1215533.5661013401</v>
      </c>
      <c r="C2" s="232">
        <v>2700180.0564309186</v>
      </c>
      <c r="D2" s="232">
        <v>4932754.9836391564</v>
      </c>
      <c r="E2" s="232">
        <v>0</v>
      </c>
      <c r="F2" s="232">
        <v>0</v>
      </c>
      <c r="G2" s="232">
        <v>0</v>
      </c>
    </row>
    <row r="3" spans="1:7">
      <c r="A3" t="s">
        <v>998</v>
      </c>
      <c r="B3" s="232">
        <v>0</v>
      </c>
      <c r="C3" s="232">
        <v>0</v>
      </c>
      <c r="D3" s="232">
        <v>4932754.9836391564</v>
      </c>
      <c r="E3" s="599">
        <v>6134641.9449683651</v>
      </c>
      <c r="F3" s="232">
        <v>7336528.9062975738</v>
      </c>
      <c r="G3" s="232">
        <v>8538415.8676267825</v>
      </c>
    </row>
    <row r="4" spans="1:7">
      <c r="A4" t="s">
        <v>999</v>
      </c>
      <c r="B4" s="232">
        <v>7921203.0087300045</v>
      </c>
      <c r="C4" s="232">
        <v>7921203.0087300045</v>
      </c>
      <c r="D4" s="232">
        <v>7921203.0087300045</v>
      </c>
      <c r="E4" s="232">
        <v>7921203.0087300045</v>
      </c>
      <c r="F4" s="232">
        <v>7921203.0087300045</v>
      </c>
      <c r="G4" s="232">
        <v>7921203.0087300045</v>
      </c>
    </row>
    <row r="5" spans="1:7">
      <c r="A5" t="s">
        <v>1000</v>
      </c>
      <c r="B5" s="390">
        <v>0</v>
      </c>
      <c r="C5" s="390">
        <v>189396.01</v>
      </c>
      <c r="D5" s="390">
        <v>449866.71</v>
      </c>
      <c r="E5" s="390"/>
      <c r="F5" s="390"/>
      <c r="G5" s="390"/>
    </row>
    <row r="6" spans="1:7">
      <c r="A6" t="s">
        <v>1001</v>
      </c>
      <c r="B6" s="390"/>
      <c r="C6" s="390"/>
      <c r="D6" s="390">
        <v>449866.71</v>
      </c>
      <c r="E6" s="600">
        <v>827478</v>
      </c>
      <c r="F6" s="390">
        <v>1205089.3</v>
      </c>
      <c r="G6" s="390">
        <v>1582700.59</v>
      </c>
    </row>
    <row r="7" spans="1:7">
      <c r="A7" t="s">
        <v>1002</v>
      </c>
      <c r="B7" s="390">
        <v>2139160</v>
      </c>
      <c r="C7" s="390">
        <v>2139160</v>
      </c>
      <c r="D7" s="390">
        <v>2139160</v>
      </c>
      <c r="E7" s="390">
        <v>2139160</v>
      </c>
      <c r="F7" s="390">
        <v>2139160</v>
      </c>
      <c r="G7" s="390">
        <v>2139160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26</v>
      </c>
      <c r="C4" s="750"/>
      <c r="D4" s="750"/>
      <c r="E4" s="750"/>
      <c r="F4" s="751"/>
      <c r="H4" s="208" t="s">
        <v>393</v>
      </c>
      <c r="I4" s="209">
        <v>7919998.9000000022</v>
      </c>
      <c r="K4" s="209">
        <v>7921203.0087300045</v>
      </c>
    </row>
    <row r="5" spans="2:24" ht="19.5" thickBot="1">
      <c r="B5" s="41" t="s">
        <v>173</v>
      </c>
      <c r="C5" s="752">
        <v>43570</v>
      </c>
      <c r="D5" s="752"/>
      <c r="E5" s="752"/>
      <c r="F5" s="753"/>
      <c r="H5" s="208" t="s">
        <v>193</v>
      </c>
      <c r="I5" s="210">
        <v>2136160</v>
      </c>
      <c r="K5" s="210">
        <v>2139160</v>
      </c>
      <c r="M5" s="210">
        <v>77355.25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228915.90656835359</v>
      </c>
      <c r="H8" s="58">
        <v>0.17094371366875469</v>
      </c>
      <c r="I8" s="197">
        <v>6131593.1479993463</v>
      </c>
      <c r="J8" s="59">
        <v>0.77419116156687151</v>
      </c>
      <c r="K8" s="59">
        <v>0.77407347611741317</v>
      </c>
      <c r="M8" s="747" t="s">
        <v>109</v>
      </c>
      <c r="N8" s="748"/>
      <c r="O8" s="748"/>
      <c r="P8" s="60"/>
      <c r="Q8" s="60"/>
      <c r="R8" s="61"/>
      <c r="S8" s="382"/>
      <c r="T8" s="214">
        <v>37</v>
      </c>
      <c r="U8" s="62">
        <v>46</v>
      </c>
    </row>
    <row r="9" spans="2:24" ht="15" thickBot="1">
      <c r="B9" s="63" t="s">
        <v>140</v>
      </c>
      <c r="C9" s="64"/>
      <c r="D9" s="65"/>
      <c r="E9" s="65"/>
      <c r="F9" s="65"/>
      <c r="G9" s="66">
        <v>130860.46</v>
      </c>
      <c r="H9" s="374">
        <v>0.3144471065849529</v>
      </c>
      <c r="I9" s="66">
        <v>1073333.69</v>
      </c>
      <c r="J9" s="67">
        <v>0.50245941019657236</v>
      </c>
      <c r="K9" s="67">
        <v>0.50175475052258178</v>
      </c>
      <c r="M9" s="743" t="s">
        <v>110</v>
      </c>
      <c r="N9" s="744"/>
      <c r="O9" s="744"/>
      <c r="P9" s="68"/>
      <c r="Q9" s="68"/>
      <c r="R9" s="69"/>
      <c r="S9" s="383"/>
      <c r="T9" s="215">
        <v>35</v>
      </c>
      <c r="U9" s="70">
        <v>41</v>
      </c>
    </row>
    <row r="10" spans="2:24" ht="15.75" customHeight="1">
      <c r="B10" s="55" t="s">
        <v>190</v>
      </c>
      <c r="C10" s="56"/>
      <c r="D10" s="57"/>
      <c r="E10" s="57"/>
      <c r="F10" s="57"/>
      <c r="G10" s="715">
        <v>3.50427748009538</v>
      </c>
      <c r="H10" s="709"/>
      <c r="I10" s="715">
        <v>3.3073807149733612</v>
      </c>
      <c r="J10" s="710"/>
      <c r="M10" s="42"/>
      <c r="N10" s="43"/>
      <c r="O10" s="43"/>
      <c r="P10" s="44"/>
      <c r="Q10" s="44"/>
      <c r="R10" s="44"/>
      <c r="S10" s="44"/>
      <c r="T10" s="44"/>
      <c r="U10" s="44"/>
    </row>
    <row r="11" spans="2:24" ht="15.75" customHeight="1">
      <c r="B11" s="71" t="s">
        <v>191</v>
      </c>
      <c r="C11" s="72"/>
      <c r="D11" s="73"/>
      <c r="E11" s="73"/>
      <c r="F11" s="73"/>
      <c r="G11" s="716">
        <v>4.1683415518357396</v>
      </c>
      <c r="H11" s="711"/>
      <c r="I11" s="716">
        <v>3.2211665217338097</v>
      </c>
      <c r="J11" s="712"/>
      <c r="M11" s="42" t="s">
        <v>1004</v>
      </c>
      <c r="N11" s="43"/>
      <c r="O11" s="43"/>
      <c r="P11" s="601">
        <v>71545.350000000006</v>
      </c>
      <c r="Q11" s="44"/>
      <c r="R11" s="44"/>
      <c r="S11" s="44"/>
      <c r="T11" s="44"/>
      <c r="U11" s="44"/>
    </row>
    <row r="12" spans="2:24" ht="16.5" customHeight="1" thickBot="1">
      <c r="B12" s="63" t="s">
        <v>192</v>
      </c>
      <c r="C12" s="64"/>
      <c r="D12" s="65"/>
      <c r="E12" s="65"/>
      <c r="F12" s="65"/>
      <c r="G12" s="717">
        <v>1.6218592171161818E-2</v>
      </c>
      <c r="H12" s="713"/>
      <c r="I12" s="717">
        <v>1.9991286204955733E-2</v>
      </c>
      <c r="J12" s="714"/>
      <c r="M12" s="42" t="s">
        <v>1005</v>
      </c>
      <c r="N12" s="43"/>
      <c r="O12" s="43"/>
      <c r="P12" s="602">
        <v>4769690.1449639145</v>
      </c>
      <c r="R12" s="44" t="s">
        <v>1367</v>
      </c>
      <c r="S12" s="44"/>
      <c r="T12" s="44"/>
      <c r="U12" s="44"/>
    </row>
    <row r="13" spans="2:24" ht="16.5" customHeight="1">
      <c r="B13" s="73"/>
      <c r="C13" s="72"/>
      <c r="D13" s="73"/>
      <c r="E13" s="73"/>
      <c r="F13" s="73"/>
      <c r="G13" s="518"/>
      <c r="H13" s="518"/>
      <c r="I13" s="518"/>
      <c r="J13" s="518"/>
      <c r="M13" s="42" t="s">
        <v>1109</v>
      </c>
      <c r="N13" s="43"/>
      <c r="O13" s="43"/>
      <c r="P13" s="601">
        <v>0</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26</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1274397.2953213216</v>
      </c>
      <c r="C4" s="35">
        <v>1262624.5494773253</v>
      </c>
      <c r="D4" s="35">
        <v>1250851.803633329</v>
      </c>
      <c r="E4" s="35">
        <v>1239079.0577893327</v>
      </c>
      <c r="F4" s="35">
        <v>1227306.3119453364</v>
      </c>
      <c r="G4" s="36">
        <v>1215533.5661013401</v>
      </c>
    </row>
    <row r="5" spans="1:10">
      <c r="A5" s="32">
        <v>2</v>
      </c>
      <c r="B5" s="35"/>
      <c r="C5" s="192">
        <v>1484646.4903295785</v>
      </c>
      <c r="D5" s="35">
        <v>1484646.4903295785</v>
      </c>
      <c r="E5" s="35">
        <v>1484646.4903295785</v>
      </c>
      <c r="F5" s="35">
        <v>1484646.4903295785</v>
      </c>
      <c r="G5" s="36">
        <v>1484646.4903295785</v>
      </c>
    </row>
    <row r="6" spans="1:10">
      <c r="A6" s="32">
        <v>3</v>
      </c>
      <c r="B6" s="35"/>
      <c r="C6" s="35"/>
      <c r="D6" s="192">
        <v>2546782.7397044953</v>
      </c>
      <c r="E6" s="35">
        <v>2442046.8022057428</v>
      </c>
      <c r="F6" s="35">
        <v>2363494.8490816783</v>
      </c>
      <c r="G6" s="36">
        <v>2232574.9272082373</v>
      </c>
    </row>
    <row r="7" spans="1:10">
      <c r="A7" s="32">
        <v>4</v>
      </c>
      <c r="B7" s="35"/>
      <c r="C7" s="35"/>
      <c r="D7" s="35"/>
      <c r="E7" s="192">
        <v>974178.95894823945</v>
      </c>
      <c r="F7" s="35">
        <v>972050.6083700381</v>
      </c>
      <c r="G7" s="36">
        <v>969922.25779183675</v>
      </c>
    </row>
    <row r="8" spans="1:10">
      <c r="A8" s="32">
        <v>5</v>
      </c>
      <c r="B8" s="35"/>
      <c r="C8" s="35"/>
      <c r="D8" s="35"/>
      <c r="E8" s="35"/>
      <c r="F8" s="192">
        <v>232646.43240296672</v>
      </c>
      <c r="G8" s="36">
        <v>228915.90656835359</v>
      </c>
    </row>
    <row r="9" spans="1:10">
      <c r="A9" s="32">
        <v>5</v>
      </c>
      <c r="B9" s="35"/>
      <c r="C9" s="35"/>
      <c r="D9" s="35"/>
      <c r="E9" s="35"/>
      <c r="F9" s="35"/>
      <c r="G9" s="193">
        <v>0</v>
      </c>
    </row>
    <row r="10" spans="1:10" ht="15.75" thickBot="1">
      <c r="A10" s="37" t="s">
        <v>179</v>
      </c>
      <c r="B10" s="190">
        <v>1165919</v>
      </c>
      <c r="C10" s="190">
        <v>2196919</v>
      </c>
      <c r="D10" s="190">
        <v>3854191.7</v>
      </c>
      <c r="E10" s="190">
        <v>5239271.5</v>
      </c>
      <c r="F10" s="190">
        <v>6578401.7999999998</v>
      </c>
      <c r="G10" s="340">
        <v>7920507.5999999996</v>
      </c>
    </row>
    <row r="11" spans="1:10">
      <c r="J11" s="341"/>
    </row>
    <row r="13" spans="1:10">
      <c r="A13" t="s">
        <v>394</v>
      </c>
      <c r="B13">
        <v>2015</v>
      </c>
      <c r="C13">
        <v>0.99076210700758904</v>
      </c>
      <c r="D13">
        <v>0.98152421401517809</v>
      </c>
      <c r="E13">
        <v>0.97228632102276713</v>
      </c>
      <c r="F13">
        <v>0.96304842803035617</v>
      </c>
      <c r="G13">
        <v>0.95381053503794533</v>
      </c>
    </row>
    <row r="14" spans="1:10">
      <c r="B14">
        <v>2016</v>
      </c>
      <c r="D14">
        <v>1</v>
      </c>
      <c r="E14">
        <v>1</v>
      </c>
      <c r="F14">
        <v>1</v>
      </c>
      <c r="G14">
        <v>1</v>
      </c>
    </row>
    <row r="15" spans="1:10">
      <c r="B15">
        <v>2017</v>
      </c>
      <c r="E15">
        <v>0.95887519737513804</v>
      </c>
      <c r="F15">
        <v>0.92803159540649149</v>
      </c>
      <c r="G15">
        <v>0.87662559212541402</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26</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4.0199696765046242E-2</v>
      </c>
      <c r="H5" s="657"/>
      <c r="I5" s="126">
        <v>3.0444828236012849</v>
      </c>
      <c r="J5" s="657"/>
      <c r="K5" s="126">
        <v>1.6270481624177198</v>
      </c>
      <c r="L5" s="162"/>
      <c r="M5" s="127" t="s">
        <v>155</v>
      </c>
      <c r="N5" s="128">
        <v>0</v>
      </c>
      <c r="O5" s="128">
        <v>0</v>
      </c>
      <c r="P5" s="128">
        <v>0</v>
      </c>
      <c r="Q5" s="128">
        <v>0</v>
      </c>
      <c r="R5" s="128">
        <v>0</v>
      </c>
      <c r="S5" s="128">
        <v>23030.305136575251</v>
      </c>
      <c r="T5" s="128">
        <v>2561.6625831663505</v>
      </c>
      <c r="U5" s="128">
        <v>0</v>
      </c>
      <c r="V5" s="128">
        <v>25591.967719741602</v>
      </c>
      <c r="W5" s="128">
        <v>22612.07450548411</v>
      </c>
      <c r="X5" s="128">
        <v>775.91547067867998</v>
      </c>
      <c r="Y5" s="128">
        <v>23387.989976162789</v>
      </c>
      <c r="Z5" s="128">
        <v>0</v>
      </c>
      <c r="AA5" s="128">
        <v>0</v>
      </c>
      <c r="AB5" s="128">
        <v>0</v>
      </c>
      <c r="AC5" s="128">
        <v>0</v>
      </c>
      <c r="AD5" s="128">
        <v>0</v>
      </c>
      <c r="AE5" s="128">
        <v>0</v>
      </c>
      <c r="AF5" s="128">
        <v>0</v>
      </c>
      <c r="AG5" s="128">
        <v>0</v>
      </c>
      <c r="AH5" s="128">
        <v>0</v>
      </c>
      <c r="AI5" s="128">
        <v>0</v>
      </c>
      <c r="AJ5" s="128">
        <v>0</v>
      </c>
      <c r="AK5" s="128">
        <v>0</v>
      </c>
      <c r="AL5" s="128">
        <v>0</v>
      </c>
      <c r="AM5" s="128">
        <v>0</v>
      </c>
      <c r="AN5" s="128">
        <v>48979.957695904392</v>
      </c>
      <c r="AO5" s="627"/>
      <c r="AP5" s="125">
        <v>0</v>
      </c>
      <c r="AQ5" s="125">
        <v>0.22758510235394575</v>
      </c>
      <c r="AR5" s="128">
        <v>0</v>
      </c>
      <c r="AS5" s="128">
        <v>0</v>
      </c>
      <c r="AT5" s="128">
        <v>0</v>
      </c>
      <c r="AU5" s="128">
        <v>0</v>
      </c>
      <c r="AV5" s="128">
        <v>0</v>
      </c>
      <c r="AW5" s="128">
        <v>711799.46996759658</v>
      </c>
      <c r="AX5" s="128">
        <v>79766.170797249652</v>
      </c>
      <c r="AY5" s="128">
        <v>0</v>
      </c>
      <c r="AZ5" s="128">
        <v>791565.64076484623</v>
      </c>
      <c r="BA5" s="128">
        <v>689500.83084769838</v>
      </c>
      <c r="BB5" s="128">
        <v>1116.081446748135</v>
      </c>
      <c r="BC5" s="128">
        <v>690616.91229444649</v>
      </c>
      <c r="BD5" s="128">
        <v>0</v>
      </c>
      <c r="BE5" s="128">
        <v>0</v>
      </c>
      <c r="BF5" s="128">
        <v>0</v>
      </c>
      <c r="BG5" s="128">
        <v>0</v>
      </c>
      <c r="BH5" s="128">
        <v>0</v>
      </c>
      <c r="BI5" s="128">
        <v>0</v>
      </c>
      <c r="BJ5" s="128">
        <v>0</v>
      </c>
      <c r="BK5" s="128">
        <v>0</v>
      </c>
      <c r="BL5" s="128">
        <v>0</v>
      </c>
      <c r="BM5" s="128">
        <v>0</v>
      </c>
      <c r="BN5" s="128">
        <v>0</v>
      </c>
      <c r="BO5" s="128">
        <v>0</v>
      </c>
      <c r="BP5" s="128">
        <v>0</v>
      </c>
      <c r="BQ5" s="128">
        <v>0</v>
      </c>
      <c r="BR5" s="129">
        <v>1482182.5530592927</v>
      </c>
      <c r="BS5" s="628"/>
      <c r="BT5" s="125">
        <v>0</v>
      </c>
      <c r="BU5" s="125">
        <v>0.21978433849211385</v>
      </c>
      <c r="BV5" s="355">
        <v>0</v>
      </c>
      <c r="BW5" s="128">
        <v>0</v>
      </c>
      <c r="BX5" s="128">
        <v>0</v>
      </c>
      <c r="BY5" s="128">
        <v>0</v>
      </c>
      <c r="BZ5" s="128">
        <v>0</v>
      </c>
      <c r="CA5" s="128">
        <v>711799.46996759658</v>
      </c>
      <c r="CB5" s="128">
        <v>79766.170797249652</v>
      </c>
      <c r="CC5" s="128">
        <v>0</v>
      </c>
      <c r="CD5" s="128">
        <v>791565.64076484623</v>
      </c>
      <c r="CE5" s="128">
        <v>554955.59662823542</v>
      </c>
      <c r="CF5" s="128">
        <v>1106.9065427326427</v>
      </c>
      <c r="CG5" s="128">
        <v>556062.50317096803</v>
      </c>
      <c r="CH5" s="128">
        <v>0</v>
      </c>
      <c r="CI5" s="128">
        <v>0</v>
      </c>
      <c r="CJ5" s="128">
        <v>0</v>
      </c>
      <c r="CK5" s="128">
        <v>0</v>
      </c>
      <c r="CL5" s="128">
        <v>0</v>
      </c>
      <c r="CM5" s="128">
        <v>0</v>
      </c>
      <c r="CN5" s="128">
        <v>0</v>
      </c>
      <c r="CO5" s="128">
        <v>0</v>
      </c>
      <c r="CP5" s="128">
        <v>0</v>
      </c>
      <c r="CQ5" s="128">
        <v>0</v>
      </c>
      <c r="CR5" s="128">
        <v>0</v>
      </c>
      <c r="CS5" s="128">
        <v>0</v>
      </c>
      <c r="CT5" s="128">
        <v>0</v>
      </c>
      <c r="CU5" s="128">
        <v>0</v>
      </c>
      <c r="CV5" s="129">
        <v>1347628.1439358143</v>
      </c>
      <c r="CW5" s="629"/>
      <c r="CX5" s="130">
        <v>0</v>
      </c>
      <c r="CY5" s="130">
        <v>0</v>
      </c>
      <c r="CZ5" s="130">
        <v>0</v>
      </c>
      <c r="DA5" s="130">
        <v>0</v>
      </c>
      <c r="DB5" s="130">
        <v>0</v>
      </c>
      <c r="DC5" s="130">
        <v>0</v>
      </c>
      <c r="DD5" s="130">
        <v>0</v>
      </c>
      <c r="DE5" s="130">
        <v>0</v>
      </c>
      <c r="DF5" s="130">
        <v>0</v>
      </c>
      <c r="DG5" s="130">
        <v>0</v>
      </c>
      <c r="DH5" s="130">
        <v>0</v>
      </c>
      <c r="DI5" s="130">
        <v>0</v>
      </c>
      <c r="DJ5" s="130">
        <v>0</v>
      </c>
      <c r="DK5" s="130">
        <v>0</v>
      </c>
      <c r="DL5" s="507"/>
      <c r="DM5" s="130">
        <v>0</v>
      </c>
      <c r="DN5" s="130">
        <v>0</v>
      </c>
      <c r="DO5" s="130">
        <v>535</v>
      </c>
      <c r="DP5" s="130">
        <v>0</v>
      </c>
      <c r="DQ5" s="130">
        <v>0</v>
      </c>
      <c r="DR5" s="130">
        <v>0</v>
      </c>
      <c r="DS5" s="130">
        <v>0</v>
      </c>
      <c r="DT5" s="130">
        <v>0</v>
      </c>
      <c r="DU5" s="130">
        <v>0</v>
      </c>
      <c r="DV5" s="130">
        <v>0</v>
      </c>
      <c r="DW5" s="130">
        <v>0</v>
      </c>
      <c r="DX5" s="130">
        <v>0</v>
      </c>
      <c r="DY5" s="130">
        <v>0</v>
      </c>
      <c r="DZ5" s="130">
        <v>535</v>
      </c>
      <c r="EA5" s="507"/>
      <c r="EB5" s="130">
        <v>13308.56</v>
      </c>
      <c r="EC5" s="130">
        <v>535</v>
      </c>
      <c r="ED5" s="630"/>
      <c r="EE5" s="130">
        <v>6900</v>
      </c>
      <c r="EF5" s="130">
        <v>0</v>
      </c>
      <c r="EG5" s="130">
        <v>0</v>
      </c>
      <c r="EH5" s="130">
        <v>0</v>
      </c>
      <c r="EI5" s="130">
        <v>0</v>
      </c>
      <c r="EJ5" s="130">
        <v>0</v>
      </c>
      <c r="EK5" s="130">
        <v>36798.76</v>
      </c>
      <c r="EL5" s="130">
        <v>0</v>
      </c>
      <c r="EM5" s="130">
        <v>0</v>
      </c>
      <c r="EN5" s="130">
        <v>36798.76</v>
      </c>
      <c r="EO5" s="130">
        <v>90795.32</v>
      </c>
      <c r="EP5" s="130">
        <v>0</v>
      </c>
      <c r="EQ5" s="130">
        <v>90795.32</v>
      </c>
      <c r="ER5" s="130">
        <v>2133.83</v>
      </c>
      <c r="ES5" s="130">
        <v>0</v>
      </c>
      <c r="ET5" s="130">
        <v>129727.91</v>
      </c>
      <c r="EU5" s="507"/>
      <c r="EV5" s="130">
        <v>6415</v>
      </c>
      <c r="EW5" s="130">
        <v>0</v>
      </c>
      <c r="EX5" s="130">
        <v>0</v>
      </c>
      <c r="EY5" s="130">
        <v>0</v>
      </c>
      <c r="EZ5" s="130">
        <v>0</v>
      </c>
      <c r="FA5" s="130">
        <v>0</v>
      </c>
      <c r="FB5" s="130">
        <v>5220.71</v>
      </c>
      <c r="FC5" s="130">
        <v>0</v>
      </c>
      <c r="FD5" s="130">
        <v>0</v>
      </c>
      <c r="FE5" s="130">
        <v>5220.71</v>
      </c>
      <c r="FF5" s="130">
        <v>16809.310000000001</v>
      </c>
      <c r="FG5" s="130">
        <v>0</v>
      </c>
      <c r="FH5" s="130">
        <v>16809.310000000001</v>
      </c>
      <c r="FI5" s="130">
        <v>2409.36</v>
      </c>
      <c r="FJ5" s="130">
        <v>535</v>
      </c>
      <c r="FK5" s="130">
        <v>24974.38</v>
      </c>
      <c r="FL5" s="507"/>
      <c r="FM5" s="130">
        <v>95081.56</v>
      </c>
      <c r="FN5" s="130">
        <v>0</v>
      </c>
      <c r="FO5" s="130">
        <v>0</v>
      </c>
      <c r="FP5" s="130">
        <v>0</v>
      </c>
      <c r="FQ5" s="130">
        <v>0</v>
      </c>
      <c r="FR5" s="130">
        <v>0</v>
      </c>
      <c r="FS5" s="130">
        <v>42019.47</v>
      </c>
      <c r="FT5" s="130">
        <v>0</v>
      </c>
      <c r="FU5" s="130">
        <v>0</v>
      </c>
      <c r="FV5" s="130">
        <v>42019.47</v>
      </c>
      <c r="FW5" s="130">
        <v>107604.63</v>
      </c>
      <c r="FX5" s="130">
        <v>0</v>
      </c>
      <c r="FY5" s="130">
        <v>107604.63</v>
      </c>
      <c r="FZ5" s="130">
        <v>4543.1899999999996</v>
      </c>
      <c r="GA5" s="130">
        <v>535</v>
      </c>
      <c r="GB5" s="130">
        <v>154702.28</v>
      </c>
      <c r="GC5" s="631"/>
      <c r="GD5" s="162"/>
      <c r="GE5" s="486"/>
      <c r="GF5" s="487"/>
      <c r="GG5" s="488"/>
      <c r="GH5" s="632"/>
      <c r="GI5" s="162"/>
      <c r="GJ5" s="486"/>
      <c r="GK5" s="487"/>
      <c r="GL5" s="488"/>
      <c r="GM5" s="633"/>
      <c r="GO5" s="508"/>
      <c r="GP5" s="508"/>
    </row>
    <row r="6" spans="1:198" ht="18" customHeight="1">
      <c r="A6" s="123"/>
      <c r="B6" s="764"/>
      <c r="C6" s="131" t="s">
        <v>396</v>
      </c>
      <c r="D6" s="98" t="s">
        <v>67</v>
      </c>
      <c r="E6" s="133">
        <v>0</v>
      </c>
      <c r="F6" s="120"/>
      <c r="G6" s="133">
        <v>24574</v>
      </c>
      <c r="H6" s="120"/>
      <c r="I6" s="133">
        <v>16.341754716200079</v>
      </c>
      <c r="J6" s="120"/>
      <c r="K6" s="133">
        <v>18.985749578458172</v>
      </c>
      <c r="L6" s="111"/>
      <c r="M6" s="134" t="s">
        <v>158</v>
      </c>
      <c r="N6" s="183">
        <v>0</v>
      </c>
      <c r="O6" s="183">
        <v>0</v>
      </c>
      <c r="P6" s="183">
        <v>0</v>
      </c>
      <c r="Q6" s="183">
        <v>0</v>
      </c>
      <c r="R6" s="183">
        <v>0</v>
      </c>
      <c r="S6" s="183">
        <v>21</v>
      </c>
      <c r="T6" s="183">
        <v>0</v>
      </c>
      <c r="U6" s="183">
        <v>0</v>
      </c>
      <c r="V6" s="183">
        <v>21</v>
      </c>
      <c r="W6" s="183">
        <v>66</v>
      </c>
      <c r="X6" s="183">
        <v>30</v>
      </c>
      <c r="Y6" s="183">
        <v>96</v>
      </c>
      <c r="Z6" s="135">
        <v>150</v>
      </c>
      <c r="AA6" s="135">
        <v>2</v>
      </c>
      <c r="AB6" s="135">
        <v>0</v>
      </c>
      <c r="AC6" s="135">
        <v>0</v>
      </c>
      <c r="AD6" s="135">
        <v>0</v>
      </c>
      <c r="AE6" s="135">
        <v>0</v>
      </c>
      <c r="AF6" s="135">
        <v>0</v>
      </c>
      <c r="AG6" s="135">
        <v>0</v>
      </c>
      <c r="AH6" s="135">
        <v>0</v>
      </c>
      <c r="AI6" s="135">
        <v>0</v>
      </c>
      <c r="AJ6" s="135">
        <v>0</v>
      </c>
      <c r="AK6" s="135">
        <v>0</v>
      </c>
      <c r="AL6" s="135">
        <v>0</v>
      </c>
      <c r="AM6" s="135">
        <v>2</v>
      </c>
      <c r="AN6" s="135">
        <v>269</v>
      </c>
      <c r="AO6" s="627"/>
      <c r="AP6" s="132">
        <v>0</v>
      </c>
      <c r="AQ6" s="132">
        <v>8.3557426223486927E-2</v>
      </c>
      <c r="AR6" s="183">
        <v>0</v>
      </c>
      <c r="AS6" s="183">
        <v>0</v>
      </c>
      <c r="AT6" s="183">
        <v>0</v>
      </c>
      <c r="AU6" s="183">
        <v>0</v>
      </c>
      <c r="AV6" s="183">
        <v>0</v>
      </c>
      <c r="AW6" s="183">
        <v>18210.999999999993</v>
      </c>
      <c r="AX6" s="183">
        <v>0</v>
      </c>
      <c r="AY6" s="183">
        <v>0</v>
      </c>
      <c r="AZ6" s="183">
        <v>18210.999999999993</v>
      </c>
      <c r="BA6" s="183">
        <v>86764.684999999969</v>
      </c>
      <c r="BB6" s="183">
        <v>65416.20571821311</v>
      </c>
      <c r="BC6" s="183">
        <v>152180.89071821308</v>
      </c>
      <c r="BD6" s="135">
        <v>373788.54133124946</v>
      </c>
      <c r="BE6" s="135">
        <v>0</v>
      </c>
      <c r="BF6" s="135">
        <v>0</v>
      </c>
      <c r="BG6" s="135">
        <v>0</v>
      </c>
      <c r="BH6" s="135">
        <v>0</v>
      </c>
      <c r="BI6" s="135">
        <v>0</v>
      </c>
      <c r="BJ6" s="135">
        <v>0</v>
      </c>
      <c r="BK6" s="135">
        <v>0</v>
      </c>
      <c r="BL6" s="135">
        <v>0</v>
      </c>
      <c r="BM6" s="135">
        <v>0</v>
      </c>
      <c r="BN6" s="135">
        <v>0</v>
      </c>
      <c r="BO6" s="135">
        <v>0</v>
      </c>
      <c r="BP6" s="135">
        <v>0</v>
      </c>
      <c r="BQ6" s="135">
        <v>0</v>
      </c>
      <c r="BR6" s="136">
        <v>544180.43204946257</v>
      </c>
      <c r="BS6" s="628"/>
      <c r="BT6" s="132">
        <v>0</v>
      </c>
      <c r="BU6" s="132">
        <v>8.8750251185048229E-2</v>
      </c>
      <c r="BV6" s="183">
        <v>0</v>
      </c>
      <c r="BW6" s="183">
        <v>0</v>
      </c>
      <c r="BX6" s="183">
        <v>0</v>
      </c>
      <c r="BY6" s="433">
        <v>0</v>
      </c>
      <c r="BZ6" s="183">
        <v>0</v>
      </c>
      <c r="CA6" s="183">
        <v>18210.999999999993</v>
      </c>
      <c r="CB6" s="183">
        <v>0</v>
      </c>
      <c r="CC6" s="183">
        <v>0</v>
      </c>
      <c r="CD6" s="183">
        <v>18210.999999999993</v>
      </c>
      <c r="CE6" s="183">
        <v>86764.684999999969</v>
      </c>
      <c r="CF6" s="183">
        <v>65416.20571821311</v>
      </c>
      <c r="CG6" s="183">
        <v>152180.89071821308</v>
      </c>
      <c r="CH6" s="135">
        <v>373788.54133124946</v>
      </c>
      <c r="CI6" s="135">
        <v>0</v>
      </c>
      <c r="CJ6" s="135">
        <v>0</v>
      </c>
      <c r="CK6" s="135">
        <v>0</v>
      </c>
      <c r="CL6" s="135">
        <v>0</v>
      </c>
      <c r="CM6" s="135">
        <v>0</v>
      </c>
      <c r="CN6" s="135">
        <v>0</v>
      </c>
      <c r="CO6" s="135">
        <v>0</v>
      </c>
      <c r="CP6" s="135">
        <v>0</v>
      </c>
      <c r="CQ6" s="135">
        <v>0</v>
      </c>
      <c r="CR6" s="135">
        <v>0</v>
      </c>
      <c r="CS6" s="135">
        <v>0</v>
      </c>
      <c r="CT6" s="135">
        <v>0</v>
      </c>
      <c r="CU6" s="135">
        <v>0</v>
      </c>
      <c r="CV6" s="136">
        <v>544180.43204946257</v>
      </c>
      <c r="CW6" s="629"/>
      <c r="CX6" s="137">
        <v>0</v>
      </c>
      <c r="CY6" s="137">
        <v>6000</v>
      </c>
      <c r="CZ6" s="137">
        <v>13750</v>
      </c>
      <c r="DA6" s="137">
        <v>4500</v>
      </c>
      <c r="DB6" s="137">
        <v>0</v>
      </c>
      <c r="DC6" s="137">
        <v>0</v>
      </c>
      <c r="DD6" s="137">
        <v>0</v>
      </c>
      <c r="DE6" s="137">
        <v>0</v>
      </c>
      <c r="DF6" s="137">
        <v>0</v>
      </c>
      <c r="DG6" s="137">
        <v>0</v>
      </c>
      <c r="DH6" s="137">
        <v>0</v>
      </c>
      <c r="DI6" s="137">
        <v>0</v>
      </c>
      <c r="DJ6" s="137">
        <v>0</v>
      </c>
      <c r="DK6" s="137">
        <v>24250</v>
      </c>
      <c r="DL6" s="119"/>
      <c r="DM6" s="137">
        <v>0</v>
      </c>
      <c r="DN6" s="137">
        <v>72</v>
      </c>
      <c r="DO6" s="137">
        <v>126</v>
      </c>
      <c r="DP6" s="137">
        <v>126</v>
      </c>
      <c r="DQ6" s="137">
        <v>0</v>
      </c>
      <c r="DR6" s="137">
        <v>0</v>
      </c>
      <c r="DS6" s="137">
        <v>0</v>
      </c>
      <c r="DT6" s="137">
        <v>0</v>
      </c>
      <c r="DU6" s="137">
        <v>0</v>
      </c>
      <c r="DV6" s="137">
        <v>0</v>
      </c>
      <c r="DW6" s="137">
        <v>0</v>
      </c>
      <c r="DX6" s="137">
        <v>0</v>
      </c>
      <c r="DY6" s="137">
        <v>0</v>
      </c>
      <c r="DZ6" s="137">
        <v>324</v>
      </c>
      <c r="EA6" s="119"/>
      <c r="EB6" s="137">
        <v>1</v>
      </c>
      <c r="EC6" s="137">
        <v>24574</v>
      </c>
      <c r="ED6" s="630"/>
      <c r="EE6" s="137">
        <v>14490</v>
      </c>
      <c r="EF6" s="137">
        <v>0</v>
      </c>
      <c r="EG6" s="137">
        <v>0</v>
      </c>
      <c r="EH6" s="137">
        <v>0</v>
      </c>
      <c r="EI6" s="137">
        <v>0</v>
      </c>
      <c r="EJ6" s="137">
        <v>0</v>
      </c>
      <c r="EK6" s="137">
        <v>3650</v>
      </c>
      <c r="EL6" s="137">
        <v>0</v>
      </c>
      <c r="EM6" s="137">
        <v>0</v>
      </c>
      <c r="EN6" s="137">
        <v>3650</v>
      </c>
      <c r="EO6" s="137">
        <v>29450</v>
      </c>
      <c r="EP6" s="137">
        <v>0</v>
      </c>
      <c r="EQ6" s="137">
        <v>29450</v>
      </c>
      <c r="ER6" s="137">
        <v>215850</v>
      </c>
      <c r="ES6" s="137">
        <v>24250</v>
      </c>
      <c r="ET6" s="137">
        <v>273200</v>
      </c>
      <c r="EU6" s="119"/>
      <c r="EV6" s="137">
        <v>6650</v>
      </c>
      <c r="EW6" s="137">
        <v>0</v>
      </c>
      <c r="EX6" s="137">
        <v>0</v>
      </c>
      <c r="EY6" s="137">
        <v>0</v>
      </c>
      <c r="EZ6" s="137">
        <v>0</v>
      </c>
      <c r="FA6" s="137">
        <v>0</v>
      </c>
      <c r="FB6" s="137">
        <v>182</v>
      </c>
      <c r="FC6" s="137">
        <v>0</v>
      </c>
      <c r="FD6" s="137">
        <v>0</v>
      </c>
      <c r="FE6" s="137">
        <v>182</v>
      </c>
      <c r="FF6" s="137">
        <v>1151</v>
      </c>
      <c r="FG6" s="137">
        <v>0</v>
      </c>
      <c r="FH6" s="137">
        <v>1151</v>
      </c>
      <c r="FI6" s="137">
        <v>3537</v>
      </c>
      <c r="FJ6" s="137">
        <v>324</v>
      </c>
      <c r="FK6" s="137">
        <v>5194</v>
      </c>
      <c r="FL6" s="119"/>
      <c r="FM6" s="137">
        <v>14663.31</v>
      </c>
      <c r="FN6" s="137">
        <v>0</v>
      </c>
      <c r="FO6" s="137">
        <v>0</v>
      </c>
      <c r="FP6" s="137">
        <v>0</v>
      </c>
      <c r="FQ6" s="137">
        <v>0</v>
      </c>
      <c r="FR6" s="137">
        <v>0</v>
      </c>
      <c r="FS6" s="137">
        <v>3832</v>
      </c>
      <c r="FT6" s="137">
        <v>0</v>
      </c>
      <c r="FU6" s="137">
        <v>0</v>
      </c>
      <c r="FV6" s="137">
        <v>3832</v>
      </c>
      <c r="FW6" s="137">
        <v>30601</v>
      </c>
      <c r="FX6" s="137">
        <v>0</v>
      </c>
      <c r="FY6" s="137">
        <v>30601</v>
      </c>
      <c r="FZ6" s="137">
        <v>219387</v>
      </c>
      <c r="GA6" s="137">
        <v>24574</v>
      </c>
      <c r="GB6" s="137">
        <v>278394</v>
      </c>
      <c r="GC6" s="631"/>
      <c r="GD6" s="111"/>
      <c r="GE6" s="489"/>
      <c r="GF6" s="490"/>
      <c r="GG6" s="491"/>
      <c r="GH6" s="632"/>
      <c r="GI6" s="111"/>
      <c r="GJ6" s="489"/>
      <c r="GK6" s="490"/>
      <c r="GL6" s="491"/>
      <c r="GM6" s="633"/>
      <c r="GO6" s="376"/>
      <c r="GP6" s="376"/>
    </row>
    <row r="7" spans="1:198" ht="18" customHeight="1">
      <c r="A7" s="123"/>
      <c r="B7" s="764"/>
      <c r="C7" s="131" t="s">
        <v>398</v>
      </c>
      <c r="D7" s="98" t="s">
        <v>67</v>
      </c>
      <c r="E7" s="133">
        <v>0</v>
      </c>
      <c r="F7" s="120"/>
      <c r="G7" s="133">
        <v>0</v>
      </c>
      <c r="H7" s="120"/>
      <c r="I7" s="133">
        <v>6.986388169781832E-2</v>
      </c>
      <c r="J7" s="120"/>
      <c r="K7" s="133">
        <v>0.18975003251432251</v>
      </c>
      <c r="L7" s="111"/>
      <c r="M7" s="134" t="s">
        <v>183</v>
      </c>
      <c r="N7" s="183">
        <v>0</v>
      </c>
      <c r="O7" s="183">
        <v>0</v>
      </c>
      <c r="P7" s="183">
        <v>0</v>
      </c>
      <c r="Q7" s="183">
        <v>0</v>
      </c>
      <c r="R7" s="183">
        <v>0</v>
      </c>
      <c r="S7" s="183">
        <v>1</v>
      </c>
      <c r="T7" s="183">
        <v>0</v>
      </c>
      <c r="U7" s="183">
        <v>0</v>
      </c>
      <c r="V7" s="183">
        <v>1</v>
      </c>
      <c r="W7" s="183">
        <v>7</v>
      </c>
      <c r="X7" s="183">
        <v>0</v>
      </c>
      <c r="Y7" s="183">
        <v>7</v>
      </c>
      <c r="Z7" s="138">
        <v>1</v>
      </c>
      <c r="AA7" s="135">
        <v>0</v>
      </c>
      <c r="AB7" s="138">
        <v>0</v>
      </c>
      <c r="AC7" s="138">
        <v>0</v>
      </c>
      <c r="AD7" s="138">
        <v>0</v>
      </c>
      <c r="AE7" s="138">
        <v>0</v>
      </c>
      <c r="AF7" s="138">
        <v>0</v>
      </c>
      <c r="AG7" s="138">
        <v>0</v>
      </c>
      <c r="AH7" s="138">
        <v>0</v>
      </c>
      <c r="AI7" s="138">
        <v>0</v>
      </c>
      <c r="AJ7" s="138">
        <v>0</v>
      </c>
      <c r="AK7" s="138">
        <v>0</v>
      </c>
      <c r="AL7" s="138">
        <v>0</v>
      </c>
      <c r="AM7" s="135">
        <v>0</v>
      </c>
      <c r="AN7" s="135">
        <v>9</v>
      </c>
      <c r="AO7" s="627"/>
      <c r="AP7" s="132">
        <v>0</v>
      </c>
      <c r="AQ7" s="132">
        <v>2.6584446852315367E-3</v>
      </c>
      <c r="AR7" s="183">
        <v>0</v>
      </c>
      <c r="AS7" s="183">
        <v>0</v>
      </c>
      <c r="AT7" s="183">
        <v>0</v>
      </c>
      <c r="AU7" s="183">
        <v>0</v>
      </c>
      <c r="AV7" s="183">
        <v>0</v>
      </c>
      <c r="AW7" s="183">
        <v>1492.9608785564269</v>
      </c>
      <c r="AX7" s="183">
        <v>0</v>
      </c>
      <c r="AY7" s="183">
        <v>0</v>
      </c>
      <c r="AZ7" s="183">
        <v>1492.9608785564269</v>
      </c>
      <c r="BA7" s="183">
        <v>10033.144562199999</v>
      </c>
      <c r="BB7" s="183">
        <v>0</v>
      </c>
      <c r="BC7" s="183">
        <v>10033.144562199999</v>
      </c>
      <c r="BD7" s="135">
        <v>5787.4194339752194</v>
      </c>
      <c r="BE7" s="135">
        <v>0</v>
      </c>
      <c r="BF7" s="135">
        <v>0</v>
      </c>
      <c r="BG7" s="135">
        <v>0</v>
      </c>
      <c r="BH7" s="135">
        <v>0</v>
      </c>
      <c r="BI7" s="135">
        <v>0</v>
      </c>
      <c r="BJ7" s="135">
        <v>0</v>
      </c>
      <c r="BK7" s="135">
        <v>0</v>
      </c>
      <c r="BL7" s="135">
        <v>0</v>
      </c>
      <c r="BM7" s="135">
        <v>0</v>
      </c>
      <c r="BN7" s="135">
        <v>0</v>
      </c>
      <c r="BO7" s="135">
        <v>0</v>
      </c>
      <c r="BP7" s="135">
        <v>0</v>
      </c>
      <c r="BQ7" s="135">
        <v>0</v>
      </c>
      <c r="BR7" s="136">
        <v>17313.524874731644</v>
      </c>
      <c r="BS7" s="628"/>
      <c r="BT7" s="132">
        <v>0</v>
      </c>
      <c r="BU7" s="132">
        <v>2.7040267037472176E-3</v>
      </c>
      <c r="BV7" s="183">
        <v>0</v>
      </c>
      <c r="BW7" s="183">
        <v>0</v>
      </c>
      <c r="BX7" s="183">
        <v>0</v>
      </c>
      <c r="BY7" s="183">
        <v>0</v>
      </c>
      <c r="BZ7" s="183">
        <v>0</v>
      </c>
      <c r="CA7" s="183">
        <v>1492.9608785564269</v>
      </c>
      <c r="CB7" s="183">
        <v>0</v>
      </c>
      <c r="CC7" s="183">
        <v>0</v>
      </c>
      <c r="CD7" s="183">
        <v>1492.9608785564269</v>
      </c>
      <c r="CE7" s="183">
        <v>10033.144562199999</v>
      </c>
      <c r="CF7" s="183">
        <v>0</v>
      </c>
      <c r="CG7" s="183">
        <v>10033.144562199999</v>
      </c>
      <c r="CH7" s="135">
        <v>5053.8861679472711</v>
      </c>
      <c r="CI7" s="135">
        <v>0</v>
      </c>
      <c r="CJ7" s="135">
        <v>0</v>
      </c>
      <c r="CK7" s="135">
        <v>0</v>
      </c>
      <c r="CL7" s="135">
        <v>0</v>
      </c>
      <c r="CM7" s="135">
        <v>0</v>
      </c>
      <c r="CN7" s="135">
        <v>0</v>
      </c>
      <c r="CO7" s="135">
        <v>0</v>
      </c>
      <c r="CP7" s="135">
        <v>0</v>
      </c>
      <c r="CQ7" s="135">
        <v>0</v>
      </c>
      <c r="CR7" s="135">
        <v>0</v>
      </c>
      <c r="CS7" s="135">
        <v>0</v>
      </c>
      <c r="CT7" s="135">
        <v>0</v>
      </c>
      <c r="CU7" s="135">
        <v>0</v>
      </c>
      <c r="CV7" s="136">
        <v>16579.991608703698</v>
      </c>
      <c r="CW7" s="629"/>
      <c r="CX7" s="137">
        <v>20625</v>
      </c>
      <c r="CY7" s="137">
        <v>0</v>
      </c>
      <c r="CZ7" s="137">
        <v>0</v>
      </c>
      <c r="DA7" s="137">
        <v>0</v>
      </c>
      <c r="DB7" s="137">
        <v>0</v>
      </c>
      <c r="DC7" s="137">
        <v>0</v>
      </c>
      <c r="DD7" s="137">
        <v>0</v>
      </c>
      <c r="DE7" s="137">
        <v>0</v>
      </c>
      <c r="DF7" s="137">
        <v>0</v>
      </c>
      <c r="DG7" s="137">
        <v>0</v>
      </c>
      <c r="DH7" s="137">
        <v>0</v>
      </c>
      <c r="DI7" s="137">
        <v>0</v>
      </c>
      <c r="DJ7" s="137">
        <v>0</v>
      </c>
      <c r="DK7" s="137">
        <v>0</v>
      </c>
      <c r="DL7" s="119"/>
      <c r="DM7" s="137">
        <v>19000</v>
      </c>
      <c r="DN7" s="137">
        <v>0</v>
      </c>
      <c r="DO7" s="137">
        <v>0</v>
      </c>
      <c r="DP7" s="137">
        <v>0</v>
      </c>
      <c r="DQ7" s="137">
        <v>0</v>
      </c>
      <c r="DR7" s="137">
        <v>0</v>
      </c>
      <c r="DS7" s="137">
        <v>0</v>
      </c>
      <c r="DT7" s="137">
        <v>0</v>
      </c>
      <c r="DU7" s="137">
        <v>0</v>
      </c>
      <c r="DV7" s="137">
        <v>0</v>
      </c>
      <c r="DW7" s="137">
        <v>0</v>
      </c>
      <c r="DX7" s="137">
        <v>0</v>
      </c>
      <c r="DY7" s="137">
        <v>0</v>
      </c>
      <c r="DZ7" s="137">
        <v>0</v>
      </c>
      <c r="EA7" s="119"/>
      <c r="EB7" s="137">
        <v>44896.33</v>
      </c>
      <c r="EC7" s="137">
        <v>0</v>
      </c>
      <c r="ED7" s="630"/>
      <c r="EE7" s="137">
        <v>103125</v>
      </c>
      <c r="EF7" s="137">
        <v>0</v>
      </c>
      <c r="EG7" s="137">
        <v>0</v>
      </c>
      <c r="EH7" s="137">
        <v>0</v>
      </c>
      <c r="EI7" s="137">
        <v>0</v>
      </c>
      <c r="EJ7" s="137">
        <v>0</v>
      </c>
      <c r="EK7" s="137">
        <v>425</v>
      </c>
      <c r="EL7" s="137">
        <v>0</v>
      </c>
      <c r="EM7" s="137">
        <v>0</v>
      </c>
      <c r="EN7" s="137">
        <v>425</v>
      </c>
      <c r="EO7" s="137">
        <v>8420.9599999999991</v>
      </c>
      <c r="EP7" s="137">
        <v>0</v>
      </c>
      <c r="EQ7" s="137">
        <v>8420.9599999999991</v>
      </c>
      <c r="ER7" s="137">
        <v>1245</v>
      </c>
      <c r="ES7" s="137">
        <v>0</v>
      </c>
      <c r="ET7" s="137">
        <v>10090.959999999999</v>
      </c>
      <c r="EU7" s="119"/>
      <c r="EV7" s="137">
        <v>95000</v>
      </c>
      <c r="EW7" s="137">
        <v>0</v>
      </c>
      <c r="EX7" s="137">
        <v>0</v>
      </c>
      <c r="EY7" s="137">
        <v>0</v>
      </c>
      <c r="EZ7" s="137">
        <v>0</v>
      </c>
      <c r="FA7" s="137">
        <v>0</v>
      </c>
      <c r="FB7" s="137">
        <v>13287.2</v>
      </c>
      <c r="FC7" s="137">
        <v>0</v>
      </c>
      <c r="FD7" s="137">
        <v>0</v>
      </c>
      <c r="FE7" s="137">
        <v>13287.2</v>
      </c>
      <c r="FF7" s="137">
        <v>12320.81</v>
      </c>
      <c r="FG7" s="137">
        <v>0</v>
      </c>
      <c r="FH7" s="137">
        <v>12320.81</v>
      </c>
      <c r="FI7" s="137">
        <v>949.84</v>
      </c>
      <c r="FJ7" s="137">
        <v>0</v>
      </c>
      <c r="FK7" s="137">
        <v>26557.85</v>
      </c>
      <c r="FL7" s="119"/>
      <c r="FM7" s="137">
        <v>193142.58</v>
      </c>
      <c r="FN7" s="137">
        <v>0</v>
      </c>
      <c r="FO7" s="137">
        <v>0</v>
      </c>
      <c r="FP7" s="137">
        <v>0</v>
      </c>
      <c r="FQ7" s="137">
        <v>0</v>
      </c>
      <c r="FR7" s="137">
        <v>0</v>
      </c>
      <c r="FS7" s="137">
        <v>13712.2</v>
      </c>
      <c r="FT7" s="137">
        <v>0</v>
      </c>
      <c r="FU7" s="137">
        <v>0</v>
      </c>
      <c r="FV7" s="137">
        <v>13712.2</v>
      </c>
      <c r="FW7" s="137">
        <v>20741.77</v>
      </c>
      <c r="FX7" s="137">
        <v>0</v>
      </c>
      <c r="FY7" s="137">
        <v>20741.77</v>
      </c>
      <c r="FZ7" s="137">
        <v>2194.84</v>
      </c>
      <c r="GA7" s="137">
        <v>0</v>
      </c>
      <c r="GB7" s="137">
        <v>36648.81</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17733.344274734976</v>
      </c>
      <c r="X8" s="183">
        <v>4649.9612557349719</v>
      </c>
      <c r="Y8" s="183">
        <v>22383.305530469948</v>
      </c>
      <c r="Z8" s="138">
        <v>23624.127794468212</v>
      </c>
      <c r="AA8" s="135">
        <v>0</v>
      </c>
      <c r="AB8" s="138">
        <v>0</v>
      </c>
      <c r="AC8" s="138">
        <v>0</v>
      </c>
      <c r="AD8" s="138">
        <v>0</v>
      </c>
      <c r="AE8" s="138">
        <v>0</v>
      </c>
      <c r="AF8" s="138">
        <v>0</v>
      </c>
      <c r="AG8" s="138">
        <v>0</v>
      </c>
      <c r="AH8" s="138">
        <v>0</v>
      </c>
      <c r="AI8" s="138">
        <v>0</v>
      </c>
      <c r="AJ8" s="138">
        <v>0</v>
      </c>
      <c r="AK8" s="138">
        <v>0</v>
      </c>
      <c r="AL8" s="138">
        <v>0</v>
      </c>
      <c r="AM8" s="135">
        <v>0</v>
      </c>
      <c r="AN8" s="135">
        <v>46007.43332493816</v>
      </c>
      <c r="AO8" s="627"/>
      <c r="AP8" s="132">
        <v>0</v>
      </c>
      <c r="AQ8" s="132">
        <v>0.14250159153709946</v>
      </c>
      <c r="AR8" s="183">
        <v>0</v>
      </c>
      <c r="AS8" s="183">
        <v>0</v>
      </c>
      <c r="AT8" s="183">
        <v>0</v>
      </c>
      <c r="AU8" s="183">
        <v>0</v>
      </c>
      <c r="AV8" s="183">
        <v>0</v>
      </c>
      <c r="AW8" s="183">
        <v>0</v>
      </c>
      <c r="AX8" s="183">
        <v>0</v>
      </c>
      <c r="AY8" s="183">
        <v>0</v>
      </c>
      <c r="AZ8" s="183">
        <v>0</v>
      </c>
      <c r="BA8" s="183">
        <v>649623.39477158966</v>
      </c>
      <c r="BB8" s="183">
        <v>0</v>
      </c>
      <c r="BC8" s="183">
        <v>649623.39477158966</v>
      </c>
      <c r="BD8" s="135">
        <v>278439.86848624231</v>
      </c>
      <c r="BE8" s="135">
        <v>0</v>
      </c>
      <c r="BF8" s="135">
        <v>0</v>
      </c>
      <c r="BG8" s="135">
        <v>0</v>
      </c>
      <c r="BH8" s="135">
        <v>0</v>
      </c>
      <c r="BI8" s="135">
        <v>0</v>
      </c>
      <c r="BJ8" s="135">
        <v>0</v>
      </c>
      <c r="BK8" s="135">
        <v>0</v>
      </c>
      <c r="BL8" s="135">
        <v>0</v>
      </c>
      <c r="BM8" s="135">
        <v>0</v>
      </c>
      <c r="BN8" s="135">
        <v>0</v>
      </c>
      <c r="BO8" s="135">
        <v>0</v>
      </c>
      <c r="BP8" s="135">
        <v>0</v>
      </c>
      <c r="BQ8" s="135">
        <v>0</v>
      </c>
      <c r="BR8" s="136">
        <v>928063.26325783203</v>
      </c>
      <c r="BS8" s="628"/>
      <c r="BT8" s="132">
        <v>0</v>
      </c>
      <c r="BU8" s="132">
        <v>0.12176291991606994</v>
      </c>
      <c r="BV8" s="183">
        <v>0</v>
      </c>
      <c r="BW8" s="183">
        <v>0</v>
      </c>
      <c r="BX8" s="183">
        <v>0</v>
      </c>
      <c r="BY8" s="183">
        <v>0</v>
      </c>
      <c r="BZ8" s="183">
        <v>0</v>
      </c>
      <c r="CA8" s="183">
        <v>0</v>
      </c>
      <c r="CB8" s="183">
        <v>0</v>
      </c>
      <c r="CC8" s="183">
        <v>0</v>
      </c>
      <c r="CD8" s="183">
        <v>0</v>
      </c>
      <c r="CE8" s="183">
        <v>470449.77092965221</v>
      </c>
      <c r="CF8" s="183">
        <v>0</v>
      </c>
      <c r="CG8" s="183">
        <v>470449.77092965221</v>
      </c>
      <c r="CH8" s="135">
        <v>276150.91450811527</v>
      </c>
      <c r="CI8" s="135">
        <v>0</v>
      </c>
      <c r="CJ8" s="135">
        <v>0</v>
      </c>
      <c r="CK8" s="135">
        <v>0</v>
      </c>
      <c r="CL8" s="135">
        <v>0</v>
      </c>
      <c r="CM8" s="135">
        <v>0</v>
      </c>
      <c r="CN8" s="135">
        <v>0</v>
      </c>
      <c r="CO8" s="135">
        <v>0</v>
      </c>
      <c r="CP8" s="135">
        <v>0</v>
      </c>
      <c r="CQ8" s="135">
        <v>0</v>
      </c>
      <c r="CR8" s="135">
        <v>0</v>
      </c>
      <c r="CS8" s="135">
        <v>0</v>
      </c>
      <c r="CT8" s="135">
        <v>0</v>
      </c>
      <c r="CU8" s="135">
        <v>0</v>
      </c>
      <c r="CV8" s="136">
        <v>746600.68543776753</v>
      </c>
      <c r="CW8" s="629"/>
      <c r="CX8" s="137">
        <v>0</v>
      </c>
      <c r="CY8" s="137">
        <v>3461.09</v>
      </c>
      <c r="CZ8" s="137">
        <v>0.63</v>
      </c>
      <c r="DA8" s="137">
        <v>0</v>
      </c>
      <c r="DB8" s="137">
        <v>0</v>
      </c>
      <c r="DC8" s="137">
        <v>0</v>
      </c>
      <c r="DD8" s="137">
        <v>0</v>
      </c>
      <c r="DE8" s="137">
        <v>0</v>
      </c>
      <c r="DF8" s="137">
        <v>0</v>
      </c>
      <c r="DG8" s="137">
        <v>0</v>
      </c>
      <c r="DH8" s="137">
        <v>0</v>
      </c>
      <c r="DI8" s="137">
        <v>0</v>
      </c>
      <c r="DJ8" s="137">
        <v>0</v>
      </c>
      <c r="DK8" s="137">
        <v>3461.72</v>
      </c>
      <c r="DL8" s="507"/>
      <c r="DM8" s="137">
        <v>0</v>
      </c>
      <c r="DN8" s="137">
        <v>144.94</v>
      </c>
      <c r="DO8" s="137">
        <v>0.02</v>
      </c>
      <c r="DP8" s="137">
        <v>0</v>
      </c>
      <c r="DQ8" s="137">
        <v>0</v>
      </c>
      <c r="DR8" s="137">
        <v>0</v>
      </c>
      <c r="DS8" s="137">
        <v>0</v>
      </c>
      <c r="DT8" s="137">
        <v>0</v>
      </c>
      <c r="DU8" s="137">
        <v>0</v>
      </c>
      <c r="DV8" s="137">
        <v>0</v>
      </c>
      <c r="DW8" s="137">
        <v>0</v>
      </c>
      <c r="DX8" s="137">
        <v>0</v>
      </c>
      <c r="DY8" s="137">
        <v>0</v>
      </c>
      <c r="DZ8" s="137">
        <v>144.94999999999999</v>
      </c>
      <c r="EA8" s="507"/>
      <c r="EB8" s="137">
        <v>0</v>
      </c>
      <c r="EC8" s="137">
        <v>3606.67</v>
      </c>
      <c r="ED8" s="630"/>
      <c r="EE8" s="137">
        <v>0</v>
      </c>
      <c r="EF8" s="137">
        <v>0</v>
      </c>
      <c r="EG8" s="137">
        <v>0</v>
      </c>
      <c r="EH8" s="137">
        <v>0</v>
      </c>
      <c r="EI8" s="137">
        <v>0</v>
      </c>
      <c r="EJ8" s="137">
        <v>0</v>
      </c>
      <c r="EK8" s="137">
        <v>0</v>
      </c>
      <c r="EL8" s="137">
        <v>0</v>
      </c>
      <c r="EM8" s="137">
        <v>0</v>
      </c>
      <c r="EN8" s="137">
        <v>0</v>
      </c>
      <c r="EO8" s="137">
        <v>22351.55</v>
      </c>
      <c r="EP8" s="137">
        <v>0</v>
      </c>
      <c r="EQ8" s="137">
        <v>22351.55</v>
      </c>
      <c r="ER8" s="137">
        <v>53465.919999999998</v>
      </c>
      <c r="ES8" s="137">
        <v>3461.72</v>
      </c>
      <c r="ET8" s="137">
        <v>79279.179999999993</v>
      </c>
      <c r="EU8" s="507"/>
      <c r="EV8" s="137">
        <v>0</v>
      </c>
      <c r="EW8" s="137">
        <v>0</v>
      </c>
      <c r="EX8" s="137">
        <v>0</v>
      </c>
      <c r="EY8" s="137">
        <v>0</v>
      </c>
      <c r="EZ8" s="137">
        <v>0</v>
      </c>
      <c r="FA8" s="137">
        <v>0</v>
      </c>
      <c r="FB8" s="137">
        <v>0</v>
      </c>
      <c r="FC8" s="137">
        <v>0</v>
      </c>
      <c r="FD8" s="137">
        <v>0</v>
      </c>
      <c r="FE8" s="137">
        <v>0</v>
      </c>
      <c r="FF8" s="137">
        <v>1046.67</v>
      </c>
      <c r="FG8" s="137">
        <v>0</v>
      </c>
      <c r="FH8" s="137">
        <v>1046.67</v>
      </c>
      <c r="FI8" s="137">
        <v>2116.98</v>
      </c>
      <c r="FJ8" s="137">
        <v>144.94999999999999</v>
      </c>
      <c r="FK8" s="137">
        <v>3308.6</v>
      </c>
      <c r="FL8" s="507"/>
      <c r="FM8" s="137">
        <v>0</v>
      </c>
      <c r="FN8" s="137">
        <v>0</v>
      </c>
      <c r="FO8" s="137">
        <v>0</v>
      </c>
      <c r="FP8" s="137">
        <v>0</v>
      </c>
      <c r="FQ8" s="137">
        <v>0</v>
      </c>
      <c r="FR8" s="137">
        <v>0</v>
      </c>
      <c r="FS8" s="137">
        <v>0</v>
      </c>
      <c r="FT8" s="137">
        <v>0</v>
      </c>
      <c r="FU8" s="137">
        <v>0</v>
      </c>
      <c r="FV8" s="137">
        <v>0</v>
      </c>
      <c r="FW8" s="137">
        <v>23398.22</v>
      </c>
      <c r="FX8" s="137">
        <v>0</v>
      </c>
      <c r="FY8" s="137">
        <v>23398.22</v>
      </c>
      <c r="FZ8" s="137">
        <v>55582.89</v>
      </c>
      <c r="GA8" s="137">
        <v>3606.67</v>
      </c>
      <c r="GB8" s="137">
        <v>82587.78</v>
      </c>
      <c r="GC8" s="631"/>
      <c r="GD8" s="162"/>
      <c r="GE8" s="489"/>
      <c r="GF8" s="490"/>
      <c r="GG8" s="491"/>
      <c r="GH8" s="632"/>
      <c r="GI8" s="162"/>
      <c r="GJ8" s="489"/>
      <c r="GK8" s="490"/>
      <c r="GL8" s="491"/>
      <c r="GM8" s="633"/>
      <c r="GO8" s="508"/>
      <c r="GP8" s="508"/>
    </row>
    <row r="9" spans="1:198" ht="18" customHeight="1">
      <c r="A9" s="123"/>
      <c r="B9" s="764"/>
      <c r="C9" s="131" t="s">
        <v>397</v>
      </c>
      <c r="E9" s="133">
        <v>0</v>
      </c>
      <c r="F9" s="120"/>
      <c r="G9" s="133">
        <v>0</v>
      </c>
      <c r="H9" s="120"/>
      <c r="I9" s="133">
        <v>0</v>
      </c>
      <c r="J9" s="120"/>
      <c r="K9" s="133">
        <v>0.1008072976606471</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750</v>
      </c>
      <c r="CY9" s="137">
        <v>0</v>
      </c>
      <c r="CZ9" s="137">
        <v>0</v>
      </c>
      <c r="DA9" s="137">
        <v>0</v>
      </c>
      <c r="DB9" s="137">
        <v>0</v>
      </c>
      <c r="DC9" s="137">
        <v>0</v>
      </c>
      <c r="DD9" s="137">
        <v>0</v>
      </c>
      <c r="DE9" s="137">
        <v>0</v>
      </c>
      <c r="DF9" s="137">
        <v>0</v>
      </c>
      <c r="DG9" s="137">
        <v>0</v>
      </c>
      <c r="DH9" s="137">
        <v>0</v>
      </c>
      <c r="DI9" s="137">
        <v>0</v>
      </c>
      <c r="DJ9" s="137">
        <v>0</v>
      </c>
      <c r="DK9" s="137">
        <v>0</v>
      </c>
      <c r="DL9" s="119"/>
      <c r="DM9" s="137">
        <v>300</v>
      </c>
      <c r="DN9" s="137">
        <v>0</v>
      </c>
      <c r="DO9" s="137">
        <v>0</v>
      </c>
      <c r="DP9" s="137">
        <v>0</v>
      </c>
      <c r="DQ9" s="137">
        <v>0</v>
      </c>
      <c r="DR9" s="137">
        <v>0</v>
      </c>
      <c r="DS9" s="137">
        <v>0</v>
      </c>
      <c r="DT9" s="137">
        <v>0</v>
      </c>
      <c r="DU9" s="137">
        <v>0</v>
      </c>
      <c r="DV9" s="137">
        <v>0</v>
      </c>
      <c r="DW9" s="137">
        <v>0</v>
      </c>
      <c r="DX9" s="137">
        <v>0</v>
      </c>
      <c r="DY9" s="137">
        <v>0</v>
      </c>
      <c r="DZ9" s="137">
        <v>0</v>
      </c>
      <c r="EA9" s="119"/>
      <c r="EB9" s="137">
        <v>1050</v>
      </c>
      <c r="EC9" s="137">
        <v>0</v>
      </c>
      <c r="ED9" s="630"/>
      <c r="EE9" s="137">
        <v>3750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1500</v>
      </c>
      <c r="EW9" s="137">
        <v>0</v>
      </c>
      <c r="EX9" s="137">
        <v>0</v>
      </c>
      <c r="EY9" s="137">
        <v>0</v>
      </c>
      <c r="EZ9" s="137">
        <v>0</v>
      </c>
      <c r="FA9" s="137">
        <v>0</v>
      </c>
      <c r="FB9" s="137">
        <v>0</v>
      </c>
      <c r="FC9" s="137">
        <v>0</v>
      </c>
      <c r="FD9" s="137">
        <v>0</v>
      </c>
      <c r="FE9" s="137">
        <v>0</v>
      </c>
      <c r="FF9" s="137">
        <v>0</v>
      </c>
      <c r="FG9" s="137">
        <v>0</v>
      </c>
      <c r="FH9" s="137">
        <v>0</v>
      </c>
      <c r="FI9" s="137">
        <v>430</v>
      </c>
      <c r="FJ9" s="137">
        <v>0</v>
      </c>
      <c r="FK9" s="137">
        <v>430</v>
      </c>
      <c r="FL9" s="119"/>
      <c r="FM9" s="137">
        <v>4265.5600000000004</v>
      </c>
      <c r="FN9" s="137">
        <v>0</v>
      </c>
      <c r="FO9" s="137">
        <v>0</v>
      </c>
      <c r="FP9" s="137">
        <v>0</v>
      </c>
      <c r="FQ9" s="137">
        <v>0</v>
      </c>
      <c r="FR9" s="137">
        <v>0</v>
      </c>
      <c r="FS9" s="137">
        <v>0</v>
      </c>
      <c r="FT9" s="137">
        <v>0</v>
      </c>
      <c r="FU9" s="137">
        <v>0</v>
      </c>
      <c r="FV9" s="137">
        <v>0</v>
      </c>
      <c r="FW9" s="137">
        <v>0</v>
      </c>
      <c r="FX9" s="137">
        <v>0</v>
      </c>
      <c r="FY9" s="137">
        <v>0</v>
      </c>
      <c r="FZ9" s="137">
        <v>430</v>
      </c>
      <c r="GA9" s="137">
        <v>0</v>
      </c>
      <c r="GB9" s="137">
        <v>430</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2</v>
      </c>
      <c r="X11" s="183">
        <v>0</v>
      </c>
      <c r="Y11" s="183">
        <v>2</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2</v>
      </c>
      <c r="AO11" s="627"/>
      <c r="AP11" s="132">
        <v>0</v>
      </c>
      <c r="AQ11" s="132">
        <v>2.0867075614985976E-4</v>
      </c>
      <c r="AR11" s="183">
        <v>0</v>
      </c>
      <c r="AS11" s="183">
        <v>0</v>
      </c>
      <c r="AT11" s="183">
        <v>0</v>
      </c>
      <c r="AU11" s="183">
        <v>0</v>
      </c>
      <c r="AV11" s="183">
        <v>0</v>
      </c>
      <c r="AW11" s="183">
        <v>0</v>
      </c>
      <c r="AX11" s="183">
        <v>0</v>
      </c>
      <c r="AY11" s="183">
        <v>0</v>
      </c>
      <c r="AZ11" s="183">
        <v>0</v>
      </c>
      <c r="BA11" s="183">
        <v>1359</v>
      </c>
      <c r="BB11" s="183">
        <v>0</v>
      </c>
      <c r="BC11" s="183">
        <v>1359</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1359</v>
      </c>
      <c r="BS11" s="628"/>
      <c r="BT11" s="132">
        <v>0</v>
      </c>
      <c r="BU11" s="132">
        <v>2.2163897166651097E-4</v>
      </c>
      <c r="BV11" s="183">
        <v>0</v>
      </c>
      <c r="BW11" s="183">
        <v>0</v>
      </c>
      <c r="BX11" s="183">
        <v>0</v>
      </c>
      <c r="BY11" s="183">
        <v>0</v>
      </c>
      <c r="BZ11" s="183">
        <v>0</v>
      </c>
      <c r="CA11" s="183">
        <v>0</v>
      </c>
      <c r="CB11" s="183">
        <v>0</v>
      </c>
      <c r="CC11" s="183">
        <v>0</v>
      </c>
      <c r="CD11" s="183">
        <v>0</v>
      </c>
      <c r="CE11" s="183">
        <v>1359</v>
      </c>
      <c r="CF11" s="183">
        <v>0</v>
      </c>
      <c r="CG11" s="183">
        <v>1359</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1359</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0</v>
      </c>
      <c r="F12" s="120"/>
      <c r="G12" s="298">
        <v>0.48460443569711009</v>
      </c>
      <c r="H12" s="120"/>
      <c r="I12" s="298">
        <v>3.6853693412083182</v>
      </c>
      <c r="J12" s="120"/>
      <c r="K12" s="298">
        <v>1.799633540920081</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v>
      </c>
      <c r="AQ12" s="305">
        <v>0.4565112355559135</v>
      </c>
      <c r="AR12" s="306">
        <v>0</v>
      </c>
      <c r="AS12" s="306">
        <v>0</v>
      </c>
      <c r="AT12" s="306">
        <v>0</v>
      </c>
      <c r="AU12" s="306">
        <v>0</v>
      </c>
      <c r="AV12" s="306">
        <v>0</v>
      </c>
      <c r="AW12" s="306">
        <v>731503.43084615306</v>
      </c>
      <c r="AX12" s="306">
        <v>79766.170797249652</v>
      </c>
      <c r="AY12" s="306">
        <v>0</v>
      </c>
      <c r="AZ12" s="307">
        <v>811269.60164340271</v>
      </c>
      <c r="BA12" s="306">
        <v>1437281.0551814879</v>
      </c>
      <c r="BB12" s="306">
        <v>66532.28716496125</v>
      </c>
      <c r="BC12" s="306">
        <v>1503813.3423464491</v>
      </c>
      <c r="BD12" s="307">
        <v>658015.82925146702</v>
      </c>
      <c r="BE12" s="307">
        <v>0</v>
      </c>
      <c r="BF12" s="307">
        <v>0</v>
      </c>
      <c r="BG12" s="307">
        <v>0</v>
      </c>
      <c r="BH12" s="307">
        <v>0</v>
      </c>
      <c r="BI12" s="307">
        <v>0</v>
      </c>
      <c r="BJ12" s="307">
        <v>0</v>
      </c>
      <c r="BK12" s="307">
        <v>0</v>
      </c>
      <c r="BL12" s="307">
        <v>0</v>
      </c>
      <c r="BM12" s="307">
        <v>0</v>
      </c>
      <c r="BN12" s="307">
        <v>0</v>
      </c>
      <c r="BO12" s="307">
        <v>0</v>
      </c>
      <c r="BP12" s="307">
        <v>0</v>
      </c>
      <c r="BQ12" s="306">
        <v>0</v>
      </c>
      <c r="BR12" s="306">
        <v>2973098.7732413188</v>
      </c>
      <c r="BS12" s="628"/>
      <c r="BT12" s="351">
        <v>0</v>
      </c>
      <c r="BU12" s="351">
        <v>0.43322317526864573</v>
      </c>
      <c r="BV12" s="352">
        <v>0</v>
      </c>
      <c r="BW12" s="352">
        <v>0</v>
      </c>
      <c r="BX12" s="352">
        <v>0</v>
      </c>
      <c r="BY12" s="352">
        <v>0</v>
      </c>
      <c r="BZ12" s="352">
        <v>0</v>
      </c>
      <c r="CA12" s="352">
        <v>731503.43084615306</v>
      </c>
      <c r="CB12" s="352">
        <v>79766.170797249652</v>
      </c>
      <c r="CC12" s="352">
        <v>0</v>
      </c>
      <c r="CD12" s="353">
        <v>811269.60164340271</v>
      </c>
      <c r="CE12" s="353">
        <v>1123562.1971200875</v>
      </c>
      <c r="CF12" s="352">
        <v>66523.112260945752</v>
      </c>
      <c r="CG12" s="352">
        <v>1190085.3093810333</v>
      </c>
      <c r="CH12" s="353">
        <v>654993.34200731199</v>
      </c>
      <c r="CI12" s="353">
        <v>0</v>
      </c>
      <c r="CJ12" s="353">
        <v>0</v>
      </c>
      <c r="CK12" s="353">
        <v>0</v>
      </c>
      <c r="CL12" s="353">
        <v>0</v>
      </c>
      <c r="CM12" s="353">
        <v>0</v>
      </c>
      <c r="CN12" s="353">
        <v>0</v>
      </c>
      <c r="CO12" s="353">
        <v>0</v>
      </c>
      <c r="CP12" s="353">
        <v>0</v>
      </c>
      <c r="CQ12" s="353">
        <v>0</v>
      </c>
      <c r="CR12" s="353">
        <v>0</v>
      </c>
      <c r="CS12" s="353">
        <v>0</v>
      </c>
      <c r="CT12" s="353">
        <v>0</v>
      </c>
      <c r="CU12" s="352">
        <v>0</v>
      </c>
      <c r="CV12" s="352">
        <v>2656348.2530317479</v>
      </c>
      <c r="CW12" s="629"/>
      <c r="CX12" s="308">
        <v>21375</v>
      </c>
      <c r="CY12" s="308">
        <v>9461.09</v>
      </c>
      <c r="CZ12" s="308">
        <v>13750.63</v>
      </c>
      <c r="DA12" s="308">
        <v>4500</v>
      </c>
      <c r="DB12" s="308">
        <v>0</v>
      </c>
      <c r="DC12" s="308">
        <v>0</v>
      </c>
      <c r="DD12" s="308">
        <v>0</v>
      </c>
      <c r="DE12" s="308">
        <v>0</v>
      </c>
      <c r="DF12" s="308">
        <v>0</v>
      </c>
      <c r="DG12" s="308">
        <v>0</v>
      </c>
      <c r="DH12" s="308">
        <v>0</v>
      </c>
      <c r="DI12" s="308">
        <v>0</v>
      </c>
      <c r="DJ12" s="308">
        <v>0</v>
      </c>
      <c r="DK12" s="308">
        <v>27711.72</v>
      </c>
      <c r="DM12" s="308">
        <v>19300</v>
      </c>
      <c r="DN12" s="308">
        <v>216.94</v>
      </c>
      <c r="DO12" s="308">
        <v>661.02</v>
      </c>
      <c r="DP12" s="308">
        <v>126</v>
      </c>
      <c r="DQ12" s="308">
        <v>0</v>
      </c>
      <c r="DR12" s="308">
        <v>0</v>
      </c>
      <c r="DS12" s="308">
        <v>0</v>
      </c>
      <c r="DT12" s="308">
        <v>0</v>
      </c>
      <c r="DU12" s="308">
        <v>0</v>
      </c>
      <c r="DV12" s="308">
        <v>0</v>
      </c>
      <c r="DW12" s="308">
        <v>0</v>
      </c>
      <c r="DX12" s="308">
        <v>0</v>
      </c>
      <c r="DY12" s="308">
        <v>0</v>
      </c>
      <c r="DZ12" s="308">
        <v>1003.95</v>
      </c>
      <c r="EB12" s="308">
        <v>59255.89</v>
      </c>
      <c r="EC12" s="308">
        <v>28715.67</v>
      </c>
      <c r="ED12" s="630"/>
      <c r="EE12" s="313">
        <v>128265</v>
      </c>
      <c r="EF12" s="313">
        <v>0</v>
      </c>
      <c r="EG12" s="313">
        <v>0</v>
      </c>
      <c r="EH12" s="313">
        <v>0</v>
      </c>
      <c r="EI12" s="313">
        <v>0</v>
      </c>
      <c r="EJ12" s="313">
        <v>0</v>
      </c>
      <c r="EK12" s="313">
        <v>40873.760000000002</v>
      </c>
      <c r="EL12" s="313">
        <v>0</v>
      </c>
      <c r="EM12" s="313">
        <v>0</v>
      </c>
      <c r="EN12" s="313">
        <v>40873.760000000002</v>
      </c>
      <c r="EO12" s="313">
        <v>151017.82</v>
      </c>
      <c r="EP12" s="313">
        <v>0</v>
      </c>
      <c r="EQ12" s="313">
        <v>151017.82</v>
      </c>
      <c r="ER12" s="313">
        <v>272694.75</v>
      </c>
      <c r="ES12" s="313">
        <v>27711.72</v>
      </c>
      <c r="ET12" s="313">
        <v>492298.05</v>
      </c>
      <c r="EV12" s="311">
        <v>109565</v>
      </c>
      <c r="EW12" s="311">
        <v>0</v>
      </c>
      <c r="EX12" s="311">
        <v>0</v>
      </c>
      <c r="EY12" s="311">
        <v>0</v>
      </c>
      <c r="EZ12" s="311">
        <v>0</v>
      </c>
      <c r="FA12" s="311">
        <v>0</v>
      </c>
      <c r="FB12" s="311">
        <v>18689.91</v>
      </c>
      <c r="FC12" s="311">
        <v>0</v>
      </c>
      <c r="FD12" s="311">
        <v>0</v>
      </c>
      <c r="FE12" s="311">
        <v>18689.91</v>
      </c>
      <c r="FF12" s="311">
        <v>31327.79</v>
      </c>
      <c r="FG12" s="311">
        <v>0</v>
      </c>
      <c r="FH12" s="311">
        <v>31327.79</v>
      </c>
      <c r="FI12" s="311">
        <v>9443.18</v>
      </c>
      <c r="FJ12" s="311">
        <v>1003.95</v>
      </c>
      <c r="FK12" s="311">
        <v>60464.83</v>
      </c>
      <c r="FM12" s="311">
        <v>307153.02</v>
      </c>
      <c r="FN12" s="311">
        <v>0</v>
      </c>
      <c r="FO12" s="311">
        <v>0</v>
      </c>
      <c r="FP12" s="311">
        <v>0</v>
      </c>
      <c r="FQ12" s="311">
        <v>0</v>
      </c>
      <c r="FR12" s="311">
        <v>0</v>
      </c>
      <c r="FS12" s="311">
        <v>59563.67</v>
      </c>
      <c r="FT12" s="311">
        <v>0</v>
      </c>
      <c r="FU12" s="311">
        <v>0</v>
      </c>
      <c r="FV12" s="311">
        <v>59563.67</v>
      </c>
      <c r="FW12" s="311">
        <v>182345.61</v>
      </c>
      <c r="FX12" s="311">
        <v>0</v>
      </c>
      <c r="FY12" s="311">
        <v>182345.61</v>
      </c>
      <c r="FZ12" s="311">
        <v>282137.92</v>
      </c>
      <c r="GA12" s="311">
        <v>28715.67</v>
      </c>
      <c r="GB12" s="311">
        <v>552762.87</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0</v>
      </c>
      <c r="H14" s="120"/>
      <c r="I14" s="126">
        <v>0</v>
      </c>
      <c r="J14" s="120"/>
      <c r="K14" s="126">
        <v>1.6250000000000001E-2</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0</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5000</v>
      </c>
      <c r="CY14" s="130">
        <v>0</v>
      </c>
      <c r="CZ14" s="130">
        <v>0</v>
      </c>
      <c r="DA14" s="130">
        <v>0</v>
      </c>
      <c r="DB14" s="130">
        <v>0</v>
      </c>
      <c r="DC14" s="130">
        <v>0</v>
      </c>
      <c r="DD14" s="130">
        <v>0</v>
      </c>
      <c r="DE14" s="130">
        <v>0</v>
      </c>
      <c r="DF14" s="130">
        <v>0</v>
      </c>
      <c r="DG14" s="130">
        <v>0</v>
      </c>
      <c r="DH14" s="130">
        <v>0</v>
      </c>
      <c r="DI14" s="130">
        <v>0</v>
      </c>
      <c r="DJ14" s="130">
        <v>0</v>
      </c>
      <c r="DK14" s="130">
        <v>0</v>
      </c>
      <c r="DL14" s="119"/>
      <c r="DM14" s="130">
        <v>1000</v>
      </c>
      <c r="DN14" s="130">
        <v>0</v>
      </c>
      <c r="DO14" s="130">
        <v>0</v>
      </c>
      <c r="DP14" s="130">
        <v>0</v>
      </c>
      <c r="DQ14" s="130">
        <v>0</v>
      </c>
      <c r="DR14" s="130">
        <v>0</v>
      </c>
      <c r="DS14" s="130">
        <v>0</v>
      </c>
      <c r="DT14" s="130">
        <v>0</v>
      </c>
      <c r="DU14" s="130">
        <v>0</v>
      </c>
      <c r="DV14" s="130">
        <v>0</v>
      </c>
      <c r="DW14" s="130">
        <v>0</v>
      </c>
      <c r="DX14" s="130">
        <v>0</v>
      </c>
      <c r="DY14" s="130">
        <v>0</v>
      </c>
      <c r="DZ14" s="130">
        <v>0</v>
      </c>
      <c r="EA14" s="119"/>
      <c r="EB14" s="130">
        <v>6000</v>
      </c>
      <c r="EC14" s="130">
        <v>0</v>
      </c>
      <c r="ED14" s="630"/>
      <c r="EE14" s="130">
        <v>25000</v>
      </c>
      <c r="EF14" s="130">
        <v>0</v>
      </c>
      <c r="EG14" s="130">
        <v>0</v>
      </c>
      <c r="EH14" s="130">
        <v>0</v>
      </c>
      <c r="EI14" s="130">
        <v>0</v>
      </c>
      <c r="EJ14" s="130">
        <v>0</v>
      </c>
      <c r="EK14" s="130">
        <v>0</v>
      </c>
      <c r="EL14" s="130">
        <v>0</v>
      </c>
      <c r="EM14" s="130">
        <v>0</v>
      </c>
      <c r="EN14" s="130">
        <v>0</v>
      </c>
      <c r="EO14" s="130">
        <v>0</v>
      </c>
      <c r="EP14" s="130">
        <v>0</v>
      </c>
      <c r="EQ14" s="130">
        <v>0</v>
      </c>
      <c r="ER14" s="130">
        <v>0</v>
      </c>
      <c r="ES14" s="130">
        <v>0</v>
      </c>
      <c r="ET14" s="130">
        <v>0</v>
      </c>
      <c r="EU14" s="119"/>
      <c r="EV14" s="130">
        <v>5000</v>
      </c>
      <c r="EW14" s="130">
        <v>0</v>
      </c>
      <c r="EX14" s="130">
        <v>0</v>
      </c>
      <c r="EY14" s="130">
        <v>0</v>
      </c>
      <c r="EZ14" s="130">
        <v>0</v>
      </c>
      <c r="FA14" s="130">
        <v>0</v>
      </c>
      <c r="FB14" s="130">
        <v>0</v>
      </c>
      <c r="FC14" s="130">
        <v>0</v>
      </c>
      <c r="FD14" s="130">
        <v>0</v>
      </c>
      <c r="FE14" s="130">
        <v>0</v>
      </c>
      <c r="FF14" s="130">
        <v>0</v>
      </c>
      <c r="FG14" s="130">
        <v>0</v>
      </c>
      <c r="FH14" s="130">
        <v>0</v>
      </c>
      <c r="FI14" s="130">
        <v>390</v>
      </c>
      <c r="FJ14" s="130">
        <v>0</v>
      </c>
      <c r="FK14" s="130">
        <v>390</v>
      </c>
      <c r="FL14" s="119"/>
      <c r="FM14" s="130">
        <v>24000</v>
      </c>
      <c r="FN14" s="130">
        <v>0</v>
      </c>
      <c r="FO14" s="130">
        <v>0</v>
      </c>
      <c r="FP14" s="130">
        <v>0</v>
      </c>
      <c r="FQ14" s="130">
        <v>0</v>
      </c>
      <c r="FR14" s="130">
        <v>0</v>
      </c>
      <c r="FS14" s="130">
        <v>0</v>
      </c>
      <c r="FT14" s="130">
        <v>0</v>
      </c>
      <c r="FU14" s="130">
        <v>0</v>
      </c>
      <c r="FV14" s="130">
        <v>0</v>
      </c>
      <c r="FW14" s="130">
        <v>0</v>
      </c>
      <c r="FX14" s="130">
        <v>0</v>
      </c>
      <c r="FY14" s="130">
        <v>0</v>
      </c>
      <c r="FZ14" s="130">
        <v>390</v>
      </c>
      <c r="GA14" s="130">
        <v>0</v>
      </c>
      <c r="GB14" s="130">
        <v>390</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0.19106645518091914</v>
      </c>
      <c r="F15" s="120"/>
      <c r="G15" s="133">
        <v>0.22213958994053831</v>
      </c>
      <c r="H15" s="120"/>
      <c r="I15" s="133">
        <v>0.45886992136368693</v>
      </c>
      <c r="J15" s="120"/>
      <c r="K15" s="133">
        <v>0.36440464147319135</v>
      </c>
      <c r="L15" s="111"/>
      <c r="M15" s="155" t="s">
        <v>154</v>
      </c>
      <c r="N15" s="156">
        <v>0</v>
      </c>
      <c r="O15" s="156">
        <v>2</v>
      </c>
      <c r="P15" s="156">
        <v>1</v>
      </c>
      <c r="Q15" s="156">
        <v>0</v>
      </c>
      <c r="R15" s="156">
        <v>3</v>
      </c>
      <c r="S15" s="156">
        <v>11</v>
      </c>
      <c r="T15" s="156">
        <v>5</v>
      </c>
      <c r="U15" s="156">
        <v>1</v>
      </c>
      <c r="V15" s="156">
        <v>17</v>
      </c>
      <c r="W15" s="156">
        <v>5</v>
      </c>
      <c r="X15" s="156">
        <v>5</v>
      </c>
      <c r="Y15" s="156">
        <v>10</v>
      </c>
      <c r="Z15" s="158">
        <v>7</v>
      </c>
      <c r="AA15" s="138">
        <v>2</v>
      </c>
      <c r="AB15" s="138">
        <v>0</v>
      </c>
      <c r="AC15" s="138">
        <v>0</v>
      </c>
      <c r="AD15" s="138">
        <v>0</v>
      </c>
      <c r="AE15" s="138">
        <v>0</v>
      </c>
      <c r="AF15" s="138">
        <v>0</v>
      </c>
      <c r="AG15" s="138">
        <v>0</v>
      </c>
      <c r="AH15" s="138">
        <v>0</v>
      </c>
      <c r="AI15" s="138">
        <v>0</v>
      </c>
      <c r="AJ15" s="138">
        <v>0</v>
      </c>
      <c r="AK15" s="138">
        <v>0</v>
      </c>
      <c r="AL15" s="135">
        <v>0</v>
      </c>
      <c r="AM15" s="156">
        <v>2</v>
      </c>
      <c r="AN15" s="135">
        <v>39</v>
      </c>
      <c r="AO15" s="627"/>
      <c r="AP15" s="132">
        <v>0.717122454064819</v>
      </c>
      <c r="AQ15" s="132">
        <v>0.32933171537965489</v>
      </c>
      <c r="AR15" s="156">
        <v>0</v>
      </c>
      <c r="AS15" s="156">
        <v>12057.563624346463</v>
      </c>
      <c r="AT15" s="156">
        <v>0</v>
      </c>
      <c r="AU15" s="156">
        <v>0</v>
      </c>
      <c r="AV15" s="156">
        <v>12057.563624346463</v>
      </c>
      <c r="AW15" s="156">
        <v>629071.56136481289</v>
      </c>
      <c r="AX15" s="156">
        <v>44305.327321363089</v>
      </c>
      <c r="AY15" s="156">
        <v>0</v>
      </c>
      <c r="AZ15" s="156">
        <v>673376.88868617592</v>
      </c>
      <c r="BA15" s="156">
        <v>945948.27961417334</v>
      </c>
      <c r="BB15" s="183">
        <v>97021.117743873096</v>
      </c>
      <c r="BC15" s="158">
        <v>1042969.3973580464</v>
      </c>
      <c r="BD15" s="156">
        <v>249582.99719677249</v>
      </c>
      <c r="BE15" s="156">
        <v>166835.98053424052</v>
      </c>
      <c r="BF15" s="156">
        <v>0</v>
      </c>
      <c r="BG15" s="156">
        <v>0</v>
      </c>
      <c r="BH15" s="156">
        <v>0</v>
      </c>
      <c r="BI15" s="156">
        <v>0</v>
      </c>
      <c r="BJ15" s="156">
        <v>0</v>
      </c>
      <c r="BK15" s="156">
        <v>0</v>
      </c>
      <c r="BL15" s="156">
        <v>0</v>
      </c>
      <c r="BM15" s="156">
        <v>0</v>
      </c>
      <c r="BN15" s="156">
        <v>0</v>
      </c>
      <c r="BO15" s="156">
        <v>0</v>
      </c>
      <c r="BP15" s="156">
        <v>0</v>
      </c>
      <c r="BQ15" s="156">
        <v>166835.98053424052</v>
      </c>
      <c r="BR15" s="136">
        <v>2144822.8273995821</v>
      </c>
      <c r="BS15" s="628"/>
      <c r="BT15" s="132">
        <v>0.72880903313035528</v>
      </c>
      <c r="BU15" s="132">
        <v>0.34951908618655797</v>
      </c>
      <c r="BV15" s="156">
        <v>0</v>
      </c>
      <c r="BW15" s="156">
        <v>11111.898949634337</v>
      </c>
      <c r="BX15" s="156">
        <v>945.66467471212684</v>
      </c>
      <c r="BY15" s="156">
        <v>0</v>
      </c>
      <c r="BZ15" s="156">
        <v>12057.563624346463</v>
      </c>
      <c r="CA15" s="156">
        <v>608255.24743630586</v>
      </c>
      <c r="CB15" s="156">
        <v>65121.641249870081</v>
      </c>
      <c r="CC15" s="156">
        <v>0</v>
      </c>
      <c r="CD15" s="156">
        <v>673376.88868617592</v>
      </c>
      <c r="CE15" s="156">
        <v>945948.27961417334</v>
      </c>
      <c r="CF15" s="183">
        <v>96541.338213030685</v>
      </c>
      <c r="CG15" s="158">
        <v>1042489.6178272041</v>
      </c>
      <c r="CH15" s="156">
        <v>248348.78328452478</v>
      </c>
      <c r="CI15" s="156">
        <v>166835.98053424052</v>
      </c>
      <c r="CJ15" s="156">
        <v>0</v>
      </c>
      <c r="CK15" s="156">
        <v>0</v>
      </c>
      <c r="CL15" s="156">
        <v>0</v>
      </c>
      <c r="CM15" s="156">
        <v>0</v>
      </c>
      <c r="CN15" s="156">
        <v>0</v>
      </c>
      <c r="CO15" s="156">
        <v>0</v>
      </c>
      <c r="CP15" s="156">
        <v>0</v>
      </c>
      <c r="CQ15" s="156">
        <v>0</v>
      </c>
      <c r="CR15" s="156">
        <v>0</v>
      </c>
      <c r="CS15" s="156">
        <v>0</v>
      </c>
      <c r="CT15" s="156">
        <v>0</v>
      </c>
      <c r="CU15" s="156">
        <v>166835.98053424052</v>
      </c>
      <c r="CV15" s="136">
        <v>2143108.8339564917</v>
      </c>
      <c r="CW15" s="629"/>
      <c r="CX15" s="137">
        <v>125800</v>
      </c>
      <c r="CY15" s="137">
        <v>7395.45</v>
      </c>
      <c r="CZ15" s="137">
        <v>36195</v>
      </c>
      <c r="DA15" s="137">
        <v>0</v>
      </c>
      <c r="DB15" s="137">
        <v>0</v>
      </c>
      <c r="DC15" s="137">
        <v>0</v>
      </c>
      <c r="DD15" s="137">
        <v>0</v>
      </c>
      <c r="DE15" s="137">
        <v>0</v>
      </c>
      <c r="DF15" s="137">
        <v>0</v>
      </c>
      <c r="DG15" s="137">
        <v>0</v>
      </c>
      <c r="DH15" s="137">
        <v>0</v>
      </c>
      <c r="DI15" s="137">
        <v>0</v>
      </c>
      <c r="DJ15" s="137">
        <v>0</v>
      </c>
      <c r="DK15" s="137">
        <v>43590.45</v>
      </c>
      <c r="DL15" s="119"/>
      <c r="DM15" s="137">
        <v>85282.4</v>
      </c>
      <c r="DN15" s="137">
        <v>4082.52</v>
      </c>
      <c r="DO15" s="137">
        <v>4865.3999999999996</v>
      </c>
      <c r="DP15" s="137">
        <v>6380</v>
      </c>
      <c r="DQ15" s="137">
        <v>0</v>
      </c>
      <c r="DR15" s="137">
        <v>0</v>
      </c>
      <c r="DS15" s="137">
        <v>0</v>
      </c>
      <c r="DT15" s="137">
        <v>0</v>
      </c>
      <c r="DU15" s="137">
        <v>0</v>
      </c>
      <c r="DV15" s="137">
        <v>0</v>
      </c>
      <c r="DW15" s="137">
        <v>0</v>
      </c>
      <c r="DX15" s="137">
        <v>0</v>
      </c>
      <c r="DY15" s="137">
        <v>0</v>
      </c>
      <c r="DZ15" s="137">
        <v>15327.92</v>
      </c>
      <c r="EA15" s="119"/>
      <c r="EB15" s="137">
        <v>265231.28999999998</v>
      </c>
      <c r="EC15" s="137">
        <v>58918.37</v>
      </c>
      <c r="ED15" s="630"/>
      <c r="EE15" s="137">
        <v>703000</v>
      </c>
      <c r="EF15" s="137">
        <v>0</v>
      </c>
      <c r="EG15" s="137">
        <v>0</v>
      </c>
      <c r="EH15" s="137">
        <v>0</v>
      </c>
      <c r="EI15" s="137">
        <v>0</v>
      </c>
      <c r="EJ15" s="137">
        <v>0</v>
      </c>
      <c r="EK15" s="137">
        <v>53157.599999999999</v>
      </c>
      <c r="EL15" s="137">
        <v>0</v>
      </c>
      <c r="EM15" s="137">
        <v>0</v>
      </c>
      <c r="EN15" s="137">
        <v>53157.599999999999</v>
      </c>
      <c r="EO15" s="137">
        <v>8349.6299999999992</v>
      </c>
      <c r="EP15" s="137">
        <v>0</v>
      </c>
      <c r="EQ15" s="137">
        <v>8349.6299999999992</v>
      </c>
      <c r="ER15" s="137">
        <v>107870.35</v>
      </c>
      <c r="ES15" s="137">
        <v>43590.45</v>
      </c>
      <c r="ET15" s="137">
        <v>212968.03</v>
      </c>
      <c r="EU15" s="119"/>
      <c r="EV15" s="137">
        <v>448412.01</v>
      </c>
      <c r="EW15" s="137">
        <v>0</v>
      </c>
      <c r="EX15" s="137">
        <v>0</v>
      </c>
      <c r="EY15" s="137">
        <v>0</v>
      </c>
      <c r="EZ15" s="137">
        <v>0</v>
      </c>
      <c r="FA15" s="137">
        <v>0</v>
      </c>
      <c r="FB15" s="137">
        <v>71529.7</v>
      </c>
      <c r="FC15" s="137">
        <v>0</v>
      </c>
      <c r="FD15" s="137">
        <v>0</v>
      </c>
      <c r="FE15" s="137">
        <v>71529.7</v>
      </c>
      <c r="FF15" s="137">
        <v>64875.46</v>
      </c>
      <c r="FG15" s="137">
        <v>0</v>
      </c>
      <c r="FH15" s="137">
        <v>64875.46</v>
      </c>
      <c r="FI15" s="137">
        <v>75006.259999999995</v>
      </c>
      <c r="FJ15" s="137">
        <v>15327.92</v>
      </c>
      <c r="FK15" s="137">
        <v>226739.34</v>
      </c>
      <c r="FL15" s="119"/>
      <c r="FM15" s="137">
        <v>1206645.9099999999</v>
      </c>
      <c r="FN15" s="137">
        <v>0</v>
      </c>
      <c r="FO15" s="137">
        <v>0</v>
      </c>
      <c r="FP15" s="137">
        <v>0</v>
      </c>
      <c r="FQ15" s="137">
        <v>0</v>
      </c>
      <c r="FR15" s="137">
        <v>0</v>
      </c>
      <c r="FS15" s="137">
        <v>124687.3</v>
      </c>
      <c r="FT15" s="137">
        <v>0</v>
      </c>
      <c r="FU15" s="137">
        <v>0</v>
      </c>
      <c r="FV15" s="137">
        <v>124687.3</v>
      </c>
      <c r="FW15" s="137">
        <v>73225.09</v>
      </c>
      <c r="FX15" s="137">
        <v>0</v>
      </c>
      <c r="FY15" s="137">
        <v>73225.09</v>
      </c>
      <c r="FZ15" s="137">
        <v>182876.61</v>
      </c>
      <c r="GA15" s="137">
        <v>58918.37</v>
      </c>
      <c r="GB15" s="137">
        <v>439707.37</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0.26777549909821041</v>
      </c>
      <c r="F18" s="120"/>
      <c r="G18" s="133">
        <v>0.65301185461809019</v>
      </c>
      <c r="H18" s="120"/>
      <c r="I18" s="133">
        <v>6.6944135633888138E-2</v>
      </c>
      <c r="J18" s="120"/>
      <c r="K18" s="133">
        <v>0.26541778495594137</v>
      </c>
      <c r="L18" s="111"/>
      <c r="M18" s="155" t="s">
        <v>154</v>
      </c>
      <c r="N18" s="156">
        <v>0</v>
      </c>
      <c r="O18" s="156">
        <v>0</v>
      </c>
      <c r="P18" s="156">
        <v>0</v>
      </c>
      <c r="Q18" s="156">
        <v>0</v>
      </c>
      <c r="R18" s="156">
        <v>0</v>
      </c>
      <c r="S18" s="156">
        <v>0</v>
      </c>
      <c r="T18" s="156">
        <v>0</v>
      </c>
      <c r="U18" s="156">
        <v>0</v>
      </c>
      <c r="V18" s="156">
        <v>0</v>
      </c>
      <c r="W18" s="156">
        <v>0</v>
      </c>
      <c r="X18" s="156">
        <v>0</v>
      </c>
      <c r="Y18" s="156">
        <v>0</v>
      </c>
      <c r="Z18" s="158">
        <v>0</v>
      </c>
      <c r="AA18" s="138">
        <v>0</v>
      </c>
      <c r="AB18" s="138">
        <v>9</v>
      </c>
      <c r="AC18" s="138">
        <v>5</v>
      </c>
      <c r="AD18" s="138">
        <v>0</v>
      </c>
      <c r="AE18" s="138">
        <v>0</v>
      </c>
      <c r="AF18" s="138">
        <v>0</v>
      </c>
      <c r="AG18" s="138">
        <v>0</v>
      </c>
      <c r="AH18" s="138">
        <v>0</v>
      </c>
      <c r="AI18" s="138">
        <v>0</v>
      </c>
      <c r="AJ18" s="138">
        <v>0</v>
      </c>
      <c r="AK18" s="138">
        <v>0</v>
      </c>
      <c r="AL18" s="135">
        <v>0</v>
      </c>
      <c r="AM18" s="156">
        <v>14</v>
      </c>
      <c r="AN18" s="135">
        <v>14</v>
      </c>
      <c r="AO18" s="627"/>
      <c r="AP18" s="132">
        <v>0.13418703959027398</v>
      </c>
      <c r="AQ18" s="132">
        <v>4.79345993531613E-3</v>
      </c>
      <c r="AR18" s="156">
        <v>0</v>
      </c>
      <c r="AS18" s="156">
        <v>0</v>
      </c>
      <c r="AT18" s="156">
        <v>0</v>
      </c>
      <c r="AU18" s="156">
        <v>0</v>
      </c>
      <c r="AV18" s="156">
        <v>0</v>
      </c>
      <c r="AW18" s="156">
        <v>0</v>
      </c>
      <c r="AX18" s="156">
        <v>0</v>
      </c>
      <c r="AY18" s="156">
        <v>0</v>
      </c>
      <c r="AZ18" s="156">
        <v>0</v>
      </c>
      <c r="BA18" s="156">
        <v>0</v>
      </c>
      <c r="BB18" s="183">
        <v>0</v>
      </c>
      <c r="BC18" s="158">
        <v>0</v>
      </c>
      <c r="BD18" s="156">
        <v>0</v>
      </c>
      <c r="BE18" s="156">
        <v>0</v>
      </c>
      <c r="BF18" s="156">
        <v>18383.939075879935</v>
      </c>
      <c r="BG18" s="156">
        <v>12834.196959512959</v>
      </c>
      <c r="BH18" s="156">
        <v>0</v>
      </c>
      <c r="BI18" s="156">
        <v>0</v>
      </c>
      <c r="BJ18" s="156">
        <v>0</v>
      </c>
      <c r="BK18" s="156">
        <v>0</v>
      </c>
      <c r="BL18" s="156">
        <v>0</v>
      </c>
      <c r="BM18" s="156">
        <v>0</v>
      </c>
      <c r="BN18" s="156">
        <v>0</v>
      </c>
      <c r="BO18" s="156">
        <v>0</v>
      </c>
      <c r="BP18" s="156">
        <v>0</v>
      </c>
      <c r="BQ18" s="156">
        <v>31218.136035392894</v>
      </c>
      <c r="BR18" s="136">
        <v>31218.136035392894</v>
      </c>
      <c r="BS18" s="628"/>
      <c r="BT18" s="132">
        <v>0.12007732714096934</v>
      </c>
      <c r="BU18" s="132">
        <v>4.4829475043934698E-3</v>
      </c>
      <c r="BV18" s="156">
        <v>0</v>
      </c>
      <c r="BW18" s="156">
        <v>0</v>
      </c>
      <c r="BX18" s="156">
        <v>0</v>
      </c>
      <c r="BY18" s="156">
        <v>0</v>
      </c>
      <c r="BZ18" s="156">
        <v>0</v>
      </c>
      <c r="CA18" s="156">
        <v>0</v>
      </c>
      <c r="CB18" s="156">
        <v>0</v>
      </c>
      <c r="CC18" s="156">
        <v>0</v>
      </c>
      <c r="CD18" s="156">
        <v>0</v>
      </c>
      <c r="CE18" s="156">
        <v>0</v>
      </c>
      <c r="CF18" s="183">
        <v>0</v>
      </c>
      <c r="CG18" s="158">
        <v>0</v>
      </c>
      <c r="CH18" s="156">
        <v>0</v>
      </c>
      <c r="CI18" s="156">
        <v>0</v>
      </c>
      <c r="CJ18" s="156">
        <v>16187.082748943221</v>
      </c>
      <c r="CK18" s="156">
        <v>11300.527451836546</v>
      </c>
      <c r="CL18" s="156">
        <v>0</v>
      </c>
      <c r="CM18" s="156">
        <v>0</v>
      </c>
      <c r="CN18" s="156">
        <v>0</v>
      </c>
      <c r="CO18" s="156">
        <v>0</v>
      </c>
      <c r="CP18" s="156">
        <v>0</v>
      </c>
      <c r="CQ18" s="156">
        <v>0</v>
      </c>
      <c r="CR18" s="156">
        <v>0</v>
      </c>
      <c r="CS18" s="156">
        <v>0</v>
      </c>
      <c r="CT18" s="156">
        <v>0</v>
      </c>
      <c r="CU18" s="156">
        <v>27487.610200779767</v>
      </c>
      <c r="CV18" s="136">
        <v>27487.610200779767</v>
      </c>
      <c r="CW18" s="629"/>
      <c r="CX18" s="137">
        <v>24058</v>
      </c>
      <c r="CY18" s="137">
        <v>0</v>
      </c>
      <c r="CZ18" s="137">
        <v>10399.799999999999</v>
      </c>
      <c r="DA18" s="137">
        <v>5526.2</v>
      </c>
      <c r="DB18" s="137">
        <v>0</v>
      </c>
      <c r="DC18" s="137">
        <v>0</v>
      </c>
      <c r="DD18" s="137">
        <v>0</v>
      </c>
      <c r="DE18" s="137">
        <v>0</v>
      </c>
      <c r="DF18" s="137">
        <v>0</v>
      </c>
      <c r="DG18" s="137">
        <v>0</v>
      </c>
      <c r="DH18" s="137">
        <v>0</v>
      </c>
      <c r="DI18" s="137">
        <v>0</v>
      </c>
      <c r="DJ18" s="137">
        <v>0</v>
      </c>
      <c r="DK18" s="137">
        <v>15926</v>
      </c>
      <c r="DL18" s="119"/>
      <c r="DM18" s="137">
        <v>22000</v>
      </c>
      <c r="DN18" s="137">
        <v>2995</v>
      </c>
      <c r="DO18" s="137">
        <v>8079.25</v>
      </c>
      <c r="DP18" s="137">
        <v>3076.17</v>
      </c>
      <c r="DQ18" s="137">
        <v>0</v>
      </c>
      <c r="DR18" s="137">
        <v>0</v>
      </c>
      <c r="DS18" s="137">
        <v>0</v>
      </c>
      <c r="DT18" s="137">
        <v>0</v>
      </c>
      <c r="DU18" s="137">
        <v>0</v>
      </c>
      <c r="DV18" s="137">
        <v>0</v>
      </c>
      <c r="DW18" s="137">
        <v>0</v>
      </c>
      <c r="DX18" s="137">
        <v>0</v>
      </c>
      <c r="DY18" s="137">
        <v>0</v>
      </c>
      <c r="DZ18" s="137">
        <v>14150.42</v>
      </c>
      <c r="EA18" s="119"/>
      <c r="EB18" s="137">
        <v>46058</v>
      </c>
      <c r="EC18" s="137">
        <v>30076.42</v>
      </c>
      <c r="ED18" s="630"/>
      <c r="EE18" s="137">
        <v>120290</v>
      </c>
      <c r="EF18" s="137">
        <v>0</v>
      </c>
      <c r="EG18" s="137">
        <v>0</v>
      </c>
      <c r="EH18" s="137">
        <v>0</v>
      </c>
      <c r="EI18" s="137">
        <v>0</v>
      </c>
      <c r="EJ18" s="137">
        <v>0</v>
      </c>
      <c r="EK18" s="137">
        <v>0</v>
      </c>
      <c r="EL18" s="137">
        <v>0</v>
      </c>
      <c r="EM18" s="137">
        <v>0</v>
      </c>
      <c r="EN18" s="137">
        <v>0</v>
      </c>
      <c r="EO18" s="137">
        <v>0</v>
      </c>
      <c r="EP18" s="137">
        <v>0</v>
      </c>
      <c r="EQ18" s="137">
        <v>0</v>
      </c>
      <c r="ER18" s="137">
        <v>0</v>
      </c>
      <c r="ES18" s="137">
        <v>15926</v>
      </c>
      <c r="ET18" s="137">
        <v>15926</v>
      </c>
      <c r="EU18" s="119"/>
      <c r="EV18" s="137">
        <v>110000</v>
      </c>
      <c r="EW18" s="137">
        <v>0</v>
      </c>
      <c r="EX18" s="137">
        <v>0</v>
      </c>
      <c r="EY18" s="137">
        <v>0</v>
      </c>
      <c r="EZ18" s="137">
        <v>0</v>
      </c>
      <c r="FA18" s="137">
        <v>0</v>
      </c>
      <c r="FB18" s="137">
        <v>5145.04</v>
      </c>
      <c r="FC18" s="137">
        <v>0</v>
      </c>
      <c r="FD18" s="137">
        <v>0</v>
      </c>
      <c r="FE18" s="137">
        <v>5145.04</v>
      </c>
      <c r="FF18" s="137">
        <v>3700</v>
      </c>
      <c r="FG18" s="137">
        <v>0</v>
      </c>
      <c r="FH18" s="137">
        <v>3700</v>
      </c>
      <c r="FI18" s="137">
        <v>5778.08</v>
      </c>
      <c r="FJ18" s="137">
        <v>14150.42</v>
      </c>
      <c r="FK18" s="137">
        <v>28773.54</v>
      </c>
      <c r="FL18" s="119"/>
      <c r="FM18" s="137">
        <v>168412</v>
      </c>
      <c r="FN18" s="137">
        <v>0</v>
      </c>
      <c r="FO18" s="137">
        <v>0</v>
      </c>
      <c r="FP18" s="137">
        <v>0</v>
      </c>
      <c r="FQ18" s="137">
        <v>0</v>
      </c>
      <c r="FR18" s="137">
        <v>0</v>
      </c>
      <c r="FS18" s="137">
        <v>5145.04</v>
      </c>
      <c r="FT18" s="137">
        <v>0</v>
      </c>
      <c r="FU18" s="137">
        <v>0</v>
      </c>
      <c r="FV18" s="137">
        <v>5145.04</v>
      </c>
      <c r="FW18" s="137">
        <v>3700</v>
      </c>
      <c r="FX18" s="137">
        <v>0</v>
      </c>
      <c r="FY18" s="137">
        <v>3700</v>
      </c>
      <c r="FZ18" s="137">
        <v>5778.08</v>
      </c>
      <c r="GA18" s="137">
        <v>30076.42</v>
      </c>
      <c r="GB18" s="137">
        <v>44699.54</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1.1887393757159215</v>
      </c>
      <c r="F19" s="120"/>
      <c r="G19" s="133">
        <v>0.68610267006271664</v>
      </c>
      <c r="H19" s="120"/>
      <c r="I19" s="133">
        <v>1.0431213941766559</v>
      </c>
      <c r="J19" s="120"/>
      <c r="K19" s="133">
        <v>0.44018295278197994</v>
      </c>
      <c r="L19" s="111"/>
      <c r="M19" s="155" t="s">
        <v>154</v>
      </c>
      <c r="N19" s="156">
        <v>0</v>
      </c>
      <c r="O19" s="156">
        <v>0</v>
      </c>
      <c r="P19" s="156">
        <v>0</v>
      </c>
      <c r="Q19" s="156">
        <v>0</v>
      </c>
      <c r="R19" s="156">
        <v>0</v>
      </c>
      <c r="S19" s="156">
        <v>0</v>
      </c>
      <c r="T19" s="156">
        <v>0</v>
      </c>
      <c r="U19" s="156">
        <v>0</v>
      </c>
      <c r="V19" s="156">
        <v>0</v>
      </c>
      <c r="W19" s="156">
        <v>0</v>
      </c>
      <c r="X19" s="156">
        <v>0</v>
      </c>
      <c r="Y19" s="156">
        <v>0</v>
      </c>
      <c r="Z19" s="158">
        <v>12</v>
      </c>
      <c r="AA19" s="138">
        <v>1</v>
      </c>
      <c r="AB19" s="138">
        <v>4</v>
      </c>
      <c r="AC19" s="138">
        <v>0</v>
      </c>
      <c r="AD19" s="138">
        <v>0</v>
      </c>
      <c r="AE19" s="138">
        <v>0</v>
      </c>
      <c r="AF19" s="138">
        <v>0</v>
      </c>
      <c r="AG19" s="138">
        <v>0</v>
      </c>
      <c r="AH19" s="138">
        <v>0</v>
      </c>
      <c r="AI19" s="138">
        <v>0</v>
      </c>
      <c r="AJ19" s="138">
        <v>0</v>
      </c>
      <c r="AK19" s="138">
        <v>0</v>
      </c>
      <c r="AL19" s="135">
        <v>0</v>
      </c>
      <c r="AM19" s="156">
        <v>5</v>
      </c>
      <c r="AN19" s="135">
        <v>17</v>
      </c>
      <c r="AO19" s="627"/>
      <c r="AP19" s="132">
        <v>0.14869050634490705</v>
      </c>
      <c r="AQ19" s="132">
        <v>1.5534754448307046E-2</v>
      </c>
      <c r="AR19" s="156">
        <v>0</v>
      </c>
      <c r="AS19" s="156">
        <v>0</v>
      </c>
      <c r="AT19" s="156">
        <v>0</v>
      </c>
      <c r="AU19" s="156">
        <v>0</v>
      </c>
      <c r="AV19" s="156">
        <v>0</v>
      </c>
      <c r="AW19" s="156">
        <v>0</v>
      </c>
      <c r="AX19" s="156">
        <v>0</v>
      </c>
      <c r="AY19" s="156">
        <v>0</v>
      </c>
      <c r="AZ19" s="156">
        <v>0</v>
      </c>
      <c r="BA19" s="156">
        <v>0</v>
      </c>
      <c r="BB19" s="183">
        <v>0</v>
      </c>
      <c r="BC19" s="158">
        <v>0</v>
      </c>
      <c r="BD19" s="156">
        <v>66580.132499999963</v>
      </c>
      <c r="BE19" s="156">
        <v>8141.3774999999932</v>
      </c>
      <c r="BF19" s="156">
        <v>26450.938333333317</v>
      </c>
      <c r="BG19" s="156">
        <v>0</v>
      </c>
      <c r="BH19" s="156">
        <v>0</v>
      </c>
      <c r="BI19" s="156">
        <v>0</v>
      </c>
      <c r="BJ19" s="156">
        <v>0</v>
      </c>
      <c r="BK19" s="156">
        <v>0</v>
      </c>
      <c r="BL19" s="156">
        <v>0</v>
      </c>
      <c r="BM19" s="156">
        <v>0</v>
      </c>
      <c r="BN19" s="156">
        <v>0</v>
      </c>
      <c r="BO19" s="156">
        <v>0</v>
      </c>
      <c r="BP19" s="156">
        <v>0</v>
      </c>
      <c r="BQ19" s="156">
        <v>34592.315833333312</v>
      </c>
      <c r="BR19" s="136">
        <v>101172.44833333328</v>
      </c>
      <c r="BS19" s="628"/>
      <c r="BT19" s="132">
        <v>0.15111363972867545</v>
      </c>
      <c r="BU19" s="132">
        <v>1.6500189411025167E-2</v>
      </c>
      <c r="BV19" s="156">
        <v>0</v>
      </c>
      <c r="BW19" s="156">
        <v>0</v>
      </c>
      <c r="BX19" s="156">
        <v>0</v>
      </c>
      <c r="BY19" s="156">
        <v>0</v>
      </c>
      <c r="BZ19" s="156">
        <v>0</v>
      </c>
      <c r="CA19" s="156">
        <v>0</v>
      </c>
      <c r="CB19" s="156">
        <v>0</v>
      </c>
      <c r="CC19" s="156">
        <v>0</v>
      </c>
      <c r="CD19" s="156">
        <v>0</v>
      </c>
      <c r="CE19" s="156">
        <v>0</v>
      </c>
      <c r="CF19" s="183">
        <v>0</v>
      </c>
      <c r="CG19" s="158">
        <v>0</v>
      </c>
      <c r="CH19" s="156">
        <v>66580.132499999963</v>
      </c>
      <c r="CI19" s="156">
        <v>8141.3774999999932</v>
      </c>
      <c r="CJ19" s="156">
        <v>26450.938333333317</v>
      </c>
      <c r="CK19" s="156">
        <v>0</v>
      </c>
      <c r="CL19" s="156">
        <v>0</v>
      </c>
      <c r="CM19" s="156">
        <v>0</v>
      </c>
      <c r="CN19" s="156">
        <v>0</v>
      </c>
      <c r="CO19" s="156">
        <v>0</v>
      </c>
      <c r="CP19" s="156">
        <v>0</v>
      </c>
      <c r="CQ19" s="156">
        <v>0</v>
      </c>
      <c r="CR19" s="156">
        <v>0</v>
      </c>
      <c r="CS19" s="156">
        <v>0</v>
      </c>
      <c r="CT19" s="156">
        <v>0</v>
      </c>
      <c r="CU19" s="156">
        <v>34592.315833333312</v>
      </c>
      <c r="CV19" s="136">
        <v>101172.44833333328</v>
      </c>
      <c r="CW19" s="629"/>
      <c r="CX19" s="137">
        <v>0</v>
      </c>
      <c r="CY19" s="137">
        <v>3460</v>
      </c>
      <c r="CZ19" s="137">
        <v>6445</v>
      </c>
      <c r="DA19" s="137">
        <v>0</v>
      </c>
      <c r="DB19" s="137">
        <v>0</v>
      </c>
      <c r="DC19" s="137">
        <v>0</v>
      </c>
      <c r="DD19" s="137">
        <v>0</v>
      </c>
      <c r="DE19" s="137">
        <v>0</v>
      </c>
      <c r="DF19" s="137">
        <v>0</v>
      </c>
      <c r="DG19" s="137">
        <v>0</v>
      </c>
      <c r="DH19" s="137">
        <v>0</v>
      </c>
      <c r="DI19" s="137">
        <v>0</v>
      </c>
      <c r="DJ19" s="137">
        <v>0</v>
      </c>
      <c r="DK19" s="137">
        <v>9905</v>
      </c>
      <c r="DL19" s="119"/>
      <c r="DM19" s="137">
        <v>0</v>
      </c>
      <c r="DN19" s="137">
        <v>1585</v>
      </c>
      <c r="DO19" s="137">
        <v>1400</v>
      </c>
      <c r="DP19" s="137">
        <v>260</v>
      </c>
      <c r="DQ19" s="137">
        <v>0</v>
      </c>
      <c r="DR19" s="137">
        <v>0</v>
      </c>
      <c r="DS19" s="137">
        <v>0</v>
      </c>
      <c r="DT19" s="137">
        <v>0</v>
      </c>
      <c r="DU19" s="137">
        <v>0</v>
      </c>
      <c r="DV19" s="137">
        <v>0</v>
      </c>
      <c r="DW19" s="137">
        <v>0</v>
      </c>
      <c r="DX19" s="137">
        <v>0</v>
      </c>
      <c r="DY19" s="137">
        <v>0</v>
      </c>
      <c r="DZ19" s="137">
        <v>3245</v>
      </c>
      <c r="EA19" s="119"/>
      <c r="EB19" s="137">
        <v>19166.23</v>
      </c>
      <c r="EC19" s="137">
        <v>13150</v>
      </c>
      <c r="ED19" s="630"/>
      <c r="EE19" s="137">
        <v>0</v>
      </c>
      <c r="EF19" s="137">
        <v>0</v>
      </c>
      <c r="EG19" s="137">
        <v>0</v>
      </c>
      <c r="EH19" s="137">
        <v>0</v>
      </c>
      <c r="EI19" s="137">
        <v>0</v>
      </c>
      <c r="EJ19" s="137">
        <v>0</v>
      </c>
      <c r="EK19" s="137">
        <v>0</v>
      </c>
      <c r="EL19" s="137">
        <v>0</v>
      </c>
      <c r="EM19" s="137">
        <v>0</v>
      </c>
      <c r="EN19" s="137">
        <v>0</v>
      </c>
      <c r="EO19" s="137">
        <v>0</v>
      </c>
      <c r="EP19" s="137">
        <v>0</v>
      </c>
      <c r="EQ19" s="137">
        <v>0</v>
      </c>
      <c r="ER19" s="137">
        <v>13205</v>
      </c>
      <c r="ES19" s="137">
        <v>9905</v>
      </c>
      <c r="ET19" s="137">
        <v>23110</v>
      </c>
      <c r="EU19" s="119"/>
      <c r="EV19" s="137">
        <v>0</v>
      </c>
      <c r="EW19" s="137">
        <v>0</v>
      </c>
      <c r="EX19" s="137">
        <v>0</v>
      </c>
      <c r="EY19" s="137">
        <v>0</v>
      </c>
      <c r="EZ19" s="137">
        <v>0</v>
      </c>
      <c r="FA19" s="137">
        <v>0</v>
      </c>
      <c r="FB19" s="137">
        <v>0</v>
      </c>
      <c r="FC19" s="137">
        <v>0</v>
      </c>
      <c r="FD19" s="137">
        <v>0</v>
      </c>
      <c r="FE19" s="137">
        <v>0</v>
      </c>
      <c r="FF19" s="137">
        <v>1200</v>
      </c>
      <c r="FG19" s="137">
        <v>0</v>
      </c>
      <c r="FH19" s="137">
        <v>1200</v>
      </c>
      <c r="FI19" s="137">
        <v>7169.26</v>
      </c>
      <c r="FJ19" s="137">
        <v>3245</v>
      </c>
      <c r="FK19" s="137">
        <v>11614.26</v>
      </c>
      <c r="FL19" s="119"/>
      <c r="FM19" s="137">
        <v>78885.97</v>
      </c>
      <c r="FN19" s="137">
        <v>0</v>
      </c>
      <c r="FO19" s="137">
        <v>0</v>
      </c>
      <c r="FP19" s="137">
        <v>0</v>
      </c>
      <c r="FQ19" s="137">
        <v>0</v>
      </c>
      <c r="FR19" s="137">
        <v>0</v>
      </c>
      <c r="FS19" s="137">
        <v>0</v>
      </c>
      <c r="FT19" s="137">
        <v>0</v>
      </c>
      <c r="FU19" s="137">
        <v>0</v>
      </c>
      <c r="FV19" s="137">
        <v>0</v>
      </c>
      <c r="FW19" s="137">
        <v>1200</v>
      </c>
      <c r="FX19" s="137">
        <v>0</v>
      </c>
      <c r="FY19" s="137">
        <v>1200</v>
      </c>
      <c r="FZ19" s="137">
        <v>20374.259999999998</v>
      </c>
      <c r="GA19" s="137">
        <v>13150</v>
      </c>
      <c r="GB19" s="137">
        <v>34724.26</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4</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v>0</v>
      </c>
      <c r="F22" s="120"/>
      <c r="G22" s="133">
        <v>0</v>
      </c>
      <c r="H22" s="120"/>
      <c r="I22" s="133">
        <v>0</v>
      </c>
      <c r="J22" s="120"/>
      <c r="K22" s="133">
        <v>2.3463468532756319E-2</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1</v>
      </c>
      <c r="EC22" s="137">
        <v>0</v>
      </c>
      <c r="ED22" s="630"/>
      <c r="EE22" s="137">
        <v>18718</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3000</v>
      </c>
      <c r="EW22" s="137">
        <v>0</v>
      </c>
      <c r="EX22" s="137">
        <v>0</v>
      </c>
      <c r="EY22" s="137">
        <v>0</v>
      </c>
      <c r="EZ22" s="137">
        <v>0</v>
      </c>
      <c r="FA22" s="137">
        <v>0</v>
      </c>
      <c r="FB22" s="137">
        <v>0</v>
      </c>
      <c r="FC22" s="137">
        <v>0</v>
      </c>
      <c r="FD22" s="137">
        <v>0</v>
      </c>
      <c r="FE22" s="137">
        <v>0</v>
      </c>
      <c r="FF22" s="137">
        <v>0</v>
      </c>
      <c r="FG22" s="137">
        <v>0</v>
      </c>
      <c r="FH22" s="137">
        <v>0</v>
      </c>
      <c r="FI22" s="137">
        <v>509.65</v>
      </c>
      <c r="FJ22" s="137">
        <v>0</v>
      </c>
      <c r="FK22" s="137">
        <v>509.65</v>
      </c>
      <c r="FL22" s="119"/>
      <c r="FM22" s="137">
        <v>21721</v>
      </c>
      <c r="FN22" s="137">
        <v>0</v>
      </c>
      <c r="FO22" s="137">
        <v>0</v>
      </c>
      <c r="FP22" s="137">
        <v>0</v>
      </c>
      <c r="FQ22" s="137">
        <v>0</v>
      </c>
      <c r="FR22" s="137">
        <v>0</v>
      </c>
      <c r="FS22" s="137">
        <v>0</v>
      </c>
      <c r="FT22" s="137">
        <v>0</v>
      </c>
      <c r="FU22" s="137">
        <v>0</v>
      </c>
      <c r="FV22" s="137">
        <v>0</v>
      </c>
      <c r="FW22" s="137">
        <v>0</v>
      </c>
      <c r="FX22" s="137">
        <v>0</v>
      </c>
      <c r="FY22" s="137">
        <v>0</v>
      </c>
      <c r="FZ22" s="137">
        <v>509.65</v>
      </c>
      <c r="GA22" s="137">
        <v>0</v>
      </c>
      <c r="GB22" s="137">
        <v>509.65</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v>0</v>
      </c>
      <c r="F24" s="120"/>
      <c r="G24" s="133">
        <v>0</v>
      </c>
      <c r="H24" s="120"/>
      <c r="I24" s="133">
        <v>0</v>
      </c>
      <c r="J24" s="120"/>
      <c r="K24" s="133">
        <v>0</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1</v>
      </c>
      <c r="EC24" s="137">
        <v>0</v>
      </c>
      <c r="ED24" s="630"/>
      <c r="EE24" s="137">
        <v>50000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0</v>
      </c>
      <c r="EW24" s="137">
        <v>0</v>
      </c>
      <c r="EX24" s="137">
        <v>0</v>
      </c>
      <c r="EY24" s="137">
        <v>0</v>
      </c>
      <c r="EZ24" s="137">
        <v>0</v>
      </c>
      <c r="FA24" s="137">
        <v>0</v>
      </c>
      <c r="FB24" s="137">
        <v>0</v>
      </c>
      <c r="FC24" s="137">
        <v>0</v>
      </c>
      <c r="FD24" s="137">
        <v>0</v>
      </c>
      <c r="FE24" s="137">
        <v>0</v>
      </c>
      <c r="FF24" s="137">
        <v>0</v>
      </c>
      <c r="FG24" s="137">
        <v>0</v>
      </c>
      <c r="FH24" s="137">
        <v>0</v>
      </c>
      <c r="FI24" s="137">
        <v>0</v>
      </c>
      <c r="FJ24" s="137">
        <v>0</v>
      </c>
      <c r="FK24" s="137">
        <v>0</v>
      </c>
      <c r="FL24" s="119"/>
      <c r="FM24" s="137">
        <v>14587.33</v>
      </c>
      <c r="FN24" s="137">
        <v>0</v>
      </c>
      <c r="FO24" s="137">
        <v>0</v>
      </c>
      <c r="FP24" s="137">
        <v>0</v>
      </c>
      <c r="FQ24" s="137">
        <v>0</v>
      </c>
      <c r="FR24" s="137">
        <v>0</v>
      </c>
      <c r="FS24" s="137">
        <v>0</v>
      </c>
      <c r="FT24" s="137">
        <v>0</v>
      </c>
      <c r="FU24" s="137">
        <v>0</v>
      </c>
      <c r="FV24" s="137">
        <v>0</v>
      </c>
      <c r="FW24" s="137">
        <v>0</v>
      </c>
      <c r="FX24" s="137">
        <v>0</v>
      </c>
      <c r="FY24" s="137">
        <v>0</v>
      </c>
      <c r="FZ24" s="137">
        <v>0</v>
      </c>
      <c r="GA24" s="137">
        <v>0</v>
      </c>
      <c r="GB24" s="137">
        <v>0</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v>0</v>
      </c>
      <c r="F27" s="120"/>
      <c r="G27" s="133">
        <v>0</v>
      </c>
      <c r="H27" s="120"/>
      <c r="I27" s="133">
        <v>0</v>
      </c>
      <c r="J27" s="120"/>
      <c r="K27" s="133">
        <v>6.6019889049077334E-3</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15000</v>
      </c>
      <c r="DN27" s="137">
        <v>0</v>
      </c>
      <c r="DO27" s="137">
        <v>0</v>
      </c>
      <c r="DP27" s="137">
        <v>0</v>
      </c>
      <c r="DQ27" s="137">
        <v>0</v>
      </c>
      <c r="DR27" s="137">
        <v>0</v>
      </c>
      <c r="DS27" s="137">
        <v>0</v>
      </c>
      <c r="DT27" s="137">
        <v>0</v>
      </c>
      <c r="DU27" s="137">
        <v>0</v>
      </c>
      <c r="DV27" s="137">
        <v>0</v>
      </c>
      <c r="DW27" s="137">
        <v>0</v>
      </c>
      <c r="DX27" s="137">
        <v>0</v>
      </c>
      <c r="DY27" s="137">
        <v>0</v>
      </c>
      <c r="DZ27" s="137">
        <v>0</v>
      </c>
      <c r="EA27" s="119"/>
      <c r="EB27" s="137">
        <v>20445.07</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75000</v>
      </c>
      <c r="EW27" s="137">
        <v>0</v>
      </c>
      <c r="EX27" s="137">
        <v>0</v>
      </c>
      <c r="EY27" s="137">
        <v>0</v>
      </c>
      <c r="EZ27" s="137">
        <v>0</v>
      </c>
      <c r="FA27" s="137">
        <v>0</v>
      </c>
      <c r="FB27" s="137">
        <v>0</v>
      </c>
      <c r="FC27" s="137">
        <v>0</v>
      </c>
      <c r="FD27" s="137">
        <v>0</v>
      </c>
      <c r="FE27" s="137">
        <v>0</v>
      </c>
      <c r="FF27" s="137">
        <v>0</v>
      </c>
      <c r="FG27" s="137">
        <v>0</v>
      </c>
      <c r="FH27" s="137">
        <v>0</v>
      </c>
      <c r="FI27" s="137">
        <v>540</v>
      </c>
      <c r="FJ27" s="137">
        <v>0</v>
      </c>
      <c r="FK27" s="137">
        <v>540</v>
      </c>
      <c r="FL27" s="119"/>
      <c r="FM27" s="137">
        <v>81793.53</v>
      </c>
      <c r="FN27" s="137">
        <v>0</v>
      </c>
      <c r="FO27" s="137">
        <v>0</v>
      </c>
      <c r="FP27" s="137">
        <v>0</v>
      </c>
      <c r="FQ27" s="137">
        <v>0</v>
      </c>
      <c r="FR27" s="137">
        <v>0</v>
      </c>
      <c r="FS27" s="137">
        <v>0</v>
      </c>
      <c r="FT27" s="137">
        <v>0</v>
      </c>
      <c r="FU27" s="137">
        <v>0</v>
      </c>
      <c r="FV27" s="137">
        <v>0</v>
      </c>
      <c r="FW27" s="137">
        <v>0</v>
      </c>
      <c r="FX27" s="137">
        <v>0</v>
      </c>
      <c r="FY27" s="137">
        <v>0</v>
      </c>
      <c r="FZ27" s="137">
        <v>540</v>
      </c>
      <c r="GA27" s="137">
        <v>0</v>
      </c>
      <c r="GB27" s="137">
        <v>540</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4</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0.21143655249210733</v>
      </c>
      <c r="F29" s="120"/>
      <c r="G29" s="298">
        <v>0.28619635181127695</v>
      </c>
      <c r="H29" s="120"/>
      <c r="I29" s="298">
        <v>0.40834191007313819</v>
      </c>
      <c r="J29" s="120"/>
      <c r="K29" s="298">
        <v>0.32616120897240364</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1</v>
      </c>
      <c r="AQ29" s="305">
        <v>0.34965992976327798</v>
      </c>
      <c r="AR29" s="307">
        <v>0</v>
      </c>
      <c r="AS29" s="307">
        <v>12057.563624346463</v>
      </c>
      <c r="AT29" s="307">
        <v>0</v>
      </c>
      <c r="AU29" s="307">
        <v>0</v>
      </c>
      <c r="AV29" s="307">
        <v>12057.563624346463</v>
      </c>
      <c r="AW29" s="307">
        <v>629071.56136481289</v>
      </c>
      <c r="AX29" s="307">
        <v>44305.327321363089</v>
      </c>
      <c r="AY29" s="307">
        <v>0</v>
      </c>
      <c r="AZ29" s="307">
        <v>673376.88868617592</v>
      </c>
      <c r="BA29" s="307">
        <v>945948.27961417334</v>
      </c>
      <c r="BB29" s="307">
        <v>97021.117743873096</v>
      </c>
      <c r="BC29" s="307">
        <v>1042969.3973580464</v>
      </c>
      <c r="BD29" s="307">
        <v>316163.12969677243</v>
      </c>
      <c r="BE29" s="307">
        <v>174977.35803424052</v>
      </c>
      <c r="BF29" s="307">
        <v>44834.877409213252</v>
      </c>
      <c r="BG29" s="307">
        <v>12834.196959512959</v>
      </c>
      <c r="BH29" s="307">
        <v>0</v>
      </c>
      <c r="BI29" s="307">
        <v>0</v>
      </c>
      <c r="BJ29" s="307">
        <v>0</v>
      </c>
      <c r="BK29" s="307">
        <v>0</v>
      </c>
      <c r="BL29" s="307">
        <v>0</v>
      </c>
      <c r="BM29" s="307">
        <v>0</v>
      </c>
      <c r="BN29" s="307">
        <v>0</v>
      </c>
      <c r="BO29" s="307">
        <v>0</v>
      </c>
      <c r="BP29" s="307">
        <v>0</v>
      </c>
      <c r="BQ29" s="307">
        <v>232646.43240296672</v>
      </c>
      <c r="BR29" s="306">
        <v>2277213.4117683079</v>
      </c>
      <c r="BS29" s="628"/>
      <c r="BT29" s="351">
        <v>1</v>
      </c>
      <c r="BU29" s="351">
        <v>0.37050222310197661</v>
      </c>
      <c r="BV29" s="353">
        <v>0</v>
      </c>
      <c r="BW29" s="353">
        <v>11111.898949634337</v>
      </c>
      <c r="BX29" s="353">
        <v>945.66467471212684</v>
      </c>
      <c r="BY29" s="353">
        <v>0</v>
      </c>
      <c r="BZ29" s="353">
        <v>12057.563624346463</v>
      </c>
      <c r="CA29" s="353">
        <v>608255.24743630586</v>
      </c>
      <c r="CB29" s="353">
        <v>65121.641249870081</v>
      </c>
      <c r="CC29" s="353">
        <v>0</v>
      </c>
      <c r="CD29" s="353">
        <v>673376.88868617592</v>
      </c>
      <c r="CE29" s="353">
        <v>945948.27961417334</v>
      </c>
      <c r="CF29" s="353">
        <v>96541.338213030685</v>
      </c>
      <c r="CG29" s="353">
        <v>1042489.6178272041</v>
      </c>
      <c r="CH29" s="353">
        <v>314928.91578452475</v>
      </c>
      <c r="CI29" s="353">
        <v>174977.35803424052</v>
      </c>
      <c r="CJ29" s="353">
        <v>42638.021082276537</v>
      </c>
      <c r="CK29" s="353">
        <v>11300.527451836546</v>
      </c>
      <c r="CL29" s="353">
        <v>0</v>
      </c>
      <c r="CM29" s="353">
        <v>0</v>
      </c>
      <c r="CN29" s="353">
        <v>0</v>
      </c>
      <c r="CO29" s="353">
        <v>0</v>
      </c>
      <c r="CP29" s="353">
        <v>0</v>
      </c>
      <c r="CQ29" s="353">
        <v>0</v>
      </c>
      <c r="CR29" s="353">
        <v>0</v>
      </c>
      <c r="CS29" s="353">
        <v>0</v>
      </c>
      <c r="CT29" s="353">
        <v>0</v>
      </c>
      <c r="CU29" s="353">
        <v>228915.90656835359</v>
      </c>
      <c r="CV29" s="352">
        <v>2271768.8924906049</v>
      </c>
      <c r="CW29" s="629"/>
      <c r="CX29" s="308">
        <v>154858</v>
      </c>
      <c r="CY29" s="308">
        <v>10855.45</v>
      </c>
      <c r="CZ29" s="308">
        <v>53039.8</v>
      </c>
      <c r="DA29" s="308">
        <v>5526.2</v>
      </c>
      <c r="DB29" s="308">
        <v>0</v>
      </c>
      <c r="DC29" s="308">
        <v>0</v>
      </c>
      <c r="DD29" s="308">
        <v>0</v>
      </c>
      <c r="DE29" s="308">
        <v>0</v>
      </c>
      <c r="DF29" s="308">
        <v>0</v>
      </c>
      <c r="DG29" s="308">
        <v>0</v>
      </c>
      <c r="DH29" s="308">
        <v>0</v>
      </c>
      <c r="DI29" s="308">
        <v>0</v>
      </c>
      <c r="DJ29" s="308">
        <v>0</v>
      </c>
      <c r="DK29" s="308">
        <v>69421.45</v>
      </c>
      <c r="DM29" s="308">
        <v>123282.4</v>
      </c>
      <c r="DN29" s="308">
        <v>8662.52</v>
      </c>
      <c r="DO29" s="308">
        <v>14344.65</v>
      </c>
      <c r="DP29" s="308">
        <v>9716.17</v>
      </c>
      <c r="DQ29" s="308">
        <v>0</v>
      </c>
      <c r="DR29" s="308">
        <v>0</v>
      </c>
      <c r="DS29" s="308">
        <v>0</v>
      </c>
      <c r="DT29" s="308">
        <v>0</v>
      </c>
      <c r="DU29" s="308">
        <v>0</v>
      </c>
      <c r="DV29" s="308">
        <v>0</v>
      </c>
      <c r="DW29" s="308">
        <v>0</v>
      </c>
      <c r="DX29" s="308">
        <v>0</v>
      </c>
      <c r="DY29" s="308">
        <v>0</v>
      </c>
      <c r="DZ29" s="308">
        <v>32723.34</v>
      </c>
      <c r="EB29" s="308">
        <v>356904.58</v>
      </c>
      <c r="EC29" s="308">
        <v>102144.79</v>
      </c>
      <c r="ED29" s="630"/>
      <c r="EE29" s="313">
        <v>917008</v>
      </c>
      <c r="EF29" s="313">
        <v>0</v>
      </c>
      <c r="EG29" s="313">
        <v>0</v>
      </c>
      <c r="EH29" s="313">
        <v>0</v>
      </c>
      <c r="EI29" s="313">
        <v>0</v>
      </c>
      <c r="EJ29" s="313">
        <v>0</v>
      </c>
      <c r="EK29" s="313">
        <v>53157.599999999999</v>
      </c>
      <c r="EL29" s="313">
        <v>0</v>
      </c>
      <c r="EM29" s="313">
        <v>0</v>
      </c>
      <c r="EN29" s="313">
        <v>53157.599999999999</v>
      </c>
      <c r="EO29" s="313">
        <v>8349.6299999999992</v>
      </c>
      <c r="EP29" s="313">
        <v>0</v>
      </c>
      <c r="EQ29" s="313">
        <v>8349.6299999999992</v>
      </c>
      <c r="ER29" s="313">
        <v>121075.35</v>
      </c>
      <c r="ES29" s="313">
        <v>69421.45</v>
      </c>
      <c r="ET29" s="313">
        <v>252004.03</v>
      </c>
      <c r="EV29" s="311">
        <v>641412.01</v>
      </c>
      <c r="EW29" s="311">
        <v>0</v>
      </c>
      <c r="EX29" s="311">
        <v>0</v>
      </c>
      <c r="EY29" s="311">
        <v>0</v>
      </c>
      <c r="EZ29" s="311">
        <v>0</v>
      </c>
      <c r="FA29" s="311">
        <v>0</v>
      </c>
      <c r="FB29" s="311">
        <v>76674.740000000005</v>
      </c>
      <c r="FC29" s="311">
        <v>0</v>
      </c>
      <c r="FD29" s="311">
        <v>0</v>
      </c>
      <c r="FE29" s="311">
        <v>76674.740000000005</v>
      </c>
      <c r="FF29" s="311">
        <v>69775.460000000006</v>
      </c>
      <c r="FG29" s="311">
        <v>0</v>
      </c>
      <c r="FH29" s="311">
        <v>69775.460000000006</v>
      </c>
      <c r="FI29" s="311">
        <v>89393.25</v>
      </c>
      <c r="FJ29" s="311">
        <v>32723.34</v>
      </c>
      <c r="FK29" s="311">
        <v>268566.78999999998</v>
      </c>
      <c r="FM29" s="311">
        <v>1596053.75</v>
      </c>
      <c r="FN29" s="311">
        <v>0</v>
      </c>
      <c r="FO29" s="311">
        <v>0</v>
      </c>
      <c r="FP29" s="311">
        <v>0</v>
      </c>
      <c r="FQ29" s="311">
        <v>0</v>
      </c>
      <c r="FR29" s="311">
        <v>0</v>
      </c>
      <c r="FS29" s="311">
        <v>129832.34</v>
      </c>
      <c r="FT29" s="311">
        <v>0</v>
      </c>
      <c r="FU29" s="311">
        <v>0</v>
      </c>
      <c r="FV29" s="311">
        <v>129832.34</v>
      </c>
      <c r="FW29" s="311">
        <v>78125.09</v>
      </c>
      <c r="FX29" s="311">
        <v>0</v>
      </c>
      <c r="FY29" s="311">
        <v>78125.09</v>
      </c>
      <c r="FZ29" s="311">
        <v>210468.6</v>
      </c>
      <c r="GA29" s="311">
        <v>102144.79</v>
      </c>
      <c r="GB29" s="311">
        <v>520570.82</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25000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75000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25000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75000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v>0</v>
      </c>
      <c r="J57" s="120"/>
      <c r="K57" s="182">
        <v>0</v>
      </c>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97492.98</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v>0</v>
      </c>
      <c r="J70" s="657"/>
      <c r="K70" s="298">
        <v>0</v>
      </c>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97492.98</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6900</v>
      </c>
      <c r="CY74" s="308">
        <v>0</v>
      </c>
      <c r="CZ74" s="308">
        <v>0</v>
      </c>
      <c r="DA74" s="308">
        <v>0</v>
      </c>
      <c r="DB74" s="308">
        <v>0</v>
      </c>
      <c r="DC74" s="308">
        <v>0</v>
      </c>
      <c r="DD74" s="308">
        <v>0</v>
      </c>
      <c r="DE74" s="308">
        <v>0</v>
      </c>
      <c r="DF74" s="308">
        <v>0</v>
      </c>
      <c r="DG74" s="308">
        <v>0</v>
      </c>
      <c r="DH74" s="308">
        <v>0</v>
      </c>
      <c r="DI74" s="308">
        <v>0</v>
      </c>
      <c r="DJ74" s="308">
        <v>0</v>
      </c>
      <c r="DK74" s="308">
        <v>0</v>
      </c>
      <c r="DL74" s="119"/>
      <c r="DM74" s="309">
        <v>6415</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27600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25660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39550</v>
      </c>
      <c r="CY76" s="105"/>
      <c r="CZ76" s="105"/>
      <c r="DA76" s="105"/>
      <c r="DB76" s="105"/>
      <c r="DC76" s="105"/>
      <c r="DD76" s="105"/>
      <c r="DE76" s="105"/>
      <c r="DF76" s="105"/>
      <c r="DG76" s="105"/>
      <c r="DH76" s="105"/>
      <c r="DI76" s="105"/>
      <c r="DJ76" s="105"/>
      <c r="DK76" s="105"/>
      <c r="DL76" s="119"/>
      <c r="DM76" s="309">
        <v>32000</v>
      </c>
      <c r="DN76" s="105"/>
      <c r="DO76" s="105"/>
      <c r="DP76" s="105"/>
      <c r="DQ76" s="105"/>
      <c r="DR76" s="105"/>
      <c r="DS76" s="105"/>
      <c r="DT76" s="105"/>
      <c r="DU76" s="105"/>
      <c r="DV76" s="105"/>
      <c r="DW76" s="105"/>
      <c r="DX76" s="105"/>
      <c r="DY76" s="105"/>
      <c r="DZ76" s="105"/>
      <c r="EA76" s="119"/>
      <c r="EB76" s="309">
        <v>77500.600000000006</v>
      </c>
      <c r="EC76" s="105"/>
      <c r="ED76" s="630"/>
      <c r="EE76" s="312">
        <v>118650</v>
      </c>
      <c r="EF76" s="105"/>
      <c r="EG76" s="105"/>
      <c r="EH76" s="105"/>
      <c r="EI76" s="105"/>
      <c r="EJ76" s="105"/>
      <c r="EK76" s="105"/>
      <c r="EL76" s="105"/>
      <c r="EM76" s="105"/>
      <c r="EN76" s="105"/>
      <c r="EO76" s="105"/>
      <c r="EP76" s="105"/>
      <c r="EQ76" s="105"/>
      <c r="ER76" s="105"/>
      <c r="ES76" s="105"/>
      <c r="ET76" s="149"/>
      <c r="EU76" s="119"/>
      <c r="EV76" s="312">
        <v>96000</v>
      </c>
      <c r="EW76" s="105"/>
      <c r="EX76" s="105"/>
      <c r="EY76" s="105"/>
      <c r="EZ76" s="105"/>
      <c r="FA76" s="105"/>
      <c r="FB76" s="105"/>
      <c r="FC76" s="105"/>
      <c r="FD76" s="105"/>
      <c r="FE76" s="105"/>
      <c r="FF76" s="105"/>
      <c r="FG76" s="105"/>
      <c r="FH76" s="105"/>
      <c r="FI76" s="105"/>
      <c r="FJ76" s="105"/>
      <c r="FK76" s="149"/>
      <c r="FL76" s="119"/>
      <c r="FM76" s="312">
        <v>135460.25</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1.0326631850395944</v>
      </c>
      <c r="J78" s="102"/>
      <c r="M78" s="98"/>
      <c r="N78" s="302"/>
      <c r="O78" s="302"/>
      <c r="P78" s="302"/>
      <c r="Q78" s="302"/>
      <c r="R78" s="302">
        <v>0</v>
      </c>
      <c r="S78" s="98"/>
      <c r="T78" s="98"/>
      <c r="U78" s="98"/>
      <c r="V78" s="98"/>
      <c r="W78" s="98"/>
      <c r="X78" s="98"/>
      <c r="Y78" s="98"/>
      <c r="AN78" s="302"/>
      <c r="AO78" s="627"/>
      <c r="AP78" s="305">
        <v>0</v>
      </c>
      <c r="AQ78" s="305">
        <v>0.19382883468080861</v>
      </c>
      <c r="AR78" s="306">
        <v>1271383.2532181626</v>
      </c>
      <c r="AS78" s="306">
        <v>15329.188583064479</v>
      </c>
      <c r="AT78" s="306">
        <v>-24372.710104252008</v>
      </c>
      <c r="AU78" s="306">
        <v>0</v>
      </c>
      <c r="AV78" s="306">
        <v>1262339.7316969752</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1262339.7316969752</v>
      </c>
      <c r="BS78" s="628"/>
      <c r="BT78" s="351">
        <v>0</v>
      </c>
      <c r="BU78" s="351">
        <v>0.19627460162937771</v>
      </c>
      <c r="BV78" s="352">
        <v>1162440.4657437433</v>
      </c>
      <c r="BW78" s="352">
        <v>15143.10198807809</v>
      </c>
      <c r="BX78" s="352">
        <v>25892.434745172381</v>
      </c>
      <c r="BY78" s="352">
        <v>0</v>
      </c>
      <c r="BZ78" s="352">
        <v>1203476.0024769937</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1203476.0024769937</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0.40580776772497423</v>
      </c>
      <c r="J79" s="102"/>
      <c r="M79" s="127" t="s">
        <v>154</v>
      </c>
      <c r="N79" s="183">
        <v>2903.8940318373029</v>
      </c>
      <c r="O79" s="183">
        <v>0</v>
      </c>
      <c r="P79" s="183">
        <v>0</v>
      </c>
      <c r="Q79" s="433">
        <v>0</v>
      </c>
      <c r="R79" s="183">
        <v>2903.8940318373029</v>
      </c>
      <c r="S79" s="98"/>
      <c r="T79" s="98"/>
      <c r="U79" s="98"/>
      <c r="V79" s="98"/>
      <c r="W79" s="98"/>
      <c r="X79" s="98"/>
      <c r="Y79" s="98"/>
      <c r="AN79" s="183">
        <v>2903.8940318373029</v>
      </c>
      <c r="AO79" s="627"/>
      <c r="AP79" s="125">
        <v>0</v>
      </c>
      <c r="AQ79" s="125">
        <v>1.2692314257428528E-2</v>
      </c>
      <c r="AR79" s="183">
        <v>70830.996149807179</v>
      </c>
      <c r="AS79" s="183">
        <v>11829.628626277252</v>
      </c>
      <c r="AT79" s="183">
        <v>0</v>
      </c>
      <c r="AU79" s="183">
        <v>0</v>
      </c>
      <c r="AV79" s="183">
        <v>82660.624776084427</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82660.624776084427</v>
      </c>
      <c r="BS79" s="628"/>
      <c r="BT79" s="125">
        <v>0</v>
      </c>
      <c r="BU79" s="125">
        <v>1.3348202247907509E-2</v>
      </c>
      <c r="BV79" s="183">
        <v>70186.316843158405</v>
      </c>
      <c r="BW79" s="183">
        <v>11659.428598220748</v>
      </c>
      <c r="BX79" s="183">
        <v>0</v>
      </c>
      <c r="BY79" s="183">
        <v>0</v>
      </c>
      <c r="BZ79" s="183">
        <v>81845.745441379157</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81845.745441379157</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c r="J80" s="102"/>
      <c r="M80" s="134" t="s">
        <v>164</v>
      </c>
      <c r="N80" s="183">
        <v>5363.1679301507156</v>
      </c>
      <c r="O80" s="183">
        <v>0</v>
      </c>
      <c r="P80" s="183">
        <v>0</v>
      </c>
      <c r="Q80" s="433">
        <v>0</v>
      </c>
      <c r="R80" s="183">
        <v>5363.1679301507156</v>
      </c>
      <c r="S80" s="98"/>
      <c r="T80" s="98"/>
      <c r="U80" s="98"/>
      <c r="V80" s="98"/>
      <c r="W80" s="98"/>
      <c r="X80" s="98"/>
      <c r="Y80" s="98"/>
      <c r="AN80" s="135">
        <v>5363.1679301507156</v>
      </c>
      <c r="AO80" s="627"/>
      <c r="AP80" s="132">
        <v>0</v>
      </c>
      <c r="AQ80" s="132">
        <v>2.0300310449349317E-2</v>
      </c>
      <c r="AR80" s="183">
        <v>130855.32959443663</v>
      </c>
      <c r="AS80" s="183">
        <v>1353.5261632572447</v>
      </c>
      <c r="AT80" s="183">
        <v>0</v>
      </c>
      <c r="AU80" s="183">
        <v>0</v>
      </c>
      <c r="AV80" s="183">
        <v>132208.85575769388</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132208.85575769388</v>
      </c>
      <c r="BS80" s="628"/>
      <c r="BT80" s="132">
        <v>0</v>
      </c>
      <c r="BU80" s="132">
        <v>2.1180033984650775E-2</v>
      </c>
      <c r="BV80" s="183">
        <v>128529.71165835063</v>
      </c>
      <c r="BW80" s="183">
        <v>1337.6395963273585</v>
      </c>
      <c r="BX80" s="183">
        <v>0</v>
      </c>
      <c r="BY80" s="183">
        <v>0</v>
      </c>
      <c r="BZ80" s="183">
        <v>129867.35125467798</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129867.35125467798</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1</v>
      </c>
      <c r="O81" s="183">
        <v>0</v>
      </c>
      <c r="P81" s="183">
        <v>0</v>
      </c>
      <c r="Q81" s="433">
        <v>0</v>
      </c>
      <c r="R81" s="183">
        <v>1</v>
      </c>
      <c r="S81" s="98"/>
      <c r="T81" s="98"/>
      <c r="U81" s="98"/>
      <c r="V81" s="98"/>
      <c r="W81" s="98"/>
      <c r="X81" s="98"/>
      <c r="Y81" s="98"/>
      <c r="AN81" s="135">
        <v>1</v>
      </c>
      <c r="AO81" s="627"/>
      <c r="AP81" s="132">
        <v>0</v>
      </c>
      <c r="AQ81" s="132">
        <v>7.8174814467011196E-5</v>
      </c>
      <c r="AR81" s="183">
        <v>509.1253552767634</v>
      </c>
      <c r="AS81" s="183">
        <v>0</v>
      </c>
      <c r="AT81" s="183">
        <v>0</v>
      </c>
      <c r="AU81" s="183">
        <v>0</v>
      </c>
      <c r="AV81" s="183">
        <v>509.1253552767634</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509.1253552767634</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1.0577847166252403</v>
      </c>
      <c r="J82" s="102"/>
      <c r="M82" s="134" t="s">
        <v>155</v>
      </c>
      <c r="N82" s="183">
        <v>44</v>
      </c>
      <c r="O82" s="183">
        <v>0</v>
      </c>
      <c r="P82" s="183">
        <v>0</v>
      </c>
      <c r="Q82" s="433">
        <v>0</v>
      </c>
      <c r="R82" s="183">
        <v>44</v>
      </c>
      <c r="S82" s="98"/>
      <c r="T82" s="98"/>
      <c r="U82" s="98"/>
      <c r="V82" s="98"/>
      <c r="W82" s="98"/>
      <c r="X82" s="98"/>
      <c r="Y82" s="98"/>
      <c r="AN82" s="135">
        <v>44</v>
      </c>
      <c r="AO82" s="627"/>
      <c r="AP82" s="132">
        <v>0</v>
      </c>
      <c r="AQ82" s="132">
        <v>6.0332521354267438E-3</v>
      </c>
      <c r="AR82" s="183">
        <v>37146.437290231195</v>
      </c>
      <c r="AS82" s="183">
        <v>2146.0337935299835</v>
      </c>
      <c r="AT82" s="183">
        <v>0</v>
      </c>
      <c r="AU82" s="183">
        <v>0</v>
      </c>
      <c r="AV82" s="183">
        <v>39292.471083761178</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39292.471083761178</v>
      </c>
      <c r="BS82" s="628"/>
      <c r="BT82" s="132">
        <v>0</v>
      </c>
      <c r="BU82" s="132">
        <v>6.4081993268881136E-3</v>
      </c>
      <c r="BV82" s="183">
        <v>37146.437290231195</v>
      </c>
      <c r="BW82" s="183">
        <v>2146.0337935299835</v>
      </c>
      <c r="BX82" s="183">
        <v>0</v>
      </c>
      <c r="BY82" s="183">
        <v>0</v>
      </c>
      <c r="BZ82" s="183">
        <v>39292.471083761178</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39292.471083761178</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1.0000047840847899</v>
      </c>
      <c r="J85" s="102"/>
      <c r="M85" s="139" t="s">
        <v>183</v>
      </c>
      <c r="N85" s="183">
        <v>225</v>
      </c>
      <c r="O85" s="183">
        <v>0</v>
      </c>
      <c r="P85" s="183">
        <v>0</v>
      </c>
      <c r="Q85" s="433">
        <v>0</v>
      </c>
      <c r="R85" s="183">
        <v>225</v>
      </c>
      <c r="S85" s="98"/>
      <c r="T85" s="98"/>
      <c r="U85" s="98"/>
      <c r="V85" s="98"/>
      <c r="W85" s="98"/>
      <c r="X85" s="98"/>
      <c r="Y85" s="98"/>
      <c r="AN85" s="164">
        <v>225</v>
      </c>
      <c r="AO85" s="627"/>
      <c r="AP85" s="132">
        <v>0</v>
      </c>
      <c r="AQ85" s="132">
        <v>2.1086198148374376E-2</v>
      </c>
      <c r="AR85" s="183">
        <v>137327.06878706557</v>
      </c>
      <c r="AS85" s="183">
        <v>0</v>
      </c>
      <c r="AT85" s="183">
        <v>0</v>
      </c>
      <c r="AU85" s="183">
        <v>0</v>
      </c>
      <c r="AV85" s="183">
        <v>137327.06878706557</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137327.06878706557</v>
      </c>
      <c r="BS85" s="628"/>
      <c r="BT85" s="132">
        <v>0</v>
      </c>
      <c r="BU85" s="132">
        <v>1.3778540444449656E-2</v>
      </c>
      <c r="BV85" s="183">
        <v>84484.404178619385</v>
      </c>
      <c r="BW85" s="183">
        <v>0</v>
      </c>
      <c r="BX85" s="183">
        <v>0</v>
      </c>
      <c r="BY85" s="183">
        <v>0</v>
      </c>
      <c r="BZ85" s="183">
        <v>84484.404178619385</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84484.404178619385</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1.2105246530066605</v>
      </c>
      <c r="J86" s="102"/>
      <c r="M86" s="98"/>
      <c r="N86" s="300"/>
      <c r="O86" s="300"/>
      <c r="P86" s="300"/>
      <c r="Q86" s="300"/>
      <c r="R86" s="300">
        <v>0</v>
      </c>
      <c r="S86" s="98"/>
      <c r="T86" s="98"/>
      <c r="U86" s="98"/>
      <c r="V86" s="98"/>
      <c r="W86" s="98"/>
      <c r="X86" s="98"/>
      <c r="Y86" s="98"/>
      <c r="AN86" s="300"/>
      <c r="AO86" s="627"/>
      <c r="AP86" s="305">
        <v>0</v>
      </c>
      <c r="AQ86" s="305">
        <v>6.0190249805045982E-2</v>
      </c>
      <c r="AR86" s="306">
        <v>376668.95717681735</v>
      </c>
      <c r="AS86" s="306">
        <v>15329.188583064479</v>
      </c>
      <c r="AT86" s="306">
        <v>0</v>
      </c>
      <c r="AU86" s="306">
        <v>0</v>
      </c>
      <c r="AV86" s="306">
        <v>391998.14575988182</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391998.14575988182</v>
      </c>
      <c r="BS86" s="628"/>
      <c r="BT86" s="351">
        <v>0</v>
      </c>
      <c r="BU86" s="351">
        <v>5.4714976003896056E-2</v>
      </c>
      <c r="BV86" s="352">
        <v>320346.86997035961</v>
      </c>
      <c r="BW86" s="352">
        <v>15143.10198807809</v>
      </c>
      <c r="BX86" s="352">
        <v>0</v>
      </c>
      <c r="BY86" s="352">
        <v>0</v>
      </c>
      <c r="BZ86" s="352">
        <v>335489.9719584377</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335489.9719584377</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0</v>
      </c>
      <c r="AR88" s="128">
        <v>0</v>
      </c>
      <c r="AS88" s="128">
        <v>0</v>
      </c>
      <c r="AT88" s="128">
        <v>0</v>
      </c>
      <c r="AU88" s="128">
        <v>0</v>
      </c>
      <c r="AV88" s="128">
        <v>0</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0</v>
      </c>
      <c r="BS88" s="628"/>
      <c r="BT88" s="125">
        <v>0</v>
      </c>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1.0201928708365486</v>
      </c>
      <c r="J89" s="102"/>
      <c r="M89" s="166" t="s">
        <v>154</v>
      </c>
      <c r="N89" s="183">
        <v>11</v>
      </c>
      <c r="O89" s="183">
        <v>0</v>
      </c>
      <c r="P89" s="183">
        <v>1</v>
      </c>
      <c r="Q89" s="433">
        <v>0</v>
      </c>
      <c r="R89" s="183">
        <v>12</v>
      </c>
      <c r="S89" s="98"/>
      <c r="T89" s="98"/>
      <c r="U89" s="98"/>
      <c r="V89" s="98"/>
      <c r="W89" s="98"/>
      <c r="X89" s="98"/>
      <c r="Y89" s="98"/>
      <c r="AN89" s="135">
        <v>12</v>
      </c>
      <c r="AO89" s="627"/>
      <c r="AP89" s="132">
        <v>0</v>
      </c>
      <c r="AQ89" s="132">
        <v>0.12599123302405696</v>
      </c>
      <c r="AR89" s="183">
        <v>820537.04524235253</v>
      </c>
      <c r="AS89" s="183">
        <v>0</v>
      </c>
      <c r="AT89" s="183">
        <v>0</v>
      </c>
      <c r="AU89" s="183">
        <v>0</v>
      </c>
      <c r="AV89" s="183">
        <v>820537.04524235253</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820537.04524235253</v>
      </c>
      <c r="BS89" s="628"/>
      <c r="BT89" s="132">
        <v>0</v>
      </c>
      <c r="BU89" s="132">
        <v>0.133821182429575</v>
      </c>
      <c r="BV89" s="183">
        <v>804296.28235055739</v>
      </c>
      <c r="BW89" s="183">
        <v>0</v>
      </c>
      <c r="BX89" s="183">
        <v>16240.762891795221</v>
      </c>
      <c r="BY89" s="183">
        <v>0</v>
      </c>
      <c r="BZ89" s="183">
        <v>820537.04524235264</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820537.04524235264</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1.361443334139899</v>
      </c>
      <c r="J90" s="102"/>
      <c r="M90" s="166" t="s">
        <v>154</v>
      </c>
      <c r="N90" s="183">
        <v>19</v>
      </c>
      <c r="O90" s="183">
        <v>0</v>
      </c>
      <c r="P90" s="183">
        <v>0</v>
      </c>
      <c r="Q90" s="433">
        <v>0</v>
      </c>
      <c r="R90" s="183">
        <v>19</v>
      </c>
      <c r="S90" s="98"/>
      <c r="T90" s="98"/>
      <c r="U90" s="98"/>
      <c r="V90" s="98"/>
      <c r="W90" s="98"/>
      <c r="X90" s="98"/>
      <c r="Y90" s="98"/>
      <c r="AN90" s="135">
        <v>19</v>
      </c>
      <c r="AO90" s="627"/>
      <c r="AP90" s="132">
        <v>0</v>
      </c>
      <c r="AQ90" s="132">
        <v>5.9436333803504545E-3</v>
      </c>
      <c r="AR90" s="183">
        <v>63081.525430992733</v>
      </c>
      <c r="AS90" s="183">
        <v>0</v>
      </c>
      <c r="AT90" s="183">
        <v>-24372.710104252008</v>
      </c>
      <c r="AU90" s="183">
        <v>0</v>
      </c>
      <c r="AV90" s="183">
        <v>38708.815326740725</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38708.815326740725</v>
      </c>
      <c r="BS90" s="628"/>
      <c r="BT90" s="132">
        <v>0</v>
      </c>
      <c r="BU90" s="132">
        <v>5.9288441080056244E-3</v>
      </c>
      <c r="BV90" s="183">
        <v>26701.588054826421</v>
      </c>
      <c r="BW90" s="183">
        <v>0</v>
      </c>
      <c r="BX90" s="183">
        <v>9651.67185337716</v>
      </c>
      <c r="BY90" s="183">
        <v>0</v>
      </c>
      <c r="BZ90" s="183">
        <v>36353.259908203581</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36353.259908203581</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v>0</v>
      </c>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c r="J95" s="102"/>
      <c r="M95" s="139" t="s">
        <v>154</v>
      </c>
      <c r="N95" s="183">
        <v>2</v>
      </c>
      <c r="O95" s="183">
        <v>0</v>
      </c>
      <c r="P95" s="183">
        <v>0</v>
      </c>
      <c r="Q95" s="433">
        <v>0</v>
      </c>
      <c r="R95" s="183">
        <v>2</v>
      </c>
      <c r="S95" s="98"/>
      <c r="T95" s="98"/>
      <c r="U95" s="98"/>
      <c r="V95" s="98"/>
      <c r="W95" s="98"/>
      <c r="X95" s="98"/>
      <c r="Y95" s="98"/>
      <c r="AN95" s="135">
        <v>2</v>
      </c>
      <c r="AO95" s="627"/>
      <c r="AP95" s="132">
        <v>0</v>
      </c>
      <c r="AQ95" s="132">
        <v>1.7037184713552178E-3</v>
      </c>
      <c r="AR95" s="183">
        <v>11095.725367999999</v>
      </c>
      <c r="AS95" s="183">
        <v>0</v>
      </c>
      <c r="AT95" s="183">
        <v>0</v>
      </c>
      <c r="AU95" s="183">
        <v>0</v>
      </c>
      <c r="AV95" s="183">
        <v>11095.725367999999</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11095.725367999999</v>
      </c>
      <c r="BS95" s="628"/>
      <c r="BT95" s="132">
        <v>0</v>
      </c>
      <c r="BU95" s="132">
        <v>1.8095990879010589E-3</v>
      </c>
      <c r="BV95" s="183">
        <v>11095.725367999999</v>
      </c>
      <c r="BW95" s="183">
        <v>0</v>
      </c>
      <c r="BX95" s="183">
        <v>0</v>
      </c>
      <c r="BY95" s="183">
        <v>0</v>
      </c>
      <c r="BZ95" s="183">
        <v>11095.725367999999</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11095.725367999999</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1.0335444569574099</v>
      </c>
      <c r="J96" s="102"/>
      <c r="M96" s="98"/>
      <c r="N96" s="302"/>
      <c r="O96" s="302"/>
      <c r="P96" s="302"/>
      <c r="Q96" s="302"/>
      <c r="R96" s="302">
        <v>0</v>
      </c>
      <c r="S96" s="98"/>
      <c r="T96" s="98"/>
      <c r="U96" s="98"/>
      <c r="V96" s="98"/>
      <c r="W96" s="98"/>
      <c r="X96" s="98"/>
      <c r="Y96" s="98"/>
      <c r="AN96" s="302"/>
      <c r="AO96" s="627"/>
      <c r="AP96" s="305">
        <v>0</v>
      </c>
      <c r="AQ96" s="305">
        <v>0.13363858487576263</v>
      </c>
      <c r="AR96" s="306">
        <v>894714.29604134522</v>
      </c>
      <c r="AS96" s="306">
        <v>0</v>
      </c>
      <c r="AT96" s="306">
        <v>-24372.710104252008</v>
      </c>
      <c r="AU96" s="306">
        <v>0</v>
      </c>
      <c r="AV96" s="306">
        <v>870341.58593709324</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870341.58593709324</v>
      </c>
      <c r="BS96" s="628"/>
      <c r="BT96" s="351">
        <v>0</v>
      </c>
      <c r="BU96" s="351">
        <v>0.14155962562548169</v>
      </c>
      <c r="BV96" s="352">
        <v>842093.59577338374</v>
      </c>
      <c r="BW96" s="352">
        <v>0</v>
      </c>
      <c r="BX96" s="352">
        <v>25892.434745172381</v>
      </c>
      <c r="BY96" s="352">
        <v>0</v>
      </c>
      <c r="BZ96" s="352">
        <v>867986.03051855613</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867986.03051855613</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0.17094371366875469</v>
      </c>
      <c r="F105" s="120"/>
      <c r="G105" s="298">
        <v>0.3144471065849529</v>
      </c>
      <c r="H105" s="120"/>
      <c r="I105" s="298">
        <v>0.77419116156687151</v>
      </c>
      <c r="J105" s="120"/>
      <c r="K105" s="298">
        <v>0.50245941019657236</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1271383.2532181626</v>
      </c>
      <c r="AS105" s="306">
        <v>27386.752207410944</v>
      </c>
      <c r="AT105" s="306">
        <v>-24372.710104252008</v>
      </c>
      <c r="AU105" s="306">
        <v>0</v>
      </c>
      <c r="AV105" s="306">
        <v>1274397.2953213216</v>
      </c>
      <c r="AW105" s="306">
        <v>1360574.9922109661</v>
      </c>
      <c r="AX105" s="306">
        <v>124071.49811861274</v>
      </c>
      <c r="AY105" s="306">
        <v>0</v>
      </c>
      <c r="AZ105" s="306">
        <v>1484646.4903295785</v>
      </c>
      <c r="BA105" s="306">
        <v>2383229.3347956613</v>
      </c>
      <c r="BB105" s="306">
        <v>163553.40490883435</v>
      </c>
      <c r="BC105" s="306">
        <v>2546782.7397044953</v>
      </c>
      <c r="BD105" s="306">
        <v>974178.95894823945</v>
      </c>
      <c r="BE105" s="306">
        <v>174977.35803424052</v>
      </c>
      <c r="BF105" s="306">
        <v>44834.877409213252</v>
      </c>
      <c r="BG105" s="306">
        <v>12834.196959512959</v>
      </c>
      <c r="BH105" s="306">
        <v>0</v>
      </c>
      <c r="BI105" s="306">
        <v>0</v>
      </c>
      <c r="BJ105" s="306">
        <v>0</v>
      </c>
      <c r="BK105" s="306">
        <v>0</v>
      </c>
      <c r="BL105" s="306">
        <v>0</v>
      </c>
      <c r="BM105" s="306">
        <v>0</v>
      </c>
      <c r="BN105" s="306">
        <v>0</v>
      </c>
      <c r="BO105" s="306">
        <v>0</v>
      </c>
      <c r="BP105" s="306">
        <v>0</v>
      </c>
      <c r="BQ105" s="306">
        <v>232646.43240296672</v>
      </c>
      <c r="BR105" s="306">
        <v>6512651.9167066012</v>
      </c>
      <c r="BS105" s="628"/>
      <c r="BT105" s="351">
        <v>1</v>
      </c>
      <c r="BU105" s="351">
        <v>1</v>
      </c>
      <c r="BV105" s="352">
        <v>1162440.4657437433</v>
      </c>
      <c r="BW105" s="352">
        <v>26255.000937712426</v>
      </c>
      <c r="BX105" s="352">
        <v>26838.099419884507</v>
      </c>
      <c r="BY105" s="352">
        <v>0</v>
      </c>
      <c r="BZ105" s="352">
        <v>1215533.5661013401</v>
      </c>
      <c r="CA105" s="352">
        <v>1339758.6782824588</v>
      </c>
      <c r="CB105" s="352">
        <v>144887.81204711972</v>
      </c>
      <c r="CC105" s="352">
        <v>0</v>
      </c>
      <c r="CD105" s="352">
        <v>1484646.4903295785</v>
      </c>
      <c r="CE105" s="352">
        <v>2069510.4767342608</v>
      </c>
      <c r="CF105" s="352">
        <v>163064.45047397644</v>
      </c>
      <c r="CG105" s="352">
        <v>2232574.9272082373</v>
      </c>
      <c r="CH105" s="352">
        <v>969922.25779183675</v>
      </c>
      <c r="CI105" s="352">
        <v>174977.35803424052</v>
      </c>
      <c r="CJ105" s="352">
        <v>42638.021082276537</v>
      </c>
      <c r="CK105" s="352">
        <v>11300.527451836546</v>
      </c>
      <c r="CL105" s="352">
        <v>0</v>
      </c>
      <c r="CM105" s="352">
        <v>0</v>
      </c>
      <c r="CN105" s="352">
        <v>0</v>
      </c>
      <c r="CO105" s="352">
        <v>0</v>
      </c>
      <c r="CP105" s="352">
        <v>0</v>
      </c>
      <c r="CQ105" s="352">
        <v>0</v>
      </c>
      <c r="CR105" s="352">
        <v>0</v>
      </c>
      <c r="CS105" s="352">
        <v>0</v>
      </c>
      <c r="CT105" s="352">
        <v>0</v>
      </c>
      <c r="CU105" s="352">
        <v>228915.90656835359</v>
      </c>
      <c r="CV105" s="352">
        <v>6131593.1479993463</v>
      </c>
      <c r="CW105" s="629"/>
      <c r="CX105" s="310">
        <v>183133</v>
      </c>
      <c r="CY105" s="309">
        <v>20316.54</v>
      </c>
      <c r="CZ105" s="309">
        <v>66790.429999999993</v>
      </c>
      <c r="DA105" s="309">
        <v>10026.200000000001</v>
      </c>
      <c r="DB105" s="309">
        <v>0</v>
      </c>
      <c r="DC105" s="309">
        <v>0</v>
      </c>
      <c r="DD105" s="309">
        <v>0</v>
      </c>
      <c r="DE105" s="309">
        <v>0</v>
      </c>
      <c r="DF105" s="309">
        <v>0</v>
      </c>
      <c r="DG105" s="309">
        <v>0</v>
      </c>
      <c r="DH105" s="309">
        <v>0</v>
      </c>
      <c r="DI105" s="309">
        <v>0</v>
      </c>
      <c r="DJ105" s="309">
        <v>0</v>
      </c>
      <c r="DK105" s="309">
        <v>97133.17</v>
      </c>
      <c r="DL105" s="119"/>
      <c r="DM105" s="310">
        <v>173997.4</v>
      </c>
      <c r="DN105" s="309">
        <v>8879.4599999999991</v>
      </c>
      <c r="DO105" s="309">
        <v>15005.67</v>
      </c>
      <c r="DP105" s="309">
        <v>9842.17</v>
      </c>
      <c r="DQ105" s="309">
        <v>0</v>
      </c>
      <c r="DR105" s="309">
        <v>0</v>
      </c>
      <c r="DS105" s="309">
        <v>0</v>
      </c>
      <c r="DT105" s="309">
        <v>0</v>
      </c>
      <c r="DU105" s="309">
        <v>0</v>
      </c>
      <c r="DV105" s="309">
        <v>0</v>
      </c>
      <c r="DW105" s="309">
        <v>0</v>
      </c>
      <c r="DX105" s="309">
        <v>0</v>
      </c>
      <c r="DY105" s="309">
        <v>0</v>
      </c>
      <c r="DZ105" s="309">
        <v>33727.29</v>
      </c>
      <c r="EA105" s="119"/>
      <c r="EB105" s="310">
        <v>416160.47</v>
      </c>
      <c r="EC105" s="309">
        <v>130860.46</v>
      </c>
      <c r="ED105" s="630"/>
      <c r="EE105" s="313">
        <v>1072873</v>
      </c>
      <c r="EF105" s="313">
        <v>0</v>
      </c>
      <c r="EG105" s="313">
        <v>0</v>
      </c>
      <c r="EH105" s="313">
        <v>0</v>
      </c>
      <c r="EI105" s="313">
        <v>0</v>
      </c>
      <c r="EJ105" s="313">
        <v>0</v>
      </c>
      <c r="EK105" s="313">
        <v>94031.360000000001</v>
      </c>
      <c r="EL105" s="313">
        <v>0</v>
      </c>
      <c r="EM105" s="313">
        <v>0</v>
      </c>
      <c r="EN105" s="313">
        <v>94031.360000000001</v>
      </c>
      <c r="EO105" s="313">
        <v>159367.45000000001</v>
      </c>
      <c r="EP105" s="313">
        <v>0</v>
      </c>
      <c r="EQ105" s="313">
        <v>159367.45000000001</v>
      </c>
      <c r="ER105" s="313">
        <v>393770.1</v>
      </c>
      <c r="ES105" s="313">
        <v>97133.17</v>
      </c>
      <c r="ET105" s="312">
        <v>744302.07999999996</v>
      </c>
      <c r="EU105" s="119"/>
      <c r="EV105" s="313">
        <v>851637.01</v>
      </c>
      <c r="EW105" s="313">
        <v>0</v>
      </c>
      <c r="EX105" s="313">
        <v>0</v>
      </c>
      <c r="EY105" s="313">
        <v>0</v>
      </c>
      <c r="EZ105" s="313">
        <v>0</v>
      </c>
      <c r="FA105" s="313">
        <v>0</v>
      </c>
      <c r="FB105" s="313">
        <v>95364.65</v>
      </c>
      <c r="FC105" s="314">
        <v>0</v>
      </c>
      <c r="FD105" s="314">
        <v>0</v>
      </c>
      <c r="FE105" s="314">
        <v>95364.65</v>
      </c>
      <c r="FF105" s="314">
        <v>101103.25</v>
      </c>
      <c r="FG105" s="314">
        <v>0</v>
      </c>
      <c r="FH105" s="314">
        <v>101103.25</v>
      </c>
      <c r="FI105" s="314">
        <v>98836.43</v>
      </c>
      <c r="FJ105" s="314">
        <v>33727.29</v>
      </c>
      <c r="FK105" s="312">
        <v>329031.62</v>
      </c>
      <c r="FL105" s="119"/>
      <c r="FM105" s="313">
        <v>2136160</v>
      </c>
      <c r="FN105" s="314">
        <v>0</v>
      </c>
      <c r="FO105" s="314">
        <v>0</v>
      </c>
      <c r="FP105" s="314">
        <v>0</v>
      </c>
      <c r="FQ105" s="314">
        <v>0</v>
      </c>
      <c r="FR105" s="314">
        <v>0</v>
      </c>
      <c r="FS105" s="314">
        <v>189396.01</v>
      </c>
      <c r="FT105" s="314">
        <v>0</v>
      </c>
      <c r="FU105" s="314">
        <v>0</v>
      </c>
      <c r="FV105" s="314">
        <v>189396.01</v>
      </c>
      <c r="FW105" s="314">
        <v>260470.7</v>
      </c>
      <c r="FX105" s="314">
        <v>0</v>
      </c>
      <c r="FY105" s="314">
        <v>260470.7</v>
      </c>
      <c r="FZ105" s="314">
        <v>492606.52</v>
      </c>
      <c r="GA105" s="314">
        <v>130860.46</v>
      </c>
      <c r="GB105" s="739">
        <v>1073333.69</v>
      </c>
      <c r="GC105" s="631"/>
      <c r="GD105" s="111"/>
      <c r="GE105" s="605">
        <v>3.50427748009538</v>
      </c>
      <c r="GF105" s="605">
        <v>4.1683415518357396</v>
      </c>
      <c r="GG105" s="605">
        <v>1.6218592171161818E-2</v>
      </c>
      <c r="GH105" s="632"/>
      <c r="GI105" s="111"/>
      <c r="GJ105" s="605">
        <v>3.3073807149733612</v>
      </c>
      <c r="GK105" s="605">
        <v>3.2211665217338097</v>
      </c>
      <c r="GL105" s="605">
        <v>1.9991286204955733E-2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0.77407347611741317</v>
      </c>
      <c r="J107" s="120"/>
      <c r="K107" s="298">
        <v>0.50175475052258178</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2139160</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Tandem Energy Services</cp:lastModifiedBy>
  <cp:lastPrinted>2016-07-08T12:49:08Z</cp:lastPrinted>
  <dcterms:created xsi:type="dcterms:W3CDTF">2015-03-11T17:37:00Z</dcterms:created>
  <dcterms:modified xsi:type="dcterms:W3CDTF">2020-12-09T14:34:16Z</dcterms:modified>
</cp:coreProperties>
</file>