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R:\OEB\OEB Rate Applications\2021 CoS Rate Application_Working File\28b. Models for IRs\"/>
    </mc:Choice>
  </mc:AlternateContent>
  <bookViews>
    <workbookView xWindow="0" yWindow="0" windowWidth="25600" windowHeight="10910"/>
  </bookViews>
  <sheets>
    <sheet name="WNP 2011-2020 Energy Saving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  <c r="D8" i="1"/>
  <c r="E8" i="1"/>
  <c r="F8" i="1"/>
  <c r="G8" i="1"/>
  <c r="H8" i="1"/>
  <c r="I8" i="1"/>
  <c r="J8" i="1"/>
  <c r="K8" i="1"/>
  <c r="L8" i="1"/>
  <c r="B8" i="1"/>
</calcChain>
</file>

<file path=xl/sharedStrings.xml><?xml version="1.0" encoding="utf-8"?>
<sst xmlns="http://schemas.openxmlformats.org/spreadsheetml/2006/main" count="4" uniqueCount="4">
  <si>
    <t>CDM Program Year</t>
  </si>
  <si>
    <t>Impact of Historical and Forecast Annualized CDM</t>
  </si>
  <si>
    <t>No 1/2 yr rule applied</t>
  </si>
  <si>
    <t>2011, 2012, 2013 &amp; 2014 results include adjustments to those years as stated in IESO reports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</si>
</sst>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39" fontId="0" fillId="2" borderId="0" xfId="1" applyNumberFormat="1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39" fontId="2" fillId="2" borderId="2" xfId="1" applyNumberFormat="1" applyFont="1" applyFill="1" applyBorder="1" applyAlignment="1">
      <alignment horizontal="center"/>
    </xf>
    <xf numFmtId="0" fontId="0" fillId="2" borderId="3" xfId="0" applyFill="1" applyBorder="1" applyAlignment="1">
      <alignment horizontal="right"/>
    </xf>
    <xf numFmtId="0" fontId="0" fillId="2" borderId="0" xfId="0" applyFill="1" applyAlignment="1">
      <alignment horizontal="left"/>
    </xf>
    <xf numFmtId="0" fontId="0" fillId="2" borderId="0" xfId="0" applyFill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1"/>
  <sheetViews>
    <sheetView tabSelected="1" workbookViewId="0">
      <selection activeCell="A14" sqref="A14"/>
    </sheetView>
  </sheetViews>
  <sheetFormatPr defaultRowHeight="14.5" x14ac:dyDescent="0.35"/>
  <cols>
    <col min="1" max="1" width="16.7265625" style="2" bestFit="1" customWidth="1"/>
    <col min="2" max="3" width="10.54296875" style="2" bestFit="1" customWidth="1"/>
    <col min="4" max="12" width="12.08984375" style="2" bestFit="1" customWidth="1"/>
    <col min="13" max="16384" width="8.7265625" style="2"/>
  </cols>
  <sheetData>
    <row r="2" spans="1:12" x14ac:dyDescent="0.35">
      <c r="B2" s="7" t="s">
        <v>1</v>
      </c>
      <c r="C2" s="7"/>
      <c r="D2" s="7"/>
      <c r="E2" s="7"/>
      <c r="F2" s="7"/>
      <c r="G2" s="7"/>
      <c r="H2" s="7"/>
      <c r="I2" s="7"/>
      <c r="J2" s="7"/>
      <c r="K2" s="7"/>
    </row>
    <row r="3" spans="1:12" x14ac:dyDescent="0.35">
      <c r="A3" s="5" t="s">
        <v>0</v>
      </c>
      <c r="B3" s="3">
        <v>2011</v>
      </c>
      <c r="C3" s="3">
        <v>2012</v>
      </c>
      <c r="D3" s="3">
        <v>2013</v>
      </c>
      <c r="E3" s="3">
        <v>2014</v>
      </c>
      <c r="F3" s="3">
        <v>2015</v>
      </c>
      <c r="G3" s="3">
        <v>2016</v>
      </c>
      <c r="H3" s="3">
        <v>2017</v>
      </c>
      <c r="I3" s="3">
        <v>2018</v>
      </c>
      <c r="J3" s="3">
        <v>2019</v>
      </c>
      <c r="K3" s="3">
        <v>2020</v>
      </c>
      <c r="L3" s="3">
        <v>2021</v>
      </c>
    </row>
    <row r="4" spans="1:12" x14ac:dyDescent="0.35">
      <c r="A4" s="5">
        <v>2011</v>
      </c>
      <c r="B4" s="1">
        <v>153518</v>
      </c>
      <c r="C4" s="1">
        <v>153241</v>
      </c>
      <c r="D4" s="1">
        <v>153241</v>
      </c>
      <c r="E4" s="1">
        <v>128447</v>
      </c>
      <c r="F4" s="1">
        <v>128446.60619999999</v>
      </c>
      <c r="G4" s="1">
        <v>128446.60619999999</v>
      </c>
      <c r="H4" s="1">
        <v>128446.60619999999</v>
      </c>
      <c r="I4" s="1">
        <v>128446.60619999999</v>
      </c>
      <c r="J4" s="1">
        <v>128446.60619999999</v>
      </c>
      <c r="K4" s="1">
        <v>128446.60619999999</v>
      </c>
      <c r="L4" s="1">
        <v>128446.60619999999</v>
      </c>
    </row>
    <row r="5" spans="1:12" x14ac:dyDescent="0.35">
      <c r="A5" s="5">
        <v>2012</v>
      </c>
      <c r="B5" s="1"/>
      <c r="C5" s="1">
        <v>669219.89</v>
      </c>
      <c r="D5" s="1">
        <v>500886.61</v>
      </c>
      <c r="E5" s="1">
        <v>500886.61</v>
      </c>
      <c r="F5" s="1">
        <v>500886.61</v>
      </c>
      <c r="G5" s="1">
        <v>500886.61</v>
      </c>
      <c r="H5" s="1">
        <v>500886.61</v>
      </c>
      <c r="I5" s="1">
        <v>500886.61</v>
      </c>
      <c r="J5" s="1">
        <v>500886.61</v>
      </c>
      <c r="K5" s="1">
        <v>500886.61</v>
      </c>
      <c r="L5" s="1">
        <v>500886.61</v>
      </c>
    </row>
    <row r="6" spans="1:12" x14ac:dyDescent="0.35">
      <c r="A6" s="5">
        <v>2013</v>
      </c>
      <c r="B6" s="1"/>
      <c r="C6" s="1"/>
      <c r="D6" s="1">
        <v>353970.80000000005</v>
      </c>
      <c r="E6" s="1">
        <v>350962.04820000008</v>
      </c>
      <c r="F6" s="1">
        <v>347978.87079030008</v>
      </c>
      <c r="G6" s="1">
        <v>347978.87079030008</v>
      </c>
      <c r="H6" s="1">
        <v>347978.87079030008</v>
      </c>
      <c r="I6" s="1">
        <v>347978.87079030008</v>
      </c>
      <c r="J6" s="1">
        <v>347978.87079030008</v>
      </c>
      <c r="K6" s="1">
        <v>347978.87079030008</v>
      </c>
      <c r="L6" s="1">
        <v>347978.87079030008</v>
      </c>
    </row>
    <row r="7" spans="1:12" x14ac:dyDescent="0.35">
      <c r="A7" s="5">
        <v>2014</v>
      </c>
      <c r="B7" s="1"/>
      <c r="C7" s="1"/>
      <c r="D7" s="1"/>
      <c r="E7" s="1">
        <v>332450.51700000005</v>
      </c>
      <c r="F7" s="1">
        <v>323640.57829950005</v>
      </c>
      <c r="G7" s="1">
        <v>323640.57829950005</v>
      </c>
      <c r="H7" s="1">
        <v>323640.57829950005</v>
      </c>
      <c r="I7" s="1">
        <v>323640.57829950005</v>
      </c>
      <c r="J7" s="1">
        <v>323640.57829950005</v>
      </c>
      <c r="K7" s="1">
        <v>323640.57829950005</v>
      </c>
      <c r="L7" s="1">
        <v>323640.57829950005</v>
      </c>
    </row>
    <row r="8" spans="1:12" x14ac:dyDescent="0.35">
      <c r="B8" s="4">
        <f>SUM(B4:B7)</f>
        <v>153518</v>
      </c>
      <c r="C8" s="4">
        <f t="shared" ref="C8:L8" si="0">SUM(C4:C7)</f>
        <v>822460.89</v>
      </c>
      <c r="D8" s="4">
        <f t="shared" si="0"/>
        <v>1008098.41</v>
      </c>
      <c r="E8" s="4">
        <f t="shared" si="0"/>
        <v>1312746.1752000002</v>
      </c>
      <c r="F8" s="4">
        <f t="shared" si="0"/>
        <v>1300952.6652898001</v>
      </c>
      <c r="G8" s="4">
        <f t="shared" si="0"/>
        <v>1300952.6652898001</v>
      </c>
      <c r="H8" s="4">
        <f t="shared" si="0"/>
        <v>1300952.6652898001</v>
      </c>
      <c r="I8" s="4">
        <f t="shared" si="0"/>
        <v>1300952.6652898001</v>
      </c>
      <c r="J8" s="4">
        <f t="shared" si="0"/>
        <v>1300952.6652898001</v>
      </c>
      <c r="K8" s="4">
        <f t="shared" si="0"/>
        <v>1300952.6652898001</v>
      </c>
      <c r="L8" s="4">
        <f t="shared" si="0"/>
        <v>1300952.6652898001</v>
      </c>
    </row>
    <row r="10" spans="1:12" x14ac:dyDescent="0.35">
      <c r="B10" s="6" t="s">
        <v>2</v>
      </c>
    </row>
    <row r="11" spans="1:12" x14ac:dyDescent="0.35">
      <c r="B11" s="6" t="s">
        <v>3</v>
      </c>
    </row>
  </sheetData>
  <mergeCells count="1">
    <mergeCell ref="B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WNP 2011-2020 Energy Savings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Bucknall</dc:creator>
  <cp:lastModifiedBy>Richard Bucknall</cp:lastModifiedBy>
  <dcterms:created xsi:type="dcterms:W3CDTF">2021-02-04T20:18:12Z</dcterms:created>
  <dcterms:modified xsi:type="dcterms:W3CDTF">2021-02-04T21:07:23Z</dcterms:modified>
</cp:coreProperties>
</file>