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N:\Regulatory\OEB\IRM\2021 IRM\P - IRs\C - Submission IRs\Appendix- Final Hardcoded\"/>
    </mc:Choice>
  </mc:AlternateContent>
  <xr:revisionPtr revIDLastSave="0" documentId="13_ncr:1_{84E419E5-A918-4D51-A621-C9D7EA279EDA}" xr6:coauthVersionLast="46" xr6:coauthVersionMax="46" xr10:uidLastSave="{00000000-0000-0000-0000-000000000000}"/>
  <bookViews>
    <workbookView xWindow="12444" yWindow="0" windowWidth="19152" windowHeight="13488" xr2:uid="{ED82E78F-E8F2-4797-BD50-C5A336760559}"/>
  </bookViews>
  <sheets>
    <sheet name="Staff 15e App.2-EC - 2021" sheetId="1" r:id="rId1"/>
    <sheet name="Staff 15e App.2-EC - 2019" sheetId="2"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Parse_Out" hidden="1">#REF!</definedName>
    <definedName name="AS2DocOpenMode" hidden="1">"AS2DocumentEdit"</definedName>
    <definedName name="AS2HasNoAutoHeaderFooter" hidden="1">" "</definedName>
    <definedName name="BUTTONSRange">'[1]Navigation Macro Values'!$A$14:$G$279</definedName>
    <definedName name="Cash">#REF!</definedName>
    <definedName name="Cash2">#REF!</definedName>
    <definedName name="Customer_Count">#REF!</definedName>
    <definedName name="data02">#REF!</definedName>
    <definedName name="data0211">#REF!</definedName>
    <definedName name="data03">#REF!</definedName>
    <definedName name="data04">#REF!</definedName>
    <definedName name="data05">#REF!</definedName>
    <definedName name="data06">#REF!</definedName>
    <definedName name="data07">#REF!</definedName>
    <definedName name="data08">#REF!</definedName>
    <definedName name="data09">#REF!</definedName>
    <definedName name="data10">#REF!</definedName>
    <definedName name="data11">#REF!</definedName>
    <definedName name="DaysInPreviousYear">'[2]Distribution Revenue by Source'!$B$22</definedName>
    <definedName name="DaysInYear">'[2]Distribution Revenue by Source'!$B$21</definedName>
    <definedName name="distributors">'[3]4. Peer &amp; Size Group'!$A$2:$A$74</definedName>
    <definedName name="Driver">[4]Lists!$A$4:$A$7</definedName>
    <definedName name="DVA">[5]Macro1!$A$63</definedName>
    <definedName name="FortyFivePercent">#REF!</definedName>
    <definedName name="hello">#REF!</definedName>
    <definedName name="HVDS_LOW">#REF!</definedName>
    <definedName name="impactcheck">'[1]9-2 BILL IMPACTS %'!$B$14:$DU$118</definedName>
    <definedName name="impactdata">'[1]8-7 OTHER CHGS, COMMOD (Input)'!$B$15:$AS$118</definedName>
    <definedName name="Macro1">[6]Macro1!$A$1</definedName>
    <definedName name="Macro2">[6]Macro1!$A$8</definedName>
    <definedName name="Macro3">[6]Macro1!$A$15</definedName>
    <definedName name="Macro4">[6]Macro1!$A$22</definedName>
    <definedName name="Macro5">[6]Macro1!$A$29</definedName>
    <definedName name="Macro6">[6]Macro1!$A$36</definedName>
    <definedName name="Macro7">[6]Macro1!$A$43</definedName>
    <definedName name="MofF">#REF!</definedName>
    <definedName name="Number_MultipleBuilding_Units">#REF!</definedName>
    <definedName name="Number_MultipleBuildings">#REF!</definedName>
    <definedName name="_xlnm.Print_Area" localSheetId="1">'Staff 15e App.2-EC - 2019'!$A$1:$N$38</definedName>
    <definedName name="_xlnm.Print_Area" localSheetId="0">'Staff 15e App.2-EC - 2021'!$A$1:$N$38</definedName>
    <definedName name="Ratebase">'[2]Distribution Revenue by Source'!$C$25</definedName>
    <definedName name="ratedata">'[1]8-5 DISTRIBUTION RATES'!$B$15:$Z$118</definedName>
    <definedName name="Recover">[7]Macro1!$A$63</definedName>
    <definedName name="siofjej">[5]Macro1!$A$63</definedName>
    <definedName name="Size1_1_1">'[8]Size - Chart1 Info'!#REF!</definedName>
    <definedName name="Size1_1_2">'[8]Size - Chart1 Info'!#REF!</definedName>
    <definedName name="Size1_1_3">'[8]Size - Chart1 Info'!#REF!</definedName>
    <definedName name="Size1_1_4">'[8]Size - Chart1 Info'!#REF!</definedName>
    <definedName name="Size1_2_1">'[8]Size - Chart1 Info'!#REF!</definedName>
    <definedName name="Size1_2_2">'[8]Size - Chart1 Info'!#REF!</definedName>
    <definedName name="Size1_2_3">'[8]Size - Chart1 Info'!#REF!</definedName>
    <definedName name="Size1_2_4">'[8]Size - Chart1 Info'!#REF!</definedName>
    <definedName name="Size1_3_1">'[8]Size - Chart1 Info'!#REF!</definedName>
    <definedName name="Size1_3_2">'[8]Size - Chart1 Info'!#REF!</definedName>
    <definedName name="Size1_3_3">'[8]Size - Chart1 Info'!#REF!</definedName>
    <definedName name="Size1_3_4">'[8]Size - Chart1 Info'!#REF!</definedName>
    <definedName name="Size1_4_1">'[8]Size - Chart1 Info'!#REF!</definedName>
    <definedName name="Size1_4_2">'[8]Size - Chart1 Info'!#REF!</definedName>
    <definedName name="Size1_4_3">'[8]Size - Chart1 Info'!#REF!</definedName>
    <definedName name="Size1_4_4">'[8]Size - Chart1 Info'!#REF!</definedName>
    <definedName name="Size1OneOne">'[8]Size - Chart1 Info'!#REF!</definedName>
    <definedName name="Size1OneThree">'[8]Size - Chart1 Info'!#REF!</definedName>
    <definedName name="Size1OneTwo">'[8]Size - Chart1 Info'!#REF!</definedName>
    <definedName name="Size2_1_1">'[8]Size - Chart2 Info'!#REF!</definedName>
    <definedName name="Size2_1_2">'[8]Size - Chart2 Info'!#REF!</definedName>
    <definedName name="Size2_1_3">'[8]Size - Chart2 Info'!#REF!</definedName>
    <definedName name="Size2_1_4">'[8]Size - Chart2 Info'!#REF!</definedName>
    <definedName name="Size2_2_1">'[8]Size - Chart2 Info'!#REF!</definedName>
    <definedName name="Size2_2_2">'[8]Size - Chart2 Info'!#REF!</definedName>
    <definedName name="Size2_2_3">'[8]Size - Chart2 Info'!#REF!</definedName>
    <definedName name="Size2_2_4">'[8]Size - Chart2 Info'!#REF!</definedName>
    <definedName name="Size2_3_1">'[8]Size - Chart2 Info'!#REF!</definedName>
    <definedName name="Size2_3_2">'[8]Size - Chart2 Info'!#REF!</definedName>
    <definedName name="Size2_3_3">'[8]Size - Chart2 Info'!#REF!</definedName>
    <definedName name="Size2_3_4">'[8]Size - Chart2 Info'!#REF!</definedName>
    <definedName name="Size2_4_1">'[8]Size - Chart2 Info'!#REF!</definedName>
    <definedName name="Size2_4_2">'[8]Size - Chart2 Info'!#REF!</definedName>
    <definedName name="Size2_4_3">'[8]Size - Chart2 Info'!#REF!</definedName>
    <definedName name="Size2_4_4">'[8]Size - Chart2 Info'!#REF!</definedName>
    <definedName name="Surtax">#REF!</definedName>
    <definedName name="TableName">"Dummy"</definedName>
    <definedName name="terr_name">'[1]1-1 GENERAL (Input)'!$C$56:$D$59</definedName>
    <definedName name="wrn.Aging._.and._.Trend._.Analysis." hidden="1">{#N/A,#N/A,FALSE,"Aging Summary";#N/A,#N/A,FALSE,"Ratio Analysis";#N/A,#N/A,FALSE,"Test 120 Day Accts";#N/A,#N/A,FALSE,"Tickmarks"}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 l="1"/>
  <c r="H25" i="2"/>
  <c r="G25" i="2"/>
  <c r="F25" i="2"/>
  <c r="E25" i="2"/>
  <c r="I23" i="2"/>
  <c r="H23" i="2"/>
  <c r="G23" i="2"/>
  <c r="F23" i="2"/>
  <c r="E23" i="2"/>
  <c r="D23" i="2"/>
  <c r="I17" i="2"/>
  <c r="I25" i="2" s="1"/>
  <c r="J29" i="2" s="1"/>
  <c r="H17" i="2"/>
  <c r="G17" i="2"/>
  <c r="F17" i="2"/>
  <c r="E17" i="2"/>
  <c r="D17" i="2"/>
  <c r="D25" i="2" s="1"/>
  <c r="I23" i="1"/>
  <c r="H23" i="1"/>
  <c r="G23" i="1"/>
  <c r="F23" i="1"/>
  <c r="E23" i="1"/>
  <c r="D23" i="1"/>
  <c r="H17" i="1"/>
  <c r="H25" i="1" s="1"/>
  <c r="G17" i="1"/>
  <c r="F17" i="1"/>
  <c r="E17" i="1"/>
  <c r="J30" i="2" l="1"/>
  <c r="J31" i="2" s="1"/>
  <c r="G25" i="1"/>
  <c r="E25" i="1"/>
  <c r="D25" i="1"/>
  <c r="F25" i="1"/>
  <c r="I17" i="1"/>
  <c r="I25" i="1" s="1"/>
  <c r="J29" i="1" s="1"/>
  <c r="J30" i="1" l="1"/>
  <c r="J31" i="1" s="1"/>
</calcChain>
</file>

<file path=xl/sharedStrings.xml><?xml version="1.0" encoding="utf-8"?>
<sst xmlns="http://schemas.openxmlformats.org/spreadsheetml/2006/main" count="104" uniqueCount="33">
  <si>
    <t>Appendix 2-EC</t>
  </si>
  <si>
    <t>Account 1576 - Accounting Changes under CGAAP</t>
  </si>
  <si>
    <t>2012 Changes in Accounting Policies under CGAAP</t>
  </si>
  <si>
    <r>
      <t xml:space="preserve">For applicants that made capitalization and depreciation expense accounting policy changes under CGAAP effective January 1, </t>
    </r>
    <r>
      <rPr>
        <b/>
        <sz val="10"/>
        <color indexed="10"/>
        <rFont val="Arial"/>
        <family val="2"/>
      </rPr>
      <t>2012</t>
    </r>
  </si>
  <si>
    <t xml:space="preserve"> Rebasing Year</t>
  </si>
  <si>
    <t>Reporting Basis</t>
  </si>
  <si>
    <t>CGAAP</t>
  </si>
  <si>
    <t>IRM</t>
  </si>
  <si>
    <t>Forecast</t>
  </si>
  <si>
    <t>Actual</t>
  </si>
  <si>
    <t>$</t>
  </si>
  <si>
    <t>PP&amp;E Values under former CGAAP</t>
  </si>
  <si>
    <t xml:space="preserve">            Opening net PP&amp;E - Note 1</t>
  </si>
  <si>
    <t xml:space="preserve">            Net Additions - Note 4</t>
  </si>
  <si>
    <r>
      <t xml:space="preserve">            Net Depreciation</t>
    </r>
    <r>
      <rPr>
        <sz val="9"/>
        <color indexed="8"/>
        <rFont val="Arial"/>
        <family val="2"/>
      </rPr>
      <t xml:space="preserve"> (amounts should be negative) - Note 4</t>
    </r>
  </si>
  <si>
    <t xml:space="preserve">            Closing net PP&amp;E (1)</t>
  </si>
  <si>
    <t>PP&amp;E Values under revised CGAAP (Starts from 2013)</t>
  </si>
  <si>
    <t xml:space="preserve">            Opening net PP&amp;E  - Note 1</t>
  </si>
  <si>
    <t xml:space="preserve">            Closing net PP&amp;E (2)</t>
  </si>
  <si>
    <t xml:space="preserve">Difference in Closing net PP&amp;E, former CGAAP vs. revised CGAAP </t>
  </si>
  <si>
    <t>Effect on Deferral and Variance Account Rate Riders</t>
  </si>
  <si>
    <t>Closing balance in Account 1576</t>
  </si>
  <si>
    <t>WACC</t>
  </si>
  <si>
    <t>Return on Rate Base Associated with Account 1576 balance at WACC  - Note 2</t>
  </si>
  <si>
    <t># of years of rate rider disposition period</t>
  </si>
  <si>
    <t xml:space="preserve">     Amount included in Deferral and Variance Account Rate Rider Calculation</t>
  </si>
  <si>
    <t>Notes:</t>
  </si>
  <si>
    <t xml:space="preserve">1  For an applicant that made the capitalization and depreciation expense accounting policy changes on January 1, 2013, the PP&amp;E values as of January 1, 2013 under both former CGAAP and revised CGAAP should be the same. </t>
  </si>
  <si>
    <t>2 Return on rate base associated with Account 1576 balance is calculated as:</t>
  </si>
  <si>
    <t xml:space="preserve">     the variance account opening balance as of 2015 rebasing year x WACC X # of years of rate rider disposition period</t>
  </si>
  <si>
    <t xml:space="preserve">     * Please note that the calculation should be adjusted once WACC is updated and finalized in the rate application.</t>
  </si>
  <si>
    <t>3  Account 1576 is cleared by including the total balance in the deferral and variance account rate rider calculation.</t>
  </si>
  <si>
    <t>4  Net additions are additions net of disposals; Net depreciation is additions to depreciation net of disposals.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</si>
</sst>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_);_(* \(#,##0.00\);_(* &quot;-&quot;??_);_(@_)"/>
  </numFmts>
  <fonts count="13" x14ac:knownFonts="1">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b/>
      <sz val="10"/>
      <color indexed="10"/>
      <name val="Arial"/>
      <family val="2"/>
    </font>
    <font>
      <sz val="11"/>
      <color indexed="8"/>
      <name val="Calibri"/>
      <family val="2"/>
    </font>
    <font>
      <b/>
      <sz val="11"/>
      <color indexed="8"/>
      <name val="Calibri"/>
      <family val="2"/>
    </font>
    <font>
      <sz val="10"/>
      <color indexed="8"/>
      <name val="Arial"/>
      <family val="2"/>
    </font>
    <font>
      <sz val="10"/>
      <color indexed="8"/>
      <name val="Calibri"/>
      <family val="2"/>
    </font>
    <font>
      <b/>
      <sz val="10"/>
      <color indexed="8"/>
      <name val="Arial"/>
      <family val="2"/>
    </font>
    <font>
      <sz val="9"/>
      <color indexed="8"/>
      <name val="Arial"/>
      <family val="2"/>
    </font>
    <font>
      <vertAlign val="subscript"/>
      <sz val="10"/>
      <color indexed="8"/>
      <name val="Arial"/>
      <family val="2"/>
    </font>
  </fonts>
  <fills count="4">
    <fill>
      <patternFill patternType="none"/>
    </fill>
    <fill>
      <patternFill patternType="gray125"/>
    </fill>
    <fill>
      <patternFill patternType="lightDown">
        <bgColor indexed="55"/>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top style="thin">
        <color theme="0"/>
      </top>
      <bottom/>
      <diagonal/>
    </border>
  </borders>
  <cellStyleXfs count="6">
    <xf numFmtId="0" fontId="0" fillId="0" borderId="0"/>
    <xf numFmtId="0" fontId="2" fillId="0" borderId="0"/>
    <xf numFmtId="0" fontId="2" fillId="0" borderId="0"/>
    <xf numFmtId="0" fontId="6" fillId="0" borderId="0"/>
    <xf numFmtId="43" fontId="2" fillId="0" borderId="0" applyFont="0" applyFill="0" applyBorder="0" applyAlignment="0" applyProtection="0"/>
    <xf numFmtId="165" fontId="1" fillId="0" borderId="0" applyFont="0" applyFill="0" applyBorder="0" applyAlignment="0" applyProtection="0"/>
  </cellStyleXfs>
  <cellXfs count="60">
    <xf numFmtId="0" fontId="0" fillId="0" borderId="0" xfId="0"/>
    <xf numFmtId="0" fontId="2" fillId="0" borderId="0" xfId="2"/>
    <xf numFmtId="0" fontId="2" fillId="0" borderId="0" xfId="1"/>
    <xf numFmtId="0" fontId="4" fillId="0" borderId="0" xfId="1" applyFont="1" applyAlignment="1">
      <alignment vertical="center"/>
    </xf>
    <xf numFmtId="0" fontId="7" fillId="0" borderId="0" xfId="3" applyFont="1"/>
    <xf numFmtId="0" fontId="8" fillId="0" borderId="0" xfId="3" applyFont="1"/>
    <xf numFmtId="0" fontId="9" fillId="0" borderId="0" xfId="3" applyFont="1"/>
    <xf numFmtId="0" fontId="10" fillId="0" borderId="1" xfId="3" applyFont="1" applyBorder="1" applyAlignment="1">
      <alignment horizontal="center" wrapText="1"/>
    </xf>
    <xf numFmtId="0" fontId="10" fillId="0" borderId="0" xfId="3" applyFont="1"/>
    <xf numFmtId="0" fontId="10" fillId="0" borderId="1" xfId="3" applyFont="1" applyBorder="1" applyAlignment="1">
      <alignment horizontal="center" vertical="center"/>
    </xf>
    <xf numFmtId="0" fontId="10" fillId="0" borderId="1" xfId="3" applyFont="1" applyBorder="1" applyAlignment="1">
      <alignment horizontal="center" vertical="center" wrapText="1"/>
    </xf>
    <xf numFmtId="0" fontId="8" fillId="0" borderId="1" xfId="3" applyFont="1" applyBorder="1"/>
    <xf numFmtId="0" fontId="8" fillId="0" borderId="1" xfId="3" applyFont="1" applyBorder="1" applyAlignment="1">
      <alignment horizontal="center"/>
    </xf>
    <xf numFmtId="0" fontId="8" fillId="2" borderId="1" xfId="3" applyFont="1" applyFill="1" applyBorder="1"/>
    <xf numFmtId="3" fontId="8" fillId="3" borderId="1" xfId="3" applyNumberFormat="1" applyFont="1" applyFill="1" applyBorder="1"/>
    <xf numFmtId="3" fontId="0" fillId="0" borderId="0" xfId="0" applyNumberFormat="1"/>
    <xf numFmtId="0" fontId="10" fillId="0" borderId="1" xfId="3" applyFont="1" applyBorder="1"/>
    <xf numFmtId="3" fontId="8" fillId="0" borderId="1" xfId="3" applyNumberFormat="1" applyFont="1" applyBorder="1"/>
    <xf numFmtId="0" fontId="10" fillId="0" borderId="0" xfId="3" applyFont="1" applyAlignment="1">
      <alignment wrapText="1"/>
    </xf>
    <xf numFmtId="3" fontId="2" fillId="3" borderId="1" xfId="3" applyNumberFormat="1" applyFont="1" applyFill="1" applyBorder="1"/>
    <xf numFmtId="0" fontId="10" fillId="0" borderId="1" xfId="3" applyFont="1" applyBorder="1" applyAlignment="1">
      <alignment wrapText="1"/>
    </xf>
    <xf numFmtId="4" fontId="8" fillId="0" borderId="1" xfId="3" applyNumberFormat="1" applyFont="1" applyBorder="1"/>
    <xf numFmtId="3" fontId="8" fillId="0" borderId="0" xfId="3" applyNumberFormat="1" applyFont="1"/>
    <xf numFmtId="0" fontId="8" fillId="0" borderId="9" xfId="3" applyFont="1" applyBorder="1" applyAlignment="1">
      <alignment horizontal="left" wrapText="1" indent="4"/>
    </xf>
    <xf numFmtId="0" fontId="8" fillId="0" borderId="9" xfId="3" applyFont="1" applyBorder="1"/>
    <xf numFmtId="43" fontId="8" fillId="0" borderId="9" xfId="4" applyFont="1" applyBorder="1"/>
    <xf numFmtId="0" fontId="10" fillId="0" borderId="0" xfId="3" applyFont="1" applyAlignment="1">
      <alignment horizontal="right"/>
    </xf>
    <xf numFmtId="10" fontId="8" fillId="3" borderId="11" xfId="3" applyNumberFormat="1" applyFont="1" applyFill="1" applyBorder="1"/>
    <xf numFmtId="0" fontId="6" fillId="0" borderId="0" xfId="3"/>
    <xf numFmtId="0" fontId="9" fillId="0" borderId="0" xfId="3" applyFont="1" applyAlignment="1">
      <alignment vertical="center"/>
    </xf>
    <xf numFmtId="0" fontId="10" fillId="0" borderId="3" xfId="3" applyFont="1" applyBorder="1"/>
    <xf numFmtId="0" fontId="8" fillId="0" borderId="3" xfId="3" applyFont="1" applyBorder="1"/>
    <xf numFmtId="43" fontId="8" fillId="0" borderId="3" xfId="4" applyFont="1" applyBorder="1"/>
    <xf numFmtId="0" fontId="8" fillId="0" borderId="0" xfId="3" applyFont="1" applyAlignment="1">
      <alignment wrapText="1"/>
    </xf>
    <xf numFmtId="165" fontId="8" fillId="0" borderId="0" xfId="5" applyFont="1"/>
    <xf numFmtId="0" fontId="8" fillId="0" borderId="0" xfId="3" applyFont="1" applyAlignment="1">
      <alignment horizontal="left" vertical="center" wrapText="1"/>
    </xf>
    <xf numFmtId="0" fontId="8" fillId="0" borderId="0" xfId="3" applyFont="1" applyAlignment="1">
      <alignment vertical="center"/>
    </xf>
    <xf numFmtId="165" fontId="0" fillId="0" borderId="0" xfId="5" applyFont="1"/>
    <xf numFmtId="0" fontId="8" fillId="0" borderId="0" xfId="3" applyFont="1" applyAlignment="1">
      <alignment horizontal="left" wrapText="1"/>
    </xf>
    <xf numFmtId="0" fontId="8" fillId="0" borderId="5" xfId="3" applyFont="1" applyBorder="1" applyAlignment="1">
      <alignment horizontal="center"/>
    </xf>
    <xf numFmtId="0" fontId="8" fillId="0" borderId="6" xfId="3" applyFont="1" applyBorder="1" applyAlignment="1">
      <alignment horizontal="center"/>
    </xf>
    <xf numFmtId="0" fontId="8" fillId="0" borderId="7" xfId="3" applyFont="1" applyBorder="1" applyAlignment="1">
      <alignment horizontal="center"/>
    </xf>
    <xf numFmtId="0" fontId="8" fillId="0" borderId="8" xfId="3" applyFont="1" applyBorder="1" applyAlignment="1">
      <alignment horizontal="center"/>
    </xf>
    <xf numFmtId="0" fontId="8" fillId="0" borderId="9" xfId="3" applyFont="1" applyBorder="1" applyAlignment="1">
      <alignment horizontal="center"/>
    </xf>
    <xf numFmtId="0" fontId="8" fillId="0" borderId="10" xfId="3" applyFont="1" applyBorder="1" applyAlignment="1">
      <alignment horizontal="center"/>
    </xf>
    <xf numFmtId="0" fontId="8" fillId="0" borderId="2" xfId="3" applyFont="1" applyBorder="1" applyAlignment="1">
      <alignment horizontal="center"/>
    </xf>
    <xf numFmtId="0" fontId="8" fillId="0" borderId="3" xfId="3" applyFont="1" applyBorder="1" applyAlignment="1">
      <alignment horizontal="center"/>
    </xf>
    <xf numFmtId="0" fontId="8" fillId="0" borderId="4" xfId="3" applyFont="1" applyBorder="1" applyAlignment="1">
      <alignment horizontal="center"/>
    </xf>
    <xf numFmtId="0" fontId="10" fillId="0" borderId="0" xfId="3" applyFont="1" applyAlignment="1">
      <alignment horizontal="right" wrapText="1"/>
    </xf>
    <xf numFmtId="164" fontId="8" fillId="3" borderId="12" xfId="4" applyNumberFormat="1" applyFont="1" applyFill="1" applyBorder="1" applyAlignment="1">
      <alignment horizontal="center"/>
    </xf>
    <xf numFmtId="164" fontId="8" fillId="3" borderId="11" xfId="4" applyNumberFormat="1" applyFont="1" applyFill="1" applyBorder="1" applyAlignment="1">
      <alignment horizontal="center"/>
    </xf>
    <xf numFmtId="0" fontId="8" fillId="0" borderId="0" xfId="3" applyFont="1" applyAlignment="1">
      <alignment wrapText="1"/>
    </xf>
    <xf numFmtId="0" fontId="8" fillId="0" borderId="0" xfId="3" applyFont="1" applyAlignment="1">
      <alignment horizontal="left" vertical="center" wrapText="1"/>
    </xf>
    <xf numFmtId="0" fontId="3" fillId="0" borderId="0" xfId="1" applyFont="1" applyAlignment="1">
      <alignment horizontal="center"/>
    </xf>
    <xf numFmtId="0" fontId="2" fillId="0" borderId="0" xfId="1" applyAlignment="1">
      <alignment horizontal="center"/>
    </xf>
    <xf numFmtId="0" fontId="2" fillId="0" borderId="0" xfId="1"/>
    <xf numFmtId="0" fontId="4" fillId="0" borderId="0" xfId="1" applyFont="1" applyAlignment="1">
      <alignment horizontal="center" vertical="center"/>
    </xf>
    <xf numFmtId="0" fontId="10" fillId="0" borderId="0" xfId="3" applyFont="1" applyAlignment="1">
      <alignment horizontal="center" vertical="center"/>
    </xf>
    <xf numFmtId="3" fontId="12" fillId="0" borderId="0" xfId="3" applyNumberFormat="1" applyFont="1"/>
    <xf numFmtId="164" fontId="8" fillId="0" borderId="9" xfId="4" applyNumberFormat="1" applyFont="1" applyBorder="1"/>
  </cellXfs>
  <cellStyles count="6">
    <cellStyle name="Comma 2" xfId="5" xr:uid="{32E5315B-03A6-4B92-8732-44B274E51DF8}"/>
    <cellStyle name="Comma 5" xfId="4" xr:uid="{97BC61E7-1D5A-455A-9F35-46DA1A665E0C}"/>
    <cellStyle name="Normal" xfId="0" builtinId="0"/>
    <cellStyle name="Normal 2" xfId="1" xr:uid="{7BB53F12-A750-4BD5-BD4C-28FE49A5EE91}"/>
    <cellStyle name="Normal 2 4" xfId="2" xr:uid="{09EE19AD-E8B1-4F0E-AF1E-DE4B888AEB4E}"/>
    <cellStyle name="Normal_PPE Deferral Account Schedule for 2013 MIFRS CoS applications (2)" xfId="3" xr:uid="{DF98C645-E1C9-4244-BF17-997F21E08E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cooledge\Documents\Financial%20Data\IPC\Documents%20and%20Settings\lauriec\My%20Documents\2009%20Rate%20Application\Model\2006%20backup\A2%20C1%20C8%20D3%20Y1%20Innisfil%202006%20Model%20(v2.1open)v3%20Deci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jodiek\Local%20Settings\Temporary%20Internet%20Files\OLKA\Exhibit%203%20Distribution%20Revenue%20Throughputs%20-%20Blan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imited\Audit\2014%20Audit%20&amp;%20Review\2014%20-%202015%20Audit%20Planning\ROE%20Project\Investment%20and%20Reliability%20Performance%20Dashboard_2013%20+-10%25%20metho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ichele\Downloads\Regulatory%20Return%20on%20Rate%20Base%20-%20June%207,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cheungmi\Local%20Settings\Temporary%20Internet%20Files\Content.Outlook\3AKW1YUE\2011%20ED%202%201%207%20ELECTRICITY%20Trial%20Balance%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kwando\%7bProfile%7d\Desktop\Consumer%20Complaint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heungmi\Local%20Settings\Temporary%20Internet%20Files\Content.Outlook\3AKW1YUE\2011%20ED%202%201%207%20ELECTRICITY%20Trial%20Balance%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imited\Audit\2015%20Audits%20and%20Reviews\ROE%20sector%20review\Investment%20Reliability%20Model\investment%20&amp;%20reliability%20model%20-%20for%20the%20fiscal%20year%202014_24Sept_9am_updat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A2 2-1 TRIAL BALANCE DATA"/>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D3 Y1 3-2 COST OF CAPITAL"/>
      <sheetName val="3-3  CAPITAL STRUCTURE (Input)"/>
      <sheetName val="D3 3-4 WEIGHTED DEBT COS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D3 ROE"/>
      <sheetName val="6-1 CUSTOMER CLASSES (Input)"/>
      <sheetName val="6-2 DEMAND, RATES (Input)"/>
      <sheetName val="C8 6-3 Trfmr Ownership"/>
      <sheetName val="C1 7-1 ALLOCATION-Base Rev Req"/>
      <sheetName val="7-2 ALLOCATION - LV-Wheeling"/>
      <sheetName val="7-3 ALLOCATION - CDM (Input)"/>
      <sheetName val="8-1 RATES - BASE REV. REQ."/>
      <sheetName val="8-2 RATES - LV-Wheeling"/>
      <sheetName val="8-3 RATES - CDM"/>
      <sheetName val="8-4 RATE RIDERS -Reg. Assets"/>
      <sheetName val="8-5 DISTRIBUTION RATES"/>
      <sheetName val="Rates Analysis"/>
      <sheetName val="8-6 RETAIL TRANSM RATES (Input)"/>
      <sheetName val="Analysis of RTR"/>
      <sheetName val="8-7 OTHER CHGS, COMMOD (Input)"/>
      <sheetName val="9-1 BILL IMPACTS"/>
      <sheetName val="9-1 IMPACTS w comm chg winter"/>
      <sheetName val="9-1 Bill Impacts by sel cust"/>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5">
          <cell r="B15">
            <v>1</v>
          </cell>
          <cell r="C15">
            <v>0</v>
          </cell>
          <cell r="D15" t="str">
            <v>RESIDENTIAL</v>
          </cell>
          <cell r="F15">
            <v>0</v>
          </cell>
          <cell r="G15" t="str">
            <v>X</v>
          </cell>
        </row>
        <row r="16">
          <cell r="B16">
            <v>2</v>
          </cell>
          <cell r="C16" t="str">
            <v>RESIDENTIAL</v>
          </cell>
          <cell r="D16" t="str">
            <v>Regular</v>
          </cell>
          <cell r="E16" t="str">
            <v>A</v>
          </cell>
          <cell r="F16" t="str">
            <v>X</v>
          </cell>
          <cell r="G16" t="str">
            <v>X</v>
          </cell>
          <cell r="H16" t="str">
            <v>kWh</v>
          </cell>
          <cell r="I16">
            <v>1.3873362650803533E-2</v>
          </cell>
          <cell r="J16">
            <v>1.478392058587751E-3</v>
          </cell>
          <cell r="K16">
            <v>0</v>
          </cell>
          <cell r="L16">
            <v>1.5351754709391284E-2</v>
          </cell>
          <cell r="M16">
            <v>0</v>
          </cell>
          <cell r="N16">
            <v>0</v>
          </cell>
          <cell r="O16">
            <v>0</v>
          </cell>
          <cell r="P16">
            <v>0</v>
          </cell>
          <cell r="Q16">
            <v>19.131250512578656</v>
          </cell>
          <cell r="T16">
            <v>19.41</v>
          </cell>
          <cell r="U16">
            <v>1.5351754709391284E-2</v>
          </cell>
          <cell r="V16">
            <v>0</v>
          </cell>
          <cell r="W16">
            <v>19.41</v>
          </cell>
          <cell r="Y16">
            <v>3.8999999999999998E-3</v>
          </cell>
          <cell r="Z16">
            <v>0</v>
          </cell>
        </row>
        <row r="17">
          <cell r="B17">
            <v>3</v>
          </cell>
          <cell r="C17" t="str">
            <v>RESIDENTIAL</v>
          </cell>
          <cell r="D17" t="str">
            <v>Regular</v>
          </cell>
          <cell r="E17" t="str">
            <v>B</v>
          </cell>
          <cell r="F17">
            <v>0</v>
          </cell>
          <cell r="G17">
            <v>0</v>
          </cell>
          <cell r="H17" t="str">
            <v>kWh</v>
          </cell>
          <cell r="I17">
            <v>0</v>
          </cell>
          <cell r="J17">
            <v>0</v>
          </cell>
          <cell r="K17">
            <v>0</v>
          </cell>
          <cell r="L17">
            <v>0</v>
          </cell>
          <cell r="M17">
            <v>0</v>
          </cell>
          <cell r="N17">
            <v>0</v>
          </cell>
          <cell r="O17">
            <v>0</v>
          </cell>
          <cell r="P17">
            <v>0</v>
          </cell>
          <cell r="Q17">
            <v>0</v>
          </cell>
          <cell r="U17">
            <v>0</v>
          </cell>
          <cell r="V17">
            <v>0</v>
          </cell>
          <cell r="W17">
            <v>0</v>
          </cell>
          <cell r="Y17">
            <v>0</v>
          </cell>
          <cell r="Z17">
            <v>0</v>
          </cell>
        </row>
        <row r="18">
          <cell r="B18">
            <v>4</v>
          </cell>
          <cell r="C18" t="str">
            <v>RESIDENTIAL</v>
          </cell>
          <cell r="D18" t="str">
            <v>Regular</v>
          </cell>
          <cell r="E18" t="str">
            <v>C</v>
          </cell>
          <cell r="F18">
            <v>0</v>
          </cell>
          <cell r="G18">
            <v>0</v>
          </cell>
          <cell r="H18" t="str">
            <v>kWh</v>
          </cell>
          <cell r="I18">
            <v>0</v>
          </cell>
          <cell r="J18">
            <v>0</v>
          </cell>
          <cell r="K18">
            <v>0</v>
          </cell>
          <cell r="L18">
            <v>0</v>
          </cell>
          <cell r="M18">
            <v>0</v>
          </cell>
          <cell r="N18">
            <v>0</v>
          </cell>
          <cell r="O18">
            <v>0</v>
          </cell>
          <cell r="P18">
            <v>0</v>
          </cell>
          <cell r="Q18">
            <v>0</v>
          </cell>
          <cell r="U18">
            <v>0</v>
          </cell>
          <cell r="V18">
            <v>0</v>
          </cell>
          <cell r="W18">
            <v>0</v>
          </cell>
          <cell r="Y18">
            <v>0</v>
          </cell>
          <cell r="Z18">
            <v>0</v>
          </cell>
        </row>
        <row r="19">
          <cell r="B19">
            <v>5</v>
          </cell>
          <cell r="C19" t="str">
            <v>RESIDENTIAL</v>
          </cell>
          <cell r="D19" t="str">
            <v>Regular</v>
          </cell>
          <cell r="E19" t="str">
            <v>D</v>
          </cell>
          <cell r="F19">
            <v>0</v>
          </cell>
          <cell r="G19">
            <v>0</v>
          </cell>
          <cell r="H19" t="str">
            <v>kWh</v>
          </cell>
          <cell r="I19">
            <v>0</v>
          </cell>
          <cell r="J19">
            <v>0</v>
          </cell>
          <cell r="K19">
            <v>0</v>
          </cell>
          <cell r="L19">
            <v>0</v>
          </cell>
          <cell r="M19">
            <v>0</v>
          </cell>
          <cell r="N19">
            <v>0</v>
          </cell>
          <cell r="O19">
            <v>0</v>
          </cell>
          <cell r="P19">
            <v>0</v>
          </cell>
          <cell r="Q19">
            <v>0</v>
          </cell>
          <cell r="U19">
            <v>0</v>
          </cell>
          <cell r="V19">
            <v>0</v>
          </cell>
          <cell r="W19">
            <v>0</v>
          </cell>
          <cell r="Y19">
            <v>0</v>
          </cell>
          <cell r="Z19">
            <v>0</v>
          </cell>
        </row>
        <row r="20">
          <cell r="B20">
            <v>6</v>
          </cell>
          <cell r="C20" t="str">
            <v>RESIDENTIAL</v>
          </cell>
          <cell r="D20" t="str">
            <v>Time of Use</v>
          </cell>
          <cell r="E20" t="str">
            <v>A</v>
          </cell>
          <cell r="F20">
            <v>0</v>
          </cell>
          <cell r="G20">
            <v>0</v>
          </cell>
          <cell r="H20" t="str">
            <v>kWh</v>
          </cell>
          <cell r="I20">
            <v>0</v>
          </cell>
          <cell r="J20">
            <v>0</v>
          </cell>
          <cell r="K20">
            <v>0</v>
          </cell>
          <cell r="L20">
            <v>0</v>
          </cell>
          <cell r="M20">
            <v>0</v>
          </cell>
          <cell r="N20">
            <v>0</v>
          </cell>
          <cell r="O20">
            <v>0</v>
          </cell>
          <cell r="P20">
            <v>0</v>
          </cell>
          <cell r="Q20">
            <v>0</v>
          </cell>
          <cell r="U20">
            <v>0</v>
          </cell>
          <cell r="V20">
            <v>0</v>
          </cell>
          <cell r="W20">
            <v>0</v>
          </cell>
          <cell r="Y20">
            <v>3.8999999999999998E-3</v>
          </cell>
          <cell r="Z20">
            <v>0</v>
          </cell>
        </row>
        <row r="21">
          <cell r="B21">
            <v>7</v>
          </cell>
          <cell r="C21" t="str">
            <v>RESIDENTIAL</v>
          </cell>
          <cell r="D21" t="str">
            <v>Time of Use</v>
          </cell>
          <cell r="E21" t="str">
            <v>B</v>
          </cell>
          <cell r="F21">
            <v>0</v>
          </cell>
          <cell r="G21">
            <v>0</v>
          </cell>
          <cell r="H21" t="str">
            <v>kWh</v>
          </cell>
          <cell r="I21">
            <v>0</v>
          </cell>
          <cell r="J21">
            <v>0</v>
          </cell>
          <cell r="K21">
            <v>0</v>
          </cell>
          <cell r="L21">
            <v>0</v>
          </cell>
          <cell r="M21">
            <v>0</v>
          </cell>
          <cell r="N21">
            <v>0</v>
          </cell>
          <cell r="O21">
            <v>0</v>
          </cell>
          <cell r="P21">
            <v>0</v>
          </cell>
          <cell r="Q21">
            <v>0</v>
          </cell>
          <cell r="U21">
            <v>0</v>
          </cell>
          <cell r="V21">
            <v>0</v>
          </cell>
          <cell r="W21">
            <v>0</v>
          </cell>
          <cell r="Y21">
            <v>0</v>
          </cell>
          <cell r="Z21">
            <v>0</v>
          </cell>
        </row>
        <row r="22">
          <cell r="B22">
            <v>8</v>
          </cell>
          <cell r="C22" t="str">
            <v>RESIDENTIAL</v>
          </cell>
          <cell r="D22" t="str">
            <v>Time of Use</v>
          </cell>
          <cell r="E22" t="str">
            <v>C</v>
          </cell>
          <cell r="F22">
            <v>0</v>
          </cell>
          <cell r="G22">
            <v>0</v>
          </cell>
          <cell r="H22" t="str">
            <v>kWh</v>
          </cell>
          <cell r="I22">
            <v>0</v>
          </cell>
          <cell r="J22">
            <v>0</v>
          </cell>
          <cell r="K22">
            <v>0</v>
          </cell>
          <cell r="L22">
            <v>0</v>
          </cell>
          <cell r="M22">
            <v>0</v>
          </cell>
          <cell r="N22">
            <v>0</v>
          </cell>
          <cell r="O22">
            <v>0</v>
          </cell>
          <cell r="P22">
            <v>0</v>
          </cell>
          <cell r="Q22">
            <v>0</v>
          </cell>
          <cell r="U22">
            <v>0</v>
          </cell>
          <cell r="V22">
            <v>0</v>
          </cell>
          <cell r="W22">
            <v>0</v>
          </cell>
          <cell r="Y22">
            <v>0</v>
          </cell>
          <cell r="Z22">
            <v>0</v>
          </cell>
        </row>
        <row r="23">
          <cell r="B23">
            <v>9</v>
          </cell>
          <cell r="C23" t="str">
            <v>RESIDENTIAL</v>
          </cell>
          <cell r="D23" t="str">
            <v>Time of Use</v>
          </cell>
          <cell r="E23" t="str">
            <v>D</v>
          </cell>
          <cell r="F23">
            <v>0</v>
          </cell>
          <cell r="G23">
            <v>0</v>
          </cell>
          <cell r="H23" t="str">
            <v>kWh</v>
          </cell>
          <cell r="I23">
            <v>0</v>
          </cell>
          <cell r="J23">
            <v>0</v>
          </cell>
          <cell r="K23">
            <v>0</v>
          </cell>
          <cell r="L23">
            <v>0</v>
          </cell>
          <cell r="M23">
            <v>0</v>
          </cell>
          <cell r="N23">
            <v>0</v>
          </cell>
          <cell r="O23">
            <v>0</v>
          </cell>
          <cell r="P23">
            <v>0</v>
          </cell>
          <cell r="Q23">
            <v>0</v>
          </cell>
          <cell r="U23">
            <v>0</v>
          </cell>
          <cell r="V23">
            <v>0</v>
          </cell>
          <cell r="W23">
            <v>0</v>
          </cell>
          <cell r="Y23">
            <v>0</v>
          </cell>
          <cell r="Z23">
            <v>0</v>
          </cell>
        </row>
        <row r="24">
          <cell r="B24">
            <v>10</v>
          </cell>
          <cell r="C24" t="str">
            <v>RESIDENTIAL</v>
          </cell>
          <cell r="D24" t="str">
            <v>Urban</v>
          </cell>
          <cell r="E24" t="str">
            <v>A</v>
          </cell>
          <cell r="F24">
            <v>0</v>
          </cell>
          <cell r="G24">
            <v>0</v>
          </cell>
          <cell r="H24" t="str">
            <v>kWh</v>
          </cell>
          <cell r="I24">
            <v>0</v>
          </cell>
          <cell r="J24">
            <v>0</v>
          </cell>
          <cell r="K24">
            <v>0</v>
          </cell>
          <cell r="L24">
            <v>0</v>
          </cell>
          <cell r="M24">
            <v>0</v>
          </cell>
          <cell r="N24">
            <v>0</v>
          </cell>
          <cell r="O24">
            <v>0</v>
          </cell>
          <cell r="P24">
            <v>0</v>
          </cell>
          <cell r="Q24">
            <v>0</v>
          </cell>
          <cell r="U24">
            <v>0</v>
          </cell>
          <cell r="V24">
            <v>0</v>
          </cell>
          <cell r="W24">
            <v>0</v>
          </cell>
          <cell r="Y24">
            <v>0</v>
          </cell>
          <cell r="Z24">
            <v>0</v>
          </cell>
        </row>
        <row r="25">
          <cell r="B25">
            <v>11</v>
          </cell>
          <cell r="C25" t="str">
            <v>RESIDENTIAL</v>
          </cell>
          <cell r="D25" t="str">
            <v>Urban</v>
          </cell>
          <cell r="E25" t="str">
            <v>B</v>
          </cell>
          <cell r="F25">
            <v>0</v>
          </cell>
          <cell r="G25">
            <v>0</v>
          </cell>
          <cell r="H25" t="str">
            <v>kWh</v>
          </cell>
          <cell r="I25">
            <v>0</v>
          </cell>
          <cell r="J25">
            <v>0</v>
          </cell>
          <cell r="K25">
            <v>0</v>
          </cell>
          <cell r="L25">
            <v>0</v>
          </cell>
          <cell r="M25">
            <v>0</v>
          </cell>
          <cell r="N25">
            <v>0</v>
          </cell>
          <cell r="O25">
            <v>0</v>
          </cell>
          <cell r="P25">
            <v>0</v>
          </cell>
          <cell r="Q25">
            <v>0</v>
          </cell>
          <cell r="U25">
            <v>0</v>
          </cell>
          <cell r="V25">
            <v>0</v>
          </cell>
          <cell r="W25">
            <v>0</v>
          </cell>
          <cell r="Y25">
            <v>0</v>
          </cell>
          <cell r="Z25">
            <v>0</v>
          </cell>
        </row>
        <row r="26">
          <cell r="B26">
            <v>12</v>
          </cell>
          <cell r="C26" t="str">
            <v>RESIDENTIAL</v>
          </cell>
          <cell r="D26" t="str">
            <v>Urban</v>
          </cell>
          <cell r="E26" t="str">
            <v>C</v>
          </cell>
          <cell r="F26">
            <v>0</v>
          </cell>
          <cell r="G26">
            <v>0</v>
          </cell>
          <cell r="H26" t="str">
            <v>kWh</v>
          </cell>
          <cell r="I26">
            <v>0</v>
          </cell>
          <cell r="J26">
            <v>0</v>
          </cell>
          <cell r="K26">
            <v>0</v>
          </cell>
          <cell r="L26">
            <v>0</v>
          </cell>
          <cell r="M26">
            <v>0</v>
          </cell>
          <cell r="N26">
            <v>0</v>
          </cell>
          <cell r="O26">
            <v>0</v>
          </cell>
          <cell r="P26">
            <v>0</v>
          </cell>
          <cell r="Q26">
            <v>0</v>
          </cell>
          <cell r="U26">
            <v>0</v>
          </cell>
          <cell r="V26">
            <v>0</v>
          </cell>
          <cell r="W26">
            <v>0</v>
          </cell>
          <cell r="Y26">
            <v>0</v>
          </cell>
          <cell r="Z26">
            <v>0</v>
          </cell>
        </row>
        <row r="27">
          <cell r="B27">
            <v>13</v>
          </cell>
          <cell r="C27" t="str">
            <v>RESIDENTIAL</v>
          </cell>
          <cell r="D27" t="str">
            <v>Urban</v>
          </cell>
          <cell r="E27" t="str">
            <v>D</v>
          </cell>
          <cell r="F27">
            <v>0</v>
          </cell>
          <cell r="G27">
            <v>0</v>
          </cell>
          <cell r="H27" t="str">
            <v>kWh</v>
          </cell>
          <cell r="I27">
            <v>0</v>
          </cell>
          <cell r="J27">
            <v>0</v>
          </cell>
          <cell r="K27">
            <v>0</v>
          </cell>
          <cell r="L27">
            <v>0</v>
          </cell>
          <cell r="M27">
            <v>0</v>
          </cell>
          <cell r="N27">
            <v>0</v>
          </cell>
          <cell r="O27">
            <v>0</v>
          </cell>
          <cell r="P27">
            <v>0</v>
          </cell>
          <cell r="Q27">
            <v>0</v>
          </cell>
          <cell r="U27">
            <v>0</v>
          </cell>
          <cell r="V27">
            <v>0</v>
          </cell>
          <cell r="W27">
            <v>0</v>
          </cell>
          <cell r="Y27">
            <v>0</v>
          </cell>
          <cell r="Z27">
            <v>0</v>
          </cell>
        </row>
        <row r="28">
          <cell r="B28">
            <v>14</v>
          </cell>
          <cell r="C28" t="str">
            <v>RESIDENTIAL</v>
          </cell>
          <cell r="D28" t="str">
            <v>Suburban</v>
          </cell>
          <cell r="E28" t="str">
            <v>A</v>
          </cell>
          <cell r="F28">
            <v>0</v>
          </cell>
          <cell r="G28">
            <v>0</v>
          </cell>
          <cell r="H28" t="str">
            <v>kWh</v>
          </cell>
          <cell r="I28">
            <v>0</v>
          </cell>
          <cell r="J28">
            <v>0</v>
          </cell>
          <cell r="K28">
            <v>0</v>
          </cell>
          <cell r="L28">
            <v>0</v>
          </cell>
          <cell r="M28">
            <v>0</v>
          </cell>
          <cell r="N28">
            <v>0</v>
          </cell>
          <cell r="O28">
            <v>0</v>
          </cell>
          <cell r="P28">
            <v>0</v>
          </cell>
          <cell r="Q28">
            <v>0</v>
          </cell>
          <cell r="U28">
            <v>0</v>
          </cell>
          <cell r="V28">
            <v>0</v>
          </cell>
          <cell r="W28">
            <v>0</v>
          </cell>
          <cell r="Y28">
            <v>0</v>
          </cell>
          <cell r="Z28">
            <v>0</v>
          </cell>
        </row>
        <row r="29">
          <cell r="B29">
            <v>15</v>
          </cell>
          <cell r="C29" t="str">
            <v>RESIDENTIAL</v>
          </cell>
          <cell r="D29" t="str">
            <v>Suburban</v>
          </cell>
          <cell r="E29" t="str">
            <v>B</v>
          </cell>
          <cell r="F29">
            <v>0</v>
          </cell>
          <cell r="G29">
            <v>0</v>
          </cell>
          <cell r="H29" t="str">
            <v>kWh</v>
          </cell>
          <cell r="I29">
            <v>0</v>
          </cell>
          <cell r="J29">
            <v>0</v>
          </cell>
          <cell r="K29">
            <v>0</v>
          </cell>
          <cell r="L29">
            <v>0</v>
          </cell>
          <cell r="M29">
            <v>0</v>
          </cell>
          <cell r="N29">
            <v>0</v>
          </cell>
          <cell r="O29">
            <v>0</v>
          </cell>
          <cell r="P29">
            <v>0</v>
          </cell>
          <cell r="Q29">
            <v>0</v>
          </cell>
          <cell r="U29">
            <v>0</v>
          </cell>
          <cell r="V29">
            <v>0</v>
          </cell>
          <cell r="W29">
            <v>0</v>
          </cell>
          <cell r="Y29">
            <v>0</v>
          </cell>
          <cell r="Z29">
            <v>0</v>
          </cell>
        </row>
        <row r="30">
          <cell r="B30">
            <v>16</v>
          </cell>
          <cell r="C30" t="str">
            <v>RESIDENTIAL</v>
          </cell>
          <cell r="D30" t="str">
            <v>Suburban</v>
          </cell>
          <cell r="E30" t="str">
            <v>C</v>
          </cell>
          <cell r="F30">
            <v>0</v>
          </cell>
          <cell r="G30">
            <v>0</v>
          </cell>
          <cell r="H30" t="str">
            <v>kWh</v>
          </cell>
          <cell r="I30">
            <v>0</v>
          </cell>
          <cell r="J30">
            <v>0</v>
          </cell>
          <cell r="K30">
            <v>0</v>
          </cell>
          <cell r="L30">
            <v>0</v>
          </cell>
          <cell r="M30">
            <v>0</v>
          </cell>
          <cell r="N30">
            <v>0</v>
          </cell>
          <cell r="O30">
            <v>0</v>
          </cell>
          <cell r="P30">
            <v>0</v>
          </cell>
          <cell r="Q30">
            <v>0</v>
          </cell>
          <cell r="U30">
            <v>0</v>
          </cell>
          <cell r="V30">
            <v>0</v>
          </cell>
          <cell r="W30">
            <v>0</v>
          </cell>
          <cell r="Y30">
            <v>0</v>
          </cell>
          <cell r="Z30">
            <v>0</v>
          </cell>
        </row>
        <row r="31">
          <cell r="B31">
            <v>17</v>
          </cell>
          <cell r="C31" t="str">
            <v>RESIDENTIAL</v>
          </cell>
          <cell r="D31" t="str">
            <v>Suburban</v>
          </cell>
          <cell r="E31" t="str">
            <v>D</v>
          </cell>
          <cell r="F31">
            <v>0</v>
          </cell>
          <cell r="G31">
            <v>0</v>
          </cell>
          <cell r="H31" t="str">
            <v>kWh</v>
          </cell>
          <cell r="I31">
            <v>0</v>
          </cell>
          <cell r="J31">
            <v>0</v>
          </cell>
          <cell r="K31">
            <v>0</v>
          </cell>
          <cell r="L31">
            <v>0</v>
          </cell>
          <cell r="M31">
            <v>0</v>
          </cell>
          <cell r="N31">
            <v>0</v>
          </cell>
          <cell r="O31">
            <v>0</v>
          </cell>
          <cell r="P31">
            <v>0</v>
          </cell>
          <cell r="Q31">
            <v>0</v>
          </cell>
          <cell r="U31">
            <v>0</v>
          </cell>
          <cell r="V31">
            <v>0</v>
          </cell>
          <cell r="W31">
            <v>0</v>
          </cell>
          <cell r="Y31">
            <v>0</v>
          </cell>
          <cell r="Z31">
            <v>0</v>
          </cell>
        </row>
        <row r="32">
          <cell r="B32">
            <v>18</v>
          </cell>
          <cell r="C32" t="str">
            <v>RESIDENTIAL</v>
          </cell>
          <cell r="D32" t="str">
            <v>Other (specify) . . . . . . . .</v>
          </cell>
          <cell r="E32" t="str">
            <v>A</v>
          </cell>
          <cell r="F32">
            <v>0</v>
          </cell>
          <cell r="G32">
            <v>0</v>
          </cell>
          <cell r="H32" t="str">
            <v>kWh</v>
          </cell>
          <cell r="I32">
            <v>0</v>
          </cell>
          <cell r="J32">
            <v>0</v>
          </cell>
          <cell r="K32">
            <v>0</v>
          </cell>
          <cell r="L32">
            <v>0</v>
          </cell>
          <cell r="M32">
            <v>0</v>
          </cell>
          <cell r="N32">
            <v>0</v>
          </cell>
          <cell r="O32">
            <v>0</v>
          </cell>
          <cell r="P32">
            <v>0</v>
          </cell>
          <cell r="Q32">
            <v>0</v>
          </cell>
          <cell r="U32">
            <v>0</v>
          </cell>
          <cell r="V32">
            <v>0</v>
          </cell>
          <cell r="W32">
            <v>0</v>
          </cell>
          <cell r="Y32">
            <v>0</v>
          </cell>
          <cell r="Z32">
            <v>0</v>
          </cell>
        </row>
        <row r="33">
          <cell r="B33">
            <v>19</v>
          </cell>
          <cell r="C33" t="str">
            <v>RESIDENTIAL</v>
          </cell>
          <cell r="D33" t="str">
            <v>Other (specify) . . . . . . . .</v>
          </cell>
          <cell r="E33" t="str">
            <v>B</v>
          </cell>
          <cell r="F33">
            <v>0</v>
          </cell>
          <cell r="G33">
            <v>0</v>
          </cell>
          <cell r="H33" t="str">
            <v>kWh</v>
          </cell>
          <cell r="I33">
            <v>0</v>
          </cell>
          <cell r="J33">
            <v>0</v>
          </cell>
          <cell r="K33">
            <v>0</v>
          </cell>
          <cell r="L33">
            <v>0</v>
          </cell>
          <cell r="M33">
            <v>0</v>
          </cell>
          <cell r="N33">
            <v>0</v>
          </cell>
          <cell r="O33">
            <v>0</v>
          </cell>
          <cell r="P33">
            <v>0</v>
          </cell>
          <cell r="Q33">
            <v>0</v>
          </cell>
          <cell r="U33">
            <v>0</v>
          </cell>
          <cell r="V33">
            <v>0</v>
          </cell>
          <cell r="W33">
            <v>0</v>
          </cell>
          <cell r="Y33">
            <v>0</v>
          </cell>
          <cell r="Z33">
            <v>0</v>
          </cell>
        </row>
        <row r="34">
          <cell r="B34">
            <v>20</v>
          </cell>
          <cell r="C34" t="str">
            <v>RESIDENTIAL</v>
          </cell>
          <cell r="D34" t="str">
            <v>Other (specify) . . . . . . . .</v>
          </cell>
          <cell r="E34" t="str">
            <v>C</v>
          </cell>
          <cell r="F34">
            <v>0</v>
          </cell>
          <cell r="G34">
            <v>0</v>
          </cell>
          <cell r="H34" t="str">
            <v>kWh</v>
          </cell>
          <cell r="I34">
            <v>0</v>
          </cell>
          <cell r="J34">
            <v>0</v>
          </cell>
          <cell r="K34">
            <v>0</v>
          </cell>
          <cell r="L34">
            <v>0</v>
          </cell>
          <cell r="M34">
            <v>0</v>
          </cell>
          <cell r="N34">
            <v>0</v>
          </cell>
          <cell r="O34">
            <v>0</v>
          </cell>
          <cell r="P34">
            <v>0</v>
          </cell>
          <cell r="Q34">
            <v>0</v>
          </cell>
          <cell r="U34">
            <v>0</v>
          </cell>
          <cell r="V34">
            <v>0</v>
          </cell>
          <cell r="W34">
            <v>0</v>
          </cell>
          <cell r="Y34">
            <v>0</v>
          </cell>
          <cell r="Z34">
            <v>0</v>
          </cell>
        </row>
        <row r="35">
          <cell r="B35">
            <v>21</v>
          </cell>
          <cell r="C35" t="str">
            <v>RESIDENTIAL</v>
          </cell>
          <cell r="D35" t="str">
            <v>Other (specify) . . . . . . . .</v>
          </cell>
          <cell r="E35" t="str">
            <v>D</v>
          </cell>
          <cell r="F35">
            <v>0</v>
          </cell>
          <cell r="G35">
            <v>0</v>
          </cell>
          <cell r="H35" t="str">
            <v>kWh</v>
          </cell>
          <cell r="I35">
            <v>0</v>
          </cell>
          <cell r="J35">
            <v>0</v>
          </cell>
          <cell r="K35">
            <v>0</v>
          </cell>
          <cell r="L35">
            <v>0</v>
          </cell>
          <cell r="M35">
            <v>0</v>
          </cell>
          <cell r="N35">
            <v>0</v>
          </cell>
          <cell r="O35">
            <v>0</v>
          </cell>
          <cell r="P35">
            <v>0</v>
          </cell>
          <cell r="Q35">
            <v>0</v>
          </cell>
          <cell r="U35">
            <v>0</v>
          </cell>
          <cell r="V35">
            <v>0</v>
          </cell>
          <cell r="W35">
            <v>0</v>
          </cell>
          <cell r="Y35">
            <v>0</v>
          </cell>
          <cell r="Z35">
            <v>0</v>
          </cell>
        </row>
        <row r="36">
          <cell r="B36">
            <v>22</v>
          </cell>
          <cell r="C36" t="str">
            <v>RESIDENTIAL</v>
          </cell>
          <cell r="D36" t="str">
            <v>Other (specify) . . . . . . . .</v>
          </cell>
          <cell r="E36" t="str">
            <v>A</v>
          </cell>
          <cell r="F36">
            <v>0</v>
          </cell>
          <cell r="G36">
            <v>0</v>
          </cell>
          <cell r="H36" t="str">
            <v>kWh</v>
          </cell>
          <cell r="I36">
            <v>0</v>
          </cell>
          <cell r="J36">
            <v>0</v>
          </cell>
          <cell r="K36">
            <v>0</v>
          </cell>
          <cell r="L36">
            <v>0</v>
          </cell>
          <cell r="M36">
            <v>0</v>
          </cell>
          <cell r="N36">
            <v>0</v>
          </cell>
          <cell r="O36">
            <v>0</v>
          </cell>
          <cell r="P36">
            <v>0</v>
          </cell>
          <cell r="Q36">
            <v>0</v>
          </cell>
          <cell r="U36">
            <v>0</v>
          </cell>
          <cell r="V36">
            <v>0</v>
          </cell>
          <cell r="W36">
            <v>0</v>
          </cell>
          <cell r="Y36">
            <v>0</v>
          </cell>
          <cell r="Z36">
            <v>0</v>
          </cell>
        </row>
        <row r="37">
          <cell r="B37">
            <v>23</v>
          </cell>
          <cell r="C37" t="str">
            <v>RESIDENTIAL</v>
          </cell>
          <cell r="D37" t="str">
            <v>Other (specify) . . . . . . . .</v>
          </cell>
          <cell r="E37" t="str">
            <v>B</v>
          </cell>
          <cell r="F37">
            <v>0</v>
          </cell>
          <cell r="G37">
            <v>0</v>
          </cell>
          <cell r="H37" t="str">
            <v>kWh</v>
          </cell>
          <cell r="I37">
            <v>0</v>
          </cell>
          <cell r="J37">
            <v>0</v>
          </cell>
          <cell r="K37">
            <v>0</v>
          </cell>
          <cell r="L37">
            <v>0</v>
          </cell>
          <cell r="M37">
            <v>0</v>
          </cell>
          <cell r="N37">
            <v>0</v>
          </cell>
          <cell r="O37">
            <v>0</v>
          </cell>
          <cell r="P37">
            <v>0</v>
          </cell>
          <cell r="Q37">
            <v>0</v>
          </cell>
          <cell r="U37">
            <v>0</v>
          </cell>
          <cell r="V37">
            <v>0</v>
          </cell>
          <cell r="W37">
            <v>0</v>
          </cell>
          <cell r="Y37">
            <v>0</v>
          </cell>
          <cell r="Z37">
            <v>0</v>
          </cell>
        </row>
        <row r="38">
          <cell r="B38">
            <v>24</v>
          </cell>
          <cell r="C38" t="str">
            <v>RESIDENTIAL</v>
          </cell>
          <cell r="D38" t="str">
            <v>Other (specify) . . . . . . . .</v>
          </cell>
          <cell r="E38" t="str">
            <v>C</v>
          </cell>
          <cell r="F38">
            <v>0</v>
          </cell>
          <cell r="G38">
            <v>0</v>
          </cell>
          <cell r="H38" t="str">
            <v>kWh</v>
          </cell>
          <cell r="I38">
            <v>0</v>
          </cell>
          <cell r="J38">
            <v>0</v>
          </cell>
          <cell r="K38">
            <v>0</v>
          </cell>
          <cell r="L38">
            <v>0</v>
          </cell>
          <cell r="M38">
            <v>0</v>
          </cell>
          <cell r="N38">
            <v>0</v>
          </cell>
          <cell r="O38">
            <v>0</v>
          </cell>
          <cell r="P38">
            <v>0</v>
          </cell>
          <cell r="Q38">
            <v>0</v>
          </cell>
          <cell r="U38">
            <v>0</v>
          </cell>
          <cell r="V38">
            <v>0</v>
          </cell>
          <cell r="W38">
            <v>0</v>
          </cell>
          <cell r="Y38">
            <v>0</v>
          </cell>
          <cell r="Z38">
            <v>0</v>
          </cell>
        </row>
        <row r="39">
          <cell r="B39">
            <v>25</v>
          </cell>
          <cell r="C39" t="str">
            <v>RESIDENTIAL</v>
          </cell>
          <cell r="D39" t="str">
            <v>Other (specify) . . . . . . . .</v>
          </cell>
          <cell r="E39" t="str">
            <v>D</v>
          </cell>
          <cell r="F39">
            <v>0</v>
          </cell>
          <cell r="G39">
            <v>0</v>
          </cell>
          <cell r="H39" t="str">
            <v>kWh</v>
          </cell>
          <cell r="I39">
            <v>0</v>
          </cell>
          <cell r="J39">
            <v>0</v>
          </cell>
          <cell r="K39">
            <v>0</v>
          </cell>
          <cell r="L39">
            <v>0</v>
          </cell>
          <cell r="M39">
            <v>0</v>
          </cell>
          <cell r="N39">
            <v>0</v>
          </cell>
          <cell r="O39">
            <v>0</v>
          </cell>
          <cell r="P39">
            <v>0</v>
          </cell>
          <cell r="Q39">
            <v>0</v>
          </cell>
          <cell r="U39">
            <v>0</v>
          </cell>
          <cell r="V39">
            <v>0</v>
          </cell>
          <cell r="W39">
            <v>0</v>
          </cell>
          <cell r="Y39">
            <v>0</v>
          </cell>
          <cell r="Z39">
            <v>0</v>
          </cell>
        </row>
        <row r="40">
          <cell r="B40">
            <v>26</v>
          </cell>
          <cell r="C40" t="str">
            <v>RESIDENTIAL</v>
          </cell>
          <cell r="D40" t="str">
            <v>Other (specify) . . . . . . . .</v>
          </cell>
          <cell r="E40" t="str">
            <v>A</v>
          </cell>
          <cell r="F40">
            <v>0</v>
          </cell>
          <cell r="G40">
            <v>0</v>
          </cell>
          <cell r="H40" t="str">
            <v>kWh</v>
          </cell>
          <cell r="I40">
            <v>0</v>
          </cell>
          <cell r="J40">
            <v>0</v>
          </cell>
          <cell r="K40">
            <v>0</v>
          </cell>
          <cell r="L40">
            <v>0</v>
          </cell>
          <cell r="M40">
            <v>0</v>
          </cell>
          <cell r="N40">
            <v>0</v>
          </cell>
          <cell r="O40">
            <v>0</v>
          </cell>
          <cell r="P40">
            <v>0</v>
          </cell>
          <cell r="Q40">
            <v>0</v>
          </cell>
          <cell r="U40">
            <v>0</v>
          </cell>
          <cell r="V40">
            <v>0</v>
          </cell>
          <cell r="W40">
            <v>0</v>
          </cell>
          <cell r="Y40">
            <v>0</v>
          </cell>
          <cell r="Z40">
            <v>0</v>
          </cell>
        </row>
        <row r="41">
          <cell r="B41">
            <v>27</v>
          </cell>
          <cell r="C41" t="str">
            <v>RESIDENTIAL</v>
          </cell>
          <cell r="D41" t="str">
            <v>Other (specify) . . . . . . . .</v>
          </cell>
          <cell r="E41" t="str">
            <v>B</v>
          </cell>
          <cell r="F41">
            <v>0</v>
          </cell>
          <cell r="G41">
            <v>0</v>
          </cell>
          <cell r="H41" t="str">
            <v>kWh</v>
          </cell>
          <cell r="I41">
            <v>0</v>
          </cell>
          <cell r="J41">
            <v>0</v>
          </cell>
          <cell r="K41">
            <v>0</v>
          </cell>
          <cell r="L41">
            <v>0</v>
          </cell>
          <cell r="M41">
            <v>0</v>
          </cell>
          <cell r="N41">
            <v>0</v>
          </cell>
          <cell r="O41">
            <v>0</v>
          </cell>
          <cell r="P41">
            <v>0</v>
          </cell>
          <cell r="Q41">
            <v>0</v>
          </cell>
          <cell r="U41">
            <v>0</v>
          </cell>
          <cell r="V41">
            <v>0</v>
          </cell>
          <cell r="W41">
            <v>0</v>
          </cell>
          <cell r="Y41">
            <v>0</v>
          </cell>
          <cell r="Z41">
            <v>0</v>
          </cell>
        </row>
        <row r="42">
          <cell r="B42">
            <v>28</v>
          </cell>
          <cell r="C42" t="str">
            <v>RESIDENTIAL</v>
          </cell>
          <cell r="D42" t="str">
            <v>Other (specify) . . . . . . . .</v>
          </cell>
          <cell r="E42" t="str">
            <v>C</v>
          </cell>
          <cell r="F42">
            <v>0</v>
          </cell>
          <cell r="G42">
            <v>0</v>
          </cell>
          <cell r="H42" t="str">
            <v>kWh</v>
          </cell>
          <cell r="I42">
            <v>0</v>
          </cell>
          <cell r="J42">
            <v>0</v>
          </cell>
          <cell r="K42">
            <v>0</v>
          </cell>
          <cell r="L42">
            <v>0</v>
          </cell>
          <cell r="M42">
            <v>0</v>
          </cell>
          <cell r="N42">
            <v>0</v>
          </cell>
          <cell r="O42">
            <v>0</v>
          </cell>
          <cell r="P42">
            <v>0</v>
          </cell>
          <cell r="Q42">
            <v>0</v>
          </cell>
          <cell r="U42">
            <v>0</v>
          </cell>
          <cell r="V42">
            <v>0</v>
          </cell>
          <cell r="W42">
            <v>0</v>
          </cell>
          <cell r="Y42">
            <v>0</v>
          </cell>
          <cell r="Z42">
            <v>0</v>
          </cell>
        </row>
        <row r="43">
          <cell r="B43">
            <v>29</v>
          </cell>
          <cell r="C43" t="str">
            <v>RESIDENTIAL</v>
          </cell>
          <cell r="D43" t="str">
            <v>Other (specify) . . . . . . . .</v>
          </cell>
          <cell r="E43" t="str">
            <v>D</v>
          </cell>
          <cell r="F43">
            <v>0</v>
          </cell>
          <cell r="G43">
            <v>0</v>
          </cell>
          <cell r="H43" t="str">
            <v>kWh</v>
          </cell>
          <cell r="I43">
            <v>0</v>
          </cell>
          <cell r="J43">
            <v>0</v>
          </cell>
          <cell r="K43">
            <v>0</v>
          </cell>
          <cell r="L43">
            <v>0</v>
          </cell>
          <cell r="M43">
            <v>0</v>
          </cell>
          <cell r="N43">
            <v>0</v>
          </cell>
          <cell r="O43">
            <v>0</v>
          </cell>
          <cell r="P43">
            <v>0</v>
          </cell>
          <cell r="Q43">
            <v>0</v>
          </cell>
          <cell r="U43">
            <v>0</v>
          </cell>
          <cell r="V43">
            <v>0</v>
          </cell>
          <cell r="W43">
            <v>0</v>
          </cell>
          <cell r="Y43">
            <v>0</v>
          </cell>
          <cell r="Z43">
            <v>0</v>
          </cell>
        </row>
        <row r="44">
          <cell r="B44">
            <v>30</v>
          </cell>
          <cell r="C44" t="str">
            <v>RESIDENTIAL</v>
          </cell>
          <cell r="D44" t="str">
            <v>Other (specify) . . . . . . . .</v>
          </cell>
          <cell r="E44" t="str">
            <v>A</v>
          </cell>
          <cell r="F44">
            <v>0</v>
          </cell>
          <cell r="G44">
            <v>0</v>
          </cell>
          <cell r="H44" t="str">
            <v>kWh</v>
          </cell>
          <cell r="I44">
            <v>0</v>
          </cell>
          <cell r="J44">
            <v>0</v>
          </cell>
          <cell r="K44">
            <v>0</v>
          </cell>
          <cell r="L44">
            <v>0</v>
          </cell>
          <cell r="M44">
            <v>0</v>
          </cell>
          <cell r="N44">
            <v>0</v>
          </cell>
          <cell r="O44">
            <v>0</v>
          </cell>
          <cell r="P44">
            <v>0</v>
          </cell>
          <cell r="Q44">
            <v>0</v>
          </cell>
          <cell r="U44">
            <v>0</v>
          </cell>
          <cell r="V44">
            <v>0</v>
          </cell>
          <cell r="W44">
            <v>0</v>
          </cell>
          <cell r="Y44">
            <v>0</v>
          </cell>
          <cell r="Z44">
            <v>0</v>
          </cell>
        </row>
        <row r="45">
          <cell r="B45">
            <v>31</v>
          </cell>
          <cell r="C45" t="str">
            <v>RESIDENTIAL</v>
          </cell>
          <cell r="D45" t="str">
            <v>Other (specify) . . . . . . . .</v>
          </cell>
          <cell r="E45" t="str">
            <v>B</v>
          </cell>
          <cell r="F45">
            <v>0</v>
          </cell>
          <cell r="G45">
            <v>0</v>
          </cell>
          <cell r="H45" t="str">
            <v>kWh</v>
          </cell>
          <cell r="I45">
            <v>0</v>
          </cell>
          <cell r="J45">
            <v>0</v>
          </cell>
          <cell r="K45">
            <v>0</v>
          </cell>
          <cell r="L45">
            <v>0</v>
          </cell>
          <cell r="M45">
            <v>0</v>
          </cell>
          <cell r="N45">
            <v>0</v>
          </cell>
          <cell r="O45">
            <v>0</v>
          </cell>
          <cell r="P45">
            <v>0</v>
          </cell>
          <cell r="Q45">
            <v>0</v>
          </cell>
          <cell r="U45">
            <v>0</v>
          </cell>
          <cell r="V45">
            <v>0</v>
          </cell>
          <cell r="W45">
            <v>0</v>
          </cell>
          <cell r="Y45">
            <v>0</v>
          </cell>
          <cell r="Z45">
            <v>0</v>
          </cell>
        </row>
        <row r="46">
          <cell r="B46">
            <v>32</v>
          </cell>
          <cell r="C46" t="str">
            <v>RESIDENTIAL</v>
          </cell>
          <cell r="D46" t="str">
            <v>Other (specify) . . . . . . . .</v>
          </cell>
          <cell r="E46" t="str">
            <v>C</v>
          </cell>
          <cell r="F46">
            <v>0</v>
          </cell>
          <cell r="G46">
            <v>0</v>
          </cell>
          <cell r="H46" t="str">
            <v>kWh</v>
          </cell>
          <cell r="I46">
            <v>0</v>
          </cell>
          <cell r="J46">
            <v>0</v>
          </cell>
          <cell r="K46">
            <v>0</v>
          </cell>
          <cell r="L46">
            <v>0</v>
          </cell>
          <cell r="M46">
            <v>0</v>
          </cell>
          <cell r="N46">
            <v>0</v>
          </cell>
          <cell r="O46">
            <v>0</v>
          </cell>
          <cell r="P46">
            <v>0</v>
          </cell>
          <cell r="Q46">
            <v>0</v>
          </cell>
          <cell r="U46">
            <v>0</v>
          </cell>
          <cell r="V46">
            <v>0</v>
          </cell>
          <cell r="W46">
            <v>0</v>
          </cell>
          <cell r="Y46">
            <v>0</v>
          </cell>
          <cell r="Z46">
            <v>0</v>
          </cell>
        </row>
        <row r="47">
          <cell r="B47">
            <v>33</v>
          </cell>
          <cell r="C47" t="str">
            <v>RESIDENTIAL</v>
          </cell>
          <cell r="D47" t="str">
            <v>Other (specify) . . . . . . . .</v>
          </cell>
          <cell r="E47" t="str">
            <v>D</v>
          </cell>
          <cell r="F47">
            <v>0</v>
          </cell>
          <cell r="G47">
            <v>0</v>
          </cell>
          <cell r="H47" t="str">
            <v>kWh</v>
          </cell>
          <cell r="I47">
            <v>0</v>
          </cell>
          <cell r="J47">
            <v>0</v>
          </cell>
          <cell r="K47">
            <v>0</v>
          </cell>
          <cell r="L47">
            <v>0</v>
          </cell>
          <cell r="M47">
            <v>0</v>
          </cell>
          <cell r="N47">
            <v>0</v>
          </cell>
          <cell r="O47">
            <v>0</v>
          </cell>
          <cell r="P47">
            <v>0</v>
          </cell>
          <cell r="Q47">
            <v>0</v>
          </cell>
          <cell r="U47">
            <v>0</v>
          </cell>
          <cell r="V47">
            <v>0</v>
          </cell>
          <cell r="W47">
            <v>0</v>
          </cell>
          <cell r="Y47">
            <v>0</v>
          </cell>
          <cell r="Z47">
            <v>0</v>
          </cell>
        </row>
        <row r="48">
          <cell r="B48">
            <v>34</v>
          </cell>
          <cell r="C48" t="str">
            <v>RESIDENTIAL</v>
          </cell>
          <cell r="D48" t="str">
            <v>Other (specify) . . . . . . . .</v>
          </cell>
          <cell r="E48" t="str">
            <v>A</v>
          </cell>
          <cell r="F48">
            <v>0</v>
          </cell>
          <cell r="G48">
            <v>0</v>
          </cell>
          <cell r="H48" t="str">
            <v>kWh</v>
          </cell>
          <cell r="I48">
            <v>0</v>
          </cell>
          <cell r="J48">
            <v>0</v>
          </cell>
          <cell r="K48">
            <v>0</v>
          </cell>
          <cell r="L48">
            <v>0</v>
          </cell>
          <cell r="M48">
            <v>0</v>
          </cell>
          <cell r="N48">
            <v>0</v>
          </cell>
          <cell r="O48">
            <v>0</v>
          </cell>
          <cell r="P48">
            <v>0</v>
          </cell>
          <cell r="Q48">
            <v>0</v>
          </cell>
          <cell r="U48">
            <v>0</v>
          </cell>
          <cell r="V48">
            <v>0</v>
          </cell>
          <cell r="W48">
            <v>0</v>
          </cell>
          <cell r="Y48">
            <v>0</v>
          </cell>
          <cell r="Z48">
            <v>0</v>
          </cell>
        </row>
        <row r="49">
          <cell r="B49">
            <v>35</v>
          </cell>
          <cell r="C49" t="str">
            <v>RESIDENTIAL</v>
          </cell>
          <cell r="D49" t="str">
            <v>Other (specify) . . . . . . . .</v>
          </cell>
          <cell r="E49" t="str">
            <v>B</v>
          </cell>
          <cell r="F49">
            <v>0</v>
          </cell>
          <cell r="G49">
            <v>0</v>
          </cell>
          <cell r="H49" t="str">
            <v>kWh</v>
          </cell>
          <cell r="I49">
            <v>0</v>
          </cell>
          <cell r="J49">
            <v>0</v>
          </cell>
          <cell r="K49">
            <v>0</v>
          </cell>
          <cell r="L49">
            <v>0</v>
          </cell>
          <cell r="M49">
            <v>0</v>
          </cell>
          <cell r="N49">
            <v>0</v>
          </cell>
          <cell r="O49">
            <v>0</v>
          </cell>
          <cell r="P49">
            <v>0</v>
          </cell>
          <cell r="Q49">
            <v>0</v>
          </cell>
          <cell r="U49">
            <v>0</v>
          </cell>
          <cell r="V49">
            <v>0</v>
          </cell>
          <cell r="W49">
            <v>0</v>
          </cell>
          <cell r="Y49">
            <v>0</v>
          </cell>
          <cell r="Z49">
            <v>0</v>
          </cell>
        </row>
        <row r="50">
          <cell r="B50">
            <v>36</v>
          </cell>
          <cell r="C50" t="str">
            <v>RESIDENTIAL</v>
          </cell>
          <cell r="D50" t="str">
            <v>Other (specify) . . . . . . . .</v>
          </cell>
          <cell r="E50" t="str">
            <v>C</v>
          </cell>
          <cell r="F50">
            <v>0</v>
          </cell>
          <cell r="G50">
            <v>0</v>
          </cell>
          <cell r="H50" t="str">
            <v>kWh</v>
          </cell>
          <cell r="I50">
            <v>0</v>
          </cell>
          <cell r="J50">
            <v>0</v>
          </cell>
          <cell r="K50">
            <v>0</v>
          </cell>
          <cell r="L50">
            <v>0</v>
          </cell>
          <cell r="M50">
            <v>0</v>
          </cell>
          <cell r="N50">
            <v>0</v>
          </cell>
          <cell r="O50">
            <v>0</v>
          </cell>
          <cell r="P50">
            <v>0</v>
          </cell>
          <cell r="Q50">
            <v>0</v>
          </cell>
          <cell r="U50">
            <v>0</v>
          </cell>
          <cell r="V50">
            <v>0</v>
          </cell>
          <cell r="W50">
            <v>0</v>
          </cell>
          <cell r="Y50">
            <v>0</v>
          </cell>
          <cell r="Z50">
            <v>0</v>
          </cell>
        </row>
        <row r="51">
          <cell r="B51">
            <v>37</v>
          </cell>
          <cell r="C51" t="str">
            <v>RESIDENTIAL</v>
          </cell>
          <cell r="D51" t="str">
            <v>Other (specify) . . . . . . . .</v>
          </cell>
          <cell r="E51" t="str">
            <v>D</v>
          </cell>
          <cell r="F51">
            <v>0</v>
          </cell>
          <cell r="G51">
            <v>0</v>
          </cell>
          <cell r="H51" t="str">
            <v>kWh</v>
          </cell>
          <cell r="I51">
            <v>0</v>
          </cell>
          <cell r="J51">
            <v>0</v>
          </cell>
          <cell r="K51">
            <v>0</v>
          </cell>
          <cell r="L51">
            <v>0</v>
          </cell>
          <cell r="M51">
            <v>0</v>
          </cell>
          <cell r="N51">
            <v>0</v>
          </cell>
          <cell r="O51">
            <v>0</v>
          </cell>
          <cell r="P51">
            <v>0</v>
          </cell>
          <cell r="Q51">
            <v>0</v>
          </cell>
          <cell r="U51">
            <v>0</v>
          </cell>
          <cell r="V51">
            <v>0</v>
          </cell>
          <cell r="W51">
            <v>0</v>
          </cell>
          <cell r="Y51">
            <v>0</v>
          </cell>
          <cell r="Z51">
            <v>0</v>
          </cell>
        </row>
        <row r="52">
          <cell r="B52">
            <v>38</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row>
        <row r="53">
          <cell r="B53">
            <v>39</v>
          </cell>
          <cell r="C53">
            <v>0</v>
          </cell>
          <cell r="D53" t="str">
            <v>GENERAL SERVICE</v>
          </cell>
          <cell r="E53">
            <v>0</v>
          </cell>
          <cell r="F53">
            <v>0</v>
          </cell>
          <cell r="G53" t="str">
            <v>X</v>
          </cell>
          <cell r="H53">
            <v>0</v>
          </cell>
          <cell r="I53">
            <v>0</v>
          </cell>
          <cell r="J53">
            <v>0</v>
          </cell>
          <cell r="K53">
            <v>0</v>
          </cell>
          <cell r="L53">
            <v>0</v>
          </cell>
          <cell r="M53">
            <v>0</v>
          </cell>
          <cell r="N53">
            <v>0</v>
          </cell>
          <cell r="O53">
            <v>0</v>
          </cell>
          <cell r="P53">
            <v>0</v>
          </cell>
          <cell r="Q53">
            <v>0</v>
          </cell>
        </row>
        <row r="54">
          <cell r="B54">
            <v>40</v>
          </cell>
          <cell r="C54" t="str">
            <v>GENERAL SERVICE</v>
          </cell>
          <cell r="D54" t="str">
            <v>Less than 50 kW</v>
          </cell>
          <cell r="E54" t="str">
            <v>A</v>
          </cell>
          <cell r="F54" t="str">
            <v>X</v>
          </cell>
          <cell r="G54" t="str">
            <v>X</v>
          </cell>
          <cell r="H54" t="str">
            <v>kWh</v>
          </cell>
          <cell r="I54">
            <v>1.0591225690231907E-2</v>
          </cell>
          <cell r="J54">
            <v>1.4095904317939535E-3</v>
          </cell>
          <cell r="K54">
            <v>0</v>
          </cell>
          <cell r="L54">
            <v>1.2000816122025861E-2</v>
          </cell>
          <cell r="M54">
            <v>0</v>
          </cell>
          <cell r="N54">
            <v>0</v>
          </cell>
          <cell r="O54">
            <v>0</v>
          </cell>
          <cell r="P54">
            <v>0</v>
          </cell>
          <cell r="Q54">
            <v>36.274947989044286</v>
          </cell>
          <cell r="T54">
            <v>36.549999999999997</v>
          </cell>
          <cell r="U54">
            <v>1.2000816122025861E-2</v>
          </cell>
          <cell r="V54">
            <v>0</v>
          </cell>
          <cell r="W54">
            <v>36.549999999999997</v>
          </cell>
          <cell r="Y54">
            <v>2.8999999999999998E-3</v>
          </cell>
          <cell r="Z54">
            <v>0</v>
          </cell>
        </row>
        <row r="55">
          <cell r="B55">
            <v>41</v>
          </cell>
          <cell r="C55" t="str">
            <v>GENERAL SERVICE</v>
          </cell>
          <cell r="D55" t="str">
            <v>Less than 50 kW</v>
          </cell>
          <cell r="E55" t="str">
            <v>B</v>
          </cell>
          <cell r="F55">
            <v>0</v>
          </cell>
          <cell r="G55">
            <v>0</v>
          </cell>
          <cell r="H55" t="str">
            <v>kWh</v>
          </cell>
          <cell r="I55">
            <v>0</v>
          </cell>
          <cell r="J55">
            <v>0</v>
          </cell>
          <cell r="K55">
            <v>0</v>
          </cell>
          <cell r="L55">
            <v>0</v>
          </cell>
          <cell r="M55">
            <v>0</v>
          </cell>
          <cell r="N55">
            <v>0</v>
          </cell>
          <cell r="O55">
            <v>0</v>
          </cell>
          <cell r="P55">
            <v>0</v>
          </cell>
          <cell r="Q55">
            <v>0</v>
          </cell>
          <cell r="U55">
            <v>0</v>
          </cell>
          <cell r="V55">
            <v>0</v>
          </cell>
          <cell r="W55">
            <v>0</v>
          </cell>
          <cell r="Y55">
            <v>0</v>
          </cell>
          <cell r="Z55">
            <v>0</v>
          </cell>
        </row>
        <row r="56">
          <cell r="B56">
            <v>42</v>
          </cell>
          <cell r="C56" t="str">
            <v>GENERAL SERVICE</v>
          </cell>
          <cell r="D56" t="str">
            <v>Less than 50 kW</v>
          </cell>
          <cell r="E56" t="str">
            <v>C</v>
          </cell>
          <cell r="F56">
            <v>0</v>
          </cell>
          <cell r="G56">
            <v>0</v>
          </cell>
          <cell r="H56" t="str">
            <v>kWh</v>
          </cell>
          <cell r="I56">
            <v>0</v>
          </cell>
          <cell r="J56">
            <v>0</v>
          </cell>
          <cell r="K56">
            <v>0</v>
          </cell>
          <cell r="L56">
            <v>0</v>
          </cell>
          <cell r="M56">
            <v>0</v>
          </cell>
          <cell r="N56">
            <v>0</v>
          </cell>
          <cell r="O56">
            <v>0</v>
          </cell>
          <cell r="P56">
            <v>0</v>
          </cell>
          <cell r="Q56">
            <v>0</v>
          </cell>
          <cell r="U56">
            <v>0</v>
          </cell>
          <cell r="V56">
            <v>0</v>
          </cell>
          <cell r="W56">
            <v>0</v>
          </cell>
          <cell r="Y56">
            <v>0</v>
          </cell>
          <cell r="Z56">
            <v>0</v>
          </cell>
        </row>
        <row r="57">
          <cell r="B57">
            <v>43</v>
          </cell>
          <cell r="C57" t="str">
            <v>GENERAL SERVICE</v>
          </cell>
          <cell r="D57" t="str">
            <v>Less than 50 kW</v>
          </cell>
          <cell r="E57" t="str">
            <v>D</v>
          </cell>
          <cell r="F57">
            <v>0</v>
          </cell>
          <cell r="G57">
            <v>0</v>
          </cell>
          <cell r="H57" t="str">
            <v>kWh</v>
          </cell>
          <cell r="I57">
            <v>0</v>
          </cell>
          <cell r="J57">
            <v>0</v>
          </cell>
          <cell r="K57">
            <v>0</v>
          </cell>
          <cell r="L57">
            <v>0</v>
          </cell>
          <cell r="M57">
            <v>0</v>
          </cell>
          <cell r="N57">
            <v>0</v>
          </cell>
          <cell r="O57">
            <v>0</v>
          </cell>
          <cell r="P57">
            <v>0</v>
          </cell>
          <cell r="Q57">
            <v>0</v>
          </cell>
          <cell r="U57">
            <v>0</v>
          </cell>
          <cell r="V57">
            <v>0</v>
          </cell>
          <cell r="W57">
            <v>0</v>
          </cell>
          <cell r="Y57">
            <v>0</v>
          </cell>
          <cell r="Z57">
            <v>0</v>
          </cell>
        </row>
        <row r="58">
          <cell r="B58">
            <v>44</v>
          </cell>
          <cell r="C58" t="str">
            <v>GENERAL SERVICE</v>
          </cell>
          <cell r="D58" t="str">
            <v>Less than 50 kW Time of Use</v>
          </cell>
          <cell r="E58" t="str">
            <v>A</v>
          </cell>
          <cell r="F58">
            <v>0</v>
          </cell>
          <cell r="G58">
            <v>0</v>
          </cell>
          <cell r="H58" t="str">
            <v>kWh</v>
          </cell>
          <cell r="I58">
            <v>0</v>
          </cell>
          <cell r="J58">
            <v>0</v>
          </cell>
          <cell r="K58">
            <v>0</v>
          </cell>
          <cell r="L58">
            <v>0</v>
          </cell>
          <cell r="M58">
            <v>0</v>
          </cell>
          <cell r="N58">
            <v>0</v>
          </cell>
          <cell r="O58">
            <v>0</v>
          </cell>
          <cell r="P58">
            <v>0</v>
          </cell>
          <cell r="Q58">
            <v>0</v>
          </cell>
          <cell r="U58">
            <v>0</v>
          </cell>
          <cell r="V58">
            <v>0</v>
          </cell>
          <cell r="W58">
            <v>0</v>
          </cell>
          <cell r="Y58">
            <v>0</v>
          </cell>
          <cell r="Z58">
            <v>0</v>
          </cell>
        </row>
        <row r="59">
          <cell r="B59">
            <v>45</v>
          </cell>
          <cell r="C59" t="str">
            <v>GENERAL SERVICE</v>
          </cell>
          <cell r="D59" t="str">
            <v>Less than 50 kW Time of Use</v>
          </cell>
          <cell r="E59" t="str">
            <v>B</v>
          </cell>
          <cell r="F59">
            <v>0</v>
          </cell>
          <cell r="G59">
            <v>0</v>
          </cell>
          <cell r="H59" t="str">
            <v>kWh</v>
          </cell>
          <cell r="I59">
            <v>0</v>
          </cell>
          <cell r="J59">
            <v>0</v>
          </cell>
          <cell r="K59">
            <v>0</v>
          </cell>
          <cell r="L59">
            <v>0</v>
          </cell>
          <cell r="M59">
            <v>0</v>
          </cell>
          <cell r="N59">
            <v>0</v>
          </cell>
          <cell r="O59">
            <v>0</v>
          </cell>
          <cell r="P59">
            <v>0</v>
          </cell>
          <cell r="Q59">
            <v>0</v>
          </cell>
          <cell r="U59">
            <v>0</v>
          </cell>
          <cell r="V59">
            <v>0</v>
          </cell>
          <cell r="W59">
            <v>0</v>
          </cell>
          <cell r="Y59">
            <v>0</v>
          </cell>
          <cell r="Z59">
            <v>0</v>
          </cell>
        </row>
        <row r="60">
          <cell r="B60">
            <v>46</v>
          </cell>
          <cell r="C60" t="str">
            <v>GENERAL SERVICE</v>
          </cell>
          <cell r="D60" t="str">
            <v>Less than 50 kW Time of Use</v>
          </cell>
          <cell r="E60" t="str">
            <v>C</v>
          </cell>
          <cell r="F60">
            <v>0</v>
          </cell>
          <cell r="G60">
            <v>0</v>
          </cell>
          <cell r="H60" t="str">
            <v>kWh</v>
          </cell>
          <cell r="I60">
            <v>0</v>
          </cell>
          <cell r="J60">
            <v>0</v>
          </cell>
          <cell r="K60">
            <v>0</v>
          </cell>
          <cell r="L60">
            <v>0</v>
          </cell>
          <cell r="M60">
            <v>0</v>
          </cell>
          <cell r="N60">
            <v>0</v>
          </cell>
          <cell r="O60">
            <v>0</v>
          </cell>
          <cell r="P60">
            <v>0</v>
          </cell>
          <cell r="Q60">
            <v>0</v>
          </cell>
          <cell r="U60">
            <v>0</v>
          </cell>
          <cell r="V60">
            <v>0</v>
          </cell>
          <cell r="W60">
            <v>0</v>
          </cell>
          <cell r="Y60">
            <v>0</v>
          </cell>
          <cell r="Z60">
            <v>0</v>
          </cell>
        </row>
        <row r="61">
          <cell r="B61">
            <v>47</v>
          </cell>
          <cell r="C61" t="str">
            <v>GENERAL SERVICE</v>
          </cell>
          <cell r="D61" t="str">
            <v>Less than 50 kW Time of Use</v>
          </cell>
          <cell r="E61" t="str">
            <v>D</v>
          </cell>
          <cell r="F61">
            <v>0</v>
          </cell>
          <cell r="G61">
            <v>0</v>
          </cell>
          <cell r="H61" t="str">
            <v>kWh</v>
          </cell>
          <cell r="I61">
            <v>0</v>
          </cell>
          <cell r="J61">
            <v>0</v>
          </cell>
          <cell r="K61">
            <v>0</v>
          </cell>
          <cell r="L61">
            <v>0</v>
          </cell>
          <cell r="M61">
            <v>0</v>
          </cell>
          <cell r="N61">
            <v>0</v>
          </cell>
          <cell r="O61">
            <v>0</v>
          </cell>
          <cell r="P61">
            <v>0</v>
          </cell>
          <cell r="Q61">
            <v>0</v>
          </cell>
          <cell r="U61">
            <v>0</v>
          </cell>
          <cell r="V61">
            <v>0</v>
          </cell>
          <cell r="W61">
            <v>0</v>
          </cell>
          <cell r="Y61">
            <v>0</v>
          </cell>
          <cell r="Z61">
            <v>0</v>
          </cell>
        </row>
        <row r="62">
          <cell r="B62">
            <v>48</v>
          </cell>
          <cell r="C62" t="str">
            <v>GENERAL SERVICE</v>
          </cell>
          <cell r="D62" t="str">
            <v>Other &lt; 50 kW (specify) .</v>
          </cell>
          <cell r="E62" t="str">
            <v>A</v>
          </cell>
          <cell r="F62">
            <v>0</v>
          </cell>
          <cell r="G62">
            <v>0</v>
          </cell>
          <cell r="H62" t="str">
            <v>kWh</v>
          </cell>
          <cell r="I62">
            <v>0</v>
          </cell>
          <cell r="J62">
            <v>0</v>
          </cell>
          <cell r="K62">
            <v>0</v>
          </cell>
          <cell r="L62">
            <v>0</v>
          </cell>
          <cell r="M62">
            <v>0</v>
          </cell>
          <cell r="N62">
            <v>0</v>
          </cell>
          <cell r="O62">
            <v>0</v>
          </cell>
          <cell r="P62">
            <v>0</v>
          </cell>
          <cell r="Q62">
            <v>0</v>
          </cell>
          <cell r="U62">
            <v>0</v>
          </cell>
          <cell r="V62">
            <v>0</v>
          </cell>
          <cell r="W62">
            <v>0</v>
          </cell>
          <cell r="Y62">
            <v>0</v>
          </cell>
          <cell r="Z62">
            <v>0</v>
          </cell>
        </row>
        <row r="63">
          <cell r="B63">
            <v>49</v>
          </cell>
          <cell r="C63" t="str">
            <v>GENERAL SERVICE</v>
          </cell>
          <cell r="D63" t="str">
            <v>Other &lt; 50 kW (specify) .</v>
          </cell>
          <cell r="E63" t="str">
            <v>B</v>
          </cell>
          <cell r="F63">
            <v>0</v>
          </cell>
          <cell r="G63">
            <v>0</v>
          </cell>
          <cell r="H63" t="str">
            <v>kWh</v>
          </cell>
          <cell r="I63">
            <v>0</v>
          </cell>
          <cell r="J63">
            <v>0</v>
          </cell>
          <cell r="K63">
            <v>0</v>
          </cell>
          <cell r="L63">
            <v>0</v>
          </cell>
          <cell r="M63">
            <v>0</v>
          </cell>
          <cell r="N63">
            <v>0</v>
          </cell>
          <cell r="O63">
            <v>0</v>
          </cell>
          <cell r="P63">
            <v>0</v>
          </cell>
          <cell r="Q63">
            <v>0</v>
          </cell>
          <cell r="U63">
            <v>0</v>
          </cell>
          <cell r="V63">
            <v>0</v>
          </cell>
          <cell r="W63">
            <v>0</v>
          </cell>
          <cell r="Y63">
            <v>0</v>
          </cell>
          <cell r="Z63">
            <v>0</v>
          </cell>
        </row>
        <row r="64">
          <cell r="B64">
            <v>50</v>
          </cell>
          <cell r="C64" t="str">
            <v>GENERAL SERVICE</v>
          </cell>
          <cell r="D64" t="str">
            <v>Other &lt; 50 kW (specify) .</v>
          </cell>
          <cell r="E64" t="str">
            <v>C</v>
          </cell>
          <cell r="F64">
            <v>0</v>
          </cell>
          <cell r="G64">
            <v>0</v>
          </cell>
          <cell r="H64" t="str">
            <v>kWh</v>
          </cell>
          <cell r="I64">
            <v>0</v>
          </cell>
          <cell r="J64">
            <v>0</v>
          </cell>
          <cell r="K64">
            <v>0</v>
          </cell>
          <cell r="L64">
            <v>0</v>
          </cell>
          <cell r="M64">
            <v>0</v>
          </cell>
          <cell r="N64">
            <v>0</v>
          </cell>
          <cell r="O64">
            <v>0</v>
          </cell>
          <cell r="P64">
            <v>0</v>
          </cell>
          <cell r="Q64">
            <v>0</v>
          </cell>
          <cell r="U64">
            <v>0</v>
          </cell>
          <cell r="V64">
            <v>0</v>
          </cell>
          <cell r="W64">
            <v>0</v>
          </cell>
          <cell r="Y64">
            <v>0</v>
          </cell>
          <cell r="Z64">
            <v>0</v>
          </cell>
        </row>
        <row r="65">
          <cell r="B65">
            <v>51</v>
          </cell>
          <cell r="C65" t="str">
            <v>GENERAL SERVICE</v>
          </cell>
          <cell r="D65" t="str">
            <v>Other &lt; 50 kW (specify) .</v>
          </cell>
          <cell r="E65" t="str">
            <v>D</v>
          </cell>
          <cell r="F65">
            <v>0</v>
          </cell>
          <cell r="G65">
            <v>0</v>
          </cell>
          <cell r="H65" t="str">
            <v>kWh</v>
          </cell>
          <cell r="I65">
            <v>0</v>
          </cell>
          <cell r="J65">
            <v>0</v>
          </cell>
          <cell r="K65">
            <v>0</v>
          </cell>
          <cell r="L65">
            <v>0</v>
          </cell>
          <cell r="M65">
            <v>0</v>
          </cell>
          <cell r="N65">
            <v>0</v>
          </cell>
          <cell r="O65">
            <v>0</v>
          </cell>
          <cell r="P65">
            <v>0</v>
          </cell>
          <cell r="Q65">
            <v>0</v>
          </cell>
          <cell r="U65">
            <v>0</v>
          </cell>
          <cell r="V65">
            <v>0</v>
          </cell>
          <cell r="W65">
            <v>0</v>
          </cell>
          <cell r="Y65">
            <v>0</v>
          </cell>
          <cell r="Z65">
            <v>0</v>
          </cell>
        </row>
        <row r="66">
          <cell r="B66">
            <v>52</v>
          </cell>
          <cell r="C66" t="str">
            <v>GENERAL SERVICE</v>
          </cell>
          <cell r="D66" t="str">
            <v>Greater than 50 kW (to 3000 kW)</v>
          </cell>
          <cell r="E66" t="str">
            <v>A</v>
          </cell>
          <cell r="F66" t="str">
            <v>X</v>
          </cell>
          <cell r="G66" t="str">
            <v>X</v>
          </cell>
          <cell r="H66" t="str">
            <v>kW</v>
          </cell>
          <cell r="I66">
            <v>0</v>
          </cell>
          <cell r="J66">
            <v>0</v>
          </cell>
          <cell r="K66">
            <v>0</v>
          </cell>
          <cell r="L66">
            <v>0</v>
          </cell>
          <cell r="M66">
            <v>2.7878625620192441</v>
          </cell>
          <cell r="N66">
            <v>0.54936276156404129</v>
          </cell>
          <cell r="O66">
            <v>0</v>
          </cell>
          <cell r="P66">
            <v>3.3372253235832856</v>
          </cell>
          <cell r="Q66">
            <v>357.65589347846327</v>
          </cell>
          <cell r="T66">
            <v>357.94</v>
          </cell>
          <cell r="U66">
            <v>0</v>
          </cell>
          <cell r="V66">
            <v>3.3372253235832856</v>
          </cell>
          <cell r="W66">
            <v>357.94</v>
          </cell>
          <cell r="Y66">
            <v>0</v>
          </cell>
          <cell r="Z66">
            <v>0.66339999999999999</v>
          </cell>
        </row>
        <row r="67">
          <cell r="B67">
            <v>53</v>
          </cell>
          <cell r="C67" t="str">
            <v>GENERAL SERVICE</v>
          </cell>
          <cell r="D67" t="str">
            <v>Greater than 50 kW (to 3000 kW)</v>
          </cell>
          <cell r="E67" t="str">
            <v>B</v>
          </cell>
          <cell r="F67">
            <v>0</v>
          </cell>
          <cell r="G67">
            <v>0</v>
          </cell>
          <cell r="H67" t="str">
            <v>kW</v>
          </cell>
          <cell r="I67">
            <v>0</v>
          </cell>
          <cell r="J67">
            <v>0</v>
          </cell>
          <cell r="K67">
            <v>0</v>
          </cell>
          <cell r="L67">
            <v>0</v>
          </cell>
          <cell r="M67">
            <v>0</v>
          </cell>
          <cell r="N67">
            <v>0</v>
          </cell>
          <cell r="O67">
            <v>0</v>
          </cell>
          <cell r="P67">
            <v>0</v>
          </cell>
          <cell r="Q67">
            <v>0</v>
          </cell>
          <cell r="U67">
            <v>0</v>
          </cell>
          <cell r="V67">
            <v>0</v>
          </cell>
          <cell r="W67">
            <v>0</v>
          </cell>
          <cell r="Y67">
            <v>0</v>
          </cell>
          <cell r="Z67">
            <v>0</v>
          </cell>
        </row>
        <row r="68">
          <cell r="B68">
            <v>54</v>
          </cell>
          <cell r="C68" t="str">
            <v>GENERAL SERVICE</v>
          </cell>
          <cell r="D68" t="str">
            <v>Greater than 50 kW (to 3000 kW)</v>
          </cell>
          <cell r="E68" t="str">
            <v>C</v>
          </cell>
          <cell r="F68">
            <v>0</v>
          </cell>
          <cell r="G68">
            <v>0</v>
          </cell>
          <cell r="H68" t="str">
            <v>kW</v>
          </cell>
          <cell r="I68">
            <v>0</v>
          </cell>
          <cell r="J68">
            <v>0</v>
          </cell>
          <cell r="K68">
            <v>0</v>
          </cell>
          <cell r="L68">
            <v>0</v>
          </cell>
          <cell r="M68">
            <v>0</v>
          </cell>
          <cell r="N68">
            <v>0</v>
          </cell>
          <cell r="O68">
            <v>0</v>
          </cell>
          <cell r="P68">
            <v>0</v>
          </cell>
          <cell r="Q68">
            <v>0</v>
          </cell>
          <cell r="U68">
            <v>0</v>
          </cell>
          <cell r="V68">
            <v>0</v>
          </cell>
          <cell r="W68">
            <v>0</v>
          </cell>
          <cell r="Y68">
            <v>0</v>
          </cell>
          <cell r="Z68">
            <v>0</v>
          </cell>
        </row>
        <row r="69">
          <cell r="B69">
            <v>55</v>
          </cell>
          <cell r="C69" t="str">
            <v>GENERAL SERVICE</v>
          </cell>
          <cell r="D69" t="str">
            <v>Greater than 50 kW (to 3000 kW)</v>
          </cell>
          <cell r="E69" t="str">
            <v>D</v>
          </cell>
          <cell r="F69">
            <v>0</v>
          </cell>
          <cell r="G69">
            <v>0</v>
          </cell>
          <cell r="H69" t="str">
            <v>kW</v>
          </cell>
          <cell r="I69">
            <v>0</v>
          </cell>
          <cell r="J69">
            <v>0</v>
          </cell>
          <cell r="K69">
            <v>0</v>
          </cell>
          <cell r="L69">
            <v>0</v>
          </cell>
          <cell r="M69">
            <v>0</v>
          </cell>
          <cell r="N69">
            <v>0</v>
          </cell>
          <cell r="O69">
            <v>0</v>
          </cell>
          <cell r="P69">
            <v>0</v>
          </cell>
          <cell r="Q69">
            <v>0</v>
          </cell>
          <cell r="U69">
            <v>0</v>
          </cell>
          <cell r="V69">
            <v>0</v>
          </cell>
          <cell r="W69">
            <v>0</v>
          </cell>
          <cell r="Y69">
            <v>0</v>
          </cell>
          <cell r="Z69">
            <v>0</v>
          </cell>
        </row>
        <row r="70">
          <cell r="B70">
            <v>56</v>
          </cell>
          <cell r="C70" t="str">
            <v>GENERAL SERVICE</v>
          </cell>
          <cell r="D70" t="str">
            <v>Greater than 50 kW Time of Use</v>
          </cell>
          <cell r="E70" t="str">
            <v>A</v>
          </cell>
          <cell r="F70">
            <v>0</v>
          </cell>
          <cell r="G70">
            <v>0</v>
          </cell>
          <cell r="H70" t="str">
            <v>kW</v>
          </cell>
          <cell r="I70">
            <v>0</v>
          </cell>
          <cell r="J70">
            <v>0</v>
          </cell>
          <cell r="K70">
            <v>0</v>
          </cell>
          <cell r="L70">
            <v>0</v>
          </cell>
          <cell r="M70">
            <v>0</v>
          </cell>
          <cell r="N70">
            <v>0</v>
          </cell>
          <cell r="O70">
            <v>0</v>
          </cell>
          <cell r="P70">
            <v>0</v>
          </cell>
          <cell r="Q70">
            <v>0</v>
          </cell>
          <cell r="U70">
            <v>0</v>
          </cell>
          <cell r="V70">
            <v>0</v>
          </cell>
          <cell r="W70">
            <v>0</v>
          </cell>
          <cell r="Y70">
            <v>0</v>
          </cell>
          <cell r="Z70">
            <v>0</v>
          </cell>
        </row>
        <row r="71">
          <cell r="B71">
            <v>57</v>
          </cell>
          <cell r="C71" t="str">
            <v>GENERAL SERVICE</v>
          </cell>
          <cell r="D71" t="str">
            <v>Greater than 50 kW Time of Use</v>
          </cell>
          <cell r="E71" t="str">
            <v>B</v>
          </cell>
          <cell r="F71">
            <v>0</v>
          </cell>
          <cell r="G71">
            <v>0</v>
          </cell>
          <cell r="H71" t="str">
            <v>kW</v>
          </cell>
          <cell r="I71">
            <v>0</v>
          </cell>
          <cell r="J71">
            <v>0</v>
          </cell>
          <cell r="K71">
            <v>0</v>
          </cell>
          <cell r="L71">
            <v>0</v>
          </cell>
          <cell r="M71">
            <v>0</v>
          </cell>
          <cell r="N71">
            <v>0</v>
          </cell>
          <cell r="O71">
            <v>0</v>
          </cell>
          <cell r="P71">
            <v>0</v>
          </cell>
          <cell r="Q71">
            <v>0</v>
          </cell>
          <cell r="U71">
            <v>0</v>
          </cell>
          <cell r="V71">
            <v>0</v>
          </cell>
          <cell r="W71">
            <v>0</v>
          </cell>
          <cell r="Y71">
            <v>0</v>
          </cell>
          <cell r="Z71">
            <v>0</v>
          </cell>
        </row>
        <row r="72">
          <cell r="B72">
            <v>58</v>
          </cell>
          <cell r="C72" t="str">
            <v>GENERAL SERVICE</v>
          </cell>
          <cell r="D72" t="str">
            <v>Greater than 50 kW Time of Use</v>
          </cell>
          <cell r="E72" t="str">
            <v>C</v>
          </cell>
          <cell r="F72">
            <v>0</v>
          </cell>
          <cell r="G72">
            <v>0</v>
          </cell>
          <cell r="H72" t="str">
            <v>kW</v>
          </cell>
          <cell r="I72">
            <v>0</v>
          </cell>
          <cell r="J72">
            <v>0</v>
          </cell>
          <cell r="K72">
            <v>0</v>
          </cell>
          <cell r="L72">
            <v>0</v>
          </cell>
          <cell r="M72">
            <v>0</v>
          </cell>
          <cell r="N72">
            <v>0</v>
          </cell>
          <cell r="O72">
            <v>0</v>
          </cell>
          <cell r="P72">
            <v>0</v>
          </cell>
          <cell r="Q72">
            <v>0</v>
          </cell>
          <cell r="U72">
            <v>0</v>
          </cell>
          <cell r="V72">
            <v>0</v>
          </cell>
          <cell r="W72">
            <v>0</v>
          </cell>
          <cell r="Y72">
            <v>0</v>
          </cell>
          <cell r="Z72">
            <v>0</v>
          </cell>
        </row>
        <row r="73">
          <cell r="B73">
            <v>59</v>
          </cell>
          <cell r="C73" t="str">
            <v>GENERAL SERVICE</v>
          </cell>
          <cell r="D73" t="str">
            <v>Greater than 50 kW Time of Use</v>
          </cell>
          <cell r="E73" t="str">
            <v>D</v>
          </cell>
          <cell r="F73">
            <v>0</v>
          </cell>
          <cell r="G73">
            <v>0</v>
          </cell>
          <cell r="H73" t="str">
            <v>kW</v>
          </cell>
          <cell r="I73">
            <v>0</v>
          </cell>
          <cell r="J73">
            <v>0</v>
          </cell>
          <cell r="K73">
            <v>0</v>
          </cell>
          <cell r="L73">
            <v>0</v>
          </cell>
          <cell r="M73">
            <v>0</v>
          </cell>
          <cell r="N73">
            <v>0</v>
          </cell>
          <cell r="O73">
            <v>0</v>
          </cell>
          <cell r="P73">
            <v>0</v>
          </cell>
          <cell r="Q73">
            <v>0</v>
          </cell>
          <cell r="U73">
            <v>0</v>
          </cell>
          <cell r="V73">
            <v>0</v>
          </cell>
          <cell r="W73">
            <v>0</v>
          </cell>
          <cell r="Y73">
            <v>0</v>
          </cell>
          <cell r="Z73">
            <v>0</v>
          </cell>
        </row>
        <row r="74">
          <cell r="B74">
            <v>60</v>
          </cell>
          <cell r="C74" t="str">
            <v>GENERAL SERVICE</v>
          </cell>
          <cell r="D74" t="str">
            <v>Other &gt; 50 kW (specify) .</v>
          </cell>
          <cell r="E74" t="str">
            <v>A</v>
          </cell>
          <cell r="F74">
            <v>0</v>
          </cell>
          <cell r="G74">
            <v>0</v>
          </cell>
          <cell r="H74" t="str">
            <v>kW</v>
          </cell>
          <cell r="I74">
            <v>0</v>
          </cell>
          <cell r="J74">
            <v>0</v>
          </cell>
          <cell r="K74">
            <v>0</v>
          </cell>
          <cell r="L74">
            <v>0</v>
          </cell>
          <cell r="M74">
            <v>0</v>
          </cell>
          <cell r="N74">
            <v>0</v>
          </cell>
          <cell r="O74">
            <v>0</v>
          </cell>
          <cell r="P74">
            <v>0</v>
          </cell>
          <cell r="Q74">
            <v>0</v>
          </cell>
          <cell r="U74">
            <v>0</v>
          </cell>
          <cell r="V74">
            <v>0</v>
          </cell>
          <cell r="W74">
            <v>0</v>
          </cell>
          <cell r="Y74">
            <v>0</v>
          </cell>
          <cell r="Z74">
            <v>0</v>
          </cell>
        </row>
        <row r="75">
          <cell r="B75">
            <v>61</v>
          </cell>
          <cell r="C75" t="str">
            <v>GENERAL SERVICE</v>
          </cell>
          <cell r="D75" t="str">
            <v>Other &gt; 50 kW (specify) .</v>
          </cell>
          <cell r="E75" t="str">
            <v>B</v>
          </cell>
          <cell r="F75">
            <v>0</v>
          </cell>
          <cell r="G75">
            <v>0</v>
          </cell>
          <cell r="H75" t="str">
            <v>kW</v>
          </cell>
          <cell r="I75">
            <v>0</v>
          </cell>
          <cell r="J75">
            <v>0</v>
          </cell>
          <cell r="K75">
            <v>0</v>
          </cell>
          <cell r="L75">
            <v>0</v>
          </cell>
          <cell r="M75">
            <v>0</v>
          </cell>
          <cell r="N75">
            <v>0</v>
          </cell>
          <cell r="O75">
            <v>0</v>
          </cell>
          <cell r="P75">
            <v>0</v>
          </cell>
          <cell r="Q75">
            <v>0</v>
          </cell>
          <cell r="U75">
            <v>0</v>
          </cell>
          <cell r="V75">
            <v>0</v>
          </cell>
          <cell r="W75">
            <v>0</v>
          </cell>
          <cell r="Y75">
            <v>0</v>
          </cell>
          <cell r="Z75">
            <v>0</v>
          </cell>
        </row>
        <row r="76">
          <cell r="B76">
            <v>62</v>
          </cell>
          <cell r="C76" t="str">
            <v>GENERAL SERVICE</v>
          </cell>
          <cell r="D76" t="str">
            <v>Other &gt; 50 kW (specify) .</v>
          </cell>
          <cell r="E76" t="str">
            <v>C</v>
          </cell>
          <cell r="F76">
            <v>0</v>
          </cell>
          <cell r="G76">
            <v>0</v>
          </cell>
          <cell r="H76" t="str">
            <v>kW</v>
          </cell>
          <cell r="I76">
            <v>0</v>
          </cell>
          <cell r="J76">
            <v>0</v>
          </cell>
          <cell r="K76">
            <v>0</v>
          </cell>
          <cell r="L76">
            <v>0</v>
          </cell>
          <cell r="M76">
            <v>0</v>
          </cell>
          <cell r="N76">
            <v>0</v>
          </cell>
          <cell r="O76">
            <v>0</v>
          </cell>
          <cell r="P76">
            <v>0</v>
          </cell>
          <cell r="Q76">
            <v>0</v>
          </cell>
          <cell r="U76">
            <v>0</v>
          </cell>
          <cell r="V76">
            <v>0</v>
          </cell>
          <cell r="W76">
            <v>0</v>
          </cell>
          <cell r="Y76">
            <v>0</v>
          </cell>
          <cell r="Z76">
            <v>0</v>
          </cell>
        </row>
        <row r="77">
          <cell r="B77">
            <v>63</v>
          </cell>
          <cell r="C77" t="str">
            <v>GENERAL SERVICE</v>
          </cell>
          <cell r="D77" t="str">
            <v>Other &gt; 50 kW (specify) .</v>
          </cell>
          <cell r="E77" t="str">
            <v>D</v>
          </cell>
          <cell r="F77">
            <v>0</v>
          </cell>
          <cell r="G77">
            <v>0</v>
          </cell>
          <cell r="H77" t="str">
            <v>kW</v>
          </cell>
          <cell r="I77">
            <v>0</v>
          </cell>
          <cell r="J77">
            <v>0</v>
          </cell>
          <cell r="K77">
            <v>0</v>
          </cell>
          <cell r="L77">
            <v>0</v>
          </cell>
          <cell r="M77">
            <v>0</v>
          </cell>
          <cell r="N77">
            <v>0</v>
          </cell>
          <cell r="O77">
            <v>0</v>
          </cell>
          <cell r="P77">
            <v>0</v>
          </cell>
          <cell r="Q77">
            <v>0</v>
          </cell>
          <cell r="U77">
            <v>0</v>
          </cell>
          <cell r="V77">
            <v>0</v>
          </cell>
          <cell r="W77">
            <v>0</v>
          </cell>
          <cell r="Y77">
            <v>0</v>
          </cell>
          <cell r="Z77">
            <v>0</v>
          </cell>
        </row>
        <row r="78">
          <cell r="B78">
            <v>64</v>
          </cell>
          <cell r="C78" t="str">
            <v>GENERAL SERVICE</v>
          </cell>
          <cell r="D78" t="str">
            <v>Other &gt; 50 kW (specify) .</v>
          </cell>
          <cell r="E78" t="str">
            <v>A</v>
          </cell>
          <cell r="F78">
            <v>0</v>
          </cell>
          <cell r="G78">
            <v>0</v>
          </cell>
          <cell r="H78" t="str">
            <v>kW</v>
          </cell>
          <cell r="I78">
            <v>0</v>
          </cell>
          <cell r="J78">
            <v>0</v>
          </cell>
          <cell r="K78">
            <v>0</v>
          </cell>
          <cell r="L78">
            <v>0</v>
          </cell>
          <cell r="M78">
            <v>0</v>
          </cell>
          <cell r="N78">
            <v>0</v>
          </cell>
          <cell r="O78">
            <v>0</v>
          </cell>
          <cell r="P78">
            <v>0</v>
          </cell>
          <cell r="Q78">
            <v>0</v>
          </cell>
          <cell r="U78">
            <v>0</v>
          </cell>
          <cell r="V78">
            <v>0</v>
          </cell>
          <cell r="W78">
            <v>0</v>
          </cell>
          <cell r="Y78">
            <v>0</v>
          </cell>
          <cell r="Z78">
            <v>0</v>
          </cell>
        </row>
        <row r="79">
          <cell r="B79">
            <v>65</v>
          </cell>
          <cell r="C79" t="str">
            <v>GENERAL SERVICE</v>
          </cell>
          <cell r="D79" t="str">
            <v>Other &gt; 50 kW (specify) .</v>
          </cell>
          <cell r="E79" t="str">
            <v>B</v>
          </cell>
          <cell r="F79">
            <v>0</v>
          </cell>
          <cell r="G79">
            <v>0</v>
          </cell>
          <cell r="H79" t="str">
            <v>kW</v>
          </cell>
          <cell r="I79">
            <v>0</v>
          </cell>
          <cell r="J79">
            <v>0</v>
          </cell>
          <cell r="K79">
            <v>0</v>
          </cell>
          <cell r="L79">
            <v>0</v>
          </cell>
          <cell r="M79">
            <v>0</v>
          </cell>
          <cell r="N79">
            <v>0</v>
          </cell>
          <cell r="O79">
            <v>0</v>
          </cell>
          <cell r="P79">
            <v>0</v>
          </cell>
          <cell r="Q79">
            <v>0</v>
          </cell>
          <cell r="U79">
            <v>0</v>
          </cell>
          <cell r="V79">
            <v>0</v>
          </cell>
          <cell r="W79">
            <v>0</v>
          </cell>
          <cell r="Y79">
            <v>0</v>
          </cell>
          <cell r="Z79">
            <v>0</v>
          </cell>
        </row>
        <row r="80">
          <cell r="B80">
            <v>66</v>
          </cell>
          <cell r="C80" t="str">
            <v>GENERAL SERVICE</v>
          </cell>
          <cell r="D80" t="str">
            <v>Other &gt; 50 kW (specify) .</v>
          </cell>
          <cell r="E80" t="str">
            <v>C</v>
          </cell>
          <cell r="F80">
            <v>0</v>
          </cell>
          <cell r="G80">
            <v>0</v>
          </cell>
          <cell r="H80" t="str">
            <v>kW</v>
          </cell>
          <cell r="I80">
            <v>0</v>
          </cell>
          <cell r="J80">
            <v>0</v>
          </cell>
          <cell r="K80">
            <v>0</v>
          </cell>
          <cell r="L80">
            <v>0</v>
          </cell>
          <cell r="M80">
            <v>0</v>
          </cell>
          <cell r="N80">
            <v>0</v>
          </cell>
          <cell r="O80">
            <v>0</v>
          </cell>
          <cell r="P80">
            <v>0</v>
          </cell>
          <cell r="Q80">
            <v>0</v>
          </cell>
          <cell r="U80">
            <v>0</v>
          </cell>
          <cell r="V80">
            <v>0</v>
          </cell>
          <cell r="W80">
            <v>0</v>
          </cell>
          <cell r="Y80">
            <v>0</v>
          </cell>
          <cell r="Z80">
            <v>0</v>
          </cell>
        </row>
        <row r="81">
          <cell r="B81">
            <v>67</v>
          </cell>
          <cell r="C81" t="str">
            <v>GENERAL SERVICE</v>
          </cell>
          <cell r="D81" t="str">
            <v>Other &gt; 50 kW (specify) .</v>
          </cell>
          <cell r="E81" t="str">
            <v>D</v>
          </cell>
          <cell r="F81">
            <v>0</v>
          </cell>
          <cell r="G81">
            <v>0</v>
          </cell>
          <cell r="H81" t="str">
            <v>kW</v>
          </cell>
          <cell r="I81">
            <v>0</v>
          </cell>
          <cell r="J81">
            <v>0</v>
          </cell>
          <cell r="K81">
            <v>0</v>
          </cell>
          <cell r="L81">
            <v>0</v>
          </cell>
          <cell r="M81">
            <v>0</v>
          </cell>
          <cell r="N81">
            <v>0</v>
          </cell>
          <cell r="O81">
            <v>0</v>
          </cell>
          <cell r="P81">
            <v>0</v>
          </cell>
          <cell r="Q81">
            <v>0</v>
          </cell>
          <cell r="U81">
            <v>0</v>
          </cell>
          <cell r="V81">
            <v>0</v>
          </cell>
          <cell r="W81">
            <v>0</v>
          </cell>
          <cell r="Y81">
            <v>0</v>
          </cell>
          <cell r="Z81">
            <v>0</v>
          </cell>
        </row>
        <row r="82">
          <cell r="B82">
            <v>68</v>
          </cell>
          <cell r="C82" t="str">
            <v>GENERAL SERVICE</v>
          </cell>
          <cell r="D82" t="str">
            <v>Other &gt; 50 kW (specify) .</v>
          </cell>
          <cell r="E82" t="str">
            <v>A</v>
          </cell>
          <cell r="F82">
            <v>0</v>
          </cell>
          <cell r="G82">
            <v>0</v>
          </cell>
          <cell r="H82" t="str">
            <v>kW</v>
          </cell>
          <cell r="I82">
            <v>0</v>
          </cell>
          <cell r="J82">
            <v>0</v>
          </cell>
          <cell r="K82">
            <v>0</v>
          </cell>
          <cell r="L82">
            <v>0</v>
          </cell>
          <cell r="M82">
            <v>0</v>
          </cell>
          <cell r="N82">
            <v>0</v>
          </cell>
          <cell r="O82">
            <v>0</v>
          </cell>
          <cell r="P82">
            <v>0</v>
          </cell>
          <cell r="Q82">
            <v>0</v>
          </cell>
          <cell r="U82">
            <v>0</v>
          </cell>
          <cell r="V82">
            <v>0</v>
          </cell>
          <cell r="W82">
            <v>0</v>
          </cell>
          <cell r="Y82">
            <v>0</v>
          </cell>
          <cell r="Z82">
            <v>0</v>
          </cell>
        </row>
        <row r="83">
          <cell r="B83">
            <v>69</v>
          </cell>
          <cell r="C83" t="str">
            <v>GENERAL SERVICE</v>
          </cell>
          <cell r="D83" t="str">
            <v>Other &gt; 50 kW (specify) .</v>
          </cell>
          <cell r="E83" t="str">
            <v>B</v>
          </cell>
          <cell r="F83">
            <v>0</v>
          </cell>
          <cell r="G83">
            <v>0</v>
          </cell>
          <cell r="H83" t="str">
            <v>kW</v>
          </cell>
          <cell r="I83">
            <v>0</v>
          </cell>
          <cell r="J83">
            <v>0</v>
          </cell>
          <cell r="K83">
            <v>0</v>
          </cell>
          <cell r="L83">
            <v>0</v>
          </cell>
          <cell r="M83">
            <v>0</v>
          </cell>
          <cell r="N83">
            <v>0</v>
          </cell>
          <cell r="O83">
            <v>0</v>
          </cell>
          <cell r="P83">
            <v>0</v>
          </cell>
          <cell r="Q83">
            <v>0</v>
          </cell>
          <cell r="U83">
            <v>0</v>
          </cell>
          <cell r="V83">
            <v>0</v>
          </cell>
          <cell r="W83">
            <v>0</v>
          </cell>
          <cell r="Y83">
            <v>0</v>
          </cell>
          <cell r="Z83">
            <v>0</v>
          </cell>
        </row>
        <row r="84">
          <cell r="B84">
            <v>70</v>
          </cell>
          <cell r="C84" t="str">
            <v>GENERAL SERVICE</v>
          </cell>
          <cell r="D84" t="str">
            <v>Other &gt; 50 kW (specify) .</v>
          </cell>
          <cell r="E84" t="str">
            <v>C</v>
          </cell>
          <cell r="F84">
            <v>0</v>
          </cell>
          <cell r="G84">
            <v>0</v>
          </cell>
          <cell r="H84" t="str">
            <v>kW</v>
          </cell>
          <cell r="I84">
            <v>0</v>
          </cell>
          <cell r="J84">
            <v>0</v>
          </cell>
          <cell r="K84">
            <v>0</v>
          </cell>
          <cell r="L84">
            <v>0</v>
          </cell>
          <cell r="M84">
            <v>0</v>
          </cell>
          <cell r="N84">
            <v>0</v>
          </cell>
          <cell r="O84">
            <v>0</v>
          </cell>
          <cell r="P84">
            <v>0</v>
          </cell>
          <cell r="Q84">
            <v>0</v>
          </cell>
          <cell r="U84">
            <v>0</v>
          </cell>
          <cell r="V84">
            <v>0</v>
          </cell>
          <cell r="W84">
            <v>0</v>
          </cell>
          <cell r="Y84">
            <v>0</v>
          </cell>
          <cell r="Z84">
            <v>0</v>
          </cell>
        </row>
        <row r="85">
          <cell r="B85">
            <v>71</v>
          </cell>
          <cell r="C85" t="str">
            <v>GENERAL SERVICE</v>
          </cell>
          <cell r="D85" t="str">
            <v>Other &gt; 50 kW (specify) .</v>
          </cell>
          <cell r="E85" t="str">
            <v>D</v>
          </cell>
          <cell r="F85">
            <v>0</v>
          </cell>
          <cell r="G85">
            <v>0</v>
          </cell>
          <cell r="H85" t="str">
            <v>kW</v>
          </cell>
          <cell r="I85">
            <v>0</v>
          </cell>
          <cell r="J85">
            <v>0</v>
          </cell>
          <cell r="K85">
            <v>0</v>
          </cell>
          <cell r="L85">
            <v>0</v>
          </cell>
          <cell r="M85">
            <v>0</v>
          </cell>
          <cell r="N85">
            <v>0</v>
          </cell>
          <cell r="O85">
            <v>0</v>
          </cell>
          <cell r="P85">
            <v>0</v>
          </cell>
          <cell r="Q85">
            <v>0</v>
          </cell>
          <cell r="U85">
            <v>0</v>
          </cell>
          <cell r="V85">
            <v>0</v>
          </cell>
          <cell r="W85">
            <v>0</v>
          </cell>
          <cell r="Y85">
            <v>0</v>
          </cell>
          <cell r="Z85">
            <v>0</v>
          </cell>
        </row>
        <row r="86">
          <cell r="B86">
            <v>72</v>
          </cell>
          <cell r="C86" t="str">
            <v>GENERAL SERVICE</v>
          </cell>
          <cell r="D86" t="str">
            <v>Intermediate Use  (3000 - 5000 kW)</v>
          </cell>
          <cell r="E86" t="str">
            <v>A</v>
          </cell>
          <cell r="F86">
            <v>0</v>
          </cell>
          <cell r="G86">
            <v>0</v>
          </cell>
          <cell r="H86" t="str">
            <v>kW</v>
          </cell>
          <cell r="I86">
            <v>0</v>
          </cell>
          <cell r="J86">
            <v>0</v>
          </cell>
          <cell r="K86">
            <v>0</v>
          </cell>
          <cell r="L86">
            <v>0</v>
          </cell>
          <cell r="M86">
            <v>0</v>
          </cell>
          <cell r="N86">
            <v>0</v>
          </cell>
          <cell r="O86">
            <v>0</v>
          </cell>
          <cell r="P86">
            <v>0</v>
          </cell>
          <cell r="Q86">
            <v>0</v>
          </cell>
          <cell r="U86">
            <v>0</v>
          </cell>
          <cell r="V86">
            <v>0</v>
          </cell>
          <cell r="W86">
            <v>0</v>
          </cell>
          <cell r="Y86">
            <v>0</v>
          </cell>
          <cell r="Z86">
            <v>0</v>
          </cell>
        </row>
        <row r="87">
          <cell r="B87">
            <v>73</v>
          </cell>
          <cell r="C87" t="str">
            <v>GENERAL SERVICE</v>
          </cell>
          <cell r="D87" t="str">
            <v xml:space="preserve">Intermediate Use </v>
          </cell>
          <cell r="E87" t="str">
            <v>B</v>
          </cell>
          <cell r="F87">
            <v>0</v>
          </cell>
          <cell r="G87">
            <v>0</v>
          </cell>
          <cell r="H87" t="str">
            <v>kW</v>
          </cell>
          <cell r="I87">
            <v>0</v>
          </cell>
          <cell r="J87">
            <v>0</v>
          </cell>
          <cell r="K87">
            <v>0</v>
          </cell>
          <cell r="L87">
            <v>0</v>
          </cell>
          <cell r="M87">
            <v>0</v>
          </cell>
          <cell r="N87">
            <v>0</v>
          </cell>
          <cell r="O87">
            <v>0</v>
          </cell>
          <cell r="P87">
            <v>0</v>
          </cell>
          <cell r="Q87">
            <v>0</v>
          </cell>
          <cell r="U87">
            <v>0</v>
          </cell>
          <cell r="V87">
            <v>0</v>
          </cell>
          <cell r="W87">
            <v>0</v>
          </cell>
          <cell r="Y87">
            <v>0</v>
          </cell>
          <cell r="Z87">
            <v>0</v>
          </cell>
        </row>
        <row r="88">
          <cell r="B88">
            <v>74</v>
          </cell>
          <cell r="C88" t="str">
            <v>GENERAL SERVICE</v>
          </cell>
          <cell r="D88" t="str">
            <v xml:space="preserve">Intermediate Use </v>
          </cell>
          <cell r="E88" t="str">
            <v>C</v>
          </cell>
          <cell r="F88">
            <v>0</v>
          </cell>
          <cell r="G88">
            <v>0</v>
          </cell>
          <cell r="H88" t="str">
            <v>kW</v>
          </cell>
          <cell r="I88">
            <v>0</v>
          </cell>
          <cell r="J88">
            <v>0</v>
          </cell>
          <cell r="K88">
            <v>0</v>
          </cell>
          <cell r="L88">
            <v>0</v>
          </cell>
          <cell r="M88">
            <v>0</v>
          </cell>
          <cell r="N88">
            <v>0</v>
          </cell>
          <cell r="O88">
            <v>0</v>
          </cell>
          <cell r="P88">
            <v>0</v>
          </cell>
          <cell r="Q88">
            <v>0</v>
          </cell>
          <cell r="U88">
            <v>0</v>
          </cell>
          <cell r="V88">
            <v>0</v>
          </cell>
          <cell r="W88">
            <v>0</v>
          </cell>
          <cell r="Y88">
            <v>0</v>
          </cell>
          <cell r="Z88">
            <v>0</v>
          </cell>
        </row>
        <row r="89">
          <cell r="B89">
            <v>75</v>
          </cell>
          <cell r="C89" t="str">
            <v>GENERAL SERVICE</v>
          </cell>
          <cell r="D89" t="str">
            <v xml:space="preserve">Intermediate Use </v>
          </cell>
          <cell r="E89" t="str">
            <v>D</v>
          </cell>
          <cell r="F89">
            <v>0</v>
          </cell>
          <cell r="G89">
            <v>0</v>
          </cell>
          <cell r="H89" t="str">
            <v>kW</v>
          </cell>
          <cell r="I89">
            <v>0</v>
          </cell>
          <cell r="J89">
            <v>0</v>
          </cell>
          <cell r="K89">
            <v>0</v>
          </cell>
          <cell r="L89">
            <v>0</v>
          </cell>
          <cell r="M89">
            <v>0</v>
          </cell>
          <cell r="N89">
            <v>0</v>
          </cell>
          <cell r="O89">
            <v>0</v>
          </cell>
          <cell r="P89">
            <v>0</v>
          </cell>
          <cell r="Q89">
            <v>0</v>
          </cell>
          <cell r="U89">
            <v>0</v>
          </cell>
          <cell r="V89">
            <v>0</v>
          </cell>
          <cell r="W89">
            <v>0</v>
          </cell>
          <cell r="Y89">
            <v>0</v>
          </cell>
          <cell r="Z89">
            <v>0</v>
          </cell>
        </row>
        <row r="90">
          <cell r="B90">
            <v>76</v>
          </cell>
          <cell r="C90" t="str">
            <v>GENERAL SERVICE</v>
          </cell>
          <cell r="D90" t="str">
            <v>Large Use (&gt; 5000 kW)</v>
          </cell>
          <cell r="E90" t="str">
            <v>A</v>
          </cell>
          <cell r="F90">
            <v>0</v>
          </cell>
          <cell r="G90">
            <v>0</v>
          </cell>
          <cell r="H90" t="str">
            <v>kW</v>
          </cell>
          <cell r="I90">
            <v>0</v>
          </cell>
          <cell r="J90">
            <v>0</v>
          </cell>
          <cell r="K90">
            <v>0</v>
          </cell>
          <cell r="L90">
            <v>0</v>
          </cell>
          <cell r="M90">
            <v>0</v>
          </cell>
          <cell r="N90">
            <v>0</v>
          </cell>
          <cell r="O90">
            <v>0</v>
          </cell>
          <cell r="P90">
            <v>0</v>
          </cell>
          <cell r="Q90">
            <v>0</v>
          </cell>
          <cell r="U90">
            <v>0</v>
          </cell>
          <cell r="V90">
            <v>0</v>
          </cell>
          <cell r="W90">
            <v>0</v>
          </cell>
          <cell r="Y90">
            <v>0</v>
          </cell>
          <cell r="Z90">
            <v>0</v>
          </cell>
        </row>
        <row r="91">
          <cell r="B91">
            <v>77</v>
          </cell>
          <cell r="C91" t="str">
            <v>GENERAL SERVICE</v>
          </cell>
          <cell r="D91" t="str">
            <v>Large Use (&gt; 5000 kW)</v>
          </cell>
          <cell r="E91" t="str">
            <v>B</v>
          </cell>
          <cell r="F91">
            <v>0</v>
          </cell>
          <cell r="G91">
            <v>0</v>
          </cell>
          <cell r="H91" t="str">
            <v>kW</v>
          </cell>
          <cell r="I91">
            <v>0</v>
          </cell>
          <cell r="J91">
            <v>0</v>
          </cell>
          <cell r="K91">
            <v>0</v>
          </cell>
          <cell r="L91">
            <v>0</v>
          </cell>
          <cell r="M91">
            <v>0</v>
          </cell>
          <cell r="N91">
            <v>0</v>
          </cell>
          <cell r="O91">
            <v>0</v>
          </cell>
          <cell r="P91">
            <v>0</v>
          </cell>
          <cell r="Q91">
            <v>0</v>
          </cell>
          <cell r="U91">
            <v>0</v>
          </cell>
          <cell r="V91">
            <v>0</v>
          </cell>
          <cell r="W91">
            <v>0</v>
          </cell>
          <cell r="Y91">
            <v>0</v>
          </cell>
          <cell r="Z91">
            <v>0</v>
          </cell>
        </row>
        <row r="92">
          <cell r="B92">
            <v>78</v>
          </cell>
          <cell r="C92" t="str">
            <v>GENERAL SERVICE</v>
          </cell>
          <cell r="D92" t="str">
            <v>Large Use (&gt; 5000 kW)</v>
          </cell>
          <cell r="E92" t="str">
            <v>C</v>
          </cell>
          <cell r="F92">
            <v>0</v>
          </cell>
          <cell r="G92">
            <v>0</v>
          </cell>
          <cell r="H92" t="str">
            <v>kW</v>
          </cell>
          <cell r="I92">
            <v>0</v>
          </cell>
          <cell r="J92">
            <v>0</v>
          </cell>
          <cell r="K92">
            <v>0</v>
          </cell>
          <cell r="L92">
            <v>0</v>
          </cell>
          <cell r="M92">
            <v>0</v>
          </cell>
          <cell r="N92">
            <v>0</v>
          </cell>
          <cell r="O92">
            <v>0</v>
          </cell>
          <cell r="P92">
            <v>0</v>
          </cell>
          <cell r="Q92">
            <v>0</v>
          </cell>
          <cell r="U92">
            <v>0</v>
          </cell>
          <cell r="V92">
            <v>0</v>
          </cell>
          <cell r="W92">
            <v>0</v>
          </cell>
          <cell r="Y92">
            <v>0</v>
          </cell>
          <cell r="Z92">
            <v>0</v>
          </cell>
        </row>
        <row r="93">
          <cell r="B93">
            <v>79</v>
          </cell>
          <cell r="C93" t="str">
            <v>GENERAL SERVICE</v>
          </cell>
          <cell r="D93" t="str">
            <v>Large Use (&gt; 5000 kW)</v>
          </cell>
          <cell r="E93" t="str">
            <v>D</v>
          </cell>
          <cell r="F93">
            <v>0</v>
          </cell>
          <cell r="G93">
            <v>0</v>
          </cell>
          <cell r="H93" t="str">
            <v>kW</v>
          </cell>
          <cell r="I93">
            <v>0</v>
          </cell>
          <cell r="J93">
            <v>0</v>
          </cell>
          <cell r="K93">
            <v>0</v>
          </cell>
          <cell r="L93">
            <v>0</v>
          </cell>
          <cell r="M93">
            <v>0</v>
          </cell>
          <cell r="N93">
            <v>0</v>
          </cell>
          <cell r="O93">
            <v>0</v>
          </cell>
          <cell r="P93">
            <v>0</v>
          </cell>
          <cell r="Q93">
            <v>0</v>
          </cell>
          <cell r="U93">
            <v>0</v>
          </cell>
          <cell r="V93">
            <v>0</v>
          </cell>
          <cell r="W93">
            <v>0</v>
          </cell>
          <cell r="Y93">
            <v>0</v>
          </cell>
          <cell r="Z93">
            <v>0</v>
          </cell>
        </row>
        <row r="94">
          <cell r="B94">
            <v>80</v>
          </cell>
          <cell r="C94" t="str">
            <v>GENERAL SERVICE</v>
          </cell>
          <cell r="D94" t="str">
            <v>Unmetered Scattered Load</v>
          </cell>
          <cell r="E94" t="str">
            <v>A</v>
          </cell>
          <cell r="F94">
            <v>0</v>
          </cell>
          <cell r="G94" t="str">
            <v>X</v>
          </cell>
          <cell r="H94" t="str">
            <v>kWh</v>
          </cell>
          <cell r="I94">
            <v>1.1644294633798501E-2</v>
          </cell>
          <cell r="J94">
            <v>1.4583476037243533E-3</v>
          </cell>
          <cell r="K94">
            <v>0</v>
          </cell>
          <cell r="L94">
            <v>1.3102642237522855E-2</v>
          </cell>
          <cell r="M94">
            <v>0</v>
          </cell>
          <cell r="N94">
            <v>0</v>
          </cell>
          <cell r="O94">
            <v>0</v>
          </cell>
          <cell r="P94">
            <v>0</v>
          </cell>
          <cell r="Q94">
            <v>19.940854560379933</v>
          </cell>
          <cell r="R94">
            <v>1.2000816122025861E-2</v>
          </cell>
          <cell r="T94">
            <v>18.14</v>
          </cell>
          <cell r="U94">
            <v>1.2000816122025861E-2</v>
          </cell>
          <cell r="V94">
            <v>0</v>
          </cell>
          <cell r="W94">
            <v>18.14</v>
          </cell>
          <cell r="Y94">
            <v>5.3E-3</v>
          </cell>
          <cell r="Z94">
            <v>0</v>
          </cell>
        </row>
        <row r="95">
          <cell r="B95">
            <v>81</v>
          </cell>
          <cell r="C95" t="str">
            <v>GENERAL SERVICE</v>
          </cell>
          <cell r="D95" t="str">
            <v>Unmetered Scattered Load</v>
          </cell>
          <cell r="E95" t="str">
            <v>B</v>
          </cell>
          <cell r="F95">
            <v>0</v>
          </cell>
          <cell r="G95">
            <v>0</v>
          </cell>
          <cell r="H95" t="str">
            <v>kWh</v>
          </cell>
          <cell r="I95">
            <v>0</v>
          </cell>
          <cell r="J95">
            <v>0</v>
          </cell>
          <cell r="K95">
            <v>0</v>
          </cell>
          <cell r="L95">
            <v>0</v>
          </cell>
          <cell r="M95">
            <v>0</v>
          </cell>
          <cell r="N95">
            <v>0</v>
          </cell>
          <cell r="O95">
            <v>0</v>
          </cell>
          <cell r="P95">
            <v>0</v>
          </cell>
          <cell r="Q95">
            <v>0</v>
          </cell>
          <cell r="U95">
            <v>0</v>
          </cell>
          <cell r="V95">
            <v>0</v>
          </cell>
          <cell r="W95">
            <v>0</v>
          </cell>
          <cell r="Y95">
            <v>0</v>
          </cell>
          <cell r="Z95">
            <v>0</v>
          </cell>
        </row>
        <row r="96">
          <cell r="B96">
            <v>82</v>
          </cell>
          <cell r="C96" t="str">
            <v>GENERAL SERVICE</v>
          </cell>
          <cell r="D96" t="str">
            <v>Unmetered Scattered Load</v>
          </cell>
          <cell r="E96" t="str">
            <v>C</v>
          </cell>
          <cell r="F96">
            <v>0</v>
          </cell>
          <cell r="G96">
            <v>0</v>
          </cell>
          <cell r="H96" t="str">
            <v>kWh</v>
          </cell>
          <cell r="I96">
            <v>0</v>
          </cell>
          <cell r="J96">
            <v>0</v>
          </cell>
          <cell r="K96">
            <v>0</v>
          </cell>
          <cell r="L96">
            <v>0</v>
          </cell>
          <cell r="M96">
            <v>0</v>
          </cell>
          <cell r="N96">
            <v>0</v>
          </cell>
          <cell r="O96">
            <v>0</v>
          </cell>
          <cell r="P96">
            <v>0</v>
          </cell>
          <cell r="Q96">
            <v>0</v>
          </cell>
          <cell r="U96">
            <v>0</v>
          </cell>
          <cell r="V96">
            <v>0</v>
          </cell>
          <cell r="W96">
            <v>0</v>
          </cell>
          <cell r="Y96">
            <v>0</v>
          </cell>
          <cell r="Z96">
            <v>0</v>
          </cell>
        </row>
        <row r="97">
          <cell r="B97">
            <v>83</v>
          </cell>
          <cell r="C97" t="str">
            <v>GENERAL SERVICE</v>
          </cell>
          <cell r="D97" t="str">
            <v>Unmetered Scattered Load</v>
          </cell>
          <cell r="E97" t="str">
            <v>D</v>
          </cell>
          <cell r="F97">
            <v>0</v>
          </cell>
          <cell r="G97">
            <v>0</v>
          </cell>
          <cell r="H97" t="str">
            <v>kWh</v>
          </cell>
          <cell r="I97">
            <v>0</v>
          </cell>
          <cell r="J97">
            <v>0</v>
          </cell>
          <cell r="K97">
            <v>0</v>
          </cell>
          <cell r="L97">
            <v>0</v>
          </cell>
          <cell r="M97">
            <v>0</v>
          </cell>
          <cell r="N97">
            <v>0</v>
          </cell>
          <cell r="O97">
            <v>0</v>
          </cell>
          <cell r="P97">
            <v>0</v>
          </cell>
          <cell r="Q97">
            <v>0</v>
          </cell>
          <cell r="U97">
            <v>0</v>
          </cell>
          <cell r="V97">
            <v>0</v>
          </cell>
          <cell r="W97">
            <v>0</v>
          </cell>
          <cell r="Y97">
            <v>0</v>
          </cell>
          <cell r="Z97">
            <v>0</v>
          </cell>
        </row>
        <row r="98">
          <cell r="B98">
            <v>84</v>
          </cell>
          <cell r="C98">
            <v>0</v>
          </cell>
          <cell r="E98">
            <v>0</v>
          </cell>
          <cell r="F98">
            <v>0</v>
          </cell>
          <cell r="G98">
            <v>0</v>
          </cell>
          <cell r="H98">
            <v>0</v>
          </cell>
          <cell r="I98">
            <v>0</v>
          </cell>
          <cell r="J98">
            <v>0</v>
          </cell>
          <cell r="K98">
            <v>0</v>
          </cell>
          <cell r="L98">
            <v>0</v>
          </cell>
          <cell r="M98">
            <v>0</v>
          </cell>
          <cell r="N98">
            <v>0</v>
          </cell>
          <cell r="O98">
            <v>0</v>
          </cell>
          <cell r="P98">
            <v>0</v>
          </cell>
          <cell r="Q98">
            <v>0</v>
          </cell>
          <cell r="U98">
            <v>0</v>
          </cell>
          <cell r="V98">
            <v>0</v>
          </cell>
          <cell r="W98">
            <v>0</v>
          </cell>
          <cell r="Y98">
            <v>0</v>
          </cell>
          <cell r="Z98">
            <v>0</v>
          </cell>
        </row>
        <row r="99">
          <cell r="B99">
            <v>85</v>
          </cell>
          <cell r="C99">
            <v>0</v>
          </cell>
          <cell r="D99" t="str">
            <v>Sentinel Lighting</v>
          </cell>
          <cell r="E99" t="str">
            <v>A</v>
          </cell>
          <cell r="F99" t="str">
            <v>X</v>
          </cell>
          <cell r="G99" t="str">
            <v>X</v>
          </cell>
          <cell r="H99" t="str">
            <v>kW</v>
          </cell>
          <cell r="I99">
            <v>0</v>
          </cell>
          <cell r="J99">
            <v>0</v>
          </cell>
          <cell r="K99">
            <v>0</v>
          </cell>
          <cell r="L99">
            <v>0</v>
          </cell>
          <cell r="M99">
            <v>6.6053733995953126</v>
          </cell>
          <cell r="N99">
            <v>0.36396098919049275</v>
          </cell>
          <cell r="O99">
            <v>0</v>
          </cell>
          <cell r="P99">
            <v>6.9693343887858052</v>
          </cell>
          <cell r="Q99">
            <v>1.3323692596985255</v>
          </cell>
          <cell r="U99">
            <v>0</v>
          </cell>
          <cell r="V99">
            <v>6.9693343887858052</v>
          </cell>
          <cell r="W99">
            <v>1.3323692596985255</v>
          </cell>
          <cell r="Y99">
            <v>0</v>
          </cell>
          <cell r="Z99">
            <v>1.0250999999999999</v>
          </cell>
        </row>
        <row r="100">
          <cell r="B100">
            <v>86</v>
          </cell>
          <cell r="C100">
            <v>0</v>
          </cell>
          <cell r="D100" t="str">
            <v>Sentinel Lighting</v>
          </cell>
          <cell r="E100" t="str">
            <v>B</v>
          </cell>
          <cell r="F100">
            <v>0</v>
          </cell>
          <cell r="G100">
            <v>0</v>
          </cell>
          <cell r="H100" t="str">
            <v>kW</v>
          </cell>
          <cell r="I100">
            <v>0</v>
          </cell>
          <cell r="J100">
            <v>0</v>
          </cell>
          <cell r="K100">
            <v>0</v>
          </cell>
          <cell r="L100">
            <v>0</v>
          </cell>
          <cell r="M100">
            <v>0</v>
          </cell>
          <cell r="N100">
            <v>0</v>
          </cell>
          <cell r="O100">
            <v>0</v>
          </cell>
          <cell r="P100">
            <v>0</v>
          </cell>
          <cell r="Q100">
            <v>0</v>
          </cell>
          <cell r="U100">
            <v>0</v>
          </cell>
          <cell r="V100">
            <v>0</v>
          </cell>
          <cell r="W100">
            <v>0</v>
          </cell>
          <cell r="Y100">
            <v>0</v>
          </cell>
          <cell r="Z100">
            <v>0</v>
          </cell>
        </row>
        <row r="101">
          <cell r="B101">
            <v>87</v>
          </cell>
          <cell r="C101">
            <v>0</v>
          </cell>
          <cell r="D101" t="str">
            <v>Sentinel Lighting</v>
          </cell>
          <cell r="E101" t="str">
            <v>C</v>
          </cell>
          <cell r="F101">
            <v>0</v>
          </cell>
          <cell r="G101">
            <v>0</v>
          </cell>
          <cell r="H101" t="str">
            <v>kW</v>
          </cell>
          <cell r="I101">
            <v>0</v>
          </cell>
          <cell r="J101">
            <v>0</v>
          </cell>
          <cell r="K101">
            <v>0</v>
          </cell>
          <cell r="L101">
            <v>0</v>
          </cell>
          <cell r="M101">
            <v>0</v>
          </cell>
          <cell r="N101">
            <v>0</v>
          </cell>
          <cell r="O101">
            <v>0</v>
          </cell>
          <cell r="P101">
            <v>0</v>
          </cell>
          <cell r="Q101">
            <v>0</v>
          </cell>
          <cell r="U101">
            <v>0</v>
          </cell>
          <cell r="V101">
            <v>0</v>
          </cell>
          <cell r="W101">
            <v>0</v>
          </cell>
          <cell r="Y101">
            <v>0</v>
          </cell>
          <cell r="Z101">
            <v>0</v>
          </cell>
        </row>
        <row r="102">
          <cell r="B102">
            <v>88</v>
          </cell>
          <cell r="C102">
            <v>0</v>
          </cell>
          <cell r="D102" t="str">
            <v>Sentinel Lighting</v>
          </cell>
          <cell r="E102" t="str">
            <v>D</v>
          </cell>
          <cell r="F102">
            <v>0</v>
          </cell>
          <cell r="G102">
            <v>0</v>
          </cell>
          <cell r="H102" t="str">
            <v>kW</v>
          </cell>
          <cell r="I102">
            <v>0</v>
          </cell>
          <cell r="J102">
            <v>0</v>
          </cell>
          <cell r="K102">
            <v>0</v>
          </cell>
          <cell r="L102">
            <v>0</v>
          </cell>
          <cell r="M102">
            <v>0</v>
          </cell>
          <cell r="N102">
            <v>0</v>
          </cell>
          <cell r="O102">
            <v>0</v>
          </cell>
          <cell r="P102">
            <v>0</v>
          </cell>
          <cell r="Q102">
            <v>0</v>
          </cell>
          <cell r="U102">
            <v>0</v>
          </cell>
          <cell r="V102">
            <v>0</v>
          </cell>
          <cell r="W102">
            <v>0</v>
          </cell>
          <cell r="Y102">
            <v>0</v>
          </cell>
          <cell r="Z102">
            <v>0</v>
          </cell>
        </row>
        <row r="103">
          <cell r="B103">
            <v>89</v>
          </cell>
          <cell r="C103">
            <v>0</v>
          </cell>
          <cell r="D103" t="str">
            <v>Street Lighting</v>
          </cell>
          <cell r="E103" t="str">
            <v>A</v>
          </cell>
          <cell r="F103" t="str">
            <v>X</v>
          </cell>
          <cell r="G103" t="str">
            <v>X</v>
          </cell>
          <cell r="H103" t="str">
            <v>kW</v>
          </cell>
          <cell r="I103">
            <v>0</v>
          </cell>
          <cell r="J103">
            <v>0</v>
          </cell>
          <cell r="K103">
            <v>0</v>
          </cell>
          <cell r="L103">
            <v>0</v>
          </cell>
          <cell r="M103">
            <v>4.6121740493451027</v>
          </cell>
          <cell r="N103">
            <v>0.40916234611847013</v>
          </cell>
          <cell r="O103">
            <v>0</v>
          </cell>
          <cell r="P103">
            <v>5.0213363954635728</v>
          </cell>
          <cell r="Q103">
            <v>0.66301964846452999</v>
          </cell>
          <cell r="U103">
            <v>0</v>
          </cell>
          <cell r="V103">
            <v>5.0213363954635728</v>
          </cell>
          <cell r="W103">
            <v>0.66301964846452999</v>
          </cell>
          <cell r="Y103">
            <v>0</v>
          </cell>
          <cell r="Z103">
            <v>0.76859999999999995</v>
          </cell>
        </row>
        <row r="104">
          <cell r="B104">
            <v>90</v>
          </cell>
          <cell r="C104">
            <v>0</v>
          </cell>
          <cell r="D104" t="str">
            <v>Street Lighting</v>
          </cell>
          <cell r="E104" t="str">
            <v>B</v>
          </cell>
          <cell r="F104">
            <v>0</v>
          </cell>
          <cell r="G104">
            <v>0</v>
          </cell>
          <cell r="H104" t="str">
            <v>kW</v>
          </cell>
          <cell r="I104">
            <v>0</v>
          </cell>
          <cell r="J104">
            <v>0</v>
          </cell>
          <cell r="K104">
            <v>0</v>
          </cell>
          <cell r="L104">
            <v>0</v>
          </cell>
          <cell r="M104">
            <v>0</v>
          </cell>
          <cell r="N104">
            <v>0</v>
          </cell>
          <cell r="O104">
            <v>0</v>
          </cell>
          <cell r="P104">
            <v>0</v>
          </cell>
          <cell r="Q104">
            <v>0</v>
          </cell>
          <cell r="U104">
            <v>0</v>
          </cell>
          <cell r="V104">
            <v>0</v>
          </cell>
          <cell r="W104">
            <v>0</v>
          </cell>
          <cell r="Y104">
            <v>0</v>
          </cell>
          <cell r="Z104">
            <v>0</v>
          </cell>
        </row>
        <row r="105">
          <cell r="B105">
            <v>91</v>
          </cell>
          <cell r="C105">
            <v>0</v>
          </cell>
          <cell r="D105" t="str">
            <v>Street Lighting</v>
          </cell>
          <cell r="E105" t="str">
            <v>C</v>
          </cell>
          <cell r="F105">
            <v>0</v>
          </cell>
          <cell r="G105">
            <v>0</v>
          </cell>
          <cell r="H105" t="str">
            <v>kW</v>
          </cell>
          <cell r="I105">
            <v>0</v>
          </cell>
          <cell r="J105">
            <v>0</v>
          </cell>
          <cell r="K105">
            <v>0</v>
          </cell>
          <cell r="L105">
            <v>0</v>
          </cell>
          <cell r="M105">
            <v>0</v>
          </cell>
          <cell r="N105">
            <v>0</v>
          </cell>
          <cell r="O105">
            <v>0</v>
          </cell>
          <cell r="P105">
            <v>0</v>
          </cell>
          <cell r="Q105">
            <v>0</v>
          </cell>
          <cell r="U105">
            <v>0</v>
          </cell>
          <cell r="V105">
            <v>0</v>
          </cell>
          <cell r="W105">
            <v>0</v>
          </cell>
          <cell r="Y105">
            <v>0</v>
          </cell>
          <cell r="Z105">
            <v>0</v>
          </cell>
        </row>
        <row r="106">
          <cell r="B106">
            <v>92</v>
          </cell>
          <cell r="C106">
            <v>0</v>
          </cell>
          <cell r="D106" t="str">
            <v>Street Lighting</v>
          </cell>
          <cell r="E106" t="str">
            <v>D</v>
          </cell>
          <cell r="F106">
            <v>0</v>
          </cell>
          <cell r="G106">
            <v>0</v>
          </cell>
          <cell r="H106" t="str">
            <v>kW</v>
          </cell>
          <cell r="I106">
            <v>0</v>
          </cell>
          <cell r="J106">
            <v>0</v>
          </cell>
          <cell r="K106">
            <v>0</v>
          </cell>
          <cell r="L106">
            <v>0</v>
          </cell>
          <cell r="M106">
            <v>0</v>
          </cell>
          <cell r="N106">
            <v>0</v>
          </cell>
          <cell r="O106">
            <v>0</v>
          </cell>
          <cell r="P106">
            <v>0</v>
          </cell>
          <cell r="Q106">
            <v>0</v>
          </cell>
          <cell r="U106">
            <v>0</v>
          </cell>
          <cell r="V106">
            <v>0</v>
          </cell>
          <cell r="W106">
            <v>0</v>
          </cell>
          <cell r="Y106">
            <v>0</v>
          </cell>
          <cell r="Z106">
            <v>0</v>
          </cell>
        </row>
        <row r="107">
          <cell r="B107">
            <v>93</v>
          </cell>
          <cell r="C107">
            <v>0</v>
          </cell>
          <cell r="D107" t="str">
            <v>Back-up/Standby Power</v>
          </cell>
          <cell r="E107" t="str">
            <v>A</v>
          </cell>
          <cell r="F107">
            <v>0</v>
          </cell>
          <cell r="G107">
            <v>0</v>
          </cell>
          <cell r="H107" t="str">
            <v>kW</v>
          </cell>
          <cell r="I107">
            <v>0</v>
          </cell>
          <cell r="J107">
            <v>0</v>
          </cell>
          <cell r="K107">
            <v>0</v>
          </cell>
          <cell r="L107">
            <v>0</v>
          </cell>
          <cell r="M107">
            <v>0</v>
          </cell>
          <cell r="N107">
            <v>0</v>
          </cell>
          <cell r="O107">
            <v>0</v>
          </cell>
          <cell r="P107">
            <v>0</v>
          </cell>
          <cell r="Q107">
            <v>0</v>
          </cell>
          <cell r="U107">
            <v>0</v>
          </cell>
          <cell r="V107">
            <v>0</v>
          </cell>
          <cell r="W107">
            <v>0</v>
          </cell>
          <cell r="Y107">
            <v>0</v>
          </cell>
          <cell r="Z107">
            <v>0</v>
          </cell>
        </row>
        <row r="108">
          <cell r="B108">
            <v>94</v>
          </cell>
          <cell r="C108">
            <v>0</v>
          </cell>
          <cell r="D108" t="str">
            <v>Back-up/Standby Power</v>
          </cell>
          <cell r="E108" t="str">
            <v>B</v>
          </cell>
          <cell r="F108">
            <v>0</v>
          </cell>
          <cell r="G108">
            <v>0</v>
          </cell>
          <cell r="H108" t="str">
            <v>kW</v>
          </cell>
          <cell r="I108">
            <v>0</v>
          </cell>
          <cell r="J108">
            <v>0</v>
          </cell>
          <cell r="K108">
            <v>0</v>
          </cell>
          <cell r="L108">
            <v>0</v>
          </cell>
          <cell r="M108">
            <v>0</v>
          </cell>
          <cell r="N108">
            <v>0</v>
          </cell>
          <cell r="O108">
            <v>0</v>
          </cell>
          <cell r="P108">
            <v>0</v>
          </cell>
          <cell r="Q108">
            <v>0</v>
          </cell>
          <cell r="U108">
            <v>0</v>
          </cell>
          <cell r="V108">
            <v>0</v>
          </cell>
          <cell r="W108">
            <v>0</v>
          </cell>
          <cell r="Y108">
            <v>0</v>
          </cell>
          <cell r="Z108">
            <v>0</v>
          </cell>
        </row>
        <row r="109">
          <cell r="B109">
            <v>95</v>
          </cell>
          <cell r="C109">
            <v>0</v>
          </cell>
          <cell r="D109" t="str">
            <v>Back-up/Standby Power</v>
          </cell>
          <cell r="E109" t="str">
            <v>C</v>
          </cell>
          <cell r="F109">
            <v>0</v>
          </cell>
          <cell r="G109">
            <v>0</v>
          </cell>
          <cell r="H109" t="str">
            <v>kW</v>
          </cell>
          <cell r="I109">
            <v>0</v>
          </cell>
          <cell r="J109">
            <v>0</v>
          </cell>
          <cell r="K109">
            <v>0</v>
          </cell>
          <cell r="L109">
            <v>0</v>
          </cell>
          <cell r="M109">
            <v>0</v>
          </cell>
          <cell r="N109">
            <v>0</v>
          </cell>
          <cell r="O109">
            <v>0</v>
          </cell>
          <cell r="P109">
            <v>0</v>
          </cell>
          <cell r="Q109">
            <v>0</v>
          </cell>
          <cell r="U109">
            <v>0</v>
          </cell>
          <cell r="V109">
            <v>0</v>
          </cell>
          <cell r="W109">
            <v>0</v>
          </cell>
          <cell r="Y109">
            <v>0</v>
          </cell>
          <cell r="Z109">
            <v>0</v>
          </cell>
        </row>
        <row r="110">
          <cell r="B110">
            <v>96</v>
          </cell>
          <cell r="C110">
            <v>0</v>
          </cell>
          <cell r="D110" t="str">
            <v>Back-up/Standby Power</v>
          </cell>
          <cell r="E110" t="str">
            <v>D</v>
          </cell>
          <cell r="F110">
            <v>0</v>
          </cell>
          <cell r="G110">
            <v>0</v>
          </cell>
          <cell r="H110" t="str">
            <v>kW</v>
          </cell>
          <cell r="I110">
            <v>0</v>
          </cell>
          <cell r="J110">
            <v>0</v>
          </cell>
          <cell r="K110">
            <v>0</v>
          </cell>
          <cell r="L110">
            <v>0</v>
          </cell>
          <cell r="M110">
            <v>0</v>
          </cell>
          <cell r="N110">
            <v>0</v>
          </cell>
          <cell r="O110">
            <v>0</v>
          </cell>
          <cell r="P110">
            <v>0</v>
          </cell>
          <cell r="Q110">
            <v>0</v>
          </cell>
          <cell r="U110">
            <v>0</v>
          </cell>
          <cell r="V110">
            <v>0</v>
          </cell>
          <cell r="W110">
            <v>0</v>
          </cell>
          <cell r="Y110">
            <v>0</v>
          </cell>
          <cell r="Z110">
            <v>0</v>
          </cell>
        </row>
        <row r="111">
          <cell r="B111">
            <v>97</v>
          </cell>
          <cell r="C111">
            <v>0</v>
          </cell>
          <cell r="D111" t="str">
            <v>Other (specify) . . . . . . . .</v>
          </cell>
          <cell r="E111" t="str">
            <v>A</v>
          </cell>
          <cell r="F111">
            <v>0</v>
          </cell>
          <cell r="G111">
            <v>0</v>
          </cell>
          <cell r="H111" t="str">
            <v>kW</v>
          </cell>
          <cell r="I111">
            <v>0</v>
          </cell>
          <cell r="J111">
            <v>0</v>
          </cell>
          <cell r="K111">
            <v>0</v>
          </cell>
          <cell r="L111">
            <v>0</v>
          </cell>
          <cell r="M111">
            <v>0</v>
          </cell>
          <cell r="N111">
            <v>0</v>
          </cell>
          <cell r="O111">
            <v>0</v>
          </cell>
          <cell r="P111">
            <v>0</v>
          </cell>
          <cell r="Q111">
            <v>0</v>
          </cell>
          <cell r="U111">
            <v>0</v>
          </cell>
          <cell r="V111">
            <v>0</v>
          </cell>
          <cell r="W111">
            <v>0</v>
          </cell>
          <cell r="Y111">
            <v>0</v>
          </cell>
          <cell r="Z111">
            <v>0</v>
          </cell>
        </row>
        <row r="112">
          <cell r="B112">
            <v>98</v>
          </cell>
          <cell r="C112">
            <v>0</v>
          </cell>
          <cell r="D112" t="str">
            <v>Other (specify) . . . . . . . .</v>
          </cell>
          <cell r="E112" t="str">
            <v>B</v>
          </cell>
          <cell r="F112">
            <v>0</v>
          </cell>
          <cell r="G112">
            <v>0</v>
          </cell>
          <cell r="H112" t="str">
            <v>kW</v>
          </cell>
          <cell r="I112">
            <v>0</v>
          </cell>
          <cell r="J112">
            <v>0</v>
          </cell>
          <cell r="K112">
            <v>0</v>
          </cell>
          <cell r="L112">
            <v>0</v>
          </cell>
          <cell r="M112">
            <v>0</v>
          </cell>
          <cell r="N112">
            <v>0</v>
          </cell>
          <cell r="O112">
            <v>0</v>
          </cell>
          <cell r="P112">
            <v>0</v>
          </cell>
          <cell r="Q112">
            <v>0</v>
          </cell>
          <cell r="U112">
            <v>0</v>
          </cell>
          <cell r="V112">
            <v>0</v>
          </cell>
          <cell r="W112">
            <v>0</v>
          </cell>
          <cell r="Y112">
            <v>0</v>
          </cell>
          <cell r="Z112">
            <v>0</v>
          </cell>
        </row>
        <row r="113">
          <cell r="B113">
            <v>99</v>
          </cell>
          <cell r="C113">
            <v>0</v>
          </cell>
          <cell r="D113" t="str">
            <v>Other (specify) . . . . . . . .</v>
          </cell>
          <cell r="E113" t="str">
            <v>C</v>
          </cell>
          <cell r="F113">
            <v>0</v>
          </cell>
          <cell r="G113">
            <v>0</v>
          </cell>
          <cell r="H113" t="str">
            <v>kW</v>
          </cell>
          <cell r="I113">
            <v>0</v>
          </cell>
          <cell r="J113">
            <v>0</v>
          </cell>
          <cell r="K113">
            <v>0</v>
          </cell>
          <cell r="L113">
            <v>0</v>
          </cell>
          <cell r="M113">
            <v>0</v>
          </cell>
          <cell r="N113">
            <v>0</v>
          </cell>
          <cell r="O113">
            <v>0</v>
          </cell>
          <cell r="P113">
            <v>0</v>
          </cell>
          <cell r="Q113">
            <v>0</v>
          </cell>
          <cell r="U113">
            <v>0</v>
          </cell>
          <cell r="V113">
            <v>0</v>
          </cell>
          <cell r="W113">
            <v>0</v>
          </cell>
          <cell r="Y113">
            <v>0</v>
          </cell>
          <cell r="Z113">
            <v>0</v>
          </cell>
        </row>
        <row r="114">
          <cell r="B114">
            <v>100</v>
          </cell>
          <cell r="C114">
            <v>0</v>
          </cell>
          <cell r="D114" t="str">
            <v>Other (specify) . . . . . . . .</v>
          </cell>
          <cell r="E114" t="str">
            <v>D</v>
          </cell>
          <cell r="F114">
            <v>0</v>
          </cell>
          <cell r="G114">
            <v>0</v>
          </cell>
          <cell r="H114" t="str">
            <v>kW</v>
          </cell>
          <cell r="I114">
            <v>0</v>
          </cell>
          <cell r="J114">
            <v>0</v>
          </cell>
          <cell r="K114">
            <v>0</v>
          </cell>
          <cell r="L114">
            <v>0</v>
          </cell>
          <cell r="M114">
            <v>0</v>
          </cell>
          <cell r="N114">
            <v>0</v>
          </cell>
          <cell r="O114">
            <v>0</v>
          </cell>
          <cell r="P114">
            <v>0</v>
          </cell>
          <cell r="Q114">
            <v>0</v>
          </cell>
          <cell r="U114">
            <v>0</v>
          </cell>
          <cell r="V114">
            <v>0</v>
          </cell>
          <cell r="W114">
            <v>0</v>
          </cell>
          <cell r="Y114">
            <v>0</v>
          </cell>
          <cell r="Z114">
            <v>0</v>
          </cell>
        </row>
        <row r="115">
          <cell r="B115">
            <v>101</v>
          </cell>
          <cell r="C115">
            <v>0</v>
          </cell>
          <cell r="D115" t="str">
            <v>Other (specify) . . . . . . . .</v>
          </cell>
          <cell r="E115" t="str">
            <v>A</v>
          </cell>
          <cell r="F115">
            <v>0</v>
          </cell>
          <cell r="G115">
            <v>0</v>
          </cell>
          <cell r="H115" t="str">
            <v>kW</v>
          </cell>
          <cell r="I115">
            <v>0</v>
          </cell>
          <cell r="J115">
            <v>0</v>
          </cell>
          <cell r="K115">
            <v>0</v>
          </cell>
          <cell r="L115">
            <v>0</v>
          </cell>
          <cell r="M115">
            <v>0</v>
          </cell>
          <cell r="N115">
            <v>0</v>
          </cell>
          <cell r="O115">
            <v>0</v>
          </cell>
          <cell r="P115">
            <v>0</v>
          </cell>
          <cell r="Q115">
            <v>0</v>
          </cell>
          <cell r="U115">
            <v>0</v>
          </cell>
          <cell r="V115">
            <v>0</v>
          </cell>
          <cell r="W115">
            <v>0</v>
          </cell>
          <cell r="Y115">
            <v>0</v>
          </cell>
          <cell r="Z115">
            <v>0</v>
          </cell>
        </row>
        <row r="116">
          <cell r="B116">
            <v>102</v>
          </cell>
          <cell r="C116">
            <v>0</v>
          </cell>
          <cell r="D116" t="str">
            <v>Other (specify) . . . . . . . .</v>
          </cell>
          <cell r="E116" t="str">
            <v>B</v>
          </cell>
          <cell r="F116">
            <v>0</v>
          </cell>
          <cell r="G116">
            <v>0</v>
          </cell>
          <cell r="H116" t="str">
            <v>kW</v>
          </cell>
          <cell r="I116">
            <v>0</v>
          </cell>
          <cell r="J116">
            <v>0</v>
          </cell>
          <cell r="K116">
            <v>0</v>
          </cell>
          <cell r="L116">
            <v>0</v>
          </cell>
          <cell r="M116">
            <v>0</v>
          </cell>
          <cell r="N116">
            <v>0</v>
          </cell>
          <cell r="O116">
            <v>0</v>
          </cell>
          <cell r="P116">
            <v>0</v>
          </cell>
          <cell r="Q116">
            <v>0</v>
          </cell>
          <cell r="U116">
            <v>0</v>
          </cell>
          <cell r="V116">
            <v>0</v>
          </cell>
          <cell r="W116">
            <v>0</v>
          </cell>
          <cell r="Y116">
            <v>0</v>
          </cell>
          <cell r="Z116">
            <v>0</v>
          </cell>
        </row>
        <row r="117">
          <cell r="B117">
            <v>103</v>
          </cell>
          <cell r="C117">
            <v>0</v>
          </cell>
          <cell r="D117" t="str">
            <v>Other (specify) . . . . . . . .</v>
          </cell>
          <cell r="E117" t="str">
            <v>C</v>
          </cell>
          <cell r="F117">
            <v>0</v>
          </cell>
          <cell r="G117">
            <v>0</v>
          </cell>
          <cell r="H117" t="str">
            <v>kW</v>
          </cell>
          <cell r="I117">
            <v>0</v>
          </cell>
          <cell r="J117">
            <v>0</v>
          </cell>
          <cell r="K117">
            <v>0</v>
          </cell>
          <cell r="L117">
            <v>0</v>
          </cell>
          <cell r="M117">
            <v>0</v>
          </cell>
          <cell r="N117">
            <v>0</v>
          </cell>
          <cell r="O117">
            <v>0</v>
          </cell>
          <cell r="P117">
            <v>0</v>
          </cell>
          <cell r="Q117">
            <v>0</v>
          </cell>
          <cell r="U117">
            <v>0</v>
          </cell>
          <cell r="V117">
            <v>0</v>
          </cell>
          <cell r="W117">
            <v>0</v>
          </cell>
          <cell r="Y117">
            <v>0</v>
          </cell>
          <cell r="Z117">
            <v>0</v>
          </cell>
        </row>
        <row r="118">
          <cell r="B118">
            <v>104</v>
          </cell>
          <cell r="C118">
            <v>0</v>
          </cell>
          <cell r="D118" t="str">
            <v>Other (specify) . . . . . . . .</v>
          </cell>
          <cell r="E118" t="str">
            <v>D</v>
          </cell>
          <cell r="F118">
            <v>0</v>
          </cell>
          <cell r="G118">
            <v>0</v>
          </cell>
          <cell r="H118" t="str">
            <v>kW</v>
          </cell>
          <cell r="I118">
            <v>0</v>
          </cell>
          <cell r="J118">
            <v>0</v>
          </cell>
          <cell r="K118">
            <v>0</v>
          </cell>
          <cell r="L118">
            <v>0</v>
          </cell>
          <cell r="M118">
            <v>0</v>
          </cell>
          <cell r="N118">
            <v>0</v>
          </cell>
          <cell r="O118">
            <v>0</v>
          </cell>
          <cell r="P118">
            <v>0</v>
          </cell>
          <cell r="Q118">
            <v>0</v>
          </cell>
          <cell r="U118">
            <v>0</v>
          </cell>
          <cell r="V118">
            <v>0</v>
          </cell>
          <cell r="W118">
            <v>0</v>
          </cell>
          <cell r="Y118">
            <v>0</v>
          </cell>
          <cell r="Z118">
            <v>0</v>
          </cell>
        </row>
      </sheetData>
      <sheetData sheetId="40"/>
      <sheetData sheetId="41"/>
      <sheetData sheetId="42"/>
      <sheetData sheetId="43">
        <row r="15">
          <cell r="B15">
            <v>1</v>
          </cell>
          <cell r="C15">
            <v>0</v>
          </cell>
          <cell r="D15" t="str">
            <v>RESIDENTIAL</v>
          </cell>
          <cell r="F15">
            <v>0</v>
          </cell>
          <cell r="G15" t="str">
            <v>X</v>
          </cell>
        </row>
        <row r="16">
          <cell r="B16">
            <v>2</v>
          </cell>
          <cell r="C16" t="str">
            <v>RESIDENTIAL</v>
          </cell>
          <cell r="D16" t="str">
            <v>Regular</v>
          </cell>
          <cell r="E16" t="str">
            <v>A</v>
          </cell>
          <cell r="F16" t="str">
            <v>X</v>
          </cell>
          <cell r="G16" t="str">
            <v>X</v>
          </cell>
          <cell r="H16">
            <v>1.0700000000000001E-2</v>
          </cell>
          <cell r="I16">
            <v>5.1999999999999998E-3</v>
          </cell>
          <cell r="J16">
            <v>7.0000000000000001E-3</v>
          </cell>
          <cell r="K16">
            <v>2.29E-2</v>
          </cell>
          <cell r="L16">
            <v>2.2188564205292395E-2</v>
          </cell>
          <cell r="M16">
            <v>0</v>
          </cell>
          <cell r="Q16">
            <v>0</v>
          </cell>
          <cell r="R16">
            <v>5.8000000000000003E-2</v>
          </cell>
          <cell r="S16">
            <v>6.7000000000000004E-2</v>
          </cell>
          <cell r="T16">
            <v>1.054</v>
          </cell>
          <cell r="U16">
            <v>1.0539000000000001</v>
          </cell>
          <cell r="V16">
            <v>1.7399999999999999E-2</v>
          </cell>
          <cell r="W16">
            <v>0</v>
          </cell>
          <cell r="X16">
            <v>16.41</v>
          </cell>
          <cell r="Y16">
            <v>1.5351754709391284E-2</v>
          </cell>
          <cell r="Z16">
            <v>0</v>
          </cell>
          <cell r="AA16">
            <v>19.41</v>
          </cell>
          <cell r="AB16">
            <v>3.8999999999999998E-3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v>0</v>
          </cell>
          <cell r="G17">
            <v>0</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v>0</v>
          </cell>
        </row>
        <row r="18">
          <cell r="B18">
            <v>4</v>
          </cell>
          <cell r="C18" t="str">
            <v>RESIDENTIAL</v>
          </cell>
          <cell r="D18" t="str">
            <v>Regular</v>
          </cell>
          <cell r="E18" t="str">
            <v>C</v>
          </cell>
          <cell r="F18">
            <v>0</v>
          </cell>
          <cell r="G18">
            <v>0</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v>0</v>
          </cell>
        </row>
        <row r="19">
          <cell r="B19">
            <v>5</v>
          </cell>
          <cell r="C19" t="str">
            <v>RESIDENTIAL</v>
          </cell>
          <cell r="D19" t="str">
            <v>Regular</v>
          </cell>
          <cell r="E19" t="str">
            <v>D</v>
          </cell>
          <cell r="F19">
            <v>0</v>
          </cell>
          <cell r="G19">
            <v>0</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v>0</v>
          </cell>
        </row>
        <row r="20">
          <cell r="B20">
            <v>6</v>
          </cell>
          <cell r="C20" t="str">
            <v>RESIDENTIAL</v>
          </cell>
          <cell r="D20" t="str">
            <v>Time of Use</v>
          </cell>
          <cell r="E20" t="str">
            <v>A</v>
          </cell>
          <cell r="F20">
            <v>0</v>
          </cell>
          <cell r="G20">
            <v>0</v>
          </cell>
          <cell r="H20">
            <v>1.0700000000000001E-2</v>
          </cell>
          <cell r="I20">
            <v>6.1999999999999998E-3</v>
          </cell>
          <cell r="J20">
            <v>7.0000000000000001E-3</v>
          </cell>
          <cell r="K20">
            <v>2.3900000000000001E-2</v>
          </cell>
          <cell r="L20">
            <v>2.3188564205292396E-2</v>
          </cell>
          <cell r="M20">
            <v>0</v>
          </cell>
          <cell r="Q20">
            <v>0</v>
          </cell>
          <cell r="R20">
            <v>0.05</v>
          </cell>
          <cell r="S20">
            <v>5.8000000000000003E-2</v>
          </cell>
          <cell r="T20">
            <v>1.054</v>
          </cell>
          <cell r="U20">
            <v>1.05</v>
          </cell>
          <cell r="V20">
            <v>0</v>
          </cell>
          <cell r="W20">
            <v>0</v>
          </cell>
          <cell r="X20">
            <v>0</v>
          </cell>
          <cell r="Y20">
            <v>0</v>
          </cell>
          <cell r="Z20">
            <v>0</v>
          </cell>
          <cell r="AA20">
            <v>0</v>
          </cell>
          <cell r="AB20">
            <v>3.8999999999999998E-3</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v>0</v>
          </cell>
        </row>
        <row r="21">
          <cell r="B21">
            <v>7</v>
          </cell>
          <cell r="C21" t="str">
            <v>RESIDENTIAL</v>
          </cell>
          <cell r="D21" t="str">
            <v>Time of Use</v>
          </cell>
          <cell r="E21" t="str">
            <v>B</v>
          </cell>
          <cell r="F21">
            <v>0</v>
          </cell>
          <cell r="G21">
            <v>0</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v>0</v>
          </cell>
        </row>
        <row r="22">
          <cell r="B22">
            <v>8</v>
          </cell>
          <cell r="C22" t="str">
            <v>RESIDENTIAL</v>
          </cell>
          <cell r="D22" t="str">
            <v>Time of Use</v>
          </cell>
          <cell r="E22" t="str">
            <v>C</v>
          </cell>
          <cell r="F22">
            <v>0</v>
          </cell>
          <cell r="G22">
            <v>0</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v>0</v>
          </cell>
        </row>
        <row r="23">
          <cell r="B23">
            <v>9</v>
          </cell>
          <cell r="C23" t="str">
            <v>RESIDENTIAL</v>
          </cell>
          <cell r="D23" t="str">
            <v>Time of Use</v>
          </cell>
          <cell r="E23" t="str">
            <v>D</v>
          </cell>
          <cell r="F23">
            <v>0</v>
          </cell>
          <cell r="G23">
            <v>0</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v>0</v>
          </cell>
        </row>
        <row r="24">
          <cell r="B24">
            <v>10</v>
          </cell>
          <cell r="C24" t="str">
            <v>RESIDENTIAL</v>
          </cell>
          <cell r="D24" t="str">
            <v>Urban</v>
          </cell>
          <cell r="E24" t="str">
            <v>A</v>
          </cell>
          <cell r="F24">
            <v>0</v>
          </cell>
          <cell r="G24">
            <v>0</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v>0</v>
          </cell>
        </row>
        <row r="25">
          <cell r="B25">
            <v>11</v>
          </cell>
          <cell r="C25" t="str">
            <v>RESIDENTIAL</v>
          </cell>
          <cell r="D25" t="str">
            <v>Urban</v>
          </cell>
          <cell r="E25" t="str">
            <v>B</v>
          </cell>
          <cell r="F25">
            <v>0</v>
          </cell>
          <cell r="G25">
            <v>0</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v>0</v>
          </cell>
        </row>
        <row r="26">
          <cell r="B26">
            <v>12</v>
          </cell>
          <cell r="C26" t="str">
            <v>RESIDENTIAL</v>
          </cell>
          <cell r="D26" t="str">
            <v>Urban</v>
          </cell>
          <cell r="E26" t="str">
            <v>C</v>
          </cell>
          <cell r="F26">
            <v>0</v>
          </cell>
          <cell r="G26">
            <v>0</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v>0</v>
          </cell>
        </row>
        <row r="27">
          <cell r="B27">
            <v>13</v>
          </cell>
          <cell r="C27" t="str">
            <v>RESIDENTIAL</v>
          </cell>
          <cell r="D27" t="str">
            <v>Urban</v>
          </cell>
          <cell r="E27" t="str">
            <v>D</v>
          </cell>
          <cell r="F27">
            <v>0</v>
          </cell>
          <cell r="G27">
            <v>0</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v>0</v>
          </cell>
        </row>
        <row r="28">
          <cell r="B28">
            <v>14</v>
          </cell>
          <cell r="C28" t="str">
            <v>RESIDENTIAL</v>
          </cell>
          <cell r="D28" t="str">
            <v>Suburban</v>
          </cell>
          <cell r="E28" t="str">
            <v>A</v>
          </cell>
          <cell r="F28">
            <v>0</v>
          </cell>
          <cell r="G28">
            <v>0</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v>0</v>
          </cell>
        </row>
        <row r="29">
          <cell r="B29">
            <v>15</v>
          </cell>
          <cell r="C29" t="str">
            <v>RESIDENTIAL</v>
          </cell>
          <cell r="D29" t="str">
            <v>Suburban</v>
          </cell>
          <cell r="E29" t="str">
            <v>B</v>
          </cell>
          <cell r="F29">
            <v>0</v>
          </cell>
          <cell r="G29">
            <v>0</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v>0</v>
          </cell>
        </row>
        <row r="30">
          <cell r="B30">
            <v>16</v>
          </cell>
          <cell r="C30" t="str">
            <v>RESIDENTIAL</v>
          </cell>
          <cell r="D30" t="str">
            <v>Suburban</v>
          </cell>
          <cell r="E30" t="str">
            <v>C</v>
          </cell>
          <cell r="F30">
            <v>0</v>
          </cell>
          <cell r="G30">
            <v>0</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v>0</v>
          </cell>
        </row>
        <row r="31">
          <cell r="B31">
            <v>17</v>
          </cell>
          <cell r="C31" t="str">
            <v>RESIDENTIAL</v>
          </cell>
          <cell r="D31" t="str">
            <v>Suburban</v>
          </cell>
          <cell r="E31" t="str">
            <v>D</v>
          </cell>
          <cell r="F31">
            <v>0</v>
          </cell>
          <cell r="G31">
            <v>0</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v>0</v>
          </cell>
        </row>
        <row r="32">
          <cell r="B32">
            <v>18</v>
          </cell>
          <cell r="C32" t="str">
            <v>RESIDENTIAL</v>
          </cell>
          <cell r="D32" t="str">
            <v>Other (specify) . . . . . . . .</v>
          </cell>
          <cell r="E32" t="str">
            <v>A</v>
          </cell>
          <cell r="F32">
            <v>0</v>
          </cell>
          <cell r="G32">
            <v>0</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v>0</v>
          </cell>
        </row>
        <row r="33">
          <cell r="B33">
            <v>19</v>
          </cell>
          <cell r="C33" t="str">
            <v>RESIDENTIAL</v>
          </cell>
          <cell r="D33" t="str">
            <v>Other (specify) . . . . . . . .</v>
          </cell>
          <cell r="E33" t="str">
            <v>B</v>
          </cell>
          <cell r="F33">
            <v>0</v>
          </cell>
          <cell r="G33">
            <v>0</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v>0</v>
          </cell>
        </row>
        <row r="34">
          <cell r="B34">
            <v>20</v>
          </cell>
          <cell r="C34" t="str">
            <v>RESIDENTIAL</v>
          </cell>
          <cell r="D34" t="str">
            <v>Other (specify) . . . . . . . .</v>
          </cell>
          <cell r="E34" t="str">
            <v>C</v>
          </cell>
          <cell r="F34">
            <v>0</v>
          </cell>
          <cell r="G34">
            <v>0</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v>0</v>
          </cell>
        </row>
        <row r="35">
          <cell r="B35">
            <v>21</v>
          </cell>
          <cell r="C35" t="str">
            <v>RESIDENTIAL</v>
          </cell>
          <cell r="D35" t="str">
            <v>Other (specify) . . . . . . . .</v>
          </cell>
          <cell r="E35" t="str">
            <v>D</v>
          </cell>
          <cell r="F35">
            <v>0</v>
          </cell>
          <cell r="G35">
            <v>0</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v>0</v>
          </cell>
        </row>
        <row r="36">
          <cell r="B36">
            <v>22</v>
          </cell>
          <cell r="C36" t="str">
            <v>RESIDENTIAL</v>
          </cell>
          <cell r="D36" t="str">
            <v>Other (specify) . . . . . . . .</v>
          </cell>
          <cell r="E36" t="str">
            <v>A</v>
          </cell>
          <cell r="F36">
            <v>0</v>
          </cell>
          <cell r="G36">
            <v>0</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v>0</v>
          </cell>
        </row>
        <row r="37">
          <cell r="B37">
            <v>23</v>
          </cell>
          <cell r="C37" t="str">
            <v>RESIDENTIAL</v>
          </cell>
          <cell r="D37" t="str">
            <v>Other (specify) . . . . . . . .</v>
          </cell>
          <cell r="E37" t="str">
            <v>B</v>
          </cell>
          <cell r="F37">
            <v>0</v>
          </cell>
          <cell r="G37">
            <v>0</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v>0</v>
          </cell>
        </row>
        <row r="38">
          <cell r="B38">
            <v>24</v>
          </cell>
          <cell r="C38" t="str">
            <v>RESIDENTIAL</v>
          </cell>
          <cell r="D38" t="str">
            <v>Other (specify) . . . . . . . .</v>
          </cell>
          <cell r="E38" t="str">
            <v>C</v>
          </cell>
          <cell r="F38">
            <v>0</v>
          </cell>
          <cell r="G38">
            <v>0</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v>0</v>
          </cell>
        </row>
        <row r="39">
          <cell r="B39">
            <v>25</v>
          </cell>
          <cell r="C39" t="str">
            <v>RESIDENTIAL</v>
          </cell>
          <cell r="D39" t="str">
            <v>Other (specify) . . . . . . . .</v>
          </cell>
          <cell r="E39" t="str">
            <v>D</v>
          </cell>
          <cell r="F39">
            <v>0</v>
          </cell>
          <cell r="G39">
            <v>0</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v>0</v>
          </cell>
        </row>
        <row r="40">
          <cell r="B40">
            <v>26</v>
          </cell>
          <cell r="C40" t="str">
            <v>RESIDENTIAL</v>
          </cell>
          <cell r="D40" t="str">
            <v>Other (specify) . . . . . . . .</v>
          </cell>
          <cell r="E40" t="str">
            <v>A</v>
          </cell>
          <cell r="F40">
            <v>0</v>
          </cell>
          <cell r="G40">
            <v>0</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v>0</v>
          </cell>
        </row>
        <row r="41">
          <cell r="B41">
            <v>27</v>
          </cell>
          <cell r="C41" t="str">
            <v>RESIDENTIAL</v>
          </cell>
          <cell r="D41" t="str">
            <v>Other (specify) . . . . . . . .</v>
          </cell>
          <cell r="E41" t="str">
            <v>B</v>
          </cell>
          <cell r="F41">
            <v>0</v>
          </cell>
          <cell r="G41">
            <v>0</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v>0</v>
          </cell>
        </row>
        <row r="42">
          <cell r="B42">
            <v>28</v>
          </cell>
          <cell r="C42" t="str">
            <v>RESIDENTIAL</v>
          </cell>
          <cell r="D42" t="str">
            <v>Other (specify) . . . . . . . .</v>
          </cell>
          <cell r="E42" t="str">
            <v>C</v>
          </cell>
          <cell r="F42">
            <v>0</v>
          </cell>
          <cell r="G42">
            <v>0</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v>0</v>
          </cell>
        </row>
        <row r="43">
          <cell r="B43">
            <v>29</v>
          </cell>
          <cell r="C43" t="str">
            <v>RESIDENTIAL</v>
          </cell>
          <cell r="D43" t="str">
            <v>Other (specify) . . . . . . . .</v>
          </cell>
          <cell r="E43" t="str">
            <v>D</v>
          </cell>
          <cell r="F43">
            <v>0</v>
          </cell>
          <cell r="G43">
            <v>0</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v>0</v>
          </cell>
        </row>
        <row r="44">
          <cell r="B44">
            <v>30</v>
          </cell>
          <cell r="C44" t="str">
            <v>RESIDENTIAL</v>
          </cell>
          <cell r="D44" t="str">
            <v>Other (specify) . . . . . . . .</v>
          </cell>
          <cell r="E44" t="str">
            <v>A</v>
          </cell>
          <cell r="F44">
            <v>0</v>
          </cell>
          <cell r="G44">
            <v>0</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v>0</v>
          </cell>
        </row>
        <row r="45">
          <cell r="B45">
            <v>31</v>
          </cell>
          <cell r="C45" t="str">
            <v>RESIDENTIAL</v>
          </cell>
          <cell r="D45" t="str">
            <v>Other (specify) . . . . . . . .</v>
          </cell>
          <cell r="E45" t="str">
            <v>B</v>
          </cell>
          <cell r="F45">
            <v>0</v>
          </cell>
          <cell r="G45">
            <v>0</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v>0</v>
          </cell>
        </row>
        <row r="46">
          <cell r="B46">
            <v>32</v>
          </cell>
          <cell r="C46" t="str">
            <v>RESIDENTIAL</v>
          </cell>
          <cell r="D46" t="str">
            <v>Other (specify) . . . . . . . .</v>
          </cell>
          <cell r="E46" t="str">
            <v>C</v>
          </cell>
          <cell r="F46">
            <v>0</v>
          </cell>
          <cell r="G46">
            <v>0</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v>0</v>
          </cell>
        </row>
        <row r="47">
          <cell r="B47">
            <v>33</v>
          </cell>
          <cell r="C47" t="str">
            <v>RESIDENTIAL</v>
          </cell>
          <cell r="D47" t="str">
            <v>Other (specify) . . . . . . . .</v>
          </cell>
          <cell r="E47" t="str">
            <v>D</v>
          </cell>
          <cell r="F47">
            <v>0</v>
          </cell>
          <cell r="G47">
            <v>0</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v>0</v>
          </cell>
        </row>
        <row r="48">
          <cell r="B48">
            <v>34</v>
          </cell>
          <cell r="C48" t="str">
            <v>RESIDENTIAL</v>
          </cell>
          <cell r="D48" t="str">
            <v>Other (specify) . . . . . . . .</v>
          </cell>
          <cell r="E48" t="str">
            <v>A</v>
          </cell>
          <cell r="F48">
            <v>0</v>
          </cell>
          <cell r="G48">
            <v>0</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v>0</v>
          </cell>
        </row>
        <row r="49">
          <cell r="B49">
            <v>35</v>
          </cell>
          <cell r="C49" t="str">
            <v>RESIDENTIAL</v>
          </cell>
          <cell r="D49" t="str">
            <v>Other (specify) . . . . . . . .</v>
          </cell>
          <cell r="E49" t="str">
            <v>B</v>
          </cell>
          <cell r="F49">
            <v>0</v>
          </cell>
          <cell r="G49">
            <v>0</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v>0</v>
          </cell>
        </row>
        <row r="50">
          <cell r="B50">
            <v>36</v>
          </cell>
          <cell r="C50" t="str">
            <v>RESIDENTIAL</v>
          </cell>
          <cell r="D50" t="str">
            <v>Other (specify) . . . . . . . .</v>
          </cell>
          <cell r="E50" t="str">
            <v>C</v>
          </cell>
          <cell r="F50">
            <v>0</v>
          </cell>
          <cell r="G50">
            <v>0</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v>0</v>
          </cell>
        </row>
        <row r="51">
          <cell r="B51">
            <v>37</v>
          </cell>
          <cell r="C51" t="str">
            <v>RESIDENTIAL</v>
          </cell>
          <cell r="D51" t="str">
            <v>Other (specify) . . . . . . . .</v>
          </cell>
          <cell r="E51" t="str">
            <v>D</v>
          </cell>
          <cell r="F51">
            <v>0</v>
          </cell>
          <cell r="G51">
            <v>0</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v>0</v>
          </cell>
        </row>
        <row r="52">
          <cell r="B52">
            <v>38</v>
          </cell>
          <cell r="C52">
            <v>0</v>
          </cell>
          <cell r="D52">
            <v>0</v>
          </cell>
          <cell r="F52">
            <v>0</v>
          </cell>
          <cell r="G52">
            <v>0</v>
          </cell>
          <cell r="AQ52">
            <v>0</v>
          </cell>
          <cell r="AR52">
            <v>0</v>
          </cell>
          <cell r="AS52">
            <v>0</v>
          </cell>
        </row>
        <row r="53">
          <cell r="B53">
            <v>39</v>
          </cell>
          <cell r="C53">
            <v>0</v>
          </cell>
          <cell r="D53" t="str">
            <v>GENERAL SERVICE</v>
          </cell>
          <cell r="F53">
            <v>0</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9.7000000000000003E-3</v>
          </cell>
          <cell r="I54">
            <v>5.1999999999999998E-3</v>
          </cell>
          <cell r="J54">
            <v>7.0000000000000001E-3</v>
          </cell>
          <cell r="K54">
            <v>2.1899999999999999E-2</v>
          </cell>
          <cell r="L54">
            <v>2.126646850079322E-2</v>
          </cell>
          <cell r="M54">
            <v>0</v>
          </cell>
          <cell r="Q54">
            <v>0</v>
          </cell>
          <cell r="R54">
            <v>5.8000000000000003E-2</v>
          </cell>
          <cell r="S54">
            <v>6.7000000000000004E-2</v>
          </cell>
          <cell r="T54">
            <v>1.054</v>
          </cell>
          <cell r="U54">
            <v>1.0539000000000001</v>
          </cell>
          <cell r="V54">
            <v>1.47E-2</v>
          </cell>
          <cell r="W54">
            <v>0</v>
          </cell>
          <cell r="X54">
            <v>31.51</v>
          </cell>
          <cell r="Y54">
            <v>1.2000816122025861E-2</v>
          </cell>
          <cell r="Z54">
            <v>0</v>
          </cell>
          <cell r="AA54">
            <v>36.549999999999997</v>
          </cell>
          <cell r="AB54">
            <v>2.8999999999999998E-3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v>0</v>
          </cell>
          <cell r="G55">
            <v>0</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v>0</v>
          </cell>
        </row>
        <row r="56">
          <cell r="B56">
            <v>42</v>
          </cell>
          <cell r="C56" t="str">
            <v>GENERAL SERVICE</v>
          </cell>
          <cell r="D56" t="str">
            <v>Less than 50 kW</v>
          </cell>
          <cell r="E56" t="str">
            <v>C</v>
          </cell>
          <cell r="F56">
            <v>0</v>
          </cell>
          <cell r="G56">
            <v>0</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v>0</v>
          </cell>
        </row>
        <row r="57">
          <cell r="B57">
            <v>43</v>
          </cell>
          <cell r="C57" t="str">
            <v>GENERAL SERVICE</v>
          </cell>
          <cell r="D57" t="str">
            <v>Less than 50 kW</v>
          </cell>
          <cell r="E57" t="str">
            <v>D</v>
          </cell>
          <cell r="F57">
            <v>0</v>
          </cell>
          <cell r="G57">
            <v>0</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v>0</v>
          </cell>
        </row>
        <row r="58">
          <cell r="B58">
            <v>44</v>
          </cell>
          <cell r="C58" t="str">
            <v>GENERAL SERVICE</v>
          </cell>
          <cell r="D58" t="str">
            <v>Less than 50 kW Time of Use</v>
          </cell>
          <cell r="E58" t="str">
            <v>A</v>
          </cell>
          <cell r="F58">
            <v>0</v>
          </cell>
          <cell r="G58">
            <v>0</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v>0</v>
          </cell>
        </row>
        <row r="59">
          <cell r="B59">
            <v>45</v>
          </cell>
          <cell r="C59" t="str">
            <v>GENERAL SERVICE</v>
          </cell>
          <cell r="D59" t="str">
            <v>Less than 50 kW Time of Use</v>
          </cell>
          <cell r="E59" t="str">
            <v>B</v>
          </cell>
          <cell r="F59">
            <v>0</v>
          </cell>
          <cell r="G59">
            <v>0</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v>0</v>
          </cell>
        </row>
        <row r="60">
          <cell r="B60">
            <v>46</v>
          </cell>
          <cell r="C60" t="str">
            <v>GENERAL SERVICE</v>
          </cell>
          <cell r="D60" t="str">
            <v>Less than 50 kW Time of Use</v>
          </cell>
          <cell r="E60" t="str">
            <v>C</v>
          </cell>
          <cell r="F60">
            <v>0</v>
          </cell>
          <cell r="G60">
            <v>0</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v>0</v>
          </cell>
        </row>
        <row r="61">
          <cell r="B61">
            <v>47</v>
          </cell>
          <cell r="C61" t="str">
            <v>GENERAL SERVICE</v>
          </cell>
          <cell r="D61" t="str">
            <v>Less than 50 kW Time of Use</v>
          </cell>
          <cell r="E61" t="str">
            <v>D</v>
          </cell>
          <cell r="F61">
            <v>0</v>
          </cell>
          <cell r="G61">
            <v>0</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v>0</v>
          </cell>
        </row>
        <row r="62">
          <cell r="B62">
            <v>48</v>
          </cell>
          <cell r="C62" t="str">
            <v>GENERAL SERVICE</v>
          </cell>
          <cell r="D62" t="str">
            <v>Other &lt; 50 kW (specify) .</v>
          </cell>
          <cell r="E62" t="str">
            <v>A</v>
          </cell>
          <cell r="F62">
            <v>0</v>
          </cell>
          <cell r="G62">
            <v>0</v>
          </cell>
          <cell r="H62">
            <v>0</v>
          </cell>
          <cell r="K62">
            <v>0</v>
          </cell>
          <cell r="L62">
            <v>0</v>
          </cell>
          <cell r="M62">
            <v>0</v>
          </cell>
          <cell r="Q62">
            <v>0</v>
          </cell>
          <cell r="T62">
            <v>1</v>
          </cell>
          <cell r="U62">
            <v>1</v>
          </cell>
          <cell r="V62">
            <v>0</v>
          </cell>
          <cell r="W62">
            <v>0</v>
          </cell>
          <cell r="X62">
            <v>0</v>
          </cell>
          <cell r="Y62">
            <v>0</v>
          </cell>
          <cell r="Z62">
            <v>0</v>
          </cell>
          <cell r="AA62">
            <v>0</v>
          </cell>
          <cell r="AB62">
            <v>0</v>
          </cell>
          <cell r="AC62">
            <v>1000</v>
          </cell>
          <cell r="AD62">
            <v>0</v>
          </cell>
          <cell r="AE62">
            <v>2000</v>
          </cell>
          <cell r="AF62">
            <v>0</v>
          </cell>
          <cell r="AG62">
            <v>5000</v>
          </cell>
          <cell r="AH62">
            <v>0</v>
          </cell>
          <cell r="AI62">
            <v>10000</v>
          </cell>
          <cell r="AJ62">
            <v>0</v>
          </cell>
          <cell r="AK62">
            <v>15000</v>
          </cell>
          <cell r="AQ62">
            <v>5</v>
          </cell>
          <cell r="AR62" t="str">
            <v>kWh</v>
          </cell>
          <cell r="AS62">
            <v>0</v>
          </cell>
        </row>
        <row r="63">
          <cell r="B63">
            <v>49</v>
          </cell>
          <cell r="C63" t="str">
            <v>GENERAL SERVICE</v>
          </cell>
          <cell r="D63" t="str">
            <v>Other &lt; 50 kW (specify) .</v>
          </cell>
          <cell r="E63" t="str">
            <v>B</v>
          </cell>
          <cell r="F63">
            <v>0</v>
          </cell>
          <cell r="G63">
            <v>0</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v>0</v>
          </cell>
        </row>
        <row r="64">
          <cell r="B64">
            <v>50</v>
          </cell>
          <cell r="C64" t="str">
            <v>GENERAL SERVICE</v>
          </cell>
          <cell r="D64" t="str">
            <v>Other &lt; 50 kW (specify) .</v>
          </cell>
          <cell r="E64" t="str">
            <v>C</v>
          </cell>
          <cell r="F64">
            <v>0</v>
          </cell>
          <cell r="G64">
            <v>0</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v>0</v>
          </cell>
        </row>
        <row r="65">
          <cell r="B65">
            <v>51</v>
          </cell>
          <cell r="C65" t="str">
            <v>GENERAL SERVICE</v>
          </cell>
          <cell r="D65" t="str">
            <v>Other &lt; 50 kW (specify) .</v>
          </cell>
          <cell r="E65" t="str">
            <v>D</v>
          </cell>
          <cell r="F65">
            <v>0</v>
          </cell>
          <cell r="G65">
            <v>0</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v>0</v>
          </cell>
        </row>
        <row r="66">
          <cell r="B66">
            <v>52</v>
          </cell>
          <cell r="C66" t="str">
            <v>GENERAL SERVICE</v>
          </cell>
          <cell r="D66" t="str">
            <v>Greater than 50 kW (to 3000 kW)</v>
          </cell>
          <cell r="E66" t="str">
            <v>A</v>
          </cell>
          <cell r="F66" t="str">
            <v>X</v>
          </cell>
          <cell r="G66" t="str">
            <v>X</v>
          </cell>
          <cell r="H66">
            <v>0</v>
          </cell>
          <cell r="I66">
            <v>5.1999999999999998E-3</v>
          </cell>
          <cell r="J66">
            <v>7.0000000000000001E-3</v>
          </cell>
          <cell r="K66">
            <v>1.2199999999999999E-2</v>
          </cell>
          <cell r="L66">
            <v>1.2199999999999999E-2</v>
          </cell>
          <cell r="M66">
            <v>3.91</v>
          </cell>
          <cell r="P66">
            <v>3.91</v>
          </cell>
          <cell r="Q66">
            <v>3.6636027185369855</v>
          </cell>
          <cell r="R66">
            <v>5.8000000000000003E-2</v>
          </cell>
          <cell r="S66">
            <v>6.7000000000000004E-2</v>
          </cell>
          <cell r="T66">
            <v>1.054</v>
          </cell>
          <cell r="U66">
            <v>1.0539000000000001</v>
          </cell>
          <cell r="V66">
            <v>0</v>
          </cell>
          <cell r="W66">
            <v>4.1722999999999999</v>
          </cell>
          <cell r="X66">
            <v>304.51</v>
          </cell>
          <cell r="Y66">
            <v>0</v>
          </cell>
          <cell r="Z66">
            <v>3.3372253235832856</v>
          </cell>
          <cell r="AA66">
            <v>357.94</v>
          </cell>
          <cell r="AB66">
            <v>0.66339999999999999</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X</v>
          </cell>
        </row>
        <row r="67">
          <cell r="B67">
            <v>53</v>
          </cell>
          <cell r="C67" t="str">
            <v>GENERAL SERVICE</v>
          </cell>
          <cell r="D67" t="str">
            <v>Greater than 50 kW (to 3000 kW)</v>
          </cell>
          <cell r="E67" t="str">
            <v>B</v>
          </cell>
          <cell r="F67">
            <v>0</v>
          </cell>
          <cell r="G67">
            <v>0</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v>0</v>
          </cell>
        </row>
        <row r="68">
          <cell r="B68">
            <v>54</v>
          </cell>
          <cell r="C68" t="str">
            <v>GENERAL SERVICE</v>
          </cell>
          <cell r="D68" t="str">
            <v>Greater than 50 kW (to 3000 kW)</v>
          </cell>
          <cell r="E68" t="str">
            <v>C</v>
          </cell>
          <cell r="F68">
            <v>0</v>
          </cell>
          <cell r="G68">
            <v>0</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v>0</v>
          </cell>
        </row>
        <row r="69">
          <cell r="B69">
            <v>55</v>
          </cell>
          <cell r="C69" t="str">
            <v>GENERAL SERVICE</v>
          </cell>
          <cell r="D69" t="str">
            <v>Greater than 50 kW (to 3000 kW)</v>
          </cell>
          <cell r="E69" t="str">
            <v>D</v>
          </cell>
          <cell r="F69">
            <v>0</v>
          </cell>
          <cell r="G69">
            <v>0</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v>0</v>
          </cell>
        </row>
        <row r="70">
          <cell r="B70">
            <v>56</v>
          </cell>
          <cell r="C70" t="str">
            <v>GENERAL SERVICE</v>
          </cell>
          <cell r="D70" t="str">
            <v>Greater than 50 kW Time of Use</v>
          </cell>
          <cell r="E70" t="str">
            <v>A</v>
          </cell>
          <cell r="F70">
            <v>0</v>
          </cell>
          <cell r="G70">
            <v>0</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v>0</v>
          </cell>
        </row>
        <row r="71">
          <cell r="B71">
            <v>57</v>
          </cell>
          <cell r="C71" t="str">
            <v>GENERAL SERVICE</v>
          </cell>
          <cell r="D71" t="str">
            <v>Greater than 50 kW Time of Use</v>
          </cell>
          <cell r="E71" t="str">
            <v>B</v>
          </cell>
          <cell r="F71">
            <v>0</v>
          </cell>
          <cell r="G71">
            <v>0</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v>0</v>
          </cell>
        </row>
        <row r="72">
          <cell r="B72">
            <v>58</v>
          </cell>
          <cell r="C72" t="str">
            <v>GENERAL SERVICE</v>
          </cell>
          <cell r="D72" t="str">
            <v>Greater than 50 kW Time of Use</v>
          </cell>
          <cell r="E72" t="str">
            <v>C</v>
          </cell>
          <cell r="F72">
            <v>0</v>
          </cell>
          <cell r="G72">
            <v>0</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v>0</v>
          </cell>
        </row>
        <row r="73">
          <cell r="B73">
            <v>59</v>
          </cell>
          <cell r="C73" t="str">
            <v>GENERAL SERVICE</v>
          </cell>
          <cell r="D73" t="str">
            <v>Greater than 50 kW Time of Use</v>
          </cell>
          <cell r="E73" t="str">
            <v>D</v>
          </cell>
          <cell r="F73">
            <v>0</v>
          </cell>
          <cell r="G73">
            <v>0</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v>0</v>
          </cell>
        </row>
        <row r="74">
          <cell r="B74">
            <v>60</v>
          </cell>
          <cell r="C74" t="str">
            <v>GENERAL SERVICE</v>
          </cell>
          <cell r="D74" t="str">
            <v>Other &gt; 50 kW (specify) .</v>
          </cell>
          <cell r="E74" t="str">
            <v>A</v>
          </cell>
          <cell r="F74">
            <v>0</v>
          </cell>
          <cell r="G74">
            <v>0</v>
          </cell>
          <cell r="H74">
            <v>0</v>
          </cell>
          <cell r="K74">
            <v>0</v>
          </cell>
          <cell r="L74">
            <v>0</v>
          </cell>
          <cell r="M74">
            <v>0</v>
          </cell>
          <cell r="P74">
            <v>0</v>
          </cell>
          <cell r="Q74">
            <v>0</v>
          </cell>
          <cell r="T74">
            <v>1</v>
          </cell>
          <cell r="U74">
            <v>1</v>
          </cell>
          <cell r="V74">
            <v>0</v>
          </cell>
          <cell r="W74">
            <v>0</v>
          </cell>
          <cell r="X74">
            <v>0</v>
          </cell>
          <cell r="Y74">
            <v>0</v>
          </cell>
          <cell r="Z74">
            <v>0</v>
          </cell>
          <cell r="AA74">
            <v>0</v>
          </cell>
          <cell r="AB74">
            <v>0</v>
          </cell>
          <cell r="AQ74">
            <v>0</v>
          </cell>
          <cell r="AR74" t="str">
            <v>kW</v>
          </cell>
          <cell r="AS74">
            <v>0</v>
          </cell>
        </row>
        <row r="75">
          <cell r="B75">
            <v>61</v>
          </cell>
          <cell r="C75" t="str">
            <v>GENERAL SERVICE</v>
          </cell>
          <cell r="D75" t="str">
            <v>Other &gt; 50 kW (specify) .</v>
          </cell>
          <cell r="E75" t="str">
            <v>B</v>
          </cell>
          <cell r="F75">
            <v>0</v>
          </cell>
          <cell r="G75">
            <v>0</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t="str">
            <v>kW</v>
          </cell>
          <cell r="AS75">
            <v>0</v>
          </cell>
        </row>
        <row r="76">
          <cell r="B76">
            <v>62</v>
          </cell>
          <cell r="C76" t="str">
            <v>GENERAL SERVICE</v>
          </cell>
          <cell r="D76" t="str">
            <v>Other &gt; 50 kW (specify) .</v>
          </cell>
          <cell r="E76" t="str">
            <v>C</v>
          </cell>
          <cell r="F76">
            <v>0</v>
          </cell>
          <cell r="G76">
            <v>0</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t="str">
            <v>kW</v>
          </cell>
          <cell r="AS76">
            <v>0</v>
          </cell>
        </row>
        <row r="77">
          <cell r="B77">
            <v>63</v>
          </cell>
          <cell r="C77" t="str">
            <v>GENERAL SERVICE</v>
          </cell>
          <cell r="D77" t="str">
            <v>Other &gt; 50 kW (specify) .</v>
          </cell>
          <cell r="E77" t="str">
            <v>D</v>
          </cell>
          <cell r="F77">
            <v>0</v>
          </cell>
          <cell r="G77">
            <v>0</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t="str">
            <v>kW</v>
          </cell>
          <cell r="AS77">
            <v>0</v>
          </cell>
        </row>
        <row r="78">
          <cell r="B78">
            <v>64</v>
          </cell>
          <cell r="C78" t="str">
            <v>GENERAL SERVICE</v>
          </cell>
          <cell r="D78" t="str">
            <v>Other &gt; 50 kW (specify) .</v>
          </cell>
          <cell r="E78" t="str">
            <v>A</v>
          </cell>
          <cell r="F78">
            <v>0</v>
          </cell>
          <cell r="G78">
            <v>0</v>
          </cell>
          <cell r="H78">
            <v>0</v>
          </cell>
          <cell r="K78">
            <v>0</v>
          </cell>
          <cell r="L78">
            <v>0</v>
          </cell>
          <cell r="M78">
            <v>0</v>
          </cell>
          <cell r="P78">
            <v>0</v>
          </cell>
          <cell r="Q78">
            <v>0</v>
          </cell>
          <cell r="T78">
            <v>1</v>
          </cell>
          <cell r="U78">
            <v>1</v>
          </cell>
          <cell r="V78">
            <v>0</v>
          </cell>
          <cell r="W78">
            <v>0</v>
          </cell>
          <cell r="X78">
            <v>0</v>
          </cell>
          <cell r="Y78">
            <v>0</v>
          </cell>
          <cell r="Z78">
            <v>0</v>
          </cell>
          <cell r="AA78">
            <v>0</v>
          </cell>
          <cell r="AB78">
            <v>0</v>
          </cell>
          <cell r="AQ78">
            <v>0</v>
          </cell>
          <cell r="AR78" t="str">
            <v>kW</v>
          </cell>
          <cell r="AS78">
            <v>0</v>
          </cell>
        </row>
        <row r="79">
          <cell r="B79">
            <v>65</v>
          </cell>
          <cell r="C79" t="str">
            <v>GENERAL SERVICE</v>
          </cell>
          <cell r="D79" t="str">
            <v>Other &gt; 50 kW (specify) .</v>
          </cell>
          <cell r="E79" t="str">
            <v>B</v>
          </cell>
          <cell r="F79">
            <v>0</v>
          </cell>
          <cell r="G79">
            <v>0</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t="str">
            <v>kW</v>
          </cell>
          <cell r="AS79">
            <v>0</v>
          </cell>
        </row>
        <row r="80">
          <cell r="B80">
            <v>66</v>
          </cell>
          <cell r="C80" t="str">
            <v>GENERAL SERVICE</v>
          </cell>
          <cell r="D80" t="str">
            <v>Other &gt; 50 kW (specify) .</v>
          </cell>
          <cell r="E80" t="str">
            <v>C</v>
          </cell>
          <cell r="F80">
            <v>0</v>
          </cell>
          <cell r="G80">
            <v>0</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t="str">
            <v>kW</v>
          </cell>
          <cell r="AS80">
            <v>0</v>
          </cell>
        </row>
        <row r="81">
          <cell r="B81">
            <v>67</v>
          </cell>
          <cell r="C81" t="str">
            <v>GENERAL SERVICE</v>
          </cell>
          <cell r="D81" t="str">
            <v>Other &gt; 50 kW (specify) .</v>
          </cell>
          <cell r="E81" t="str">
            <v>D</v>
          </cell>
          <cell r="F81">
            <v>0</v>
          </cell>
          <cell r="G81">
            <v>0</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t="str">
            <v>kW</v>
          </cell>
          <cell r="AS81">
            <v>0</v>
          </cell>
        </row>
        <row r="82">
          <cell r="B82">
            <v>68</v>
          </cell>
          <cell r="C82" t="str">
            <v>GENERAL SERVICE</v>
          </cell>
          <cell r="D82" t="str">
            <v>Other &gt; 50 kW (specify) .</v>
          </cell>
          <cell r="E82" t="str">
            <v>A</v>
          </cell>
          <cell r="F82">
            <v>0</v>
          </cell>
          <cell r="G82">
            <v>0</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v>0</v>
          </cell>
        </row>
        <row r="83">
          <cell r="B83">
            <v>69</v>
          </cell>
          <cell r="C83" t="str">
            <v>GENERAL SERVICE</v>
          </cell>
          <cell r="D83" t="str">
            <v>Other &gt; 50 kW (specify) .</v>
          </cell>
          <cell r="E83" t="str">
            <v>B</v>
          </cell>
          <cell r="F83">
            <v>0</v>
          </cell>
          <cell r="G83">
            <v>0</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v>0</v>
          </cell>
        </row>
        <row r="84">
          <cell r="B84">
            <v>70</v>
          </cell>
          <cell r="C84" t="str">
            <v>GENERAL SERVICE</v>
          </cell>
          <cell r="D84" t="str">
            <v>Other &gt; 50 kW (specify) .</v>
          </cell>
          <cell r="E84" t="str">
            <v>C</v>
          </cell>
          <cell r="F84">
            <v>0</v>
          </cell>
          <cell r="G84">
            <v>0</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v>0</v>
          </cell>
        </row>
        <row r="85">
          <cell r="B85">
            <v>71</v>
          </cell>
          <cell r="C85" t="str">
            <v>GENERAL SERVICE</v>
          </cell>
          <cell r="D85" t="str">
            <v>Other &gt; 50 kW (specify) .</v>
          </cell>
          <cell r="E85" t="str">
            <v>D</v>
          </cell>
          <cell r="F85">
            <v>0</v>
          </cell>
          <cell r="G85">
            <v>0</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v>0</v>
          </cell>
        </row>
        <row r="86">
          <cell r="B86">
            <v>72</v>
          </cell>
          <cell r="C86" t="str">
            <v>GENERAL SERVICE</v>
          </cell>
          <cell r="D86" t="str">
            <v>Intermediate Use  (3000 - 5000 kW)</v>
          </cell>
          <cell r="E86" t="str">
            <v>A</v>
          </cell>
          <cell r="F86">
            <v>0</v>
          </cell>
          <cell r="G86">
            <v>0</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v>0</v>
          </cell>
        </row>
        <row r="87">
          <cell r="B87">
            <v>73</v>
          </cell>
          <cell r="C87" t="str">
            <v>GENERAL SERVICE</v>
          </cell>
          <cell r="D87" t="str">
            <v xml:space="preserve">Intermediate Use </v>
          </cell>
          <cell r="E87" t="str">
            <v>B</v>
          </cell>
          <cell r="F87">
            <v>0</v>
          </cell>
          <cell r="G87">
            <v>0</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v>0</v>
          </cell>
        </row>
        <row r="88">
          <cell r="B88">
            <v>74</v>
          </cell>
          <cell r="C88" t="str">
            <v>GENERAL SERVICE</v>
          </cell>
          <cell r="D88" t="str">
            <v xml:space="preserve">Intermediate Use </v>
          </cell>
          <cell r="E88" t="str">
            <v>C</v>
          </cell>
          <cell r="F88">
            <v>0</v>
          </cell>
          <cell r="G88">
            <v>0</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v>0</v>
          </cell>
        </row>
        <row r="89">
          <cell r="B89">
            <v>75</v>
          </cell>
          <cell r="C89" t="str">
            <v>GENERAL SERVICE</v>
          </cell>
          <cell r="D89" t="str">
            <v xml:space="preserve">Intermediate Use </v>
          </cell>
          <cell r="E89" t="str">
            <v>D</v>
          </cell>
          <cell r="F89">
            <v>0</v>
          </cell>
          <cell r="G89">
            <v>0</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v>0</v>
          </cell>
        </row>
        <row r="90">
          <cell r="B90">
            <v>76</v>
          </cell>
          <cell r="C90" t="str">
            <v>GENERAL SERVICE</v>
          </cell>
          <cell r="D90" t="str">
            <v>Large Use (&gt; 5000 kW)</v>
          </cell>
          <cell r="E90" t="str">
            <v>A</v>
          </cell>
          <cell r="F90">
            <v>0</v>
          </cell>
          <cell r="G90">
            <v>0</v>
          </cell>
          <cell r="H90">
            <v>0</v>
          </cell>
          <cell r="K90">
            <v>0</v>
          </cell>
          <cell r="L90">
            <v>0</v>
          </cell>
          <cell r="M90">
            <v>0</v>
          </cell>
          <cell r="P90">
            <v>0</v>
          </cell>
          <cell r="Q90">
            <v>0</v>
          </cell>
          <cell r="T90">
            <v>1</v>
          </cell>
          <cell r="U90">
            <v>1</v>
          </cell>
          <cell r="V90">
            <v>0</v>
          </cell>
          <cell r="W90">
            <v>0</v>
          </cell>
          <cell r="X90">
            <v>0</v>
          </cell>
          <cell r="Y90">
            <v>0</v>
          </cell>
          <cell r="Z90">
            <v>0</v>
          </cell>
          <cell r="AA90">
            <v>0</v>
          </cell>
          <cell r="AB90">
            <v>0</v>
          </cell>
          <cell r="AC90">
            <v>2800000</v>
          </cell>
          <cell r="AD90">
            <v>6000</v>
          </cell>
          <cell r="AE90">
            <v>10000000</v>
          </cell>
          <cell r="AF90">
            <v>15000</v>
          </cell>
          <cell r="AG90">
            <v>1200000</v>
          </cell>
          <cell r="AQ90">
            <v>3</v>
          </cell>
          <cell r="AR90" t="str">
            <v>kW</v>
          </cell>
          <cell r="AS90">
            <v>0</v>
          </cell>
        </row>
        <row r="91">
          <cell r="B91">
            <v>77</v>
          </cell>
          <cell r="C91" t="str">
            <v>GENERAL SERVICE</v>
          </cell>
          <cell r="D91" t="str">
            <v>Large Use (&gt; 5000 kW)</v>
          </cell>
          <cell r="E91" t="str">
            <v>B</v>
          </cell>
          <cell r="F91">
            <v>0</v>
          </cell>
          <cell r="G91">
            <v>0</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v>0</v>
          </cell>
        </row>
        <row r="92">
          <cell r="B92">
            <v>78</v>
          </cell>
          <cell r="C92" t="str">
            <v>GENERAL SERVICE</v>
          </cell>
          <cell r="D92" t="str">
            <v>Large Use (&gt; 5000 kW)</v>
          </cell>
          <cell r="E92" t="str">
            <v>C</v>
          </cell>
          <cell r="F92">
            <v>0</v>
          </cell>
          <cell r="G92">
            <v>0</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v>0</v>
          </cell>
        </row>
        <row r="93">
          <cell r="B93">
            <v>79</v>
          </cell>
          <cell r="C93" t="str">
            <v>GENERAL SERVICE</v>
          </cell>
          <cell r="D93" t="str">
            <v>Large Use (&gt; 5000 kW)</v>
          </cell>
          <cell r="E93" t="str">
            <v>D</v>
          </cell>
          <cell r="F93">
            <v>0</v>
          </cell>
          <cell r="G93">
            <v>0</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v>0</v>
          </cell>
        </row>
        <row r="94">
          <cell r="B94">
            <v>80</v>
          </cell>
          <cell r="C94" t="str">
            <v>GENERAL SERVICE</v>
          </cell>
          <cell r="D94" t="str">
            <v>Unmetered Scattered Load</v>
          </cell>
          <cell r="E94" t="str">
            <v>A</v>
          </cell>
          <cell r="F94">
            <v>0</v>
          </cell>
          <cell r="G94" t="str">
            <v>X</v>
          </cell>
          <cell r="H94">
            <v>9.7000000000000003E-3</v>
          </cell>
          <cell r="I94">
            <v>5.1999999999999998E-3</v>
          </cell>
          <cell r="J94">
            <v>7.0000000000000001E-3</v>
          </cell>
          <cell r="K94">
            <v>2.1899999999999999E-2</v>
          </cell>
          <cell r="L94">
            <v>2.126646850079322E-2</v>
          </cell>
          <cell r="M94">
            <v>0</v>
          </cell>
          <cell r="Q94">
            <v>0</v>
          </cell>
          <cell r="R94">
            <v>5.8000000000000003E-2</v>
          </cell>
          <cell r="S94">
            <v>6.7000000000000004E-2</v>
          </cell>
          <cell r="T94">
            <v>1.054</v>
          </cell>
          <cell r="U94">
            <v>1.0539000000000001</v>
          </cell>
          <cell r="V94">
            <v>1.47E-2</v>
          </cell>
          <cell r="W94">
            <v>0</v>
          </cell>
          <cell r="X94">
            <v>31.51</v>
          </cell>
          <cell r="Y94">
            <v>1.2000816122025861E-2</v>
          </cell>
          <cell r="Z94">
            <v>0</v>
          </cell>
          <cell r="AA94">
            <v>18.14</v>
          </cell>
          <cell r="AB94">
            <v>5.3E-3</v>
          </cell>
          <cell r="AQ94">
            <v>0</v>
          </cell>
          <cell r="AR94" t="str">
            <v>kWh</v>
          </cell>
          <cell r="AS94" t="str">
            <v>X</v>
          </cell>
        </row>
        <row r="95">
          <cell r="B95">
            <v>81</v>
          </cell>
          <cell r="C95" t="str">
            <v>GENERAL SERVICE</v>
          </cell>
          <cell r="D95" t="str">
            <v>Unmetered Scattered Load</v>
          </cell>
          <cell r="E95" t="str">
            <v>B</v>
          </cell>
          <cell r="F95">
            <v>0</v>
          </cell>
          <cell r="G95">
            <v>0</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v>0</v>
          </cell>
        </row>
        <row r="96">
          <cell r="B96">
            <v>82</v>
          </cell>
          <cell r="C96" t="str">
            <v>GENERAL SERVICE</v>
          </cell>
          <cell r="D96" t="str">
            <v>Unmetered Scattered Load</v>
          </cell>
          <cell r="E96" t="str">
            <v>C</v>
          </cell>
          <cell r="F96">
            <v>0</v>
          </cell>
          <cell r="G96">
            <v>0</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v>0</v>
          </cell>
        </row>
        <row r="97">
          <cell r="B97">
            <v>83</v>
          </cell>
          <cell r="C97" t="str">
            <v>GENERAL SERVICE</v>
          </cell>
          <cell r="D97" t="str">
            <v>Unmetered Scattered Load</v>
          </cell>
          <cell r="E97" t="str">
            <v>D</v>
          </cell>
          <cell r="F97">
            <v>0</v>
          </cell>
          <cell r="G97">
            <v>0</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v>0</v>
          </cell>
        </row>
        <row r="98">
          <cell r="B98">
            <v>84</v>
          </cell>
          <cell r="C98">
            <v>0</v>
          </cell>
          <cell r="D98">
            <v>0</v>
          </cell>
          <cell r="F98">
            <v>0</v>
          </cell>
          <cell r="G98">
            <v>0</v>
          </cell>
          <cell r="AQ98">
            <v>0</v>
          </cell>
          <cell r="AR98">
            <v>0</v>
          </cell>
          <cell r="AS98">
            <v>0</v>
          </cell>
        </row>
        <row r="99">
          <cell r="B99">
            <v>85</v>
          </cell>
          <cell r="C99">
            <v>0</v>
          </cell>
          <cell r="D99" t="str">
            <v>Sentinel Lighting</v>
          </cell>
          <cell r="E99" t="str">
            <v>A</v>
          </cell>
          <cell r="F99" t="str">
            <v>X</v>
          </cell>
          <cell r="G99" t="str">
            <v>X</v>
          </cell>
          <cell r="H99">
            <v>0</v>
          </cell>
          <cell r="I99">
            <v>5.1999999999999998E-3</v>
          </cell>
          <cell r="J99">
            <v>7.0000000000000001E-3</v>
          </cell>
          <cell r="K99">
            <v>1.2199999999999999E-2</v>
          </cell>
          <cell r="L99">
            <v>1.2199999999999999E-2</v>
          </cell>
          <cell r="M99">
            <v>3.0196000000000001</v>
          </cell>
          <cell r="P99">
            <v>3.0196000000000001</v>
          </cell>
          <cell r="Q99">
            <v>2.8187339220611247</v>
          </cell>
          <cell r="R99">
            <v>5.8000000000000003E-2</v>
          </cell>
          <cell r="S99">
            <v>6.7000000000000004E-2</v>
          </cell>
          <cell r="T99">
            <v>1.054</v>
          </cell>
          <cell r="U99">
            <v>1.0539000000000001</v>
          </cell>
          <cell r="V99">
            <v>0</v>
          </cell>
          <cell r="W99">
            <v>7.0366999999999997</v>
          </cell>
          <cell r="X99">
            <v>1.08</v>
          </cell>
          <cell r="Y99">
            <v>0</v>
          </cell>
          <cell r="Z99">
            <v>6.9693343887858052</v>
          </cell>
          <cell r="AA99">
            <v>1.3323692596985255</v>
          </cell>
          <cell r="AB99">
            <v>1.0250999999999999</v>
          </cell>
          <cell r="AC99">
            <v>150</v>
          </cell>
          <cell r="AD99">
            <v>0.5</v>
          </cell>
          <cell r="AE99">
            <v>200</v>
          </cell>
          <cell r="AF99">
            <v>1</v>
          </cell>
          <cell r="AQ99">
            <v>2</v>
          </cell>
          <cell r="AR99" t="str">
            <v>kW</v>
          </cell>
          <cell r="AS99" t="str">
            <v>X</v>
          </cell>
        </row>
        <row r="100">
          <cell r="B100">
            <v>86</v>
          </cell>
          <cell r="C100">
            <v>0</v>
          </cell>
          <cell r="D100" t="str">
            <v>Sentinel Lighting</v>
          </cell>
          <cell r="E100" t="str">
            <v>B</v>
          </cell>
          <cell r="F100">
            <v>0</v>
          </cell>
          <cell r="G100">
            <v>0</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v>0</v>
          </cell>
        </row>
        <row r="101">
          <cell r="B101">
            <v>87</v>
          </cell>
          <cell r="C101">
            <v>0</v>
          </cell>
          <cell r="D101" t="str">
            <v>Sentinel Lighting</v>
          </cell>
          <cell r="E101" t="str">
            <v>C</v>
          </cell>
          <cell r="F101">
            <v>0</v>
          </cell>
          <cell r="G101">
            <v>0</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v>0</v>
          </cell>
        </row>
        <row r="102">
          <cell r="B102">
            <v>88</v>
          </cell>
          <cell r="C102">
            <v>0</v>
          </cell>
          <cell r="D102" t="str">
            <v>Sentinel Lighting</v>
          </cell>
          <cell r="E102" t="str">
            <v>D</v>
          </cell>
          <cell r="F102">
            <v>0</v>
          </cell>
          <cell r="G102">
            <v>0</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v>0</v>
          </cell>
        </row>
        <row r="103">
          <cell r="B103">
            <v>89</v>
          </cell>
          <cell r="C103">
            <v>0</v>
          </cell>
          <cell r="D103" t="str">
            <v>Street Lighting</v>
          </cell>
          <cell r="E103" t="str">
            <v>A</v>
          </cell>
          <cell r="F103" t="str">
            <v>X</v>
          </cell>
          <cell r="G103" t="str">
            <v>X</v>
          </cell>
          <cell r="H103">
            <v>0</v>
          </cell>
          <cell r="I103">
            <v>5.1999999999999998E-3</v>
          </cell>
          <cell r="J103">
            <v>7.0000000000000001E-3</v>
          </cell>
          <cell r="K103">
            <v>1.2199999999999999E-2</v>
          </cell>
          <cell r="L103">
            <v>1.2199999999999999E-2</v>
          </cell>
          <cell r="M103">
            <v>2.9826000000000001</v>
          </cell>
          <cell r="P103">
            <v>2.9826000000000001</v>
          </cell>
          <cell r="Q103">
            <v>2.7882456888185767</v>
          </cell>
          <cell r="R103">
            <v>5.8000000000000003E-2</v>
          </cell>
          <cell r="S103">
            <v>6.7000000000000004E-2</v>
          </cell>
          <cell r="T103">
            <v>1.054</v>
          </cell>
          <cell r="U103">
            <v>1.0539000000000001</v>
          </cell>
          <cell r="V103">
            <v>0</v>
          </cell>
          <cell r="W103">
            <v>5.3983999999999996</v>
          </cell>
          <cell r="X103">
            <v>0.56999999999999995</v>
          </cell>
          <cell r="Y103">
            <v>0</v>
          </cell>
          <cell r="Z103">
            <v>5.0213363954635728</v>
          </cell>
          <cell r="AA103">
            <v>0.66301964846452999</v>
          </cell>
          <cell r="AB103">
            <v>0.76859999999999995</v>
          </cell>
          <cell r="AC103">
            <v>150</v>
          </cell>
          <cell r="AD103">
            <v>0.5</v>
          </cell>
          <cell r="AQ103">
            <v>1</v>
          </cell>
          <cell r="AR103" t="str">
            <v>kW</v>
          </cell>
          <cell r="AS103" t="str">
            <v>X</v>
          </cell>
        </row>
        <row r="104">
          <cell r="B104">
            <v>90</v>
          </cell>
          <cell r="C104">
            <v>0</v>
          </cell>
          <cell r="D104" t="str">
            <v>Street Lighting</v>
          </cell>
          <cell r="E104" t="str">
            <v>B</v>
          </cell>
          <cell r="F104">
            <v>0</v>
          </cell>
          <cell r="G104">
            <v>0</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v>0</v>
          </cell>
        </row>
        <row r="105">
          <cell r="B105">
            <v>91</v>
          </cell>
          <cell r="C105">
            <v>0</v>
          </cell>
          <cell r="D105" t="str">
            <v>Street Lighting</v>
          </cell>
          <cell r="E105" t="str">
            <v>C</v>
          </cell>
          <cell r="F105">
            <v>0</v>
          </cell>
          <cell r="G105">
            <v>0</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v>0</v>
          </cell>
        </row>
        <row r="106">
          <cell r="B106">
            <v>92</v>
          </cell>
          <cell r="C106">
            <v>0</v>
          </cell>
          <cell r="D106" t="str">
            <v>Street Lighting</v>
          </cell>
          <cell r="E106" t="str">
            <v>D</v>
          </cell>
          <cell r="F106">
            <v>0</v>
          </cell>
          <cell r="G106">
            <v>0</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v>0</v>
          </cell>
        </row>
        <row r="107">
          <cell r="B107">
            <v>93</v>
          </cell>
          <cell r="C107">
            <v>0</v>
          </cell>
          <cell r="D107" t="str">
            <v>Back-up/Standby Power</v>
          </cell>
          <cell r="E107" t="str">
            <v>A</v>
          </cell>
          <cell r="F107">
            <v>0</v>
          </cell>
          <cell r="G107">
            <v>0</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v>0</v>
          </cell>
        </row>
        <row r="108">
          <cell r="B108">
            <v>94</v>
          </cell>
          <cell r="C108">
            <v>0</v>
          </cell>
          <cell r="D108" t="str">
            <v>Back-up/Standby Power</v>
          </cell>
          <cell r="E108" t="str">
            <v>B</v>
          </cell>
          <cell r="F108">
            <v>0</v>
          </cell>
          <cell r="G108">
            <v>0</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v>0</v>
          </cell>
        </row>
        <row r="109">
          <cell r="B109">
            <v>95</v>
          </cell>
          <cell r="C109">
            <v>0</v>
          </cell>
          <cell r="D109" t="str">
            <v>Back-up/Standby Power</v>
          </cell>
          <cell r="E109" t="str">
            <v>C</v>
          </cell>
          <cell r="F109">
            <v>0</v>
          </cell>
          <cell r="G109">
            <v>0</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v>0</v>
          </cell>
        </row>
        <row r="110">
          <cell r="B110">
            <v>96</v>
          </cell>
          <cell r="C110">
            <v>0</v>
          </cell>
          <cell r="D110" t="str">
            <v>Back-up/Standby Power</v>
          </cell>
          <cell r="E110" t="str">
            <v>D</v>
          </cell>
          <cell r="F110">
            <v>0</v>
          </cell>
          <cell r="G110">
            <v>0</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v>0</v>
          </cell>
        </row>
        <row r="111">
          <cell r="B111">
            <v>97</v>
          </cell>
          <cell r="C111">
            <v>0</v>
          </cell>
          <cell r="D111" t="str">
            <v>Other (specify) . . . . . . . .</v>
          </cell>
          <cell r="E111" t="str">
            <v>A</v>
          </cell>
          <cell r="F111">
            <v>0</v>
          </cell>
          <cell r="G111">
            <v>0</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v>0</v>
          </cell>
        </row>
        <row r="112">
          <cell r="B112">
            <v>98</v>
          </cell>
          <cell r="C112">
            <v>0</v>
          </cell>
          <cell r="D112" t="str">
            <v>Other (specify) . . . . . . . .</v>
          </cell>
          <cell r="E112" t="str">
            <v>B</v>
          </cell>
          <cell r="F112">
            <v>0</v>
          </cell>
          <cell r="G112">
            <v>0</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v>0</v>
          </cell>
        </row>
        <row r="113">
          <cell r="B113">
            <v>99</v>
          </cell>
          <cell r="C113">
            <v>0</v>
          </cell>
          <cell r="D113" t="str">
            <v>Other (specify) . . . . . . . .</v>
          </cell>
          <cell r="E113" t="str">
            <v>C</v>
          </cell>
          <cell r="F113">
            <v>0</v>
          </cell>
          <cell r="G113">
            <v>0</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v>0</v>
          </cell>
        </row>
        <row r="114">
          <cell r="B114">
            <v>100</v>
          </cell>
          <cell r="C114">
            <v>0</v>
          </cell>
          <cell r="D114" t="str">
            <v>Other (specify) . . . . . . . .</v>
          </cell>
          <cell r="E114" t="str">
            <v>D</v>
          </cell>
          <cell r="F114">
            <v>0</v>
          </cell>
          <cell r="G114">
            <v>0</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v>0</v>
          </cell>
        </row>
        <row r="115">
          <cell r="B115">
            <v>101</v>
          </cell>
          <cell r="C115">
            <v>0</v>
          </cell>
          <cell r="D115" t="str">
            <v>Other (specify) . . . . . . . .</v>
          </cell>
          <cell r="E115" t="str">
            <v>A</v>
          </cell>
          <cell r="F115">
            <v>0</v>
          </cell>
          <cell r="G115">
            <v>0</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v>0</v>
          </cell>
        </row>
        <row r="116">
          <cell r="B116">
            <v>102</v>
          </cell>
          <cell r="C116">
            <v>0</v>
          </cell>
          <cell r="D116" t="str">
            <v>Other (specify) . . . . . . . .</v>
          </cell>
          <cell r="E116" t="str">
            <v>B</v>
          </cell>
          <cell r="F116">
            <v>0</v>
          </cell>
          <cell r="G116">
            <v>0</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v>0</v>
          </cell>
        </row>
        <row r="117">
          <cell r="B117">
            <v>103</v>
          </cell>
          <cell r="C117">
            <v>0</v>
          </cell>
          <cell r="D117" t="str">
            <v>Other (specify) . . . . . . . .</v>
          </cell>
          <cell r="E117" t="str">
            <v>C</v>
          </cell>
          <cell r="F117">
            <v>0</v>
          </cell>
          <cell r="G117">
            <v>0</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v>0</v>
          </cell>
        </row>
        <row r="118">
          <cell r="B118">
            <v>104</v>
          </cell>
          <cell r="C118">
            <v>0</v>
          </cell>
          <cell r="D118" t="str">
            <v>Other (specify) . . . . . . . .</v>
          </cell>
          <cell r="E118" t="str">
            <v>D</v>
          </cell>
          <cell r="F118">
            <v>0</v>
          </cell>
          <cell r="G118">
            <v>0</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v>0</v>
          </cell>
        </row>
      </sheetData>
      <sheetData sheetId="44"/>
      <sheetData sheetId="45"/>
      <sheetData sheetId="46"/>
      <sheetData sheetId="47">
        <row r="14">
          <cell r="B14" t="str">
            <v>item ref.</v>
          </cell>
          <cell r="F14" t="str">
            <v>criteria_a</v>
          </cell>
          <cell r="G14" t="str">
            <v>criteria_b</v>
          </cell>
        </row>
        <row r="15">
          <cell r="B15">
            <v>1</v>
          </cell>
          <cell r="C15">
            <v>0</v>
          </cell>
          <cell r="D15" t="str">
            <v>RESIDENTIAL</v>
          </cell>
          <cell r="F15">
            <v>0</v>
          </cell>
          <cell r="G15" t="str">
            <v>X</v>
          </cell>
        </row>
        <row r="16">
          <cell r="B16">
            <v>2</v>
          </cell>
          <cell r="C16" t="str">
            <v>RESIDENTIAL</v>
          </cell>
          <cell r="D16" t="str">
            <v>Regular</v>
          </cell>
          <cell r="E16" t="str">
            <v>A</v>
          </cell>
          <cell r="F16" t="str">
            <v>X</v>
          </cell>
          <cell r="G16" t="str">
            <v>X</v>
          </cell>
          <cell r="H16">
            <v>1.0700000000000001E-2</v>
          </cell>
          <cell r="I16">
            <v>0</v>
          </cell>
          <cell r="J16">
            <v>9.9885642052923961E-3</v>
          </cell>
          <cell r="K16">
            <v>0</v>
          </cell>
          <cell r="L16">
            <v>2.29E-2</v>
          </cell>
          <cell r="M16">
            <v>0</v>
          </cell>
          <cell r="N16">
            <v>2.2188564205292395E-2</v>
          </cell>
          <cell r="O16">
            <v>0</v>
          </cell>
          <cell r="P16">
            <v>5.8000000000000003E-2</v>
          </cell>
          <cell r="Q16">
            <v>6.7000000000000004E-2</v>
          </cell>
          <cell r="R16">
            <v>1.054</v>
          </cell>
          <cell r="S16">
            <v>1.0539000000000001</v>
          </cell>
          <cell r="T16">
            <v>3.8999999999999998E-3</v>
          </cell>
          <cell r="U16">
            <v>0</v>
          </cell>
          <cell r="V16">
            <v>16.41</v>
          </cell>
          <cell r="W16">
            <v>1.7399999999999999E-2</v>
          </cell>
          <cell r="X16">
            <v>0</v>
          </cell>
          <cell r="Y16">
            <v>19.41</v>
          </cell>
          <cell r="Z16">
            <v>1.5351754709391284E-2</v>
          </cell>
          <cell r="AA16">
            <v>0</v>
          </cell>
          <cell r="AB16">
            <v>100</v>
          </cell>
          <cell r="AC16">
            <v>100</v>
          </cell>
          <cell r="AD16">
            <v>0</v>
          </cell>
          <cell r="AE16">
            <v>0</v>
          </cell>
          <cell r="AF16">
            <v>18.149999999999999</v>
          </cell>
          <cell r="AG16">
            <v>19.27778</v>
          </cell>
          <cell r="AH16">
            <v>26.5532</v>
          </cell>
          <cell r="AI16">
            <v>21.335175470939127</v>
          </cell>
          <cell r="AJ16">
            <v>22.387870252534892</v>
          </cell>
          <cell r="AK16">
            <v>29.666651891468369</v>
          </cell>
          <cell r="AL16">
            <v>17.549176148424952</v>
          </cell>
          <cell r="AM16">
            <v>16.133031150552046</v>
          </cell>
          <cell r="AN16">
            <v>11.725335897249177</v>
          </cell>
          <cell r="AP16">
            <v>250</v>
          </cell>
          <cell r="AQ16">
            <v>250</v>
          </cell>
          <cell r="AR16">
            <v>0</v>
          </cell>
          <cell r="AS16">
            <v>0</v>
          </cell>
          <cell r="AT16">
            <v>20.759999999999998</v>
          </cell>
          <cell r="AU16">
            <v>23.579449999999998</v>
          </cell>
          <cell r="AV16">
            <v>41.768000000000001</v>
          </cell>
          <cell r="AW16">
            <v>24.222938677347823</v>
          </cell>
          <cell r="AX16">
            <v>26.854675631337237</v>
          </cell>
          <cell r="AY16">
            <v>45.051629728670918</v>
          </cell>
          <cell r="AZ16">
            <v>16.680822145220738</v>
          </cell>
          <cell r="BA16">
            <v>13.890169750936682</v>
          </cell>
          <cell r="BB16">
            <v>7.8615919571703623</v>
          </cell>
          <cell r="BD16">
            <v>500</v>
          </cell>
          <cell r="BE16">
            <v>500</v>
          </cell>
          <cell r="BF16">
            <v>0</v>
          </cell>
          <cell r="BG16">
            <v>0</v>
          </cell>
          <cell r="BH16">
            <v>25.11</v>
          </cell>
          <cell r="BI16">
            <v>30.748899999999999</v>
          </cell>
          <cell r="BJ16">
            <v>67.126000000000005</v>
          </cell>
          <cell r="BK16">
            <v>29.035877354695643</v>
          </cell>
          <cell r="BL16">
            <v>34.29935126267447</v>
          </cell>
          <cell r="BM16">
            <v>70.693259457341838</v>
          </cell>
          <cell r="BN16">
            <v>15.634716665454572</v>
          </cell>
          <cell r="BO16">
            <v>11.546596017010271</v>
          </cell>
          <cell r="BP16">
            <v>5.3142738392602471</v>
          </cell>
          <cell r="BR16">
            <v>750</v>
          </cell>
          <cell r="BS16">
            <v>750</v>
          </cell>
          <cell r="BT16">
            <v>0</v>
          </cell>
          <cell r="BU16">
            <v>0</v>
          </cell>
          <cell r="BV16">
            <v>29.46</v>
          </cell>
          <cell r="BW16">
            <v>37.918350000000004</v>
          </cell>
          <cell r="BX16">
            <v>92.484000000000009</v>
          </cell>
          <cell r="BY16">
            <v>33.848816032043466</v>
          </cell>
          <cell r="BZ16">
            <v>41.744026894011711</v>
          </cell>
          <cell r="CA16">
            <v>96.334889186012759</v>
          </cell>
          <cell r="CB16">
            <v>14.897542539183521</v>
          </cell>
          <cell r="CC16">
            <v>10.089249384563692</v>
          </cell>
          <cell r="CD16">
            <v>4.1638436767578719</v>
          </cell>
          <cell r="CF16">
            <v>1000</v>
          </cell>
          <cell r="CG16">
            <v>1000</v>
          </cell>
          <cell r="CH16">
            <v>0</v>
          </cell>
          <cell r="CI16">
            <v>0</v>
          </cell>
          <cell r="CJ16">
            <v>33.81</v>
          </cell>
          <cell r="CK16">
            <v>45.087800000000001</v>
          </cell>
          <cell r="CL16">
            <v>117.84200000000001</v>
          </cell>
          <cell r="CM16">
            <v>38.661754709391282</v>
          </cell>
          <cell r="CN16">
            <v>49.188702525348937</v>
          </cell>
          <cell r="CO16">
            <v>121.97651891468368</v>
          </cell>
          <cell r="CP16">
            <v>14.350058294561608</v>
          </cell>
          <cell r="CQ16">
            <v>9.0953706442739168</v>
          </cell>
          <cell r="CR16">
            <v>3.5085274475006081</v>
          </cell>
          <cell r="CT16">
            <v>1500</v>
          </cell>
          <cell r="CU16">
            <v>1000</v>
          </cell>
          <cell r="CV16">
            <v>500</v>
          </cell>
          <cell r="CW16">
            <v>0</v>
          </cell>
          <cell r="CX16">
            <v>42.51</v>
          </cell>
          <cell r="CY16">
            <v>59.426699999999997</v>
          </cell>
          <cell r="CZ16">
            <v>173.30099999999999</v>
          </cell>
          <cell r="DA16">
            <v>48.287632064086921</v>
          </cell>
          <cell r="DB16">
            <v>64.078053788023411</v>
          </cell>
          <cell r="DC16">
            <v>178.00232837202552</v>
          </cell>
          <cell r="DD16">
            <v>13.591230449510523</v>
          </cell>
          <cell r="DE16">
            <v>7.8270437160794959</v>
          </cell>
          <cell r="DF16">
            <v>2.7128108735815308</v>
          </cell>
          <cell r="DH16">
            <v>2000</v>
          </cell>
          <cell r="DI16">
            <v>1000</v>
          </cell>
          <cell r="DJ16">
            <v>1000</v>
          </cell>
          <cell r="DK16">
            <v>0</v>
          </cell>
          <cell r="DL16">
            <v>51.209999999999994</v>
          </cell>
          <cell r="DM16">
            <v>73.765599999999992</v>
          </cell>
          <cell r="DN16">
            <v>228.76</v>
          </cell>
          <cell r="DO16">
            <v>57.913509418782567</v>
          </cell>
          <cell r="DP16">
            <v>78.967405050697877</v>
          </cell>
          <cell r="DQ16">
            <v>234.02813782936738</v>
          </cell>
          <cell r="DR16">
            <v>13.090235147007565</v>
          </cell>
          <cell r="DS16">
            <v>7.0518033483058309</v>
          </cell>
          <cell r="DT16">
            <v>2.3029103992688364</v>
          </cell>
        </row>
        <row r="17">
          <cell r="B17">
            <v>3</v>
          </cell>
          <cell r="C17" t="str">
            <v>RESIDENTIAL</v>
          </cell>
          <cell r="D17" t="str">
            <v>Regular</v>
          </cell>
          <cell r="E17" t="str">
            <v>B</v>
          </cell>
          <cell r="F17">
            <v>0</v>
          </cell>
          <cell r="G17">
            <v>0</v>
          </cell>
          <cell r="H17">
            <v>0</v>
          </cell>
          <cell r="I17">
            <v>0</v>
          </cell>
          <cell r="J17">
            <v>0</v>
          </cell>
          <cell r="K17">
            <v>0</v>
          </cell>
          <cell r="L17">
            <v>0</v>
          </cell>
          <cell r="M17">
            <v>0</v>
          </cell>
          <cell r="N17">
            <v>0</v>
          </cell>
          <cell r="O17">
            <v>0</v>
          </cell>
          <cell r="P17">
            <v>0</v>
          </cell>
          <cell r="Q17">
            <v>0</v>
          </cell>
          <cell r="R17">
            <v>1</v>
          </cell>
          <cell r="S17">
            <v>1</v>
          </cell>
          <cell r="T17">
            <v>0</v>
          </cell>
          <cell r="U17">
            <v>0</v>
          </cell>
          <cell r="V17">
            <v>0</v>
          </cell>
          <cell r="W17">
            <v>0</v>
          </cell>
          <cell r="X17">
            <v>0</v>
          </cell>
          <cell r="Y17">
            <v>0</v>
          </cell>
          <cell r="Z17">
            <v>0</v>
          </cell>
          <cell r="AA17">
            <v>0</v>
          </cell>
          <cell r="AB17">
            <v>100</v>
          </cell>
          <cell r="AC17">
            <v>100</v>
          </cell>
          <cell r="AD17">
            <v>0</v>
          </cell>
          <cell r="AE17">
            <v>0</v>
          </cell>
          <cell r="AF17">
            <v>0</v>
          </cell>
          <cell r="AG17">
            <v>0</v>
          </cell>
          <cell r="AH17">
            <v>0</v>
          </cell>
          <cell r="AI17">
            <v>0</v>
          </cell>
          <cell r="AJ17">
            <v>0</v>
          </cell>
          <cell r="AK17">
            <v>0</v>
          </cell>
          <cell r="AL17">
            <v>0</v>
          </cell>
          <cell r="AM17">
            <v>0</v>
          </cell>
          <cell r="AN17" t="e">
            <v>#DIV/0!</v>
          </cell>
          <cell r="AP17">
            <v>250</v>
          </cell>
          <cell r="AQ17">
            <v>250</v>
          </cell>
          <cell r="AR17">
            <v>0</v>
          </cell>
          <cell r="AS17">
            <v>0</v>
          </cell>
          <cell r="AT17">
            <v>0</v>
          </cell>
          <cell r="AU17">
            <v>0</v>
          </cell>
          <cell r="AV17">
            <v>0</v>
          </cell>
          <cell r="AW17">
            <v>0</v>
          </cell>
          <cell r="AX17">
            <v>0</v>
          </cell>
          <cell r="AY17">
            <v>0</v>
          </cell>
          <cell r="AZ17">
            <v>0</v>
          </cell>
          <cell r="BA17">
            <v>0</v>
          </cell>
          <cell r="BB17">
            <v>0</v>
          </cell>
          <cell r="BD17">
            <v>500</v>
          </cell>
          <cell r="BE17">
            <v>500</v>
          </cell>
          <cell r="BF17">
            <v>0</v>
          </cell>
          <cell r="BG17">
            <v>0</v>
          </cell>
          <cell r="BH17">
            <v>0</v>
          </cell>
          <cell r="BI17">
            <v>0</v>
          </cell>
          <cell r="BJ17">
            <v>0</v>
          </cell>
          <cell r="BK17">
            <v>0</v>
          </cell>
          <cell r="BL17">
            <v>0</v>
          </cell>
          <cell r="BM17">
            <v>0</v>
          </cell>
          <cell r="BN17">
            <v>0</v>
          </cell>
          <cell r="BO17">
            <v>0</v>
          </cell>
          <cell r="BP17">
            <v>0</v>
          </cell>
          <cell r="BR17">
            <v>750</v>
          </cell>
          <cell r="BS17">
            <v>750</v>
          </cell>
          <cell r="BT17">
            <v>0</v>
          </cell>
          <cell r="BU17">
            <v>0</v>
          </cell>
          <cell r="BV17">
            <v>0</v>
          </cell>
          <cell r="BW17">
            <v>0</v>
          </cell>
          <cell r="BX17">
            <v>0</v>
          </cell>
          <cell r="BY17">
            <v>0</v>
          </cell>
          <cell r="BZ17">
            <v>0</v>
          </cell>
          <cell r="CA17">
            <v>0</v>
          </cell>
          <cell r="CB17">
            <v>0</v>
          </cell>
          <cell r="CC17">
            <v>0</v>
          </cell>
          <cell r="CD17">
            <v>0</v>
          </cell>
          <cell r="CF17">
            <v>1000</v>
          </cell>
          <cell r="CG17">
            <v>1000</v>
          </cell>
          <cell r="CH17">
            <v>0</v>
          </cell>
          <cell r="CI17">
            <v>0</v>
          </cell>
          <cell r="CJ17">
            <v>0</v>
          </cell>
          <cell r="CK17">
            <v>0</v>
          </cell>
          <cell r="CL17">
            <v>0</v>
          </cell>
          <cell r="CM17">
            <v>0</v>
          </cell>
          <cell r="CN17">
            <v>0</v>
          </cell>
          <cell r="CO17">
            <v>0</v>
          </cell>
          <cell r="CP17">
            <v>0</v>
          </cell>
          <cell r="CQ17">
            <v>0</v>
          </cell>
          <cell r="CR17">
            <v>0</v>
          </cell>
          <cell r="CT17">
            <v>1500</v>
          </cell>
          <cell r="CU17">
            <v>1000</v>
          </cell>
          <cell r="CV17">
            <v>500</v>
          </cell>
          <cell r="CW17">
            <v>0</v>
          </cell>
          <cell r="CX17">
            <v>0</v>
          </cell>
          <cell r="CY17">
            <v>0</v>
          </cell>
          <cell r="CZ17">
            <v>0</v>
          </cell>
          <cell r="DA17">
            <v>0</v>
          </cell>
          <cell r="DB17">
            <v>0</v>
          </cell>
          <cell r="DC17">
            <v>0</v>
          </cell>
          <cell r="DD17">
            <v>0</v>
          </cell>
          <cell r="DE17">
            <v>0</v>
          </cell>
          <cell r="DF17">
            <v>0</v>
          </cell>
          <cell r="DH17">
            <v>2000</v>
          </cell>
          <cell r="DI17">
            <v>1000</v>
          </cell>
          <cell r="DJ17">
            <v>1000</v>
          </cell>
          <cell r="DK17">
            <v>0</v>
          </cell>
          <cell r="DL17">
            <v>0</v>
          </cell>
          <cell r="DM17">
            <v>0</v>
          </cell>
          <cell r="DN17">
            <v>0</v>
          </cell>
          <cell r="DO17">
            <v>0</v>
          </cell>
          <cell r="DP17">
            <v>0</v>
          </cell>
          <cell r="DQ17">
            <v>0</v>
          </cell>
          <cell r="DR17">
            <v>0</v>
          </cell>
          <cell r="DS17">
            <v>0</v>
          </cell>
          <cell r="DT17">
            <v>0</v>
          </cell>
        </row>
        <row r="18">
          <cell r="B18">
            <v>4</v>
          </cell>
          <cell r="C18" t="str">
            <v>RESIDENTIAL</v>
          </cell>
          <cell r="D18" t="str">
            <v>Regular</v>
          </cell>
          <cell r="E18" t="str">
            <v>C</v>
          </cell>
          <cell r="F18">
            <v>0</v>
          </cell>
          <cell r="G18">
            <v>0</v>
          </cell>
          <cell r="H18">
            <v>0</v>
          </cell>
          <cell r="I18">
            <v>0</v>
          </cell>
          <cell r="J18">
            <v>0</v>
          </cell>
          <cell r="K18">
            <v>0</v>
          </cell>
          <cell r="L18">
            <v>0</v>
          </cell>
          <cell r="M18">
            <v>0</v>
          </cell>
          <cell r="N18">
            <v>0</v>
          </cell>
          <cell r="O18">
            <v>0</v>
          </cell>
          <cell r="P18">
            <v>0</v>
          </cell>
          <cell r="Q18">
            <v>0</v>
          </cell>
          <cell r="R18">
            <v>1</v>
          </cell>
          <cell r="S18">
            <v>1</v>
          </cell>
          <cell r="T18">
            <v>0</v>
          </cell>
          <cell r="U18">
            <v>0</v>
          </cell>
          <cell r="V18">
            <v>0</v>
          </cell>
          <cell r="W18">
            <v>0</v>
          </cell>
          <cell r="X18">
            <v>0</v>
          </cell>
          <cell r="Y18">
            <v>0</v>
          </cell>
          <cell r="Z18">
            <v>0</v>
          </cell>
          <cell r="AA18">
            <v>0</v>
          </cell>
          <cell r="AB18">
            <v>100</v>
          </cell>
          <cell r="AC18">
            <v>100</v>
          </cell>
          <cell r="AD18">
            <v>0</v>
          </cell>
          <cell r="AE18">
            <v>0</v>
          </cell>
          <cell r="AF18">
            <v>0</v>
          </cell>
          <cell r="AG18">
            <v>0</v>
          </cell>
          <cell r="AH18">
            <v>0</v>
          </cell>
          <cell r="AI18">
            <v>0</v>
          </cell>
          <cell r="AJ18">
            <v>0</v>
          </cell>
          <cell r="AK18">
            <v>0</v>
          </cell>
          <cell r="AL18">
            <v>0</v>
          </cell>
          <cell r="AM18">
            <v>0</v>
          </cell>
          <cell r="AN18" t="e">
            <v>#DIV/0!</v>
          </cell>
          <cell r="AP18">
            <v>250</v>
          </cell>
          <cell r="AQ18">
            <v>250</v>
          </cell>
          <cell r="AR18">
            <v>0</v>
          </cell>
          <cell r="AS18">
            <v>0</v>
          </cell>
          <cell r="AT18">
            <v>0</v>
          </cell>
          <cell r="AU18">
            <v>0</v>
          </cell>
          <cell r="AV18">
            <v>0</v>
          </cell>
          <cell r="AW18">
            <v>0</v>
          </cell>
          <cell r="AX18">
            <v>0</v>
          </cell>
          <cell r="AY18">
            <v>0</v>
          </cell>
          <cell r="AZ18">
            <v>0</v>
          </cell>
          <cell r="BA18">
            <v>0</v>
          </cell>
          <cell r="BB18">
            <v>0</v>
          </cell>
          <cell r="BD18">
            <v>500</v>
          </cell>
          <cell r="BE18">
            <v>500</v>
          </cell>
          <cell r="BF18">
            <v>0</v>
          </cell>
          <cell r="BG18">
            <v>0</v>
          </cell>
          <cell r="BH18">
            <v>0</v>
          </cell>
          <cell r="BI18">
            <v>0</v>
          </cell>
          <cell r="BJ18">
            <v>0</v>
          </cell>
          <cell r="BK18">
            <v>0</v>
          </cell>
          <cell r="BL18">
            <v>0</v>
          </cell>
          <cell r="BM18">
            <v>0</v>
          </cell>
          <cell r="BN18">
            <v>0</v>
          </cell>
          <cell r="BO18">
            <v>0</v>
          </cell>
          <cell r="BP18">
            <v>0</v>
          </cell>
          <cell r="BR18">
            <v>750</v>
          </cell>
          <cell r="BS18">
            <v>750</v>
          </cell>
          <cell r="BT18">
            <v>0</v>
          </cell>
          <cell r="BU18">
            <v>0</v>
          </cell>
          <cell r="BV18">
            <v>0</v>
          </cell>
          <cell r="BW18">
            <v>0</v>
          </cell>
          <cell r="BX18">
            <v>0</v>
          </cell>
          <cell r="BY18">
            <v>0</v>
          </cell>
          <cell r="BZ18">
            <v>0</v>
          </cell>
          <cell r="CA18">
            <v>0</v>
          </cell>
          <cell r="CB18">
            <v>0</v>
          </cell>
          <cell r="CC18">
            <v>0</v>
          </cell>
          <cell r="CD18">
            <v>0</v>
          </cell>
          <cell r="CF18">
            <v>1000</v>
          </cell>
          <cell r="CG18">
            <v>1000</v>
          </cell>
          <cell r="CH18">
            <v>0</v>
          </cell>
          <cell r="CI18">
            <v>0</v>
          </cell>
          <cell r="CJ18">
            <v>0</v>
          </cell>
          <cell r="CK18">
            <v>0</v>
          </cell>
          <cell r="CL18">
            <v>0</v>
          </cell>
          <cell r="CM18">
            <v>0</v>
          </cell>
          <cell r="CN18">
            <v>0</v>
          </cell>
          <cell r="CO18">
            <v>0</v>
          </cell>
          <cell r="CP18">
            <v>0</v>
          </cell>
          <cell r="CQ18">
            <v>0</v>
          </cell>
          <cell r="CR18">
            <v>0</v>
          </cell>
          <cell r="CT18">
            <v>1500</v>
          </cell>
          <cell r="CU18">
            <v>1000</v>
          </cell>
          <cell r="CV18">
            <v>500</v>
          </cell>
          <cell r="CW18">
            <v>0</v>
          </cell>
          <cell r="CX18">
            <v>0</v>
          </cell>
          <cell r="CY18">
            <v>0</v>
          </cell>
          <cell r="CZ18">
            <v>0</v>
          </cell>
          <cell r="DA18">
            <v>0</v>
          </cell>
          <cell r="DB18">
            <v>0</v>
          </cell>
          <cell r="DC18">
            <v>0</v>
          </cell>
          <cell r="DD18">
            <v>0</v>
          </cell>
          <cell r="DE18">
            <v>0</v>
          </cell>
          <cell r="DF18">
            <v>0</v>
          </cell>
          <cell r="DH18">
            <v>2000</v>
          </cell>
          <cell r="DI18">
            <v>1000</v>
          </cell>
          <cell r="DJ18">
            <v>1000</v>
          </cell>
          <cell r="DK18">
            <v>0</v>
          </cell>
          <cell r="DL18">
            <v>0</v>
          </cell>
          <cell r="DM18">
            <v>0</v>
          </cell>
          <cell r="DN18">
            <v>0</v>
          </cell>
          <cell r="DO18">
            <v>0</v>
          </cell>
          <cell r="DP18">
            <v>0</v>
          </cell>
          <cell r="DQ18">
            <v>0</v>
          </cell>
          <cell r="DR18">
            <v>0</v>
          </cell>
          <cell r="DS18">
            <v>0</v>
          </cell>
          <cell r="DT18">
            <v>0</v>
          </cell>
        </row>
        <row r="19">
          <cell r="B19">
            <v>5</v>
          </cell>
          <cell r="C19" t="str">
            <v>RESIDENTIAL</v>
          </cell>
          <cell r="D19" t="str">
            <v>Regular</v>
          </cell>
          <cell r="E19" t="str">
            <v>D</v>
          </cell>
          <cell r="F19">
            <v>0</v>
          </cell>
          <cell r="G19">
            <v>0</v>
          </cell>
          <cell r="H19">
            <v>0</v>
          </cell>
          <cell r="I19">
            <v>0</v>
          </cell>
          <cell r="J19">
            <v>0</v>
          </cell>
          <cell r="K19">
            <v>0</v>
          </cell>
          <cell r="L19">
            <v>0</v>
          </cell>
          <cell r="M19">
            <v>0</v>
          </cell>
          <cell r="N19">
            <v>0</v>
          </cell>
          <cell r="O19">
            <v>0</v>
          </cell>
          <cell r="P19">
            <v>0</v>
          </cell>
          <cell r="Q19">
            <v>0</v>
          </cell>
          <cell r="R19">
            <v>1</v>
          </cell>
          <cell r="S19">
            <v>1</v>
          </cell>
          <cell r="T19">
            <v>0</v>
          </cell>
          <cell r="U19">
            <v>0</v>
          </cell>
          <cell r="V19">
            <v>0</v>
          </cell>
          <cell r="W19">
            <v>0</v>
          </cell>
          <cell r="X19">
            <v>0</v>
          </cell>
          <cell r="Y19">
            <v>0</v>
          </cell>
          <cell r="Z19">
            <v>0</v>
          </cell>
          <cell r="AA19">
            <v>0</v>
          </cell>
          <cell r="AB19">
            <v>100</v>
          </cell>
          <cell r="AC19">
            <v>100</v>
          </cell>
          <cell r="AD19">
            <v>0</v>
          </cell>
          <cell r="AE19">
            <v>0</v>
          </cell>
          <cell r="AF19">
            <v>0</v>
          </cell>
          <cell r="AG19">
            <v>0</v>
          </cell>
          <cell r="AH19">
            <v>0</v>
          </cell>
          <cell r="AI19">
            <v>0</v>
          </cell>
          <cell r="AJ19">
            <v>0</v>
          </cell>
          <cell r="AK19">
            <v>0</v>
          </cell>
          <cell r="AL19">
            <v>0</v>
          </cell>
          <cell r="AM19">
            <v>0</v>
          </cell>
          <cell r="AN19" t="e">
            <v>#DIV/0!</v>
          </cell>
          <cell r="AP19">
            <v>250</v>
          </cell>
          <cell r="AQ19">
            <v>250</v>
          </cell>
          <cell r="AR19">
            <v>0</v>
          </cell>
          <cell r="AS19">
            <v>0</v>
          </cell>
          <cell r="AT19">
            <v>0</v>
          </cell>
          <cell r="AU19">
            <v>0</v>
          </cell>
          <cell r="AV19">
            <v>0</v>
          </cell>
          <cell r="AW19">
            <v>0</v>
          </cell>
          <cell r="AX19">
            <v>0</v>
          </cell>
          <cell r="AY19">
            <v>0</v>
          </cell>
          <cell r="AZ19">
            <v>0</v>
          </cell>
          <cell r="BA19">
            <v>0</v>
          </cell>
          <cell r="BB19">
            <v>0</v>
          </cell>
          <cell r="BD19">
            <v>500</v>
          </cell>
          <cell r="BE19">
            <v>500</v>
          </cell>
          <cell r="BF19">
            <v>0</v>
          </cell>
          <cell r="BG19">
            <v>0</v>
          </cell>
          <cell r="BH19">
            <v>0</v>
          </cell>
          <cell r="BI19">
            <v>0</v>
          </cell>
          <cell r="BJ19">
            <v>0</v>
          </cell>
          <cell r="BK19">
            <v>0</v>
          </cell>
          <cell r="BL19">
            <v>0</v>
          </cell>
          <cell r="BM19">
            <v>0</v>
          </cell>
          <cell r="BN19">
            <v>0</v>
          </cell>
          <cell r="BO19">
            <v>0</v>
          </cell>
          <cell r="BP19">
            <v>0</v>
          </cell>
          <cell r="BR19">
            <v>750</v>
          </cell>
          <cell r="BS19">
            <v>750</v>
          </cell>
          <cell r="BT19">
            <v>0</v>
          </cell>
          <cell r="BU19">
            <v>0</v>
          </cell>
          <cell r="BV19">
            <v>0</v>
          </cell>
          <cell r="BW19">
            <v>0</v>
          </cell>
          <cell r="BX19">
            <v>0</v>
          </cell>
          <cell r="BY19">
            <v>0</v>
          </cell>
          <cell r="BZ19">
            <v>0</v>
          </cell>
          <cell r="CA19">
            <v>0</v>
          </cell>
          <cell r="CB19">
            <v>0</v>
          </cell>
          <cell r="CC19">
            <v>0</v>
          </cell>
          <cell r="CD19">
            <v>0</v>
          </cell>
          <cell r="CF19">
            <v>1000</v>
          </cell>
          <cell r="CG19">
            <v>1000</v>
          </cell>
          <cell r="CH19">
            <v>0</v>
          </cell>
          <cell r="CI19">
            <v>0</v>
          </cell>
          <cell r="CJ19">
            <v>0</v>
          </cell>
          <cell r="CK19">
            <v>0</v>
          </cell>
          <cell r="CL19">
            <v>0</v>
          </cell>
          <cell r="CM19">
            <v>0</v>
          </cell>
          <cell r="CN19">
            <v>0</v>
          </cell>
          <cell r="CO19">
            <v>0</v>
          </cell>
          <cell r="CP19">
            <v>0</v>
          </cell>
          <cell r="CQ19">
            <v>0</v>
          </cell>
          <cell r="CR19">
            <v>0</v>
          </cell>
          <cell r="CT19">
            <v>1500</v>
          </cell>
          <cell r="CU19">
            <v>1000</v>
          </cell>
          <cell r="CV19">
            <v>500</v>
          </cell>
          <cell r="CW19">
            <v>0</v>
          </cell>
          <cell r="CX19">
            <v>0</v>
          </cell>
          <cell r="CY19">
            <v>0</v>
          </cell>
          <cell r="CZ19">
            <v>0</v>
          </cell>
          <cell r="DA19">
            <v>0</v>
          </cell>
          <cell r="DB19">
            <v>0</v>
          </cell>
          <cell r="DC19">
            <v>0</v>
          </cell>
          <cell r="DD19">
            <v>0</v>
          </cell>
          <cell r="DE19">
            <v>0</v>
          </cell>
          <cell r="DF19">
            <v>0</v>
          </cell>
          <cell r="DH19">
            <v>2000</v>
          </cell>
          <cell r="DI19">
            <v>1000</v>
          </cell>
          <cell r="DJ19">
            <v>1000</v>
          </cell>
          <cell r="DK19">
            <v>0</v>
          </cell>
          <cell r="DL19">
            <v>0</v>
          </cell>
          <cell r="DM19">
            <v>0</v>
          </cell>
          <cell r="DN19">
            <v>0</v>
          </cell>
          <cell r="DO19">
            <v>0</v>
          </cell>
          <cell r="DP19">
            <v>0</v>
          </cell>
          <cell r="DQ19">
            <v>0</v>
          </cell>
          <cell r="DR19">
            <v>0</v>
          </cell>
          <cell r="DS19">
            <v>0</v>
          </cell>
          <cell r="DT19">
            <v>0</v>
          </cell>
        </row>
        <row r="20">
          <cell r="B20">
            <v>6</v>
          </cell>
          <cell r="C20" t="str">
            <v>RESIDENTIAL</v>
          </cell>
          <cell r="D20" t="str">
            <v>Time of Use</v>
          </cell>
          <cell r="E20" t="str">
            <v>A</v>
          </cell>
          <cell r="F20">
            <v>0</v>
          </cell>
          <cell r="G20">
            <v>0</v>
          </cell>
          <cell r="H20">
            <v>1.0700000000000001E-2</v>
          </cell>
          <cell r="I20">
            <v>0</v>
          </cell>
          <cell r="J20">
            <v>9.9885642052923961E-3</v>
          </cell>
          <cell r="K20">
            <v>0</v>
          </cell>
          <cell r="L20">
            <v>2.3900000000000001E-2</v>
          </cell>
          <cell r="M20">
            <v>0</v>
          </cell>
          <cell r="N20">
            <v>2.3188564205292396E-2</v>
          </cell>
          <cell r="O20">
            <v>0</v>
          </cell>
          <cell r="P20">
            <v>0.05</v>
          </cell>
          <cell r="Q20">
            <v>5.8000000000000003E-2</v>
          </cell>
          <cell r="R20">
            <v>1.054</v>
          </cell>
          <cell r="S20">
            <v>1.05</v>
          </cell>
          <cell r="T20">
            <v>3.8999999999999998E-3</v>
          </cell>
          <cell r="U20">
            <v>0</v>
          </cell>
          <cell r="V20">
            <v>0</v>
          </cell>
          <cell r="W20">
            <v>0</v>
          </cell>
          <cell r="X20">
            <v>0</v>
          </cell>
          <cell r="Y20">
            <v>0</v>
          </cell>
          <cell r="Z20">
            <v>0</v>
          </cell>
          <cell r="AA20">
            <v>0</v>
          </cell>
          <cell r="AB20">
            <v>100</v>
          </cell>
          <cell r="AC20">
            <v>100</v>
          </cell>
          <cell r="AD20">
            <v>0</v>
          </cell>
          <cell r="AE20">
            <v>0</v>
          </cell>
          <cell r="AF20">
            <v>0</v>
          </cell>
          <cell r="AG20">
            <v>1.07</v>
          </cell>
          <cell r="AH20">
            <v>7.66</v>
          </cell>
          <cell r="AI20">
            <v>0.38999999999999996</v>
          </cell>
          <cell r="AJ20">
            <v>1.3888564205292395</v>
          </cell>
          <cell r="AK20">
            <v>7.9588564205292398</v>
          </cell>
          <cell r="AL20">
            <v>0</v>
          </cell>
          <cell r="AM20">
            <v>29.799665470022379</v>
          </cell>
          <cell r="AN20">
            <v>3.9015198502511708</v>
          </cell>
          <cell r="AP20">
            <v>250</v>
          </cell>
          <cell r="AQ20">
            <v>250</v>
          </cell>
          <cell r="AR20">
            <v>0</v>
          </cell>
          <cell r="AS20">
            <v>0</v>
          </cell>
          <cell r="AT20">
            <v>0</v>
          </cell>
          <cell r="AU20">
            <v>2.6750000000000003</v>
          </cell>
          <cell r="AV20">
            <v>19.150000000000002</v>
          </cell>
          <cell r="AW20">
            <v>0.97499999999999998</v>
          </cell>
          <cell r="AX20">
            <v>3.4721410513230992</v>
          </cell>
          <cell r="AY20">
            <v>19.897141051323104</v>
          </cell>
          <cell r="AZ20">
            <v>0</v>
          </cell>
          <cell r="BA20">
            <v>29.79966547002239</v>
          </cell>
          <cell r="BB20">
            <v>3.9015198502511819</v>
          </cell>
          <cell r="BD20">
            <v>500</v>
          </cell>
          <cell r="BE20">
            <v>500</v>
          </cell>
          <cell r="BF20">
            <v>0</v>
          </cell>
          <cell r="BG20">
            <v>0</v>
          </cell>
          <cell r="BH20">
            <v>0</v>
          </cell>
          <cell r="BI20">
            <v>5.3500000000000005</v>
          </cell>
          <cell r="BJ20">
            <v>38.300000000000004</v>
          </cell>
          <cell r="BK20">
            <v>1.95</v>
          </cell>
          <cell r="BL20">
            <v>6.9442821026461985</v>
          </cell>
          <cell r="BM20">
            <v>39.794282102646207</v>
          </cell>
          <cell r="BN20">
            <v>0</v>
          </cell>
          <cell r="BO20">
            <v>29.79966547002239</v>
          </cell>
          <cell r="BP20">
            <v>3.9015198502511819</v>
          </cell>
          <cell r="BR20">
            <v>750</v>
          </cell>
          <cell r="BS20">
            <v>750</v>
          </cell>
          <cell r="BT20">
            <v>0</v>
          </cell>
          <cell r="BU20">
            <v>0</v>
          </cell>
          <cell r="BV20">
            <v>0</v>
          </cell>
          <cell r="BW20">
            <v>8.0250000000000004</v>
          </cell>
          <cell r="BX20">
            <v>57.45</v>
          </cell>
          <cell r="BY20">
            <v>2.9249999999999998</v>
          </cell>
          <cell r="BZ20">
            <v>10.416423153969298</v>
          </cell>
          <cell r="CA20">
            <v>59.691423153969296</v>
          </cell>
          <cell r="CB20">
            <v>0</v>
          </cell>
          <cell r="CC20">
            <v>29.799665470022397</v>
          </cell>
          <cell r="CD20">
            <v>3.9015198502511632</v>
          </cell>
          <cell r="CF20">
            <v>1000</v>
          </cell>
          <cell r="CG20">
            <v>1000</v>
          </cell>
          <cell r="CH20">
            <v>0</v>
          </cell>
          <cell r="CI20">
            <v>0</v>
          </cell>
          <cell r="CJ20">
            <v>0</v>
          </cell>
          <cell r="CK20">
            <v>10.700000000000001</v>
          </cell>
          <cell r="CL20">
            <v>76.600000000000009</v>
          </cell>
          <cell r="CM20">
            <v>3.9</v>
          </cell>
          <cell r="CN20">
            <v>13.888564205292397</v>
          </cell>
          <cell r="CO20">
            <v>79.588564205292414</v>
          </cell>
          <cell r="CP20">
            <v>0</v>
          </cell>
          <cell r="CQ20">
            <v>29.79966547002239</v>
          </cell>
          <cell r="CR20">
            <v>3.9015198502511819</v>
          </cell>
          <cell r="CT20">
            <v>1500</v>
          </cell>
          <cell r="CU20">
            <v>1000</v>
          </cell>
          <cell r="CV20">
            <v>500</v>
          </cell>
          <cell r="CW20">
            <v>0</v>
          </cell>
          <cell r="CX20">
            <v>0</v>
          </cell>
          <cell r="CY20">
            <v>16.05</v>
          </cell>
          <cell r="CZ20">
            <v>119.11600000000001</v>
          </cell>
          <cell r="DA20">
            <v>5.85</v>
          </cell>
          <cell r="DB20">
            <v>20.832846307938595</v>
          </cell>
          <cell r="DC20">
            <v>123.5828463079386</v>
          </cell>
          <cell r="DD20">
            <v>0</v>
          </cell>
          <cell r="DE20">
            <v>29.799665470022397</v>
          </cell>
          <cell r="DF20">
            <v>3.7499969004487905</v>
          </cell>
          <cell r="DH20">
            <v>2000</v>
          </cell>
          <cell r="DI20">
            <v>1000</v>
          </cell>
          <cell r="DJ20">
            <v>1000</v>
          </cell>
          <cell r="DK20">
            <v>0</v>
          </cell>
          <cell r="DL20">
            <v>0</v>
          </cell>
          <cell r="DM20">
            <v>21.400000000000002</v>
          </cell>
          <cell r="DN20">
            <v>161.63200000000001</v>
          </cell>
          <cell r="DO20">
            <v>7.8</v>
          </cell>
          <cell r="DP20">
            <v>27.777128410584794</v>
          </cell>
          <cell r="DQ20">
            <v>167.57712841058481</v>
          </cell>
          <cell r="DR20">
            <v>0</v>
          </cell>
          <cell r="DS20">
            <v>29.79966547002239</v>
          </cell>
          <cell r="DT20">
            <v>3.6781877416506634</v>
          </cell>
        </row>
        <row r="21">
          <cell r="B21">
            <v>7</v>
          </cell>
          <cell r="C21" t="str">
            <v>RESIDENTIAL</v>
          </cell>
          <cell r="D21" t="str">
            <v>Time of Use</v>
          </cell>
          <cell r="E21" t="str">
            <v>B</v>
          </cell>
          <cell r="F21">
            <v>0</v>
          </cell>
          <cell r="G21">
            <v>0</v>
          </cell>
          <cell r="H21">
            <v>0</v>
          </cell>
          <cell r="I21">
            <v>0</v>
          </cell>
          <cell r="J21">
            <v>0</v>
          </cell>
          <cell r="K21">
            <v>0</v>
          </cell>
          <cell r="L21">
            <v>0</v>
          </cell>
          <cell r="M21">
            <v>0</v>
          </cell>
          <cell r="N21">
            <v>0</v>
          </cell>
          <cell r="O21">
            <v>0</v>
          </cell>
          <cell r="P21">
            <v>0</v>
          </cell>
          <cell r="Q21">
            <v>0</v>
          </cell>
          <cell r="R21">
            <v>1</v>
          </cell>
          <cell r="S21">
            <v>1</v>
          </cell>
          <cell r="T21">
            <v>0</v>
          </cell>
          <cell r="U21">
            <v>0</v>
          </cell>
          <cell r="V21">
            <v>0</v>
          </cell>
          <cell r="W21">
            <v>0</v>
          </cell>
          <cell r="X21">
            <v>0</v>
          </cell>
          <cell r="Y21">
            <v>0</v>
          </cell>
          <cell r="Z21">
            <v>0</v>
          </cell>
          <cell r="AA21">
            <v>0</v>
          </cell>
          <cell r="AB21">
            <v>100</v>
          </cell>
          <cell r="AC21">
            <v>100</v>
          </cell>
          <cell r="AD21">
            <v>0</v>
          </cell>
          <cell r="AE21">
            <v>0</v>
          </cell>
          <cell r="AF21">
            <v>0</v>
          </cell>
          <cell r="AG21">
            <v>0</v>
          </cell>
          <cell r="AH21">
            <v>0</v>
          </cell>
          <cell r="AI21">
            <v>0</v>
          </cell>
          <cell r="AJ21">
            <v>0</v>
          </cell>
          <cell r="AK21">
            <v>0</v>
          </cell>
          <cell r="AL21">
            <v>0</v>
          </cell>
          <cell r="AM21">
            <v>0</v>
          </cell>
          <cell r="AN21" t="e">
            <v>#DIV/0!</v>
          </cell>
          <cell r="AP21">
            <v>250</v>
          </cell>
          <cell r="AQ21">
            <v>250</v>
          </cell>
          <cell r="AR21">
            <v>0</v>
          </cell>
          <cell r="AS21">
            <v>0</v>
          </cell>
          <cell r="AT21">
            <v>0</v>
          </cell>
          <cell r="AU21">
            <v>0</v>
          </cell>
          <cell r="AV21">
            <v>0</v>
          </cell>
          <cell r="AW21">
            <v>0</v>
          </cell>
          <cell r="AX21">
            <v>0</v>
          </cell>
          <cell r="AY21">
            <v>0</v>
          </cell>
          <cell r="AZ21">
            <v>0</v>
          </cell>
          <cell r="BA21">
            <v>0</v>
          </cell>
          <cell r="BB21">
            <v>0</v>
          </cell>
          <cell r="BD21">
            <v>500</v>
          </cell>
          <cell r="BE21">
            <v>500</v>
          </cell>
          <cell r="BF21">
            <v>0</v>
          </cell>
          <cell r="BG21">
            <v>0</v>
          </cell>
          <cell r="BH21">
            <v>0</v>
          </cell>
          <cell r="BI21">
            <v>0</v>
          </cell>
          <cell r="BJ21">
            <v>0</v>
          </cell>
          <cell r="BK21">
            <v>0</v>
          </cell>
          <cell r="BL21">
            <v>0</v>
          </cell>
          <cell r="BM21">
            <v>0</v>
          </cell>
          <cell r="BN21">
            <v>0</v>
          </cell>
          <cell r="BO21">
            <v>0</v>
          </cell>
          <cell r="BP21">
            <v>0</v>
          </cell>
          <cell r="BR21">
            <v>750</v>
          </cell>
          <cell r="BS21">
            <v>750</v>
          </cell>
          <cell r="BT21">
            <v>0</v>
          </cell>
          <cell r="BU21">
            <v>0</v>
          </cell>
          <cell r="BV21">
            <v>0</v>
          </cell>
          <cell r="BW21">
            <v>0</v>
          </cell>
          <cell r="BX21">
            <v>0</v>
          </cell>
          <cell r="BY21">
            <v>0</v>
          </cell>
          <cell r="BZ21">
            <v>0</v>
          </cell>
          <cell r="CA21">
            <v>0</v>
          </cell>
          <cell r="CB21">
            <v>0</v>
          </cell>
          <cell r="CC21">
            <v>0</v>
          </cell>
          <cell r="CD21">
            <v>0</v>
          </cell>
          <cell r="CF21">
            <v>1000</v>
          </cell>
          <cell r="CG21">
            <v>1000</v>
          </cell>
          <cell r="CH21">
            <v>0</v>
          </cell>
          <cell r="CI21">
            <v>0</v>
          </cell>
          <cell r="CJ21">
            <v>0</v>
          </cell>
          <cell r="CK21">
            <v>0</v>
          </cell>
          <cell r="CL21">
            <v>0</v>
          </cell>
          <cell r="CM21">
            <v>0</v>
          </cell>
          <cell r="CN21">
            <v>0</v>
          </cell>
          <cell r="CO21">
            <v>0</v>
          </cell>
          <cell r="CP21">
            <v>0</v>
          </cell>
          <cell r="CQ21">
            <v>0</v>
          </cell>
          <cell r="CR21">
            <v>0</v>
          </cell>
          <cell r="CT21">
            <v>1500</v>
          </cell>
          <cell r="CU21">
            <v>1000</v>
          </cell>
          <cell r="CV21">
            <v>500</v>
          </cell>
          <cell r="CW21">
            <v>0</v>
          </cell>
          <cell r="CX21">
            <v>0</v>
          </cell>
          <cell r="CY21">
            <v>0</v>
          </cell>
          <cell r="CZ21">
            <v>0</v>
          </cell>
          <cell r="DA21">
            <v>0</v>
          </cell>
          <cell r="DB21">
            <v>0</v>
          </cell>
          <cell r="DC21">
            <v>0</v>
          </cell>
          <cell r="DD21">
            <v>0</v>
          </cell>
          <cell r="DE21">
            <v>0</v>
          </cell>
          <cell r="DF21">
            <v>0</v>
          </cell>
          <cell r="DH21">
            <v>2000</v>
          </cell>
          <cell r="DI21">
            <v>1000</v>
          </cell>
          <cell r="DJ21">
            <v>1000</v>
          </cell>
          <cell r="DK21">
            <v>0</v>
          </cell>
          <cell r="DL21">
            <v>0</v>
          </cell>
          <cell r="DM21">
            <v>0</v>
          </cell>
          <cell r="DN21">
            <v>0</v>
          </cell>
          <cell r="DO21">
            <v>0</v>
          </cell>
          <cell r="DP21">
            <v>0</v>
          </cell>
          <cell r="DQ21">
            <v>0</v>
          </cell>
          <cell r="DR21">
            <v>0</v>
          </cell>
          <cell r="DS21">
            <v>0</v>
          </cell>
          <cell r="DT21">
            <v>0</v>
          </cell>
        </row>
        <row r="22">
          <cell r="B22">
            <v>8</v>
          </cell>
          <cell r="C22" t="str">
            <v>RESIDENTIAL</v>
          </cell>
          <cell r="D22" t="str">
            <v>Time of Use</v>
          </cell>
          <cell r="E22" t="str">
            <v>C</v>
          </cell>
          <cell r="F22">
            <v>0</v>
          </cell>
          <cell r="G22">
            <v>0</v>
          </cell>
          <cell r="H22">
            <v>0</v>
          </cell>
          <cell r="I22">
            <v>0</v>
          </cell>
          <cell r="J22">
            <v>0</v>
          </cell>
          <cell r="K22">
            <v>0</v>
          </cell>
          <cell r="L22">
            <v>0</v>
          </cell>
          <cell r="M22">
            <v>0</v>
          </cell>
          <cell r="N22">
            <v>0</v>
          </cell>
          <cell r="O22">
            <v>0</v>
          </cell>
          <cell r="P22">
            <v>0</v>
          </cell>
          <cell r="Q22">
            <v>0</v>
          </cell>
          <cell r="R22">
            <v>1</v>
          </cell>
          <cell r="S22">
            <v>1</v>
          </cell>
          <cell r="T22">
            <v>0</v>
          </cell>
          <cell r="U22">
            <v>0</v>
          </cell>
          <cell r="V22">
            <v>0</v>
          </cell>
          <cell r="W22">
            <v>0</v>
          </cell>
          <cell r="X22">
            <v>0</v>
          </cell>
          <cell r="Y22">
            <v>0</v>
          </cell>
          <cell r="Z22">
            <v>0</v>
          </cell>
          <cell r="AA22">
            <v>0</v>
          </cell>
          <cell r="AB22">
            <v>100</v>
          </cell>
          <cell r="AC22">
            <v>100</v>
          </cell>
          <cell r="AD22">
            <v>0</v>
          </cell>
          <cell r="AE22">
            <v>0</v>
          </cell>
          <cell r="AF22">
            <v>0</v>
          </cell>
          <cell r="AG22">
            <v>0</v>
          </cell>
          <cell r="AH22">
            <v>0</v>
          </cell>
          <cell r="AI22">
            <v>0</v>
          </cell>
          <cell r="AJ22">
            <v>0</v>
          </cell>
          <cell r="AK22">
            <v>0</v>
          </cell>
          <cell r="AL22">
            <v>0</v>
          </cell>
          <cell r="AM22">
            <v>0</v>
          </cell>
          <cell r="AN22" t="e">
            <v>#DIV/0!</v>
          </cell>
          <cell r="AP22">
            <v>250</v>
          </cell>
          <cell r="AQ22">
            <v>250</v>
          </cell>
          <cell r="AR22">
            <v>0</v>
          </cell>
          <cell r="AS22">
            <v>0</v>
          </cell>
          <cell r="AT22">
            <v>0</v>
          </cell>
          <cell r="AU22">
            <v>0</v>
          </cell>
          <cell r="AV22">
            <v>0</v>
          </cell>
          <cell r="AW22">
            <v>0</v>
          </cell>
          <cell r="AX22">
            <v>0</v>
          </cell>
          <cell r="AY22">
            <v>0</v>
          </cell>
          <cell r="AZ22">
            <v>0</v>
          </cell>
          <cell r="BA22">
            <v>0</v>
          </cell>
          <cell r="BB22">
            <v>0</v>
          </cell>
          <cell r="BD22">
            <v>500</v>
          </cell>
          <cell r="BE22">
            <v>500</v>
          </cell>
          <cell r="BF22">
            <v>0</v>
          </cell>
          <cell r="BG22">
            <v>0</v>
          </cell>
          <cell r="BH22">
            <v>0</v>
          </cell>
          <cell r="BI22">
            <v>0</v>
          </cell>
          <cell r="BJ22">
            <v>0</v>
          </cell>
          <cell r="BK22">
            <v>0</v>
          </cell>
          <cell r="BL22">
            <v>0</v>
          </cell>
          <cell r="BM22">
            <v>0</v>
          </cell>
          <cell r="BN22">
            <v>0</v>
          </cell>
          <cell r="BO22">
            <v>0</v>
          </cell>
          <cell r="BP22">
            <v>0</v>
          </cell>
          <cell r="BR22">
            <v>750</v>
          </cell>
          <cell r="BS22">
            <v>750</v>
          </cell>
          <cell r="BT22">
            <v>0</v>
          </cell>
          <cell r="BU22">
            <v>0</v>
          </cell>
          <cell r="BV22">
            <v>0</v>
          </cell>
          <cell r="BW22">
            <v>0</v>
          </cell>
          <cell r="BX22">
            <v>0</v>
          </cell>
          <cell r="BY22">
            <v>0</v>
          </cell>
          <cell r="BZ22">
            <v>0</v>
          </cell>
          <cell r="CA22">
            <v>0</v>
          </cell>
          <cell r="CB22">
            <v>0</v>
          </cell>
          <cell r="CC22">
            <v>0</v>
          </cell>
          <cell r="CD22">
            <v>0</v>
          </cell>
          <cell r="CF22">
            <v>1000</v>
          </cell>
          <cell r="CG22">
            <v>1000</v>
          </cell>
          <cell r="CH22">
            <v>0</v>
          </cell>
          <cell r="CI22">
            <v>0</v>
          </cell>
          <cell r="CJ22">
            <v>0</v>
          </cell>
          <cell r="CK22">
            <v>0</v>
          </cell>
          <cell r="CL22">
            <v>0</v>
          </cell>
          <cell r="CM22">
            <v>0</v>
          </cell>
          <cell r="CN22">
            <v>0</v>
          </cell>
          <cell r="CO22">
            <v>0</v>
          </cell>
          <cell r="CP22">
            <v>0</v>
          </cell>
          <cell r="CQ22">
            <v>0</v>
          </cell>
          <cell r="CR22">
            <v>0</v>
          </cell>
          <cell r="CT22">
            <v>1500</v>
          </cell>
          <cell r="CU22">
            <v>1000</v>
          </cell>
          <cell r="CV22">
            <v>500</v>
          </cell>
          <cell r="CW22">
            <v>0</v>
          </cell>
          <cell r="CX22">
            <v>0</v>
          </cell>
          <cell r="CY22">
            <v>0</v>
          </cell>
          <cell r="CZ22">
            <v>0</v>
          </cell>
          <cell r="DA22">
            <v>0</v>
          </cell>
          <cell r="DB22">
            <v>0</v>
          </cell>
          <cell r="DC22">
            <v>0</v>
          </cell>
          <cell r="DD22">
            <v>0</v>
          </cell>
          <cell r="DE22">
            <v>0</v>
          </cell>
          <cell r="DF22">
            <v>0</v>
          </cell>
          <cell r="DH22">
            <v>2000</v>
          </cell>
          <cell r="DI22">
            <v>1000</v>
          </cell>
          <cell r="DJ22">
            <v>1000</v>
          </cell>
          <cell r="DK22">
            <v>0</v>
          </cell>
          <cell r="DL22">
            <v>0</v>
          </cell>
          <cell r="DM22">
            <v>0</v>
          </cell>
          <cell r="DN22">
            <v>0</v>
          </cell>
          <cell r="DO22">
            <v>0</v>
          </cell>
          <cell r="DP22">
            <v>0</v>
          </cell>
          <cell r="DQ22">
            <v>0</v>
          </cell>
          <cell r="DR22">
            <v>0</v>
          </cell>
          <cell r="DS22">
            <v>0</v>
          </cell>
          <cell r="DT22">
            <v>0</v>
          </cell>
        </row>
        <row r="23">
          <cell r="B23">
            <v>9</v>
          </cell>
          <cell r="C23" t="str">
            <v>RESIDENTIAL</v>
          </cell>
          <cell r="D23" t="str">
            <v>Time of Use</v>
          </cell>
          <cell r="E23" t="str">
            <v>D</v>
          </cell>
          <cell r="F23">
            <v>0</v>
          </cell>
          <cell r="G23">
            <v>0</v>
          </cell>
          <cell r="H23">
            <v>0</v>
          </cell>
          <cell r="I23">
            <v>0</v>
          </cell>
          <cell r="J23">
            <v>0</v>
          </cell>
          <cell r="K23">
            <v>0</v>
          </cell>
          <cell r="L23">
            <v>0</v>
          </cell>
          <cell r="M23">
            <v>0</v>
          </cell>
          <cell r="N23">
            <v>0</v>
          </cell>
          <cell r="O23">
            <v>0</v>
          </cell>
          <cell r="P23">
            <v>0</v>
          </cell>
          <cell r="Q23">
            <v>0</v>
          </cell>
          <cell r="R23">
            <v>1</v>
          </cell>
          <cell r="S23">
            <v>1</v>
          </cell>
          <cell r="T23">
            <v>0</v>
          </cell>
          <cell r="U23">
            <v>0</v>
          </cell>
          <cell r="V23">
            <v>0</v>
          </cell>
          <cell r="W23">
            <v>0</v>
          </cell>
          <cell r="X23">
            <v>0</v>
          </cell>
          <cell r="Y23">
            <v>0</v>
          </cell>
          <cell r="Z23">
            <v>0</v>
          </cell>
          <cell r="AA23">
            <v>0</v>
          </cell>
          <cell r="AB23">
            <v>100</v>
          </cell>
          <cell r="AC23">
            <v>100</v>
          </cell>
          <cell r="AD23">
            <v>0</v>
          </cell>
          <cell r="AE23">
            <v>0</v>
          </cell>
          <cell r="AF23">
            <v>0</v>
          </cell>
          <cell r="AG23">
            <v>0</v>
          </cell>
          <cell r="AH23">
            <v>0</v>
          </cell>
          <cell r="AI23">
            <v>0</v>
          </cell>
          <cell r="AJ23">
            <v>0</v>
          </cell>
          <cell r="AK23">
            <v>0</v>
          </cell>
          <cell r="AL23">
            <v>0</v>
          </cell>
          <cell r="AM23">
            <v>0</v>
          </cell>
          <cell r="AN23" t="e">
            <v>#DIV/0!</v>
          </cell>
          <cell r="AP23">
            <v>250</v>
          </cell>
          <cell r="AQ23">
            <v>250</v>
          </cell>
          <cell r="AR23">
            <v>0</v>
          </cell>
          <cell r="AS23">
            <v>0</v>
          </cell>
          <cell r="AT23">
            <v>0</v>
          </cell>
          <cell r="AU23">
            <v>0</v>
          </cell>
          <cell r="AV23">
            <v>0</v>
          </cell>
          <cell r="AW23">
            <v>0</v>
          </cell>
          <cell r="AX23">
            <v>0</v>
          </cell>
          <cell r="AY23">
            <v>0</v>
          </cell>
          <cell r="AZ23">
            <v>0</v>
          </cell>
          <cell r="BA23">
            <v>0</v>
          </cell>
          <cell r="BB23">
            <v>0</v>
          </cell>
          <cell r="BD23">
            <v>500</v>
          </cell>
          <cell r="BE23">
            <v>500</v>
          </cell>
          <cell r="BF23">
            <v>0</v>
          </cell>
          <cell r="BG23">
            <v>0</v>
          </cell>
          <cell r="BH23">
            <v>0</v>
          </cell>
          <cell r="BI23">
            <v>0</v>
          </cell>
          <cell r="BJ23">
            <v>0</v>
          </cell>
          <cell r="BK23">
            <v>0</v>
          </cell>
          <cell r="BL23">
            <v>0</v>
          </cell>
          <cell r="BM23">
            <v>0</v>
          </cell>
          <cell r="BN23">
            <v>0</v>
          </cell>
          <cell r="BO23">
            <v>0</v>
          </cell>
          <cell r="BP23">
            <v>0</v>
          </cell>
          <cell r="BR23">
            <v>750</v>
          </cell>
          <cell r="BS23">
            <v>750</v>
          </cell>
          <cell r="BT23">
            <v>0</v>
          </cell>
          <cell r="BU23">
            <v>0</v>
          </cell>
          <cell r="BV23">
            <v>0</v>
          </cell>
          <cell r="BW23">
            <v>0</v>
          </cell>
          <cell r="BX23">
            <v>0</v>
          </cell>
          <cell r="BY23">
            <v>0</v>
          </cell>
          <cell r="BZ23">
            <v>0</v>
          </cell>
          <cell r="CA23">
            <v>0</v>
          </cell>
          <cell r="CB23">
            <v>0</v>
          </cell>
          <cell r="CC23">
            <v>0</v>
          </cell>
          <cell r="CD23">
            <v>0</v>
          </cell>
          <cell r="CF23">
            <v>1000</v>
          </cell>
          <cell r="CG23">
            <v>1000</v>
          </cell>
          <cell r="CH23">
            <v>0</v>
          </cell>
          <cell r="CI23">
            <v>0</v>
          </cell>
          <cell r="CJ23">
            <v>0</v>
          </cell>
          <cell r="CK23">
            <v>0</v>
          </cell>
          <cell r="CL23">
            <v>0</v>
          </cell>
          <cell r="CM23">
            <v>0</v>
          </cell>
          <cell r="CN23">
            <v>0</v>
          </cell>
          <cell r="CO23">
            <v>0</v>
          </cell>
          <cell r="CP23">
            <v>0</v>
          </cell>
          <cell r="CQ23">
            <v>0</v>
          </cell>
          <cell r="CR23">
            <v>0</v>
          </cell>
          <cell r="CT23">
            <v>1500</v>
          </cell>
          <cell r="CU23">
            <v>1000</v>
          </cell>
          <cell r="CV23">
            <v>500</v>
          </cell>
          <cell r="CW23">
            <v>0</v>
          </cell>
          <cell r="CX23">
            <v>0</v>
          </cell>
          <cell r="CY23">
            <v>0</v>
          </cell>
          <cell r="CZ23">
            <v>0</v>
          </cell>
          <cell r="DA23">
            <v>0</v>
          </cell>
          <cell r="DB23">
            <v>0</v>
          </cell>
          <cell r="DC23">
            <v>0</v>
          </cell>
          <cell r="DD23">
            <v>0</v>
          </cell>
          <cell r="DE23">
            <v>0</v>
          </cell>
          <cell r="DF23">
            <v>0</v>
          </cell>
          <cell r="DH23">
            <v>2000</v>
          </cell>
          <cell r="DI23">
            <v>1000</v>
          </cell>
          <cell r="DJ23">
            <v>1000</v>
          </cell>
          <cell r="DK23">
            <v>0</v>
          </cell>
          <cell r="DL23">
            <v>0</v>
          </cell>
          <cell r="DM23">
            <v>0</v>
          </cell>
          <cell r="DN23">
            <v>0</v>
          </cell>
          <cell r="DO23">
            <v>0</v>
          </cell>
          <cell r="DP23">
            <v>0</v>
          </cell>
          <cell r="DQ23">
            <v>0</v>
          </cell>
          <cell r="DR23">
            <v>0</v>
          </cell>
          <cell r="DS23">
            <v>0</v>
          </cell>
          <cell r="DT23">
            <v>0</v>
          </cell>
        </row>
        <row r="24">
          <cell r="B24">
            <v>10</v>
          </cell>
          <cell r="C24" t="str">
            <v>RESIDENTIAL</v>
          </cell>
          <cell r="D24" t="str">
            <v>Urban</v>
          </cell>
          <cell r="E24" t="str">
            <v>A</v>
          </cell>
          <cell r="F24">
            <v>0</v>
          </cell>
          <cell r="G24">
            <v>0</v>
          </cell>
          <cell r="H24">
            <v>0</v>
          </cell>
          <cell r="I24">
            <v>0</v>
          </cell>
          <cell r="J24">
            <v>0</v>
          </cell>
          <cell r="K24">
            <v>0</v>
          </cell>
          <cell r="L24">
            <v>0</v>
          </cell>
          <cell r="M24">
            <v>0</v>
          </cell>
          <cell r="N24">
            <v>0</v>
          </cell>
          <cell r="O24">
            <v>0</v>
          </cell>
          <cell r="P24">
            <v>0</v>
          </cell>
          <cell r="Q24">
            <v>0</v>
          </cell>
          <cell r="R24">
            <v>1</v>
          </cell>
          <cell r="S24">
            <v>1</v>
          </cell>
          <cell r="T24">
            <v>0</v>
          </cell>
          <cell r="U24">
            <v>0</v>
          </cell>
          <cell r="V24">
            <v>0</v>
          </cell>
          <cell r="W24">
            <v>0</v>
          </cell>
          <cell r="X24">
            <v>0</v>
          </cell>
          <cell r="Y24">
            <v>0</v>
          </cell>
          <cell r="Z24">
            <v>0</v>
          </cell>
          <cell r="AA24">
            <v>0</v>
          </cell>
          <cell r="AB24">
            <v>100</v>
          </cell>
          <cell r="AC24">
            <v>100</v>
          </cell>
          <cell r="AD24">
            <v>0</v>
          </cell>
          <cell r="AE24">
            <v>0</v>
          </cell>
          <cell r="AF24">
            <v>0</v>
          </cell>
          <cell r="AG24">
            <v>0</v>
          </cell>
          <cell r="AH24">
            <v>0</v>
          </cell>
          <cell r="AI24">
            <v>0</v>
          </cell>
          <cell r="AJ24">
            <v>0</v>
          </cell>
          <cell r="AK24">
            <v>0</v>
          </cell>
          <cell r="AL24">
            <v>0</v>
          </cell>
          <cell r="AM24">
            <v>0</v>
          </cell>
          <cell r="AN24" t="e">
            <v>#DIV/0!</v>
          </cell>
          <cell r="AP24">
            <v>250</v>
          </cell>
          <cell r="AQ24">
            <v>250</v>
          </cell>
          <cell r="AR24">
            <v>0</v>
          </cell>
          <cell r="AS24">
            <v>0</v>
          </cell>
          <cell r="AT24">
            <v>0</v>
          </cell>
          <cell r="AU24">
            <v>0</v>
          </cell>
          <cell r="AV24">
            <v>0</v>
          </cell>
          <cell r="AW24">
            <v>0</v>
          </cell>
          <cell r="AX24">
            <v>0</v>
          </cell>
          <cell r="AY24">
            <v>0</v>
          </cell>
          <cell r="AZ24">
            <v>0</v>
          </cell>
          <cell r="BA24">
            <v>0</v>
          </cell>
          <cell r="BB24">
            <v>0</v>
          </cell>
          <cell r="BD24">
            <v>500</v>
          </cell>
          <cell r="BE24">
            <v>500</v>
          </cell>
          <cell r="BF24">
            <v>0</v>
          </cell>
          <cell r="BG24">
            <v>0</v>
          </cell>
          <cell r="BH24">
            <v>0</v>
          </cell>
          <cell r="BI24">
            <v>0</v>
          </cell>
          <cell r="BJ24">
            <v>0</v>
          </cell>
          <cell r="BK24">
            <v>0</v>
          </cell>
          <cell r="BL24">
            <v>0</v>
          </cell>
          <cell r="BM24">
            <v>0</v>
          </cell>
          <cell r="BN24">
            <v>0</v>
          </cell>
          <cell r="BO24">
            <v>0</v>
          </cell>
          <cell r="BP24">
            <v>0</v>
          </cell>
          <cell r="BR24">
            <v>750</v>
          </cell>
          <cell r="BS24">
            <v>750</v>
          </cell>
          <cell r="BT24">
            <v>0</v>
          </cell>
          <cell r="BU24">
            <v>0</v>
          </cell>
          <cell r="BV24">
            <v>0</v>
          </cell>
          <cell r="BW24">
            <v>0</v>
          </cell>
          <cell r="BX24">
            <v>0</v>
          </cell>
          <cell r="BY24">
            <v>0</v>
          </cell>
          <cell r="BZ24">
            <v>0</v>
          </cell>
          <cell r="CA24">
            <v>0</v>
          </cell>
          <cell r="CB24">
            <v>0</v>
          </cell>
          <cell r="CC24">
            <v>0</v>
          </cell>
          <cell r="CD24">
            <v>0</v>
          </cell>
          <cell r="CF24">
            <v>1000</v>
          </cell>
          <cell r="CG24">
            <v>1000</v>
          </cell>
          <cell r="CH24">
            <v>0</v>
          </cell>
          <cell r="CI24">
            <v>0</v>
          </cell>
          <cell r="CJ24">
            <v>0</v>
          </cell>
          <cell r="CK24">
            <v>0</v>
          </cell>
          <cell r="CL24">
            <v>0</v>
          </cell>
          <cell r="CM24">
            <v>0</v>
          </cell>
          <cell r="CN24">
            <v>0</v>
          </cell>
          <cell r="CO24">
            <v>0</v>
          </cell>
          <cell r="CP24">
            <v>0</v>
          </cell>
          <cell r="CQ24">
            <v>0</v>
          </cell>
          <cell r="CR24">
            <v>0</v>
          </cell>
          <cell r="CT24">
            <v>1500</v>
          </cell>
          <cell r="CU24">
            <v>1000</v>
          </cell>
          <cell r="CV24">
            <v>500</v>
          </cell>
          <cell r="CW24">
            <v>0</v>
          </cell>
          <cell r="CX24">
            <v>0</v>
          </cell>
          <cell r="CY24">
            <v>0</v>
          </cell>
          <cell r="CZ24">
            <v>0</v>
          </cell>
          <cell r="DA24">
            <v>0</v>
          </cell>
          <cell r="DB24">
            <v>0</v>
          </cell>
          <cell r="DC24">
            <v>0</v>
          </cell>
          <cell r="DD24">
            <v>0</v>
          </cell>
          <cell r="DE24">
            <v>0</v>
          </cell>
          <cell r="DF24">
            <v>0</v>
          </cell>
          <cell r="DH24">
            <v>2000</v>
          </cell>
          <cell r="DI24">
            <v>1000</v>
          </cell>
          <cell r="DJ24">
            <v>1000</v>
          </cell>
          <cell r="DK24">
            <v>0</v>
          </cell>
          <cell r="DL24">
            <v>0</v>
          </cell>
          <cell r="DM24">
            <v>0</v>
          </cell>
          <cell r="DN24">
            <v>0</v>
          </cell>
          <cell r="DO24">
            <v>0</v>
          </cell>
          <cell r="DP24">
            <v>0</v>
          </cell>
          <cell r="DQ24">
            <v>0</v>
          </cell>
          <cell r="DR24">
            <v>0</v>
          </cell>
          <cell r="DS24">
            <v>0</v>
          </cell>
          <cell r="DT24">
            <v>0</v>
          </cell>
        </row>
        <row r="25">
          <cell r="B25">
            <v>11</v>
          </cell>
          <cell r="C25" t="str">
            <v>RESIDENTIAL</v>
          </cell>
          <cell r="D25" t="str">
            <v>Urban</v>
          </cell>
          <cell r="E25" t="str">
            <v>B</v>
          </cell>
          <cell r="F25">
            <v>0</v>
          </cell>
          <cell r="G25">
            <v>0</v>
          </cell>
          <cell r="H25">
            <v>0</v>
          </cell>
          <cell r="I25">
            <v>0</v>
          </cell>
          <cell r="J25">
            <v>0</v>
          </cell>
          <cell r="K25">
            <v>0</v>
          </cell>
          <cell r="L25">
            <v>0</v>
          </cell>
          <cell r="M25">
            <v>0</v>
          </cell>
          <cell r="N25">
            <v>0</v>
          </cell>
          <cell r="O25">
            <v>0</v>
          </cell>
          <cell r="P25">
            <v>0</v>
          </cell>
          <cell r="Q25">
            <v>0</v>
          </cell>
          <cell r="R25">
            <v>1</v>
          </cell>
          <cell r="S25">
            <v>1</v>
          </cell>
          <cell r="T25">
            <v>0</v>
          </cell>
          <cell r="U25">
            <v>0</v>
          </cell>
          <cell r="V25">
            <v>0</v>
          </cell>
          <cell r="W25">
            <v>0</v>
          </cell>
          <cell r="X25">
            <v>0</v>
          </cell>
          <cell r="Y25">
            <v>0</v>
          </cell>
          <cell r="Z25">
            <v>0</v>
          </cell>
          <cell r="AA25">
            <v>0</v>
          </cell>
          <cell r="AB25">
            <v>100</v>
          </cell>
          <cell r="AC25">
            <v>100</v>
          </cell>
          <cell r="AD25">
            <v>0</v>
          </cell>
          <cell r="AE25">
            <v>0</v>
          </cell>
          <cell r="AF25">
            <v>0</v>
          </cell>
          <cell r="AG25">
            <v>0</v>
          </cell>
          <cell r="AH25">
            <v>0</v>
          </cell>
          <cell r="AI25">
            <v>0</v>
          </cell>
          <cell r="AJ25">
            <v>0</v>
          </cell>
          <cell r="AK25">
            <v>0</v>
          </cell>
          <cell r="AL25">
            <v>0</v>
          </cell>
          <cell r="AM25">
            <v>0</v>
          </cell>
          <cell r="AN25" t="e">
            <v>#DIV/0!</v>
          </cell>
          <cell r="AP25">
            <v>250</v>
          </cell>
          <cell r="AQ25">
            <v>250</v>
          </cell>
          <cell r="AR25">
            <v>0</v>
          </cell>
          <cell r="AS25">
            <v>0</v>
          </cell>
          <cell r="AT25">
            <v>0</v>
          </cell>
          <cell r="AU25">
            <v>0</v>
          </cell>
          <cell r="AV25">
            <v>0</v>
          </cell>
          <cell r="AW25">
            <v>0</v>
          </cell>
          <cell r="AX25">
            <v>0</v>
          </cell>
          <cell r="AY25">
            <v>0</v>
          </cell>
          <cell r="AZ25">
            <v>0</v>
          </cell>
          <cell r="BA25">
            <v>0</v>
          </cell>
          <cell r="BB25">
            <v>0</v>
          </cell>
          <cell r="BD25">
            <v>500</v>
          </cell>
          <cell r="BE25">
            <v>500</v>
          </cell>
          <cell r="BF25">
            <v>0</v>
          </cell>
          <cell r="BG25">
            <v>0</v>
          </cell>
          <cell r="BH25">
            <v>0</v>
          </cell>
          <cell r="BI25">
            <v>0</v>
          </cell>
          <cell r="BJ25">
            <v>0</v>
          </cell>
          <cell r="BK25">
            <v>0</v>
          </cell>
          <cell r="BL25">
            <v>0</v>
          </cell>
          <cell r="BM25">
            <v>0</v>
          </cell>
          <cell r="BN25">
            <v>0</v>
          </cell>
          <cell r="BO25">
            <v>0</v>
          </cell>
          <cell r="BP25">
            <v>0</v>
          </cell>
          <cell r="BR25">
            <v>750</v>
          </cell>
          <cell r="BS25">
            <v>750</v>
          </cell>
          <cell r="BT25">
            <v>0</v>
          </cell>
          <cell r="BU25">
            <v>0</v>
          </cell>
          <cell r="BV25">
            <v>0</v>
          </cell>
          <cell r="BW25">
            <v>0</v>
          </cell>
          <cell r="BX25">
            <v>0</v>
          </cell>
          <cell r="BY25">
            <v>0</v>
          </cell>
          <cell r="BZ25">
            <v>0</v>
          </cell>
          <cell r="CA25">
            <v>0</v>
          </cell>
          <cell r="CB25">
            <v>0</v>
          </cell>
          <cell r="CC25">
            <v>0</v>
          </cell>
          <cell r="CD25">
            <v>0</v>
          </cell>
          <cell r="CF25">
            <v>1000</v>
          </cell>
          <cell r="CG25">
            <v>1000</v>
          </cell>
          <cell r="CH25">
            <v>0</v>
          </cell>
          <cell r="CI25">
            <v>0</v>
          </cell>
          <cell r="CJ25">
            <v>0</v>
          </cell>
          <cell r="CK25">
            <v>0</v>
          </cell>
          <cell r="CL25">
            <v>0</v>
          </cell>
          <cell r="CM25">
            <v>0</v>
          </cell>
          <cell r="CN25">
            <v>0</v>
          </cell>
          <cell r="CO25">
            <v>0</v>
          </cell>
          <cell r="CP25">
            <v>0</v>
          </cell>
          <cell r="CQ25">
            <v>0</v>
          </cell>
          <cell r="CR25">
            <v>0</v>
          </cell>
          <cell r="CT25">
            <v>1500</v>
          </cell>
          <cell r="CU25">
            <v>1000</v>
          </cell>
          <cell r="CV25">
            <v>500</v>
          </cell>
          <cell r="CW25">
            <v>0</v>
          </cell>
          <cell r="CX25">
            <v>0</v>
          </cell>
          <cell r="CY25">
            <v>0</v>
          </cell>
          <cell r="CZ25">
            <v>0</v>
          </cell>
          <cell r="DA25">
            <v>0</v>
          </cell>
          <cell r="DB25">
            <v>0</v>
          </cell>
          <cell r="DC25">
            <v>0</v>
          </cell>
          <cell r="DD25">
            <v>0</v>
          </cell>
          <cell r="DE25">
            <v>0</v>
          </cell>
          <cell r="DF25">
            <v>0</v>
          </cell>
          <cell r="DH25">
            <v>2000</v>
          </cell>
          <cell r="DI25">
            <v>1000</v>
          </cell>
          <cell r="DJ25">
            <v>1000</v>
          </cell>
          <cell r="DK25">
            <v>0</v>
          </cell>
          <cell r="DL25">
            <v>0</v>
          </cell>
          <cell r="DM25">
            <v>0</v>
          </cell>
          <cell r="DN25">
            <v>0</v>
          </cell>
          <cell r="DO25">
            <v>0</v>
          </cell>
          <cell r="DP25">
            <v>0</v>
          </cell>
          <cell r="DQ25">
            <v>0</v>
          </cell>
          <cell r="DR25">
            <v>0</v>
          </cell>
          <cell r="DS25">
            <v>0</v>
          </cell>
          <cell r="DT25">
            <v>0</v>
          </cell>
        </row>
        <row r="26">
          <cell r="B26">
            <v>12</v>
          </cell>
          <cell r="C26" t="str">
            <v>RESIDENTIAL</v>
          </cell>
          <cell r="D26" t="str">
            <v>Urban</v>
          </cell>
          <cell r="E26" t="str">
            <v>C</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100</v>
          </cell>
          <cell r="AC26">
            <v>100</v>
          </cell>
          <cell r="AD26">
            <v>0</v>
          </cell>
          <cell r="AE26">
            <v>0</v>
          </cell>
          <cell r="AF26">
            <v>0</v>
          </cell>
          <cell r="AG26">
            <v>0</v>
          </cell>
          <cell r="AH26">
            <v>0</v>
          </cell>
          <cell r="AI26">
            <v>0</v>
          </cell>
          <cell r="AJ26">
            <v>0</v>
          </cell>
          <cell r="AK26">
            <v>0</v>
          </cell>
          <cell r="AL26">
            <v>0</v>
          </cell>
          <cell r="AM26">
            <v>0</v>
          </cell>
          <cell r="AN26" t="e">
            <v>#DIV/0!</v>
          </cell>
          <cell r="AP26">
            <v>250</v>
          </cell>
          <cell r="AQ26">
            <v>250</v>
          </cell>
          <cell r="AR26">
            <v>0</v>
          </cell>
          <cell r="AS26">
            <v>0</v>
          </cell>
          <cell r="AT26">
            <v>0</v>
          </cell>
          <cell r="AU26">
            <v>0</v>
          </cell>
          <cell r="AV26">
            <v>0</v>
          </cell>
          <cell r="AW26">
            <v>0</v>
          </cell>
          <cell r="AX26">
            <v>0</v>
          </cell>
          <cell r="AY26">
            <v>0</v>
          </cell>
          <cell r="AZ26">
            <v>0</v>
          </cell>
          <cell r="BA26">
            <v>0</v>
          </cell>
          <cell r="BB26">
            <v>0</v>
          </cell>
          <cell r="BD26">
            <v>500</v>
          </cell>
          <cell r="BE26">
            <v>500</v>
          </cell>
          <cell r="BF26">
            <v>0</v>
          </cell>
          <cell r="BG26">
            <v>0</v>
          </cell>
          <cell r="BH26">
            <v>0</v>
          </cell>
          <cell r="BI26">
            <v>0</v>
          </cell>
          <cell r="BJ26">
            <v>0</v>
          </cell>
          <cell r="BK26">
            <v>0</v>
          </cell>
          <cell r="BL26">
            <v>0</v>
          </cell>
          <cell r="BM26">
            <v>0</v>
          </cell>
          <cell r="BN26">
            <v>0</v>
          </cell>
          <cell r="BO26">
            <v>0</v>
          </cell>
          <cell r="BP26">
            <v>0</v>
          </cell>
          <cell r="BR26">
            <v>750</v>
          </cell>
          <cell r="BS26">
            <v>750</v>
          </cell>
          <cell r="BT26">
            <v>0</v>
          </cell>
          <cell r="BU26">
            <v>0</v>
          </cell>
          <cell r="BV26">
            <v>0</v>
          </cell>
          <cell r="BW26">
            <v>0</v>
          </cell>
          <cell r="BX26">
            <v>0</v>
          </cell>
          <cell r="BY26">
            <v>0</v>
          </cell>
          <cell r="BZ26">
            <v>0</v>
          </cell>
          <cell r="CA26">
            <v>0</v>
          </cell>
          <cell r="CB26">
            <v>0</v>
          </cell>
          <cell r="CC26">
            <v>0</v>
          </cell>
          <cell r="CD26">
            <v>0</v>
          </cell>
          <cell r="CF26">
            <v>1000</v>
          </cell>
          <cell r="CG26">
            <v>1000</v>
          </cell>
          <cell r="CH26">
            <v>0</v>
          </cell>
          <cell r="CI26">
            <v>0</v>
          </cell>
          <cell r="CJ26">
            <v>0</v>
          </cell>
          <cell r="CK26">
            <v>0</v>
          </cell>
          <cell r="CL26">
            <v>0</v>
          </cell>
          <cell r="CM26">
            <v>0</v>
          </cell>
          <cell r="CN26">
            <v>0</v>
          </cell>
          <cell r="CO26">
            <v>0</v>
          </cell>
          <cell r="CP26">
            <v>0</v>
          </cell>
          <cell r="CQ26">
            <v>0</v>
          </cell>
          <cell r="CR26">
            <v>0</v>
          </cell>
          <cell r="CT26">
            <v>1500</v>
          </cell>
          <cell r="CU26">
            <v>1000</v>
          </cell>
          <cell r="CV26">
            <v>500</v>
          </cell>
          <cell r="CW26">
            <v>0</v>
          </cell>
          <cell r="CX26">
            <v>0</v>
          </cell>
          <cell r="CY26">
            <v>0</v>
          </cell>
          <cell r="CZ26">
            <v>0</v>
          </cell>
          <cell r="DA26">
            <v>0</v>
          </cell>
          <cell r="DB26">
            <v>0</v>
          </cell>
          <cell r="DC26">
            <v>0</v>
          </cell>
          <cell r="DD26">
            <v>0</v>
          </cell>
          <cell r="DE26">
            <v>0</v>
          </cell>
          <cell r="DF26">
            <v>0</v>
          </cell>
          <cell r="DH26">
            <v>2000</v>
          </cell>
          <cell r="DI26">
            <v>1000</v>
          </cell>
          <cell r="DJ26">
            <v>1000</v>
          </cell>
          <cell r="DK26">
            <v>0</v>
          </cell>
          <cell r="DL26">
            <v>0</v>
          </cell>
          <cell r="DM26">
            <v>0</v>
          </cell>
          <cell r="DN26">
            <v>0</v>
          </cell>
          <cell r="DO26">
            <v>0</v>
          </cell>
          <cell r="DP26">
            <v>0</v>
          </cell>
          <cell r="DQ26">
            <v>0</v>
          </cell>
          <cell r="DR26">
            <v>0</v>
          </cell>
          <cell r="DS26">
            <v>0</v>
          </cell>
          <cell r="DT26">
            <v>0</v>
          </cell>
        </row>
        <row r="27">
          <cell r="B27">
            <v>13</v>
          </cell>
          <cell r="C27" t="str">
            <v>RESIDENTIAL</v>
          </cell>
          <cell r="D27" t="str">
            <v>Urban</v>
          </cell>
          <cell r="E27" t="str">
            <v>D</v>
          </cell>
          <cell r="F27">
            <v>0</v>
          </cell>
          <cell r="G27">
            <v>0</v>
          </cell>
          <cell r="H27">
            <v>0</v>
          </cell>
          <cell r="I27">
            <v>0</v>
          </cell>
          <cell r="J27">
            <v>0</v>
          </cell>
          <cell r="K27">
            <v>0</v>
          </cell>
          <cell r="L27">
            <v>0</v>
          </cell>
          <cell r="M27">
            <v>0</v>
          </cell>
          <cell r="N27">
            <v>0</v>
          </cell>
          <cell r="O27">
            <v>0</v>
          </cell>
          <cell r="P27">
            <v>0</v>
          </cell>
          <cell r="Q27">
            <v>0</v>
          </cell>
          <cell r="R27">
            <v>1</v>
          </cell>
          <cell r="S27">
            <v>1</v>
          </cell>
          <cell r="T27">
            <v>0</v>
          </cell>
          <cell r="U27">
            <v>0</v>
          </cell>
          <cell r="V27">
            <v>0</v>
          </cell>
          <cell r="W27">
            <v>0</v>
          </cell>
          <cell r="X27">
            <v>0</v>
          </cell>
          <cell r="Y27">
            <v>0</v>
          </cell>
          <cell r="Z27">
            <v>0</v>
          </cell>
          <cell r="AA27">
            <v>0</v>
          </cell>
          <cell r="AB27">
            <v>100</v>
          </cell>
          <cell r="AC27">
            <v>100</v>
          </cell>
          <cell r="AD27">
            <v>0</v>
          </cell>
          <cell r="AE27">
            <v>0</v>
          </cell>
          <cell r="AF27">
            <v>0</v>
          </cell>
          <cell r="AG27">
            <v>0</v>
          </cell>
          <cell r="AH27">
            <v>0</v>
          </cell>
          <cell r="AI27">
            <v>0</v>
          </cell>
          <cell r="AJ27">
            <v>0</v>
          </cell>
          <cell r="AK27">
            <v>0</v>
          </cell>
          <cell r="AL27">
            <v>0</v>
          </cell>
          <cell r="AM27">
            <v>0</v>
          </cell>
          <cell r="AN27" t="e">
            <v>#DIV/0!</v>
          </cell>
          <cell r="AP27">
            <v>250</v>
          </cell>
          <cell r="AQ27">
            <v>250</v>
          </cell>
          <cell r="AR27">
            <v>0</v>
          </cell>
          <cell r="AS27">
            <v>0</v>
          </cell>
          <cell r="AT27">
            <v>0</v>
          </cell>
          <cell r="AU27">
            <v>0</v>
          </cell>
          <cell r="AV27">
            <v>0</v>
          </cell>
          <cell r="AW27">
            <v>0</v>
          </cell>
          <cell r="AX27">
            <v>0</v>
          </cell>
          <cell r="AY27">
            <v>0</v>
          </cell>
          <cell r="AZ27">
            <v>0</v>
          </cell>
          <cell r="BA27">
            <v>0</v>
          </cell>
          <cell r="BB27">
            <v>0</v>
          </cell>
          <cell r="BD27">
            <v>500</v>
          </cell>
          <cell r="BE27">
            <v>500</v>
          </cell>
          <cell r="BF27">
            <v>0</v>
          </cell>
          <cell r="BG27">
            <v>0</v>
          </cell>
          <cell r="BH27">
            <v>0</v>
          </cell>
          <cell r="BI27">
            <v>0</v>
          </cell>
          <cell r="BJ27">
            <v>0</v>
          </cell>
          <cell r="BK27">
            <v>0</v>
          </cell>
          <cell r="BL27">
            <v>0</v>
          </cell>
          <cell r="BM27">
            <v>0</v>
          </cell>
          <cell r="BN27">
            <v>0</v>
          </cell>
          <cell r="BO27">
            <v>0</v>
          </cell>
          <cell r="BP27">
            <v>0</v>
          </cell>
          <cell r="BR27">
            <v>750</v>
          </cell>
          <cell r="BS27">
            <v>750</v>
          </cell>
          <cell r="BT27">
            <v>0</v>
          </cell>
          <cell r="BU27">
            <v>0</v>
          </cell>
          <cell r="BV27">
            <v>0</v>
          </cell>
          <cell r="BW27">
            <v>0</v>
          </cell>
          <cell r="BX27">
            <v>0</v>
          </cell>
          <cell r="BY27">
            <v>0</v>
          </cell>
          <cell r="BZ27">
            <v>0</v>
          </cell>
          <cell r="CA27">
            <v>0</v>
          </cell>
          <cell r="CB27">
            <v>0</v>
          </cell>
          <cell r="CC27">
            <v>0</v>
          </cell>
          <cell r="CD27">
            <v>0</v>
          </cell>
          <cell r="CF27">
            <v>1000</v>
          </cell>
          <cell r="CG27">
            <v>1000</v>
          </cell>
          <cell r="CH27">
            <v>0</v>
          </cell>
          <cell r="CI27">
            <v>0</v>
          </cell>
          <cell r="CJ27">
            <v>0</v>
          </cell>
          <cell r="CK27">
            <v>0</v>
          </cell>
          <cell r="CL27">
            <v>0</v>
          </cell>
          <cell r="CM27">
            <v>0</v>
          </cell>
          <cell r="CN27">
            <v>0</v>
          </cell>
          <cell r="CO27">
            <v>0</v>
          </cell>
          <cell r="CP27">
            <v>0</v>
          </cell>
          <cell r="CQ27">
            <v>0</v>
          </cell>
          <cell r="CR27">
            <v>0</v>
          </cell>
          <cell r="CT27">
            <v>1500</v>
          </cell>
          <cell r="CU27">
            <v>1000</v>
          </cell>
          <cell r="CV27">
            <v>500</v>
          </cell>
          <cell r="CW27">
            <v>0</v>
          </cell>
          <cell r="CX27">
            <v>0</v>
          </cell>
          <cell r="CY27">
            <v>0</v>
          </cell>
          <cell r="CZ27">
            <v>0</v>
          </cell>
          <cell r="DA27">
            <v>0</v>
          </cell>
          <cell r="DB27">
            <v>0</v>
          </cell>
          <cell r="DC27">
            <v>0</v>
          </cell>
          <cell r="DD27">
            <v>0</v>
          </cell>
          <cell r="DE27">
            <v>0</v>
          </cell>
          <cell r="DF27">
            <v>0</v>
          </cell>
          <cell r="DH27">
            <v>2000</v>
          </cell>
          <cell r="DI27">
            <v>1000</v>
          </cell>
          <cell r="DJ27">
            <v>1000</v>
          </cell>
          <cell r="DK27">
            <v>0</v>
          </cell>
          <cell r="DL27">
            <v>0</v>
          </cell>
          <cell r="DM27">
            <v>0</v>
          </cell>
          <cell r="DN27">
            <v>0</v>
          </cell>
          <cell r="DO27">
            <v>0</v>
          </cell>
          <cell r="DP27">
            <v>0</v>
          </cell>
          <cell r="DQ27">
            <v>0</v>
          </cell>
          <cell r="DR27">
            <v>0</v>
          </cell>
          <cell r="DS27">
            <v>0</v>
          </cell>
          <cell r="DT27">
            <v>0</v>
          </cell>
        </row>
        <row r="28">
          <cell r="B28">
            <v>14</v>
          </cell>
          <cell r="C28" t="str">
            <v>RESIDENTIAL</v>
          </cell>
          <cell r="D28" t="str">
            <v>Suburban</v>
          </cell>
          <cell r="E28" t="str">
            <v>A</v>
          </cell>
          <cell r="F28">
            <v>0</v>
          </cell>
          <cell r="G28">
            <v>0</v>
          </cell>
          <cell r="H28">
            <v>0</v>
          </cell>
          <cell r="I28">
            <v>0</v>
          </cell>
          <cell r="J28">
            <v>0</v>
          </cell>
          <cell r="K28">
            <v>0</v>
          </cell>
          <cell r="L28">
            <v>0</v>
          </cell>
          <cell r="M28">
            <v>0</v>
          </cell>
          <cell r="N28">
            <v>0</v>
          </cell>
          <cell r="O28">
            <v>0</v>
          </cell>
          <cell r="P28">
            <v>0</v>
          </cell>
          <cell r="Q28">
            <v>0</v>
          </cell>
          <cell r="R28">
            <v>1</v>
          </cell>
          <cell r="S28">
            <v>1</v>
          </cell>
          <cell r="T28">
            <v>0</v>
          </cell>
          <cell r="U28">
            <v>0</v>
          </cell>
          <cell r="V28">
            <v>0</v>
          </cell>
          <cell r="W28">
            <v>0</v>
          </cell>
          <cell r="X28">
            <v>0</v>
          </cell>
          <cell r="Y28">
            <v>0</v>
          </cell>
          <cell r="Z28">
            <v>0</v>
          </cell>
          <cell r="AA28">
            <v>0</v>
          </cell>
          <cell r="AB28">
            <v>100</v>
          </cell>
          <cell r="AC28">
            <v>100</v>
          </cell>
          <cell r="AD28">
            <v>0</v>
          </cell>
          <cell r="AE28">
            <v>0</v>
          </cell>
          <cell r="AF28">
            <v>0</v>
          </cell>
          <cell r="AG28">
            <v>0</v>
          </cell>
          <cell r="AH28">
            <v>0</v>
          </cell>
          <cell r="AI28">
            <v>0</v>
          </cell>
          <cell r="AJ28">
            <v>0</v>
          </cell>
          <cell r="AK28">
            <v>0</v>
          </cell>
          <cell r="AL28">
            <v>0</v>
          </cell>
          <cell r="AM28">
            <v>0</v>
          </cell>
          <cell r="AN28" t="e">
            <v>#DIV/0!</v>
          </cell>
          <cell r="AP28">
            <v>250</v>
          </cell>
          <cell r="AQ28">
            <v>250</v>
          </cell>
          <cell r="AR28">
            <v>0</v>
          </cell>
          <cell r="AS28">
            <v>0</v>
          </cell>
          <cell r="AT28">
            <v>0</v>
          </cell>
          <cell r="AU28">
            <v>0</v>
          </cell>
          <cell r="AV28">
            <v>0</v>
          </cell>
          <cell r="AW28">
            <v>0</v>
          </cell>
          <cell r="AX28">
            <v>0</v>
          </cell>
          <cell r="AY28">
            <v>0</v>
          </cell>
          <cell r="AZ28">
            <v>0</v>
          </cell>
          <cell r="BA28">
            <v>0</v>
          </cell>
          <cell r="BB28">
            <v>0</v>
          </cell>
          <cell r="BD28">
            <v>500</v>
          </cell>
          <cell r="BE28">
            <v>500</v>
          </cell>
          <cell r="BF28">
            <v>0</v>
          </cell>
          <cell r="BG28">
            <v>0</v>
          </cell>
          <cell r="BH28">
            <v>0</v>
          </cell>
          <cell r="BI28">
            <v>0</v>
          </cell>
          <cell r="BJ28">
            <v>0</v>
          </cell>
          <cell r="BK28">
            <v>0</v>
          </cell>
          <cell r="BL28">
            <v>0</v>
          </cell>
          <cell r="BM28">
            <v>0</v>
          </cell>
          <cell r="BN28">
            <v>0</v>
          </cell>
          <cell r="BO28">
            <v>0</v>
          </cell>
          <cell r="BP28">
            <v>0</v>
          </cell>
          <cell r="BR28">
            <v>750</v>
          </cell>
          <cell r="BS28">
            <v>750</v>
          </cell>
          <cell r="BT28">
            <v>0</v>
          </cell>
          <cell r="BU28">
            <v>0</v>
          </cell>
          <cell r="BV28">
            <v>0</v>
          </cell>
          <cell r="BW28">
            <v>0</v>
          </cell>
          <cell r="BX28">
            <v>0</v>
          </cell>
          <cell r="BY28">
            <v>0</v>
          </cell>
          <cell r="BZ28">
            <v>0</v>
          </cell>
          <cell r="CA28">
            <v>0</v>
          </cell>
          <cell r="CB28">
            <v>0</v>
          </cell>
          <cell r="CC28">
            <v>0</v>
          </cell>
          <cell r="CD28">
            <v>0</v>
          </cell>
          <cell r="CF28">
            <v>1000</v>
          </cell>
          <cell r="CG28">
            <v>1000</v>
          </cell>
          <cell r="CH28">
            <v>0</v>
          </cell>
          <cell r="CI28">
            <v>0</v>
          </cell>
          <cell r="CJ28">
            <v>0</v>
          </cell>
          <cell r="CK28">
            <v>0</v>
          </cell>
          <cell r="CL28">
            <v>0</v>
          </cell>
          <cell r="CM28">
            <v>0</v>
          </cell>
          <cell r="CN28">
            <v>0</v>
          </cell>
          <cell r="CO28">
            <v>0</v>
          </cell>
          <cell r="CP28">
            <v>0</v>
          </cell>
          <cell r="CQ28">
            <v>0</v>
          </cell>
          <cell r="CR28">
            <v>0</v>
          </cell>
          <cell r="CT28">
            <v>1500</v>
          </cell>
          <cell r="CU28">
            <v>1000</v>
          </cell>
          <cell r="CV28">
            <v>500</v>
          </cell>
          <cell r="CW28">
            <v>0</v>
          </cell>
          <cell r="CX28">
            <v>0</v>
          </cell>
          <cell r="CY28">
            <v>0</v>
          </cell>
          <cell r="CZ28">
            <v>0</v>
          </cell>
          <cell r="DA28">
            <v>0</v>
          </cell>
          <cell r="DB28">
            <v>0</v>
          </cell>
          <cell r="DC28">
            <v>0</v>
          </cell>
          <cell r="DD28">
            <v>0</v>
          </cell>
          <cell r="DE28">
            <v>0</v>
          </cell>
          <cell r="DF28">
            <v>0</v>
          </cell>
          <cell r="DH28">
            <v>2000</v>
          </cell>
          <cell r="DI28">
            <v>1000</v>
          </cell>
          <cell r="DJ28">
            <v>1000</v>
          </cell>
          <cell r="DK28">
            <v>0</v>
          </cell>
          <cell r="DL28">
            <v>0</v>
          </cell>
          <cell r="DM28">
            <v>0</v>
          </cell>
          <cell r="DN28">
            <v>0</v>
          </cell>
          <cell r="DO28">
            <v>0</v>
          </cell>
          <cell r="DP28">
            <v>0</v>
          </cell>
          <cell r="DQ28">
            <v>0</v>
          </cell>
          <cell r="DR28">
            <v>0</v>
          </cell>
          <cell r="DS28">
            <v>0</v>
          </cell>
          <cell r="DT28">
            <v>0</v>
          </cell>
        </row>
        <row r="29">
          <cell r="B29">
            <v>15</v>
          </cell>
          <cell r="C29" t="str">
            <v>RESIDENTIAL</v>
          </cell>
          <cell r="D29" t="str">
            <v>Suburban</v>
          </cell>
          <cell r="E29" t="str">
            <v>B</v>
          </cell>
          <cell r="F29">
            <v>0</v>
          </cell>
          <cell r="G29">
            <v>0</v>
          </cell>
          <cell r="H29">
            <v>0</v>
          </cell>
          <cell r="I29">
            <v>0</v>
          </cell>
          <cell r="J29">
            <v>0</v>
          </cell>
          <cell r="K29">
            <v>0</v>
          </cell>
          <cell r="L29">
            <v>0</v>
          </cell>
          <cell r="M29">
            <v>0</v>
          </cell>
          <cell r="N29">
            <v>0</v>
          </cell>
          <cell r="O29">
            <v>0</v>
          </cell>
          <cell r="P29">
            <v>0</v>
          </cell>
          <cell r="Q29">
            <v>0</v>
          </cell>
          <cell r="R29">
            <v>1</v>
          </cell>
          <cell r="S29">
            <v>1</v>
          </cell>
          <cell r="T29">
            <v>0</v>
          </cell>
          <cell r="U29">
            <v>0</v>
          </cell>
          <cell r="V29">
            <v>0</v>
          </cell>
          <cell r="W29">
            <v>0</v>
          </cell>
          <cell r="X29">
            <v>0</v>
          </cell>
          <cell r="Y29">
            <v>0</v>
          </cell>
          <cell r="Z29">
            <v>0</v>
          </cell>
          <cell r="AA29">
            <v>0</v>
          </cell>
          <cell r="AB29">
            <v>100</v>
          </cell>
          <cell r="AC29">
            <v>100</v>
          </cell>
          <cell r="AD29">
            <v>0</v>
          </cell>
          <cell r="AE29">
            <v>0</v>
          </cell>
          <cell r="AF29">
            <v>0</v>
          </cell>
          <cell r="AG29">
            <v>0</v>
          </cell>
          <cell r="AH29">
            <v>0</v>
          </cell>
          <cell r="AI29">
            <v>0</v>
          </cell>
          <cell r="AJ29">
            <v>0</v>
          </cell>
          <cell r="AK29">
            <v>0</v>
          </cell>
          <cell r="AL29">
            <v>0</v>
          </cell>
          <cell r="AM29">
            <v>0</v>
          </cell>
          <cell r="AN29" t="e">
            <v>#DIV/0!</v>
          </cell>
          <cell r="AP29">
            <v>250</v>
          </cell>
          <cell r="AQ29">
            <v>250</v>
          </cell>
          <cell r="AR29">
            <v>0</v>
          </cell>
          <cell r="AS29">
            <v>0</v>
          </cell>
          <cell r="AT29">
            <v>0</v>
          </cell>
          <cell r="AU29">
            <v>0</v>
          </cell>
          <cell r="AV29">
            <v>0</v>
          </cell>
          <cell r="AW29">
            <v>0</v>
          </cell>
          <cell r="AX29">
            <v>0</v>
          </cell>
          <cell r="AY29">
            <v>0</v>
          </cell>
          <cell r="AZ29">
            <v>0</v>
          </cell>
          <cell r="BA29">
            <v>0</v>
          </cell>
          <cell r="BB29">
            <v>0</v>
          </cell>
          <cell r="BD29">
            <v>500</v>
          </cell>
          <cell r="BE29">
            <v>500</v>
          </cell>
          <cell r="BF29">
            <v>0</v>
          </cell>
          <cell r="BG29">
            <v>0</v>
          </cell>
          <cell r="BH29">
            <v>0</v>
          </cell>
          <cell r="BI29">
            <v>0</v>
          </cell>
          <cell r="BJ29">
            <v>0</v>
          </cell>
          <cell r="BK29">
            <v>0</v>
          </cell>
          <cell r="BL29">
            <v>0</v>
          </cell>
          <cell r="BM29">
            <v>0</v>
          </cell>
          <cell r="BN29">
            <v>0</v>
          </cell>
          <cell r="BO29">
            <v>0</v>
          </cell>
          <cell r="BP29">
            <v>0</v>
          </cell>
          <cell r="BR29">
            <v>750</v>
          </cell>
          <cell r="BS29">
            <v>750</v>
          </cell>
          <cell r="BT29">
            <v>0</v>
          </cell>
          <cell r="BU29">
            <v>0</v>
          </cell>
          <cell r="BV29">
            <v>0</v>
          </cell>
          <cell r="BW29">
            <v>0</v>
          </cell>
          <cell r="BX29">
            <v>0</v>
          </cell>
          <cell r="BY29">
            <v>0</v>
          </cell>
          <cell r="BZ29">
            <v>0</v>
          </cell>
          <cell r="CA29">
            <v>0</v>
          </cell>
          <cell r="CB29">
            <v>0</v>
          </cell>
          <cell r="CC29">
            <v>0</v>
          </cell>
          <cell r="CD29">
            <v>0</v>
          </cell>
          <cell r="CF29">
            <v>1000</v>
          </cell>
          <cell r="CG29">
            <v>1000</v>
          </cell>
          <cell r="CH29">
            <v>0</v>
          </cell>
          <cell r="CI29">
            <v>0</v>
          </cell>
          <cell r="CJ29">
            <v>0</v>
          </cell>
          <cell r="CK29">
            <v>0</v>
          </cell>
          <cell r="CL29">
            <v>0</v>
          </cell>
          <cell r="CM29">
            <v>0</v>
          </cell>
          <cell r="CN29">
            <v>0</v>
          </cell>
          <cell r="CO29">
            <v>0</v>
          </cell>
          <cell r="CP29">
            <v>0</v>
          </cell>
          <cell r="CQ29">
            <v>0</v>
          </cell>
          <cell r="CR29">
            <v>0</v>
          </cell>
          <cell r="CT29">
            <v>1500</v>
          </cell>
          <cell r="CU29">
            <v>1000</v>
          </cell>
          <cell r="CV29">
            <v>500</v>
          </cell>
          <cell r="CW29">
            <v>0</v>
          </cell>
          <cell r="CX29">
            <v>0</v>
          </cell>
          <cell r="CY29">
            <v>0</v>
          </cell>
          <cell r="CZ29">
            <v>0</v>
          </cell>
          <cell r="DA29">
            <v>0</v>
          </cell>
          <cell r="DB29">
            <v>0</v>
          </cell>
          <cell r="DC29">
            <v>0</v>
          </cell>
          <cell r="DD29">
            <v>0</v>
          </cell>
          <cell r="DE29">
            <v>0</v>
          </cell>
          <cell r="DF29">
            <v>0</v>
          </cell>
          <cell r="DH29">
            <v>2000</v>
          </cell>
          <cell r="DI29">
            <v>1000</v>
          </cell>
          <cell r="DJ29">
            <v>1000</v>
          </cell>
          <cell r="DK29">
            <v>0</v>
          </cell>
          <cell r="DL29">
            <v>0</v>
          </cell>
          <cell r="DM29">
            <v>0</v>
          </cell>
          <cell r="DN29">
            <v>0</v>
          </cell>
          <cell r="DO29">
            <v>0</v>
          </cell>
          <cell r="DP29">
            <v>0</v>
          </cell>
          <cell r="DQ29">
            <v>0</v>
          </cell>
          <cell r="DR29">
            <v>0</v>
          </cell>
          <cell r="DS29">
            <v>0</v>
          </cell>
          <cell r="DT29">
            <v>0</v>
          </cell>
        </row>
        <row r="30">
          <cell r="B30">
            <v>16</v>
          </cell>
          <cell r="C30" t="str">
            <v>RESIDENTIAL</v>
          </cell>
          <cell r="D30" t="str">
            <v>Suburban</v>
          </cell>
          <cell r="E30" t="str">
            <v>C</v>
          </cell>
          <cell r="F30">
            <v>0</v>
          </cell>
          <cell r="G30">
            <v>0</v>
          </cell>
          <cell r="H30">
            <v>0</v>
          </cell>
          <cell r="I30">
            <v>0</v>
          </cell>
          <cell r="J30">
            <v>0</v>
          </cell>
          <cell r="K30">
            <v>0</v>
          </cell>
          <cell r="L30">
            <v>0</v>
          </cell>
          <cell r="M30">
            <v>0</v>
          </cell>
          <cell r="N30">
            <v>0</v>
          </cell>
          <cell r="O30">
            <v>0</v>
          </cell>
          <cell r="P30">
            <v>0</v>
          </cell>
          <cell r="Q30">
            <v>0</v>
          </cell>
          <cell r="R30">
            <v>1</v>
          </cell>
          <cell r="S30">
            <v>1</v>
          </cell>
          <cell r="T30">
            <v>0</v>
          </cell>
          <cell r="U30">
            <v>0</v>
          </cell>
          <cell r="V30">
            <v>0</v>
          </cell>
          <cell r="W30">
            <v>0</v>
          </cell>
          <cell r="X30">
            <v>0</v>
          </cell>
          <cell r="Y30">
            <v>0</v>
          </cell>
          <cell r="Z30">
            <v>0</v>
          </cell>
          <cell r="AA30">
            <v>0</v>
          </cell>
          <cell r="AB30">
            <v>100</v>
          </cell>
          <cell r="AC30">
            <v>100</v>
          </cell>
          <cell r="AD30">
            <v>0</v>
          </cell>
          <cell r="AE30">
            <v>0</v>
          </cell>
          <cell r="AF30">
            <v>0</v>
          </cell>
          <cell r="AG30">
            <v>0</v>
          </cell>
          <cell r="AH30">
            <v>0</v>
          </cell>
          <cell r="AI30">
            <v>0</v>
          </cell>
          <cell r="AJ30">
            <v>0</v>
          </cell>
          <cell r="AK30">
            <v>0</v>
          </cell>
          <cell r="AL30">
            <v>0</v>
          </cell>
          <cell r="AM30">
            <v>0</v>
          </cell>
          <cell r="AN30" t="e">
            <v>#DIV/0!</v>
          </cell>
          <cell r="AP30">
            <v>250</v>
          </cell>
          <cell r="AQ30">
            <v>250</v>
          </cell>
          <cell r="AR30">
            <v>0</v>
          </cell>
          <cell r="AS30">
            <v>0</v>
          </cell>
          <cell r="AT30">
            <v>0</v>
          </cell>
          <cell r="AU30">
            <v>0</v>
          </cell>
          <cell r="AV30">
            <v>0</v>
          </cell>
          <cell r="AW30">
            <v>0</v>
          </cell>
          <cell r="AX30">
            <v>0</v>
          </cell>
          <cell r="AY30">
            <v>0</v>
          </cell>
          <cell r="AZ30">
            <v>0</v>
          </cell>
          <cell r="BA30">
            <v>0</v>
          </cell>
          <cell r="BB30">
            <v>0</v>
          </cell>
          <cell r="BD30">
            <v>500</v>
          </cell>
          <cell r="BE30">
            <v>500</v>
          </cell>
          <cell r="BF30">
            <v>0</v>
          </cell>
          <cell r="BG30">
            <v>0</v>
          </cell>
          <cell r="BH30">
            <v>0</v>
          </cell>
          <cell r="BI30">
            <v>0</v>
          </cell>
          <cell r="BJ30">
            <v>0</v>
          </cell>
          <cell r="BK30">
            <v>0</v>
          </cell>
          <cell r="BL30">
            <v>0</v>
          </cell>
          <cell r="BM30">
            <v>0</v>
          </cell>
          <cell r="BN30">
            <v>0</v>
          </cell>
          <cell r="BO30">
            <v>0</v>
          </cell>
          <cell r="BP30">
            <v>0</v>
          </cell>
          <cell r="BR30">
            <v>750</v>
          </cell>
          <cell r="BS30">
            <v>750</v>
          </cell>
          <cell r="BT30">
            <v>0</v>
          </cell>
          <cell r="BU30">
            <v>0</v>
          </cell>
          <cell r="BV30">
            <v>0</v>
          </cell>
          <cell r="BW30">
            <v>0</v>
          </cell>
          <cell r="BX30">
            <v>0</v>
          </cell>
          <cell r="BY30">
            <v>0</v>
          </cell>
          <cell r="BZ30">
            <v>0</v>
          </cell>
          <cell r="CA30">
            <v>0</v>
          </cell>
          <cell r="CB30">
            <v>0</v>
          </cell>
          <cell r="CC30">
            <v>0</v>
          </cell>
          <cell r="CD30">
            <v>0</v>
          </cell>
          <cell r="CF30">
            <v>1000</v>
          </cell>
          <cell r="CG30">
            <v>1000</v>
          </cell>
          <cell r="CH30">
            <v>0</v>
          </cell>
          <cell r="CI30">
            <v>0</v>
          </cell>
          <cell r="CJ30">
            <v>0</v>
          </cell>
          <cell r="CK30">
            <v>0</v>
          </cell>
          <cell r="CL30">
            <v>0</v>
          </cell>
          <cell r="CM30">
            <v>0</v>
          </cell>
          <cell r="CN30">
            <v>0</v>
          </cell>
          <cell r="CO30">
            <v>0</v>
          </cell>
          <cell r="CP30">
            <v>0</v>
          </cell>
          <cell r="CQ30">
            <v>0</v>
          </cell>
          <cell r="CR30">
            <v>0</v>
          </cell>
          <cell r="CT30">
            <v>1500</v>
          </cell>
          <cell r="CU30">
            <v>1000</v>
          </cell>
          <cell r="CV30">
            <v>500</v>
          </cell>
          <cell r="CW30">
            <v>0</v>
          </cell>
          <cell r="CX30">
            <v>0</v>
          </cell>
          <cell r="CY30">
            <v>0</v>
          </cell>
          <cell r="CZ30">
            <v>0</v>
          </cell>
          <cell r="DA30">
            <v>0</v>
          </cell>
          <cell r="DB30">
            <v>0</v>
          </cell>
          <cell r="DC30">
            <v>0</v>
          </cell>
          <cell r="DD30">
            <v>0</v>
          </cell>
          <cell r="DE30">
            <v>0</v>
          </cell>
          <cell r="DF30">
            <v>0</v>
          </cell>
          <cell r="DH30">
            <v>2000</v>
          </cell>
          <cell r="DI30">
            <v>1000</v>
          </cell>
          <cell r="DJ30">
            <v>1000</v>
          </cell>
          <cell r="DK30">
            <v>0</v>
          </cell>
          <cell r="DL30">
            <v>0</v>
          </cell>
          <cell r="DM30">
            <v>0</v>
          </cell>
          <cell r="DN30">
            <v>0</v>
          </cell>
          <cell r="DO30">
            <v>0</v>
          </cell>
          <cell r="DP30">
            <v>0</v>
          </cell>
          <cell r="DQ30">
            <v>0</v>
          </cell>
          <cell r="DR30">
            <v>0</v>
          </cell>
          <cell r="DS30">
            <v>0</v>
          </cell>
          <cell r="DT30">
            <v>0</v>
          </cell>
        </row>
        <row r="31">
          <cell r="B31">
            <v>17</v>
          </cell>
          <cell r="C31" t="str">
            <v>RESIDENTIAL</v>
          </cell>
          <cell r="D31" t="str">
            <v>Suburban</v>
          </cell>
          <cell r="E31" t="str">
            <v>D</v>
          </cell>
          <cell r="F31">
            <v>0</v>
          </cell>
          <cell r="G31">
            <v>0</v>
          </cell>
          <cell r="H31">
            <v>0</v>
          </cell>
          <cell r="I31">
            <v>0</v>
          </cell>
          <cell r="J31">
            <v>0</v>
          </cell>
          <cell r="K31">
            <v>0</v>
          </cell>
          <cell r="L31">
            <v>0</v>
          </cell>
          <cell r="M31">
            <v>0</v>
          </cell>
          <cell r="N31">
            <v>0</v>
          </cell>
          <cell r="O31">
            <v>0</v>
          </cell>
          <cell r="P31">
            <v>0</v>
          </cell>
          <cell r="Q31">
            <v>0</v>
          </cell>
          <cell r="R31">
            <v>1</v>
          </cell>
          <cell r="S31">
            <v>1</v>
          </cell>
          <cell r="T31">
            <v>0</v>
          </cell>
          <cell r="U31">
            <v>0</v>
          </cell>
          <cell r="V31">
            <v>0</v>
          </cell>
          <cell r="W31">
            <v>0</v>
          </cell>
          <cell r="X31">
            <v>0</v>
          </cell>
          <cell r="Y31">
            <v>0</v>
          </cell>
          <cell r="Z31">
            <v>0</v>
          </cell>
          <cell r="AA31">
            <v>0</v>
          </cell>
          <cell r="AB31">
            <v>100</v>
          </cell>
          <cell r="AC31">
            <v>100</v>
          </cell>
          <cell r="AD31">
            <v>0</v>
          </cell>
          <cell r="AE31">
            <v>0</v>
          </cell>
          <cell r="AF31">
            <v>0</v>
          </cell>
          <cell r="AG31">
            <v>0</v>
          </cell>
          <cell r="AH31">
            <v>0</v>
          </cell>
          <cell r="AI31">
            <v>0</v>
          </cell>
          <cell r="AJ31">
            <v>0</v>
          </cell>
          <cell r="AK31">
            <v>0</v>
          </cell>
          <cell r="AL31">
            <v>0</v>
          </cell>
          <cell r="AM31">
            <v>0</v>
          </cell>
          <cell r="AN31" t="e">
            <v>#DIV/0!</v>
          </cell>
          <cell r="AP31">
            <v>250</v>
          </cell>
          <cell r="AQ31">
            <v>250</v>
          </cell>
          <cell r="AR31">
            <v>0</v>
          </cell>
          <cell r="AS31">
            <v>0</v>
          </cell>
          <cell r="AT31">
            <v>0</v>
          </cell>
          <cell r="AU31">
            <v>0</v>
          </cell>
          <cell r="AV31">
            <v>0</v>
          </cell>
          <cell r="AW31">
            <v>0</v>
          </cell>
          <cell r="AX31">
            <v>0</v>
          </cell>
          <cell r="AY31">
            <v>0</v>
          </cell>
          <cell r="AZ31">
            <v>0</v>
          </cell>
          <cell r="BA31">
            <v>0</v>
          </cell>
          <cell r="BB31">
            <v>0</v>
          </cell>
          <cell r="BD31">
            <v>500</v>
          </cell>
          <cell r="BE31">
            <v>500</v>
          </cell>
          <cell r="BF31">
            <v>0</v>
          </cell>
          <cell r="BG31">
            <v>0</v>
          </cell>
          <cell r="BH31">
            <v>0</v>
          </cell>
          <cell r="BI31">
            <v>0</v>
          </cell>
          <cell r="BJ31">
            <v>0</v>
          </cell>
          <cell r="BK31">
            <v>0</v>
          </cell>
          <cell r="BL31">
            <v>0</v>
          </cell>
          <cell r="BM31">
            <v>0</v>
          </cell>
          <cell r="BN31">
            <v>0</v>
          </cell>
          <cell r="BO31">
            <v>0</v>
          </cell>
          <cell r="BP31">
            <v>0</v>
          </cell>
          <cell r="BR31">
            <v>750</v>
          </cell>
          <cell r="BS31">
            <v>750</v>
          </cell>
          <cell r="BT31">
            <v>0</v>
          </cell>
          <cell r="BU31">
            <v>0</v>
          </cell>
          <cell r="BV31">
            <v>0</v>
          </cell>
          <cell r="BW31">
            <v>0</v>
          </cell>
          <cell r="BX31">
            <v>0</v>
          </cell>
          <cell r="BY31">
            <v>0</v>
          </cell>
          <cell r="BZ31">
            <v>0</v>
          </cell>
          <cell r="CA31">
            <v>0</v>
          </cell>
          <cell r="CB31">
            <v>0</v>
          </cell>
          <cell r="CC31">
            <v>0</v>
          </cell>
          <cell r="CD31">
            <v>0</v>
          </cell>
          <cell r="CF31">
            <v>1000</v>
          </cell>
          <cell r="CG31">
            <v>1000</v>
          </cell>
          <cell r="CH31">
            <v>0</v>
          </cell>
          <cell r="CI31">
            <v>0</v>
          </cell>
          <cell r="CJ31">
            <v>0</v>
          </cell>
          <cell r="CK31">
            <v>0</v>
          </cell>
          <cell r="CL31">
            <v>0</v>
          </cell>
          <cell r="CM31">
            <v>0</v>
          </cell>
          <cell r="CN31">
            <v>0</v>
          </cell>
          <cell r="CO31">
            <v>0</v>
          </cell>
          <cell r="CP31">
            <v>0</v>
          </cell>
          <cell r="CQ31">
            <v>0</v>
          </cell>
          <cell r="CR31">
            <v>0</v>
          </cell>
          <cell r="CT31">
            <v>1500</v>
          </cell>
          <cell r="CU31">
            <v>1000</v>
          </cell>
          <cell r="CV31">
            <v>500</v>
          </cell>
          <cell r="CW31">
            <v>0</v>
          </cell>
          <cell r="CX31">
            <v>0</v>
          </cell>
          <cell r="CY31">
            <v>0</v>
          </cell>
          <cell r="CZ31">
            <v>0</v>
          </cell>
          <cell r="DA31">
            <v>0</v>
          </cell>
          <cell r="DB31">
            <v>0</v>
          </cell>
          <cell r="DC31">
            <v>0</v>
          </cell>
          <cell r="DD31">
            <v>0</v>
          </cell>
          <cell r="DE31">
            <v>0</v>
          </cell>
          <cell r="DF31">
            <v>0</v>
          </cell>
          <cell r="DH31">
            <v>2000</v>
          </cell>
          <cell r="DI31">
            <v>1000</v>
          </cell>
          <cell r="DJ31">
            <v>1000</v>
          </cell>
          <cell r="DK31">
            <v>0</v>
          </cell>
          <cell r="DL31">
            <v>0</v>
          </cell>
          <cell r="DM31">
            <v>0</v>
          </cell>
          <cell r="DN31">
            <v>0</v>
          </cell>
          <cell r="DO31">
            <v>0</v>
          </cell>
          <cell r="DP31">
            <v>0</v>
          </cell>
          <cell r="DQ31">
            <v>0</v>
          </cell>
          <cell r="DR31">
            <v>0</v>
          </cell>
          <cell r="DS31">
            <v>0</v>
          </cell>
          <cell r="DT31">
            <v>0</v>
          </cell>
        </row>
        <row r="32">
          <cell r="B32">
            <v>18</v>
          </cell>
          <cell r="C32" t="str">
            <v>RESIDENTIAL</v>
          </cell>
          <cell r="D32" t="str">
            <v>Other (specify) . . . . . . . .</v>
          </cell>
          <cell r="E32" t="str">
            <v>A</v>
          </cell>
          <cell r="F32">
            <v>0</v>
          </cell>
          <cell r="G32">
            <v>0</v>
          </cell>
          <cell r="H32">
            <v>0</v>
          </cell>
          <cell r="I32">
            <v>0</v>
          </cell>
          <cell r="J32">
            <v>0</v>
          </cell>
          <cell r="K32">
            <v>0</v>
          </cell>
          <cell r="L32">
            <v>0</v>
          </cell>
          <cell r="M32">
            <v>0</v>
          </cell>
          <cell r="N32">
            <v>0</v>
          </cell>
          <cell r="O32">
            <v>0</v>
          </cell>
          <cell r="P32">
            <v>0</v>
          </cell>
          <cell r="Q32">
            <v>0</v>
          </cell>
          <cell r="R32">
            <v>1</v>
          </cell>
          <cell r="S32">
            <v>1</v>
          </cell>
          <cell r="T32">
            <v>0</v>
          </cell>
          <cell r="U32">
            <v>0</v>
          </cell>
          <cell r="V32">
            <v>0</v>
          </cell>
          <cell r="W32">
            <v>0</v>
          </cell>
          <cell r="X32">
            <v>0</v>
          </cell>
          <cell r="Y32">
            <v>0</v>
          </cell>
          <cell r="Z32">
            <v>0</v>
          </cell>
          <cell r="AA32">
            <v>0</v>
          </cell>
          <cell r="AB32">
            <v>100</v>
          </cell>
          <cell r="AC32">
            <v>100</v>
          </cell>
          <cell r="AD32">
            <v>0</v>
          </cell>
          <cell r="AE32">
            <v>0</v>
          </cell>
          <cell r="AF32">
            <v>0</v>
          </cell>
          <cell r="AG32">
            <v>0</v>
          </cell>
          <cell r="AH32">
            <v>0</v>
          </cell>
          <cell r="AI32">
            <v>0</v>
          </cell>
          <cell r="AJ32">
            <v>0</v>
          </cell>
          <cell r="AK32">
            <v>0</v>
          </cell>
          <cell r="AL32">
            <v>0</v>
          </cell>
          <cell r="AM32">
            <v>0</v>
          </cell>
          <cell r="AN32" t="e">
            <v>#DIV/0!</v>
          </cell>
          <cell r="AP32">
            <v>250</v>
          </cell>
          <cell r="AQ32">
            <v>250</v>
          </cell>
          <cell r="AR32">
            <v>0</v>
          </cell>
          <cell r="AS32">
            <v>0</v>
          </cell>
          <cell r="AT32">
            <v>0</v>
          </cell>
          <cell r="AU32">
            <v>0</v>
          </cell>
          <cell r="AV32">
            <v>0</v>
          </cell>
          <cell r="AW32">
            <v>0</v>
          </cell>
          <cell r="AX32">
            <v>0</v>
          </cell>
          <cell r="AY32">
            <v>0</v>
          </cell>
          <cell r="AZ32">
            <v>0</v>
          </cell>
          <cell r="BA32">
            <v>0</v>
          </cell>
          <cell r="BB32">
            <v>0</v>
          </cell>
          <cell r="BD32">
            <v>500</v>
          </cell>
          <cell r="BE32">
            <v>500</v>
          </cell>
          <cell r="BF32">
            <v>0</v>
          </cell>
          <cell r="BG32">
            <v>0</v>
          </cell>
          <cell r="BH32">
            <v>0</v>
          </cell>
          <cell r="BI32">
            <v>0</v>
          </cell>
          <cell r="BJ32">
            <v>0</v>
          </cell>
          <cell r="BK32">
            <v>0</v>
          </cell>
          <cell r="BL32">
            <v>0</v>
          </cell>
          <cell r="BM32">
            <v>0</v>
          </cell>
          <cell r="BN32">
            <v>0</v>
          </cell>
          <cell r="BO32">
            <v>0</v>
          </cell>
          <cell r="BP32">
            <v>0</v>
          </cell>
          <cell r="BR32">
            <v>750</v>
          </cell>
          <cell r="BS32">
            <v>750</v>
          </cell>
          <cell r="BT32">
            <v>0</v>
          </cell>
          <cell r="BU32">
            <v>0</v>
          </cell>
          <cell r="BV32">
            <v>0</v>
          </cell>
          <cell r="BW32">
            <v>0</v>
          </cell>
          <cell r="BX32">
            <v>0</v>
          </cell>
          <cell r="BY32">
            <v>0</v>
          </cell>
          <cell r="BZ32">
            <v>0</v>
          </cell>
          <cell r="CA32">
            <v>0</v>
          </cell>
          <cell r="CB32">
            <v>0</v>
          </cell>
          <cell r="CC32">
            <v>0</v>
          </cell>
          <cell r="CD32">
            <v>0</v>
          </cell>
          <cell r="CF32">
            <v>1000</v>
          </cell>
          <cell r="CG32">
            <v>1000</v>
          </cell>
          <cell r="CH32">
            <v>0</v>
          </cell>
          <cell r="CI32">
            <v>0</v>
          </cell>
          <cell r="CJ32">
            <v>0</v>
          </cell>
          <cell r="CK32">
            <v>0</v>
          </cell>
          <cell r="CL32">
            <v>0</v>
          </cell>
          <cell r="CM32">
            <v>0</v>
          </cell>
          <cell r="CN32">
            <v>0</v>
          </cell>
          <cell r="CO32">
            <v>0</v>
          </cell>
          <cell r="CP32">
            <v>0</v>
          </cell>
          <cell r="CQ32">
            <v>0</v>
          </cell>
          <cell r="CR32">
            <v>0</v>
          </cell>
          <cell r="CT32">
            <v>1500</v>
          </cell>
          <cell r="CU32">
            <v>1000</v>
          </cell>
          <cell r="CV32">
            <v>500</v>
          </cell>
          <cell r="CW32">
            <v>0</v>
          </cell>
          <cell r="CX32">
            <v>0</v>
          </cell>
          <cell r="CY32">
            <v>0</v>
          </cell>
          <cell r="CZ32">
            <v>0</v>
          </cell>
          <cell r="DA32">
            <v>0</v>
          </cell>
          <cell r="DB32">
            <v>0</v>
          </cell>
          <cell r="DC32">
            <v>0</v>
          </cell>
          <cell r="DD32">
            <v>0</v>
          </cell>
          <cell r="DE32">
            <v>0</v>
          </cell>
          <cell r="DF32">
            <v>0</v>
          </cell>
          <cell r="DH32">
            <v>2000</v>
          </cell>
          <cell r="DI32">
            <v>1000</v>
          </cell>
          <cell r="DJ32">
            <v>1000</v>
          </cell>
          <cell r="DK32">
            <v>0</v>
          </cell>
          <cell r="DL32">
            <v>0</v>
          </cell>
          <cell r="DM32">
            <v>0</v>
          </cell>
          <cell r="DN32">
            <v>0</v>
          </cell>
          <cell r="DO32">
            <v>0</v>
          </cell>
          <cell r="DP32">
            <v>0</v>
          </cell>
          <cell r="DQ32">
            <v>0</v>
          </cell>
          <cell r="DR32">
            <v>0</v>
          </cell>
          <cell r="DS32">
            <v>0</v>
          </cell>
          <cell r="DT32">
            <v>0</v>
          </cell>
        </row>
        <row r="33">
          <cell r="B33">
            <v>19</v>
          </cell>
          <cell r="C33" t="str">
            <v>RESIDENTIAL</v>
          </cell>
          <cell r="D33" t="str">
            <v>Other (specify) . . . . . . . .</v>
          </cell>
          <cell r="E33" t="str">
            <v>B</v>
          </cell>
          <cell r="F33">
            <v>0</v>
          </cell>
          <cell r="G33">
            <v>0</v>
          </cell>
          <cell r="H33">
            <v>0</v>
          </cell>
          <cell r="I33">
            <v>0</v>
          </cell>
          <cell r="J33">
            <v>0</v>
          </cell>
          <cell r="K33">
            <v>0</v>
          </cell>
          <cell r="L33">
            <v>0</v>
          </cell>
          <cell r="M33">
            <v>0</v>
          </cell>
          <cell r="N33">
            <v>0</v>
          </cell>
          <cell r="O33">
            <v>0</v>
          </cell>
          <cell r="P33">
            <v>0</v>
          </cell>
          <cell r="Q33">
            <v>0</v>
          </cell>
          <cell r="R33">
            <v>1</v>
          </cell>
          <cell r="S33">
            <v>1</v>
          </cell>
          <cell r="T33">
            <v>0</v>
          </cell>
          <cell r="U33">
            <v>0</v>
          </cell>
          <cell r="V33">
            <v>0</v>
          </cell>
          <cell r="W33">
            <v>0</v>
          </cell>
          <cell r="X33">
            <v>0</v>
          </cell>
          <cell r="Y33">
            <v>0</v>
          </cell>
          <cell r="Z33">
            <v>0</v>
          </cell>
          <cell r="AA33">
            <v>0</v>
          </cell>
          <cell r="AB33">
            <v>100</v>
          </cell>
          <cell r="AC33">
            <v>100</v>
          </cell>
          <cell r="AD33">
            <v>0</v>
          </cell>
          <cell r="AE33">
            <v>0</v>
          </cell>
          <cell r="AF33">
            <v>0</v>
          </cell>
          <cell r="AG33">
            <v>0</v>
          </cell>
          <cell r="AH33">
            <v>0</v>
          </cell>
          <cell r="AI33">
            <v>0</v>
          </cell>
          <cell r="AJ33">
            <v>0</v>
          </cell>
          <cell r="AK33">
            <v>0</v>
          </cell>
          <cell r="AL33">
            <v>0</v>
          </cell>
          <cell r="AM33">
            <v>0</v>
          </cell>
          <cell r="AN33" t="e">
            <v>#DIV/0!</v>
          </cell>
          <cell r="AP33">
            <v>250</v>
          </cell>
          <cell r="AQ33">
            <v>250</v>
          </cell>
          <cell r="AR33">
            <v>0</v>
          </cell>
          <cell r="AS33">
            <v>0</v>
          </cell>
          <cell r="AT33">
            <v>0</v>
          </cell>
          <cell r="AU33">
            <v>0</v>
          </cell>
          <cell r="AV33">
            <v>0</v>
          </cell>
          <cell r="AW33">
            <v>0</v>
          </cell>
          <cell r="AX33">
            <v>0</v>
          </cell>
          <cell r="AY33">
            <v>0</v>
          </cell>
          <cell r="AZ33">
            <v>0</v>
          </cell>
          <cell r="BA33">
            <v>0</v>
          </cell>
          <cell r="BB33">
            <v>0</v>
          </cell>
          <cell r="BD33">
            <v>500</v>
          </cell>
          <cell r="BE33">
            <v>500</v>
          </cell>
          <cell r="BF33">
            <v>0</v>
          </cell>
          <cell r="BG33">
            <v>0</v>
          </cell>
          <cell r="BH33">
            <v>0</v>
          </cell>
          <cell r="BI33">
            <v>0</v>
          </cell>
          <cell r="BJ33">
            <v>0</v>
          </cell>
          <cell r="BK33">
            <v>0</v>
          </cell>
          <cell r="BL33">
            <v>0</v>
          </cell>
          <cell r="BM33">
            <v>0</v>
          </cell>
          <cell r="BN33">
            <v>0</v>
          </cell>
          <cell r="BO33">
            <v>0</v>
          </cell>
          <cell r="BP33">
            <v>0</v>
          </cell>
          <cell r="BR33">
            <v>750</v>
          </cell>
          <cell r="BS33">
            <v>750</v>
          </cell>
          <cell r="BT33">
            <v>0</v>
          </cell>
          <cell r="BU33">
            <v>0</v>
          </cell>
          <cell r="BV33">
            <v>0</v>
          </cell>
          <cell r="BW33">
            <v>0</v>
          </cell>
          <cell r="BX33">
            <v>0</v>
          </cell>
          <cell r="BY33">
            <v>0</v>
          </cell>
          <cell r="BZ33">
            <v>0</v>
          </cell>
          <cell r="CA33">
            <v>0</v>
          </cell>
          <cell r="CB33">
            <v>0</v>
          </cell>
          <cell r="CC33">
            <v>0</v>
          </cell>
          <cell r="CD33">
            <v>0</v>
          </cell>
          <cell r="CF33">
            <v>1000</v>
          </cell>
          <cell r="CG33">
            <v>1000</v>
          </cell>
          <cell r="CH33">
            <v>0</v>
          </cell>
          <cell r="CI33">
            <v>0</v>
          </cell>
          <cell r="CJ33">
            <v>0</v>
          </cell>
          <cell r="CK33">
            <v>0</v>
          </cell>
          <cell r="CL33">
            <v>0</v>
          </cell>
          <cell r="CM33">
            <v>0</v>
          </cell>
          <cell r="CN33">
            <v>0</v>
          </cell>
          <cell r="CO33">
            <v>0</v>
          </cell>
          <cell r="CP33">
            <v>0</v>
          </cell>
          <cell r="CQ33">
            <v>0</v>
          </cell>
          <cell r="CR33">
            <v>0</v>
          </cell>
          <cell r="CT33">
            <v>1500</v>
          </cell>
          <cell r="CU33">
            <v>1000</v>
          </cell>
          <cell r="CV33">
            <v>500</v>
          </cell>
          <cell r="CW33">
            <v>0</v>
          </cell>
          <cell r="CX33">
            <v>0</v>
          </cell>
          <cell r="CY33">
            <v>0</v>
          </cell>
          <cell r="CZ33">
            <v>0</v>
          </cell>
          <cell r="DA33">
            <v>0</v>
          </cell>
          <cell r="DB33">
            <v>0</v>
          </cell>
          <cell r="DC33">
            <v>0</v>
          </cell>
          <cell r="DD33">
            <v>0</v>
          </cell>
          <cell r="DE33">
            <v>0</v>
          </cell>
          <cell r="DF33">
            <v>0</v>
          </cell>
          <cell r="DH33">
            <v>2000</v>
          </cell>
          <cell r="DI33">
            <v>1000</v>
          </cell>
          <cell r="DJ33">
            <v>1000</v>
          </cell>
          <cell r="DK33">
            <v>0</v>
          </cell>
          <cell r="DL33">
            <v>0</v>
          </cell>
          <cell r="DM33">
            <v>0</v>
          </cell>
          <cell r="DN33">
            <v>0</v>
          </cell>
          <cell r="DO33">
            <v>0</v>
          </cell>
          <cell r="DP33">
            <v>0</v>
          </cell>
          <cell r="DQ33">
            <v>0</v>
          </cell>
          <cell r="DR33">
            <v>0</v>
          </cell>
          <cell r="DS33">
            <v>0</v>
          </cell>
          <cell r="DT33">
            <v>0</v>
          </cell>
        </row>
        <row r="34">
          <cell r="B34">
            <v>20</v>
          </cell>
          <cell r="C34" t="str">
            <v>RESIDENTIAL</v>
          </cell>
          <cell r="D34" t="str">
            <v>Other (specify) . . . . . . . .</v>
          </cell>
          <cell r="E34" t="str">
            <v>C</v>
          </cell>
          <cell r="F34">
            <v>0</v>
          </cell>
          <cell r="G34">
            <v>0</v>
          </cell>
          <cell r="H34">
            <v>0</v>
          </cell>
          <cell r="I34">
            <v>0</v>
          </cell>
          <cell r="J34">
            <v>0</v>
          </cell>
          <cell r="K34">
            <v>0</v>
          </cell>
          <cell r="L34">
            <v>0</v>
          </cell>
          <cell r="M34">
            <v>0</v>
          </cell>
          <cell r="N34">
            <v>0</v>
          </cell>
          <cell r="O34">
            <v>0</v>
          </cell>
          <cell r="P34">
            <v>0</v>
          </cell>
          <cell r="Q34">
            <v>0</v>
          </cell>
          <cell r="R34">
            <v>1</v>
          </cell>
          <cell r="S34">
            <v>1</v>
          </cell>
          <cell r="T34">
            <v>0</v>
          </cell>
          <cell r="U34">
            <v>0</v>
          </cell>
          <cell r="V34">
            <v>0</v>
          </cell>
          <cell r="W34">
            <v>0</v>
          </cell>
          <cell r="X34">
            <v>0</v>
          </cell>
          <cell r="Y34">
            <v>0</v>
          </cell>
          <cell r="Z34">
            <v>0</v>
          </cell>
          <cell r="AA34">
            <v>0</v>
          </cell>
          <cell r="AB34">
            <v>100</v>
          </cell>
          <cell r="AC34">
            <v>100</v>
          </cell>
          <cell r="AD34">
            <v>0</v>
          </cell>
          <cell r="AE34">
            <v>0</v>
          </cell>
          <cell r="AF34">
            <v>0</v>
          </cell>
          <cell r="AG34">
            <v>0</v>
          </cell>
          <cell r="AH34">
            <v>0</v>
          </cell>
          <cell r="AI34">
            <v>0</v>
          </cell>
          <cell r="AJ34">
            <v>0</v>
          </cell>
          <cell r="AK34">
            <v>0</v>
          </cell>
          <cell r="AL34">
            <v>0</v>
          </cell>
          <cell r="AM34">
            <v>0</v>
          </cell>
          <cell r="AN34" t="e">
            <v>#DIV/0!</v>
          </cell>
          <cell r="AP34">
            <v>250</v>
          </cell>
          <cell r="AQ34">
            <v>250</v>
          </cell>
          <cell r="AR34">
            <v>0</v>
          </cell>
          <cell r="AS34">
            <v>0</v>
          </cell>
          <cell r="AT34">
            <v>0</v>
          </cell>
          <cell r="AU34">
            <v>0</v>
          </cell>
          <cell r="AV34">
            <v>0</v>
          </cell>
          <cell r="AW34">
            <v>0</v>
          </cell>
          <cell r="AX34">
            <v>0</v>
          </cell>
          <cell r="AY34">
            <v>0</v>
          </cell>
          <cell r="AZ34">
            <v>0</v>
          </cell>
          <cell r="BA34">
            <v>0</v>
          </cell>
          <cell r="BB34">
            <v>0</v>
          </cell>
          <cell r="BD34">
            <v>500</v>
          </cell>
          <cell r="BE34">
            <v>500</v>
          </cell>
          <cell r="BF34">
            <v>0</v>
          </cell>
          <cell r="BG34">
            <v>0</v>
          </cell>
          <cell r="BH34">
            <v>0</v>
          </cell>
          <cell r="BI34">
            <v>0</v>
          </cell>
          <cell r="BJ34">
            <v>0</v>
          </cell>
          <cell r="BK34">
            <v>0</v>
          </cell>
          <cell r="BL34">
            <v>0</v>
          </cell>
          <cell r="BM34">
            <v>0</v>
          </cell>
          <cell r="BN34">
            <v>0</v>
          </cell>
          <cell r="BO34">
            <v>0</v>
          </cell>
          <cell r="BP34">
            <v>0</v>
          </cell>
          <cell r="BR34">
            <v>750</v>
          </cell>
          <cell r="BS34">
            <v>750</v>
          </cell>
          <cell r="BT34">
            <v>0</v>
          </cell>
          <cell r="BU34">
            <v>0</v>
          </cell>
          <cell r="BV34">
            <v>0</v>
          </cell>
          <cell r="BW34">
            <v>0</v>
          </cell>
          <cell r="BX34">
            <v>0</v>
          </cell>
          <cell r="BY34">
            <v>0</v>
          </cell>
          <cell r="BZ34">
            <v>0</v>
          </cell>
          <cell r="CA34">
            <v>0</v>
          </cell>
          <cell r="CB34">
            <v>0</v>
          </cell>
          <cell r="CC34">
            <v>0</v>
          </cell>
          <cell r="CD34">
            <v>0</v>
          </cell>
          <cell r="CF34">
            <v>1000</v>
          </cell>
          <cell r="CG34">
            <v>1000</v>
          </cell>
          <cell r="CH34">
            <v>0</v>
          </cell>
          <cell r="CI34">
            <v>0</v>
          </cell>
          <cell r="CJ34">
            <v>0</v>
          </cell>
          <cell r="CK34">
            <v>0</v>
          </cell>
          <cell r="CL34">
            <v>0</v>
          </cell>
          <cell r="CM34">
            <v>0</v>
          </cell>
          <cell r="CN34">
            <v>0</v>
          </cell>
          <cell r="CO34">
            <v>0</v>
          </cell>
          <cell r="CP34">
            <v>0</v>
          </cell>
          <cell r="CQ34">
            <v>0</v>
          </cell>
          <cell r="CR34">
            <v>0</v>
          </cell>
          <cell r="CT34">
            <v>1500</v>
          </cell>
          <cell r="CU34">
            <v>1000</v>
          </cell>
          <cell r="CV34">
            <v>500</v>
          </cell>
          <cell r="CW34">
            <v>0</v>
          </cell>
          <cell r="CX34">
            <v>0</v>
          </cell>
          <cell r="CY34">
            <v>0</v>
          </cell>
          <cell r="CZ34">
            <v>0</v>
          </cell>
          <cell r="DA34">
            <v>0</v>
          </cell>
          <cell r="DB34">
            <v>0</v>
          </cell>
          <cell r="DC34">
            <v>0</v>
          </cell>
          <cell r="DD34">
            <v>0</v>
          </cell>
          <cell r="DE34">
            <v>0</v>
          </cell>
          <cell r="DF34">
            <v>0</v>
          </cell>
          <cell r="DH34">
            <v>2000</v>
          </cell>
          <cell r="DI34">
            <v>1000</v>
          </cell>
          <cell r="DJ34">
            <v>1000</v>
          </cell>
          <cell r="DK34">
            <v>0</v>
          </cell>
          <cell r="DL34">
            <v>0</v>
          </cell>
          <cell r="DM34">
            <v>0</v>
          </cell>
          <cell r="DN34">
            <v>0</v>
          </cell>
          <cell r="DO34">
            <v>0</v>
          </cell>
          <cell r="DP34">
            <v>0</v>
          </cell>
          <cell r="DQ34">
            <v>0</v>
          </cell>
          <cell r="DR34">
            <v>0</v>
          </cell>
          <cell r="DS34">
            <v>0</v>
          </cell>
          <cell r="DT34">
            <v>0</v>
          </cell>
        </row>
        <row r="35">
          <cell r="B35">
            <v>21</v>
          </cell>
          <cell r="C35" t="str">
            <v>RESIDENTIAL</v>
          </cell>
          <cell r="D35" t="str">
            <v>Other (specify) . . . . . . . .</v>
          </cell>
          <cell r="E35" t="str">
            <v>D</v>
          </cell>
          <cell r="F35">
            <v>0</v>
          </cell>
          <cell r="G35">
            <v>0</v>
          </cell>
          <cell r="H35">
            <v>0</v>
          </cell>
          <cell r="I35">
            <v>0</v>
          </cell>
          <cell r="J35">
            <v>0</v>
          </cell>
          <cell r="K35">
            <v>0</v>
          </cell>
          <cell r="L35">
            <v>0</v>
          </cell>
          <cell r="M35">
            <v>0</v>
          </cell>
          <cell r="N35">
            <v>0</v>
          </cell>
          <cell r="O35">
            <v>0</v>
          </cell>
          <cell r="P35">
            <v>0</v>
          </cell>
          <cell r="Q35">
            <v>0</v>
          </cell>
          <cell r="R35">
            <v>1</v>
          </cell>
          <cell r="S35">
            <v>1</v>
          </cell>
          <cell r="T35">
            <v>0</v>
          </cell>
          <cell r="U35">
            <v>0</v>
          </cell>
          <cell r="V35">
            <v>0</v>
          </cell>
          <cell r="W35">
            <v>0</v>
          </cell>
          <cell r="X35">
            <v>0</v>
          </cell>
          <cell r="Y35">
            <v>0</v>
          </cell>
          <cell r="Z35">
            <v>0</v>
          </cell>
          <cell r="AA35">
            <v>0</v>
          </cell>
          <cell r="AB35">
            <v>100</v>
          </cell>
          <cell r="AC35">
            <v>100</v>
          </cell>
          <cell r="AD35">
            <v>0</v>
          </cell>
          <cell r="AE35">
            <v>0</v>
          </cell>
          <cell r="AF35">
            <v>0</v>
          </cell>
          <cell r="AG35">
            <v>0</v>
          </cell>
          <cell r="AH35">
            <v>0</v>
          </cell>
          <cell r="AI35">
            <v>0</v>
          </cell>
          <cell r="AJ35">
            <v>0</v>
          </cell>
          <cell r="AK35">
            <v>0</v>
          </cell>
          <cell r="AL35">
            <v>0</v>
          </cell>
          <cell r="AM35">
            <v>0</v>
          </cell>
          <cell r="AN35" t="e">
            <v>#DIV/0!</v>
          </cell>
          <cell r="AP35">
            <v>250</v>
          </cell>
          <cell r="AQ35">
            <v>250</v>
          </cell>
          <cell r="AR35">
            <v>0</v>
          </cell>
          <cell r="AS35">
            <v>0</v>
          </cell>
          <cell r="AT35">
            <v>0</v>
          </cell>
          <cell r="AU35">
            <v>0</v>
          </cell>
          <cell r="AV35">
            <v>0</v>
          </cell>
          <cell r="AW35">
            <v>0</v>
          </cell>
          <cell r="AX35">
            <v>0</v>
          </cell>
          <cell r="AY35">
            <v>0</v>
          </cell>
          <cell r="AZ35">
            <v>0</v>
          </cell>
          <cell r="BA35">
            <v>0</v>
          </cell>
          <cell r="BB35">
            <v>0</v>
          </cell>
          <cell r="BD35">
            <v>500</v>
          </cell>
          <cell r="BE35">
            <v>500</v>
          </cell>
          <cell r="BF35">
            <v>0</v>
          </cell>
          <cell r="BG35">
            <v>0</v>
          </cell>
          <cell r="BH35">
            <v>0</v>
          </cell>
          <cell r="BI35">
            <v>0</v>
          </cell>
          <cell r="BJ35">
            <v>0</v>
          </cell>
          <cell r="BK35">
            <v>0</v>
          </cell>
          <cell r="BL35">
            <v>0</v>
          </cell>
          <cell r="BM35">
            <v>0</v>
          </cell>
          <cell r="BN35">
            <v>0</v>
          </cell>
          <cell r="BO35">
            <v>0</v>
          </cell>
          <cell r="BP35">
            <v>0</v>
          </cell>
          <cell r="BR35">
            <v>750</v>
          </cell>
          <cell r="BS35">
            <v>750</v>
          </cell>
          <cell r="BT35">
            <v>0</v>
          </cell>
          <cell r="BU35">
            <v>0</v>
          </cell>
          <cell r="BV35">
            <v>0</v>
          </cell>
          <cell r="BW35">
            <v>0</v>
          </cell>
          <cell r="BX35">
            <v>0</v>
          </cell>
          <cell r="BY35">
            <v>0</v>
          </cell>
          <cell r="BZ35">
            <v>0</v>
          </cell>
          <cell r="CA35">
            <v>0</v>
          </cell>
          <cell r="CB35">
            <v>0</v>
          </cell>
          <cell r="CC35">
            <v>0</v>
          </cell>
          <cell r="CD35">
            <v>0</v>
          </cell>
          <cell r="CF35">
            <v>1000</v>
          </cell>
          <cell r="CG35">
            <v>1000</v>
          </cell>
          <cell r="CH35">
            <v>0</v>
          </cell>
          <cell r="CI35">
            <v>0</v>
          </cell>
          <cell r="CJ35">
            <v>0</v>
          </cell>
          <cell r="CK35">
            <v>0</v>
          </cell>
          <cell r="CL35">
            <v>0</v>
          </cell>
          <cell r="CM35">
            <v>0</v>
          </cell>
          <cell r="CN35">
            <v>0</v>
          </cell>
          <cell r="CO35">
            <v>0</v>
          </cell>
          <cell r="CP35">
            <v>0</v>
          </cell>
          <cell r="CQ35">
            <v>0</v>
          </cell>
          <cell r="CR35">
            <v>0</v>
          </cell>
          <cell r="CT35">
            <v>1500</v>
          </cell>
          <cell r="CU35">
            <v>1000</v>
          </cell>
          <cell r="CV35">
            <v>500</v>
          </cell>
          <cell r="CW35">
            <v>0</v>
          </cell>
          <cell r="CX35">
            <v>0</v>
          </cell>
          <cell r="CY35">
            <v>0</v>
          </cell>
          <cell r="CZ35">
            <v>0</v>
          </cell>
          <cell r="DA35">
            <v>0</v>
          </cell>
          <cell r="DB35">
            <v>0</v>
          </cell>
          <cell r="DC35">
            <v>0</v>
          </cell>
          <cell r="DD35">
            <v>0</v>
          </cell>
          <cell r="DE35">
            <v>0</v>
          </cell>
          <cell r="DF35">
            <v>0</v>
          </cell>
          <cell r="DH35">
            <v>2000</v>
          </cell>
          <cell r="DI35">
            <v>1000</v>
          </cell>
          <cell r="DJ35">
            <v>1000</v>
          </cell>
          <cell r="DK35">
            <v>0</v>
          </cell>
          <cell r="DL35">
            <v>0</v>
          </cell>
          <cell r="DM35">
            <v>0</v>
          </cell>
          <cell r="DN35">
            <v>0</v>
          </cell>
          <cell r="DO35">
            <v>0</v>
          </cell>
          <cell r="DP35">
            <v>0</v>
          </cell>
          <cell r="DQ35">
            <v>0</v>
          </cell>
          <cell r="DR35">
            <v>0</v>
          </cell>
          <cell r="DS35">
            <v>0</v>
          </cell>
          <cell r="DT35">
            <v>0</v>
          </cell>
        </row>
        <row r="36">
          <cell r="B36">
            <v>22</v>
          </cell>
          <cell r="C36" t="str">
            <v>RESIDENTIAL</v>
          </cell>
          <cell r="D36" t="str">
            <v>Other (specify) . . . . . . . .</v>
          </cell>
          <cell r="E36" t="str">
            <v>A</v>
          </cell>
          <cell r="F36">
            <v>0</v>
          </cell>
          <cell r="G36">
            <v>0</v>
          </cell>
          <cell r="H36">
            <v>0</v>
          </cell>
          <cell r="I36">
            <v>0</v>
          </cell>
          <cell r="J36">
            <v>0</v>
          </cell>
          <cell r="K36">
            <v>0</v>
          </cell>
          <cell r="L36">
            <v>0</v>
          </cell>
          <cell r="M36">
            <v>0</v>
          </cell>
          <cell r="N36">
            <v>0</v>
          </cell>
          <cell r="O36">
            <v>0</v>
          </cell>
          <cell r="P36">
            <v>0</v>
          </cell>
          <cell r="Q36">
            <v>0</v>
          </cell>
          <cell r="R36">
            <v>1</v>
          </cell>
          <cell r="S36">
            <v>1</v>
          </cell>
          <cell r="T36">
            <v>0</v>
          </cell>
          <cell r="U36">
            <v>0</v>
          </cell>
          <cell r="V36">
            <v>0</v>
          </cell>
          <cell r="W36">
            <v>0</v>
          </cell>
          <cell r="X36">
            <v>0</v>
          </cell>
          <cell r="Y36">
            <v>0</v>
          </cell>
          <cell r="Z36">
            <v>0</v>
          </cell>
          <cell r="AA36">
            <v>0</v>
          </cell>
          <cell r="AB36">
            <v>100</v>
          </cell>
          <cell r="AC36">
            <v>100</v>
          </cell>
          <cell r="AD36">
            <v>0</v>
          </cell>
          <cell r="AE36">
            <v>0</v>
          </cell>
          <cell r="AF36">
            <v>0</v>
          </cell>
          <cell r="AG36">
            <v>0</v>
          </cell>
          <cell r="AH36">
            <v>0</v>
          </cell>
          <cell r="AI36">
            <v>0</v>
          </cell>
          <cell r="AJ36">
            <v>0</v>
          </cell>
          <cell r="AK36">
            <v>0</v>
          </cell>
          <cell r="AL36">
            <v>0</v>
          </cell>
          <cell r="AM36">
            <v>0</v>
          </cell>
          <cell r="AN36" t="e">
            <v>#DIV/0!</v>
          </cell>
          <cell r="AP36">
            <v>250</v>
          </cell>
          <cell r="AQ36">
            <v>250</v>
          </cell>
          <cell r="AR36">
            <v>0</v>
          </cell>
          <cell r="AS36">
            <v>0</v>
          </cell>
          <cell r="AT36">
            <v>0</v>
          </cell>
          <cell r="AU36">
            <v>0</v>
          </cell>
          <cell r="AV36">
            <v>0</v>
          </cell>
          <cell r="AW36">
            <v>0</v>
          </cell>
          <cell r="AX36">
            <v>0</v>
          </cell>
          <cell r="AY36">
            <v>0</v>
          </cell>
          <cell r="AZ36">
            <v>0</v>
          </cell>
          <cell r="BA36">
            <v>0</v>
          </cell>
          <cell r="BB36">
            <v>0</v>
          </cell>
          <cell r="BD36">
            <v>500</v>
          </cell>
          <cell r="BE36">
            <v>500</v>
          </cell>
          <cell r="BF36">
            <v>0</v>
          </cell>
          <cell r="BG36">
            <v>0</v>
          </cell>
          <cell r="BH36">
            <v>0</v>
          </cell>
          <cell r="BI36">
            <v>0</v>
          </cell>
          <cell r="BJ36">
            <v>0</v>
          </cell>
          <cell r="BK36">
            <v>0</v>
          </cell>
          <cell r="BL36">
            <v>0</v>
          </cell>
          <cell r="BM36">
            <v>0</v>
          </cell>
          <cell r="BN36">
            <v>0</v>
          </cell>
          <cell r="BO36">
            <v>0</v>
          </cell>
          <cell r="BP36">
            <v>0</v>
          </cell>
          <cell r="BR36">
            <v>750</v>
          </cell>
          <cell r="BS36">
            <v>750</v>
          </cell>
          <cell r="BT36">
            <v>0</v>
          </cell>
          <cell r="BU36">
            <v>0</v>
          </cell>
          <cell r="BV36">
            <v>0</v>
          </cell>
          <cell r="BW36">
            <v>0</v>
          </cell>
          <cell r="BX36">
            <v>0</v>
          </cell>
          <cell r="BY36">
            <v>0</v>
          </cell>
          <cell r="BZ36">
            <v>0</v>
          </cell>
          <cell r="CA36">
            <v>0</v>
          </cell>
          <cell r="CB36">
            <v>0</v>
          </cell>
          <cell r="CC36">
            <v>0</v>
          </cell>
          <cell r="CD36">
            <v>0</v>
          </cell>
          <cell r="CF36">
            <v>1000</v>
          </cell>
          <cell r="CG36">
            <v>1000</v>
          </cell>
          <cell r="CH36">
            <v>0</v>
          </cell>
          <cell r="CI36">
            <v>0</v>
          </cell>
          <cell r="CJ36">
            <v>0</v>
          </cell>
          <cell r="CK36">
            <v>0</v>
          </cell>
          <cell r="CL36">
            <v>0</v>
          </cell>
          <cell r="CM36">
            <v>0</v>
          </cell>
          <cell r="CN36">
            <v>0</v>
          </cell>
          <cell r="CO36">
            <v>0</v>
          </cell>
          <cell r="CP36">
            <v>0</v>
          </cell>
          <cell r="CQ36">
            <v>0</v>
          </cell>
          <cell r="CR36">
            <v>0</v>
          </cell>
          <cell r="CT36">
            <v>1500</v>
          </cell>
          <cell r="CU36">
            <v>1000</v>
          </cell>
          <cell r="CV36">
            <v>500</v>
          </cell>
          <cell r="CW36">
            <v>0</v>
          </cell>
          <cell r="CX36">
            <v>0</v>
          </cell>
          <cell r="CY36">
            <v>0</v>
          </cell>
          <cell r="CZ36">
            <v>0</v>
          </cell>
          <cell r="DA36">
            <v>0</v>
          </cell>
          <cell r="DB36">
            <v>0</v>
          </cell>
          <cell r="DC36">
            <v>0</v>
          </cell>
          <cell r="DD36">
            <v>0</v>
          </cell>
          <cell r="DE36">
            <v>0</v>
          </cell>
          <cell r="DF36">
            <v>0</v>
          </cell>
          <cell r="DH36">
            <v>2000</v>
          </cell>
          <cell r="DI36">
            <v>1000</v>
          </cell>
          <cell r="DJ36">
            <v>1000</v>
          </cell>
          <cell r="DK36">
            <v>0</v>
          </cell>
          <cell r="DL36">
            <v>0</v>
          </cell>
          <cell r="DM36">
            <v>0</v>
          </cell>
          <cell r="DN36">
            <v>0</v>
          </cell>
          <cell r="DO36">
            <v>0</v>
          </cell>
          <cell r="DP36">
            <v>0</v>
          </cell>
          <cell r="DQ36">
            <v>0</v>
          </cell>
          <cell r="DR36">
            <v>0</v>
          </cell>
          <cell r="DS36">
            <v>0</v>
          </cell>
          <cell r="DT36">
            <v>0</v>
          </cell>
        </row>
        <row r="37">
          <cell r="B37">
            <v>23</v>
          </cell>
          <cell r="C37" t="str">
            <v>RESIDENTIAL</v>
          </cell>
          <cell r="D37" t="str">
            <v>Other (specify) . . . . . . . .</v>
          </cell>
          <cell r="E37" t="str">
            <v>B</v>
          </cell>
          <cell r="F37">
            <v>0</v>
          </cell>
          <cell r="G37">
            <v>0</v>
          </cell>
          <cell r="H37">
            <v>0</v>
          </cell>
          <cell r="I37">
            <v>0</v>
          </cell>
          <cell r="J37">
            <v>0</v>
          </cell>
          <cell r="K37">
            <v>0</v>
          </cell>
          <cell r="L37">
            <v>0</v>
          </cell>
          <cell r="M37">
            <v>0</v>
          </cell>
          <cell r="N37">
            <v>0</v>
          </cell>
          <cell r="O37">
            <v>0</v>
          </cell>
          <cell r="P37">
            <v>0</v>
          </cell>
          <cell r="Q37">
            <v>0</v>
          </cell>
          <cell r="R37">
            <v>1</v>
          </cell>
          <cell r="S37">
            <v>1</v>
          </cell>
          <cell r="T37">
            <v>0</v>
          </cell>
          <cell r="U37">
            <v>0</v>
          </cell>
          <cell r="V37">
            <v>0</v>
          </cell>
          <cell r="W37">
            <v>0</v>
          </cell>
          <cell r="X37">
            <v>0</v>
          </cell>
          <cell r="Y37">
            <v>0</v>
          </cell>
          <cell r="Z37">
            <v>0</v>
          </cell>
          <cell r="AA37">
            <v>0</v>
          </cell>
          <cell r="AB37">
            <v>100</v>
          </cell>
          <cell r="AC37">
            <v>100</v>
          </cell>
          <cell r="AD37">
            <v>0</v>
          </cell>
          <cell r="AE37">
            <v>0</v>
          </cell>
          <cell r="AF37">
            <v>0</v>
          </cell>
          <cell r="AG37">
            <v>0</v>
          </cell>
          <cell r="AH37">
            <v>0</v>
          </cell>
          <cell r="AI37">
            <v>0</v>
          </cell>
          <cell r="AJ37">
            <v>0</v>
          </cell>
          <cell r="AK37">
            <v>0</v>
          </cell>
          <cell r="AL37">
            <v>0</v>
          </cell>
          <cell r="AM37">
            <v>0</v>
          </cell>
          <cell r="AN37" t="e">
            <v>#DIV/0!</v>
          </cell>
          <cell r="AP37">
            <v>250</v>
          </cell>
          <cell r="AQ37">
            <v>250</v>
          </cell>
          <cell r="AR37">
            <v>0</v>
          </cell>
          <cell r="AS37">
            <v>0</v>
          </cell>
          <cell r="AT37">
            <v>0</v>
          </cell>
          <cell r="AU37">
            <v>0</v>
          </cell>
          <cell r="AV37">
            <v>0</v>
          </cell>
          <cell r="AW37">
            <v>0</v>
          </cell>
          <cell r="AX37">
            <v>0</v>
          </cell>
          <cell r="AY37">
            <v>0</v>
          </cell>
          <cell r="AZ37">
            <v>0</v>
          </cell>
          <cell r="BA37">
            <v>0</v>
          </cell>
          <cell r="BB37">
            <v>0</v>
          </cell>
          <cell r="BD37">
            <v>500</v>
          </cell>
          <cell r="BE37">
            <v>500</v>
          </cell>
          <cell r="BF37">
            <v>0</v>
          </cell>
          <cell r="BG37">
            <v>0</v>
          </cell>
          <cell r="BH37">
            <v>0</v>
          </cell>
          <cell r="BI37">
            <v>0</v>
          </cell>
          <cell r="BJ37">
            <v>0</v>
          </cell>
          <cell r="BK37">
            <v>0</v>
          </cell>
          <cell r="BL37">
            <v>0</v>
          </cell>
          <cell r="BM37">
            <v>0</v>
          </cell>
          <cell r="BN37">
            <v>0</v>
          </cell>
          <cell r="BO37">
            <v>0</v>
          </cell>
          <cell r="BP37">
            <v>0</v>
          </cell>
          <cell r="BR37">
            <v>750</v>
          </cell>
          <cell r="BS37">
            <v>750</v>
          </cell>
          <cell r="BT37">
            <v>0</v>
          </cell>
          <cell r="BU37">
            <v>0</v>
          </cell>
          <cell r="BV37">
            <v>0</v>
          </cell>
          <cell r="BW37">
            <v>0</v>
          </cell>
          <cell r="BX37">
            <v>0</v>
          </cell>
          <cell r="BY37">
            <v>0</v>
          </cell>
          <cell r="BZ37">
            <v>0</v>
          </cell>
          <cell r="CA37">
            <v>0</v>
          </cell>
          <cell r="CB37">
            <v>0</v>
          </cell>
          <cell r="CC37">
            <v>0</v>
          </cell>
          <cell r="CD37">
            <v>0</v>
          </cell>
          <cell r="CF37">
            <v>1000</v>
          </cell>
          <cell r="CG37">
            <v>1000</v>
          </cell>
          <cell r="CH37">
            <v>0</v>
          </cell>
          <cell r="CI37">
            <v>0</v>
          </cell>
          <cell r="CJ37">
            <v>0</v>
          </cell>
          <cell r="CK37">
            <v>0</v>
          </cell>
          <cell r="CL37">
            <v>0</v>
          </cell>
          <cell r="CM37">
            <v>0</v>
          </cell>
          <cell r="CN37">
            <v>0</v>
          </cell>
          <cell r="CO37">
            <v>0</v>
          </cell>
          <cell r="CP37">
            <v>0</v>
          </cell>
          <cell r="CQ37">
            <v>0</v>
          </cell>
          <cell r="CR37">
            <v>0</v>
          </cell>
          <cell r="CT37">
            <v>1500</v>
          </cell>
          <cell r="CU37">
            <v>1000</v>
          </cell>
          <cell r="CV37">
            <v>500</v>
          </cell>
          <cell r="CW37">
            <v>0</v>
          </cell>
          <cell r="CX37">
            <v>0</v>
          </cell>
          <cell r="CY37">
            <v>0</v>
          </cell>
          <cell r="CZ37">
            <v>0</v>
          </cell>
          <cell r="DA37">
            <v>0</v>
          </cell>
          <cell r="DB37">
            <v>0</v>
          </cell>
          <cell r="DC37">
            <v>0</v>
          </cell>
          <cell r="DD37">
            <v>0</v>
          </cell>
          <cell r="DE37">
            <v>0</v>
          </cell>
          <cell r="DF37">
            <v>0</v>
          </cell>
          <cell r="DH37">
            <v>2000</v>
          </cell>
          <cell r="DI37">
            <v>1000</v>
          </cell>
          <cell r="DJ37">
            <v>1000</v>
          </cell>
          <cell r="DK37">
            <v>0</v>
          </cell>
          <cell r="DL37">
            <v>0</v>
          </cell>
          <cell r="DM37">
            <v>0</v>
          </cell>
          <cell r="DN37">
            <v>0</v>
          </cell>
          <cell r="DO37">
            <v>0</v>
          </cell>
          <cell r="DP37">
            <v>0</v>
          </cell>
          <cell r="DQ37">
            <v>0</v>
          </cell>
          <cell r="DR37">
            <v>0</v>
          </cell>
          <cell r="DS37">
            <v>0</v>
          </cell>
          <cell r="DT37">
            <v>0</v>
          </cell>
        </row>
        <row r="38">
          <cell r="B38">
            <v>24</v>
          </cell>
          <cell r="C38" t="str">
            <v>RESIDENTIAL</v>
          </cell>
          <cell r="D38" t="str">
            <v>Other (specify) . . . . . . . .</v>
          </cell>
          <cell r="E38" t="str">
            <v>C</v>
          </cell>
          <cell r="F38">
            <v>0</v>
          </cell>
          <cell r="G38">
            <v>0</v>
          </cell>
          <cell r="H38">
            <v>0</v>
          </cell>
          <cell r="I38">
            <v>0</v>
          </cell>
          <cell r="J38">
            <v>0</v>
          </cell>
          <cell r="K38">
            <v>0</v>
          </cell>
          <cell r="L38">
            <v>0</v>
          </cell>
          <cell r="M38">
            <v>0</v>
          </cell>
          <cell r="N38">
            <v>0</v>
          </cell>
          <cell r="O38">
            <v>0</v>
          </cell>
          <cell r="P38">
            <v>0</v>
          </cell>
          <cell r="Q38">
            <v>0</v>
          </cell>
          <cell r="R38">
            <v>1</v>
          </cell>
          <cell r="S38">
            <v>1</v>
          </cell>
          <cell r="T38">
            <v>0</v>
          </cell>
          <cell r="U38">
            <v>0</v>
          </cell>
          <cell r="V38">
            <v>0</v>
          </cell>
          <cell r="W38">
            <v>0</v>
          </cell>
          <cell r="X38">
            <v>0</v>
          </cell>
          <cell r="Y38">
            <v>0</v>
          </cell>
          <cell r="Z38">
            <v>0</v>
          </cell>
          <cell r="AA38">
            <v>0</v>
          </cell>
          <cell r="AB38">
            <v>100</v>
          </cell>
          <cell r="AC38">
            <v>100</v>
          </cell>
          <cell r="AD38">
            <v>0</v>
          </cell>
          <cell r="AE38">
            <v>0</v>
          </cell>
          <cell r="AF38">
            <v>0</v>
          </cell>
          <cell r="AG38">
            <v>0</v>
          </cell>
          <cell r="AH38">
            <v>0</v>
          </cell>
          <cell r="AI38">
            <v>0</v>
          </cell>
          <cell r="AJ38">
            <v>0</v>
          </cell>
          <cell r="AK38">
            <v>0</v>
          </cell>
          <cell r="AL38">
            <v>0</v>
          </cell>
          <cell r="AM38">
            <v>0</v>
          </cell>
          <cell r="AN38" t="e">
            <v>#DIV/0!</v>
          </cell>
          <cell r="AP38">
            <v>250</v>
          </cell>
          <cell r="AQ38">
            <v>250</v>
          </cell>
          <cell r="AR38">
            <v>0</v>
          </cell>
          <cell r="AS38">
            <v>0</v>
          </cell>
          <cell r="AT38">
            <v>0</v>
          </cell>
          <cell r="AU38">
            <v>0</v>
          </cell>
          <cell r="AV38">
            <v>0</v>
          </cell>
          <cell r="AW38">
            <v>0</v>
          </cell>
          <cell r="AX38">
            <v>0</v>
          </cell>
          <cell r="AY38">
            <v>0</v>
          </cell>
          <cell r="AZ38">
            <v>0</v>
          </cell>
          <cell r="BA38">
            <v>0</v>
          </cell>
          <cell r="BB38">
            <v>0</v>
          </cell>
          <cell r="BD38">
            <v>500</v>
          </cell>
          <cell r="BE38">
            <v>500</v>
          </cell>
          <cell r="BF38">
            <v>0</v>
          </cell>
          <cell r="BG38">
            <v>0</v>
          </cell>
          <cell r="BH38">
            <v>0</v>
          </cell>
          <cell r="BI38">
            <v>0</v>
          </cell>
          <cell r="BJ38">
            <v>0</v>
          </cell>
          <cell r="BK38">
            <v>0</v>
          </cell>
          <cell r="BL38">
            <v>0</v>
          </cell>
          <cell r="BM38">
            <v>0</v>
          </cell>
          <cell r="BN38">
            <v>0</v>
          </cell>
          <cell r="BO38">
            <v>0</v>
          </cell>
          <cell r="BP38">
            <v>0</v>
          </cell>
          <cell r="BR38">
            <v>750</v>
          </cell>
          <cell r="BS38">
            <v>750</v>
          </cell>
          <cell r="BT38">
            <v>0</v>
          </cell>
          <cell r="BU38">
            <v>0</v>
          </cell>
          <cell r="BV38">
            <v>0</v>
          </cell>
          <cell r="BW38">
            <v>0</v>
          </cell>
          <cell r="BX38">
            <v>0</v>
          </cell>
          <cell r="BY38">
            <v>0</v>
          </cell>
          <cell r="BZ38">
            <v>0</v>
          </cell>
          <cell r="CA38">
            <v>0</v>
          </cell>
          <cell r="CB38">
            <v>0</v>
          </cell>
          <cell r="CC38">
            <v>0</v>
          </cell>
          <cell r="CD38">
            <v>0</v>
          </cell>
          <cell r="CF38">
            <v>1000</v>
          </cell>
          <cell r="CG38">
            <v>1000</v>
          </cell>
          <cell r="CH38">
            <v>0</v>
          </cell>
          <cell r="CI38">
            <v>0</v>
          </cell>
          <cell r="CJ38">
            <v>0</v>
          </cell>
          <cell r="CK38">
            <v>0</v>
          </cell>
          <cell r="CL38">
            <v>0</v>
          </cell>
          <cell r="CM38">
            <v>0</v>
          </cell>
          <cell r="CN38">
            <v>0</v>
          </cell>
          <cell r="CO38">
            <v>0</v>
          </cell>
          <cell r="CP38">
            <v>0</v>
          </cell>
          <cell r="CQ38">
            <v>0</v>
          </cell>
          <cell r="CR38">
            <v>0</v>
          </cell>
          <cell r="CT38">
            <v>1500</v>
          </cell>
          <cell r="CU38">
            <v>1000</v>
          </cell>
          <cell r="CV38">
            <v>500</v>
          </cell>
          <cell r="CW38">
            <v>0</v>
          </cell>
          <cell r="CX38">
            <v>0</v>
          </cell>
          <cell r="CY38">
            <v>0</v>
          </cell>
          <cell r="CZ38">
            <v>0</v>
          </cell>
          <cell r="DA38">
            <v>0</v>
          </cell>
          <cell r="DB38">
            <v>0</v>
          </cell>
          <cell r="DC38">
            <v>0</v>
          </cell>
          <cell r="DD38">
            <v>0</v>
          </cell>
          <cell r="DE38">
            <v>0</v>
          </cell>
          <cell r="DF38">
            <v>0</v>
          </cell>
          <cell r="DH38">
            <v>2000</v>
          </cell>
          <cell r="DI38">
            <v>1000</v>
          </cell>
          <cell r="DJ38">
            <v>1000</v>
          </cell>
          <cell r="DK38">
            <v>0</v>
          </cell>
          <cell r="DL38">
            <v>0</v>
          </cell>
          <cell r="DM38">
            <v>0</v>
          </cell>
          <cell r="DN38">
            <v>0</v>
          </cell>
          <cell r="DO38">
            <v>0</v>
          </cell>
          <cell r="DP38">
            <v>0</v>
          </cell>
          <cell r="DQ38">
            <v>0</v>
          </cell>
          <cell r="DR38">
            <v>0</v>
          </cell>
          <cell r="DS38">
            <v>0</v>
          </cell>
          <cell r="DT38">
            <v>0</v>
          </cell>
        </row>
        <row r="39">
          <cell r="B39">
            <v>25</v>
          </cell>
          <cell r="C39" t="str">
            <v>RESIDENTIAL</v>
          </cell>
          <cell r="D39" t="str">
            <v>Other (specify) . . . . . . . .</v>
          </cell>
          <cell r="E39" t="str">
            <v>D</v>
          </cell>
          <cell r="F39">
            <v>0</v>
          </cell>
          <cell r="G39">
            <v>0</v>
          </cell>
          <cell r="H39">
            <v>0</v>
          </cell>
          <cell r="I39">
            <v>0</v>
          </cell>
          <cell r="J39">
            <v>0</v>
          </cell>
          <cell r="K39">
            <v>0</v>
          </cell>
          <cell r="L39">
            <v>0</v>
          </cell>
          <cell r="M39">
            <v>0</v>
          </cell>
          <cell r="N39">
            <v>0</v>
          </cell>
          <cell r="O39">
            <v>0</v>
          </cell>
          <cell r="P39">
            <v>0</v>
          </cell>
          <cell r="Q39">
            <v>0</v>
          </cell>
          <cell r="R39">
            <v>1</v>
          </cell>
          <cell r="S39">
            <v>1</v>
          </cell>
          <cell r="T39">
            <v>0</v>
          </cell>
          <cell r="U39">
            <v>0</v>
          </cell>
          <cell r="V39">
            <v>0</v>
          </cell>
          <cell r="W39">
            <v>0</v>
          </cell>
          <cell r="X39">
            <v>0</v>
          </cell>
          <cell r="Y39">
            <v>0</v>
          </cell>
          <cell r="Z39">
            <v>0</v>
          </cell>
          <cell r="AA39">
            <v>0</v>
          </cell>
          <cell r="AB39">
            <v>100</v>
          </cell>
          <cell r="AC39">
            <v>100</v>
          </cell>
          <cell r="AD39">
            <v>0</v>
          </cell>
          <cell r="AE39">
            <v>0</v>
          </cell>
          <cell r="AF39">
            <v>0</v>
          </cell>
          <cell r="AG39">
            <v>0</v>
          </cell>
          <cell r="AH39">
            <v>0</v>
          </cell>
          <cell r="AI39">
            <v>0</v>
          </cell>
          <cell r="AJ39">
            <v>0</v>
          </cell>
          <cell r="AK39">
            <v>0</v>
          </cell>
          <cell r="AL39">
            <v>0</v>
          </cell>
          <cell r="AM39">
            <v>0</v>
          </cell>
          <cell r="AN39" t="e">
            <v>#DIV/0!</v>
          </cell>
          <cell r="AP39">
            <v>250</v>
          </cell>
          <cell r="AQ39">
            <v>250</v>
          </cell>
          <cell r="AR39">
            <v>0</v>
          </cell>
          <cell r="AS39">
            <v>0</v>
          </cell>
          <cell r="AT39">
            <v>0</v>
          </cell>
          <cell r="AU39">
            <v>0</v>
          </cell>
          <cell r="AV39">
            <v>0</v>
          </cell>
          <cell r="AW39">
            <v>0</v>
          </cell>
          <cell r="AX39">
            <v>0</v>
          </cell>
          <cell r="AY39">
            <v>0</v>
          </cell>
          <cell r="AZ39">
            <v>0</v>
          </cell>
          <cell r="BA39">
            <v>0</v>
          </cell>
          <cell r="BB39">
            <v>0</v>
          </cell>
          <cell r="BD39">
            <v>500</v>
          </cell>
          <cell r="BE39">
            <v>500</v>
          </cell>
          <cell r="BF39">
            <v>0</v>
          </cell>
          <cell r="BG39">
            <v>0</v>
          </cell>
          <cell r="BH39">
            <v>0</v>
          </cell>
          <cell r="BI39">
            <v>0</v>
          </cell>
          <cell r="BJ39">
            <v>0</v>
          </cell>
          <cell r="BK39">
            <v>0</v>
          </cell>
          <cell r="BL39">
            <v>0</v>
          </cell>
          <cell r="BM39">
            <v>0</v>
          </cell>
          <cell r="BN39">
            <v>0</v>
          </cell>
          <cell r="BO39">
            <v>0</v>
          </cell>
          <cell r="BP39">
            <v>0</v>
          </cell>
          <cell r="BR39">
            <v>750</v>
          </cell>
          <cell r="BS39">
            <v>750</v>
          </cell>
          <cell r="BT39">
            <v>0</v>
          </cell>
          <cell r="BU39">
            <v>0</v>
          </cell>
          <cell r="BV39">
            <v>0</v>
          </cell>
          <cell r="BW39">
            <v>0</v>
          </cell>
          <cell r="BX39">
            <v>0</v>
          </cell>
          <cell r="BY39">
            <v>0</v>
          </cell>
          <cell r="BZ39">
            <v>0</v>
          </cell>
          <cell r="CA39">
            <v>0</v>
          </cell>
          <cell r="CB39">
            <v>0</v>
          </cell>
          <cell r="CC39">
            <v>0</v>
          </cell>
          <cell r="CD39">
            <v>0</v>
          </cell>
          <cell r="CF39">
            <v>1000</v>
          </cell>
          <cell r="CG39">
            <v>1000</v>
          </cell>
          <cell r="CH39">
            <v>0</v>
          </cell>
          <cell r="CI39">
            <v>0</v>
          </cell>
          <cell r="CJ39">
            <v>0</v>
          </cell>
          <cell r="CK39">
            <v>0</v>
          </cell>
          <cell r="CL39">
            <v>0</v>
          </cell>
          <cell r="CM39">
            <v>0</v>
          </cell>
          <cell r="CN39">
            <v>0</v>
          </cell>
          <cell r="CO39">
            <v>0</v>
          </cell>
          <cell r="CP39">
            <v>0</v>
          </cell>
          <cell r="CQ39">
            <v>0</v>
          </cell>
          <cell r="CR39">
            <v>0</v>
          </cell>
          <cell r="CT39">
            <v>1500</v>
          </cell>
          <cell r="CU39">
            <v>1000</v>
          </cell>
          <cell r="CV39">
            <v>500</v>
          </cell>
          <cell r="CW39">
            <v>0</v>
          </cell>
          <cell r="CX39">
            <v>0</v>
          </cell>
          <cell r="CY39">
            <v>0</v>
          </cell>
          <cell r="CZ39">
            <v>0</v>
          </cell>
          <cell r="DA39">
            <v>0</v>
          </cell>
          <cell r="DB39">
            <v>0</v>
          </cell>
          <cell r="DC39">
            <v>0</v>
          </cell>
          <cell r="DD39">
            <v>0</v>
          </cell>
          <cell r="DE39">
            <v>0</v>
          </cell>
          <cell r="DF39">
            <v>0</v>
          </cell>
          <cell r="DH39">
            <v>2000</v>
          </cell>
          <cell r="DI39">
            <v>1000</v>
          </cell>
          <cell r="DJ39">
            <v>1000</v>
          </cell>
          <cell r="DK39">
            <v>0</v>
          </cell>
          <cell r="DL39">
            <v>0</v>
          </cell>
          <cell r="DM39">
            <v>0</v>
          </cell>
          <cell r="DN39">
            <v>0</v>
          </cell>
          <cell r="DO39">
            <v>0</v>
          </cell>
          <cell r="DP39">
            <v>0</v>
          </cell>
          <cell r="DQ39">
            <v>0</v>
          </cell>
          <cell r="DR39">
            <v>0</v>
          </cell>
          <cell r="DS39">
            <v>0</v>
          </cell>
          <cell r="DT39">
            <v>0</v>
          </cell>
        </row>
        <row r="40">
          <cell r="B40">
            <v>26</v>
          </cell>
          <cell r="C40" t="str">
            <v>RESIDENTIAL</v>
          </cell>
          <cell r="D40" t="str">
            <v>Other (specify) . . . . . . . .</v>
          </cell>
          <cell r="E40" t="str">
            <v>A</v>
          </cell>
          <cell r="F40">
            <v>0</v>
          </cell>
          <cell r="G40">
            <v>0</v>
          </cell>
          <cell r="H40">
            <v>0</v>
          </cell>
          <cell r="I40">
            <v>0</v>
          </cell>
          <cell r="J40">
            <v>0</v>
          </cell>
          <cell r="K40">
            <v>0</v>
          </cell>
          <cell r="L40">
            <v>0</v>
          </cell>
          <cell r="M40">
            <v>0</v>
          </cell>
          <cell r="N40">
            <v>0</v>
          </cell>
          <cell r="O40">
            <v>0</v>
          </cell>
          <cell r="P40">
            <v>0</v>
          </cell>
          <cell r="Q40">
            <v>0</v>
          </cell>
          <cell r="R40">
            <v>1</v>
          </cell>
          <cell r="S40">
            <v>1</v>
          </cell>
          <cell r="T40">
            <v>0</v>
          </cell>
          <cell r="U40">
            <v>0</v>
          </cell>
          <cell r="V40">
            <v>0</v>
          </cell>
          <cell r="W40">
            <v>0</v>
          </cell>
          <cell r="X40">
            <v>0</v>
          </cell>
          <cell r="Y40">
            <v>0</v>
          </cell>
          <cell r="Z40">
            <v>0</v>
          </cell>
          <cell r="AA40">
            <v>0</v>
          </cell>
          <cell r="AB40">
            <v>100</v>
          </cell>
          <cell r="AC40">
            <v>100</v>
          </cell>
          <cell r="AD40">
            <v>0</v>
          </cell>
          <cell r="AE40">
            <v>0</v>
          </cell>
          <cell r="AF40">
            <v>0</v>
          </cell>
          <cell r="AG40">
            <v>0</v>
          </cell>
          <cell r="AH40">
            <v>0</v>
          </cell>
          <cell r="AI40">
            <v>0</v>
          </cell>
          <cell r="AJ40">
            <v>0</v>
          </cell>
          <cell r="AK40">
            <v>0</v>
          </cell>
          <cell r="AL40">
            <v>0</v>
          </cell>
          <cell r="AM40">
            <v>0</v>
          </cell>
          <cell r="AN40" t="e">
            <v>#DIV/0!</v>
          </cell>
          <cell r="AP40">
            <v>250</v>
          </cell>
          <cell r="AQ40">
            <v>250</v>
          </cell>
          <cell r="AR40">
            <v>0</v>
          </cell>
          <cell r="AS40">
            <v>0</v>
          </cell>
          <cell r="AT40">
            <v>0</v>
          </cell>
          <cell r="AU40">
            <v>0</v>
          </cell>
          <cell r="AV40">
            <v>0</v>
          </cell>
          <cell r="AW40">
            <v>0</v>
          </cell>
          <cell r="AX40">
            <v>0</v>
          </cell>
          <cell r="AY40">
            <v>0</v>
          </cell>
          <cell r="AZ40">
            <v>0</v>
          </cell>
          <cell r="BA40">
            <v>0</v>
          </cell>
          <cell r="BB40">
            <v>0</v>
          </cell>
          <cell r="BD40">
            <v>500</v>
          </cell>
          <cell r="BE40">
            <v>500</v>
          </cell>
          <cell r="BF40">
            <v>0</v>
          </cell>
          <cell r="BG40">
            <v>0</v>
          </cell>
          <cell r="BH40">
            <v>0</v>
          </cell>
          <cell r="BI40">
            <v>0</v>
          </cell>
          <cell r="BJ40">
            <v>0</v>
          </cell>
          <cell r="BK40">
            <v>0</v>
          </cell>
          <cell r="BL40">
            <v>0</v>
          </cell>
          <cell r="BM40">
            <v>0</v>
          </cell>
          <cell r="BN40">
            <v>0</v>
          </cell>
          <cell r="BO40">
            <v>0</v>
          </cell>
          <cell r="BP40">
            <v>0</v>
          </cell>
          <cell r="BR40">
            <v>750</v>
          </cell>
          <cell r="BS40">
            <v>750</v>
          </cell>
          <cell r="BT40">
            <v>0</v>
          </cell>
          <cell r="BU40">
            <v>0</v>
          </cell>
          <cell r="BV40">
            <v>0</v>
          </cell>
          <cell r="BW40">
            <v>0</v>
          </cell>
          <cell r="BX40">
            <v>0</v>
          </cell>
          <cell r="BY40">
            <v>0</v>
          </cell>
          <cell r="BZ40">
            <v>0</v>
          </cell>
          <cell r="CA40">
            <v>0</v>
          </cell>
          <cell r="CB40">
            <v>0</v>
          </cell>
          <cell r="CC40">
            <v>0</v>
          </cell>
          <cell r="CD40">
            <v>0</v>
          </cell>
          <cell r="CF40">
            <v>1000</v>
          </cell>
          <cell r="CG40">
            <v>1000</v>
          </cell>
          <cell r="CH40">
            <v>0</v>
          </cell>
          <cell r="CI40">
            <v>0</v>
          </cell>
          <cell r="CJ40">
            <v>0</v>
          </cell>
          <cell r="CK40">
            <v>0</v>
          </cell>
          <cell r="CL40">
            <v>0</v>
          </cell>
          <cell r="CM40">
            <v>0</v>
          </cell>
          <cell r="CN40">
            <v>0</v>
          </cell>
          <cell r="CO40">
            <v>0</v>
          </cell>
          <cell r="CP40">
            <v>0</v>
          </cell>
          <cell r="CQ40">
            <v>0</v>
          </cell>
          <cell r="CR40">
            <v>0</v>
          </cell>
          <cell r="CT40">
            <v>1500</v>
          </cell>
          <cell r="CU40">
            <v>1000</v>
          </cell>
          <cell r="CV40">
            <v>500</v>
          </cell>
          <cell r="CW40">
            <v>0</v>
          </cell>
          <cell r="CX40">
            <v>0</v>
          </cell>
          <cell r="CY40">
            <v>0</v>
          </cell>
          <cell r="CZ40">
            <v>0</v>
          </cell>
          <cell r="DA40">
            <v>0</v>
          </cell>
          <cell r="DB40">
            <v>0</v>
          </cell>
          <cell r="DC40">
            <v>0</v>
          </cell>
          <cell r="DD40">
            <v>0</v>
          </cell>
          <cell r="DE40">
            <v>0</v>
          </cell>
          <cell r="DF40">
            <v>0</v>
          </cell>
          <cell r="DH40">
            <v>2000</v>
          </cell>
          <cell r="DI40">
            <v>1000</v>
          </cell>
          <cell r="DJ40">
            <v>1000</v>
          </cell>
          <cell r="DK40">
            <v>0</v>
          </cell>
          <cell r="DL40">
            <v>0</v>
          </cell>
          <cell r="DM40">
            <v>0</v>
          </cell>
          <cell r="DN40">
            <v>0</v>
          </cell>
          <cell r="DO40">
            <v>0</v>
          </cell>
          <cell r="DP40">
            <v>0</v>
          </cell>
          <cell r="DQ40">
            <v>0</v>
          </cell>
          <cell r="DR40">
            <v>0</v>
          </cell>
          <cell r="DS40">
            <v>0</v>
          </cell>
          <cell r="DT40">
            <v>0</v>
          </cell>
        </row>
        <row r="41">
          <cell r="B41">
            <v>27</v>
          </cell>
          <cell r="C41" t="str">
            <v>RESIDENTIAL</v>
          </cell>
          <cell r="D41" t="str">
            <v>Other (specify) . . . . . . . .</v>
          </cell>
          <cell r="E41" t="str">
            <v>B</v>
          </cell>
          <cell r="F41">
            <v>0</v>
          </cell>
          <cell r="G41">
            <v>0</v>
          </cell>
          <cell r="H41">
            <v>0</v>
          </cell>
          <cell r="I41">
            <v>0</v>
          </cell>
          <cell r="J41">
            <v>0</v>
          </cell>
          <cell r="K41">
            <v>0</v>
          </cell>
          <cell r="L41">
            <v>0</v>
          </cell>
          <cell r="M41">
            <v>0</v>
          </cell>
          <cell r="N41">
            <v>0</v>
          </cell>
          <cell r="O41">
            <v>0</v>
          </cell>
          <cell r="P41">
            <v>0</v>
          </cell>
          <cell r="Q41">
            <v>0</v>
          </cell>
          <cell r="R41">
            <v>1</v>
          </cell>
          <cell r="S41">
            <v>1</v>
          </cell>
          <cell r="T41">
            <v>0</v>
          </cell>
          <cell r="U41">
            <v>0</v>
          </cell>
          <cell r="V41">
            <v>0</v>
          </cell>
          <cell r="W41">
            <v>0</v>
          </cell>
          <cell r="X41">
            <v>0</v>
          </cell>
          <cell r="Y41">
            <v>0</v>
          </cell>
          <cell r="Z41">
            <v>0</v>
          </cell>
          <cell r="AA41">
            <v>0</v>
          </cell>
          <cell r="AB41">
            <v>100</v>
          </cell>
          <cell r="AC41">
            <v>100</v>
          </cell>
          <cell r="AD41">
            <v>0</v>
          </cell>
          <cell r="AE41">
            <v>0</v>
          </cell>
          <cell r="AF41">
            <v>0</v>
          </cell>
          <cell r="AG41">
            <v>0</v>
          </cell>
          <cell r="AH41">
            <v>0</v>
          </cell>
          <cell r="AI41">
            <v>0</v>
          </cell>
          <cell r="AJ41">
            <v>0</v>
          </cell>
          <cell r="AK41">
            <v>0</v>
          </cell>
          <cell r="AL41">
            <v>0</v>
          </cell>
          <cell r="AM41">
            <v>0</v>
          </cell>
          <cell r="AN41" t="e">
            <v>#DIV/0!</v>
          </cell>
          <cell r="AP41">
            <v>250</v>
          </cell>
          <cell r="AQ41">
            <v>250</v>
          </cell>
          <cell r="AR41">
            <v>0</v>
          </cell>
          <cell r="AS41">
            <v>0</v>
          </cell>
          <cell r="AT41">
            <v>0</v>
          </cell>
          <cell r="AU41">
            <v>0</v>
          </cell>
          <cell r="AV41">
            <v>0</v>
          </cell>
          <cell r="AW41">
            <v>0</v>
          </cell>
          <cell r="AX41">
            <v>0</v>
          </cell>
          <cell r="AY41">
            <v>0</v>
          </cell>
          <cell r="AZ41">
            <v>0</v>
          </cell>
          <cell r="BA41">
            <v>0</v>
          </cell>
          <cell r="BB41">
            <v>0</v>
          </cell>
          <cell r="BD41">
            <v>500</v>
          </cell>
          <cell r="BE41">
            <v>500</v>
          </cell>
          <cell r="BF41">
            <v>0</v>
          </cell>
          <cell r="BG41">
            <v>0</v>
          </cell>
          <cell r="BH41">
            <v>0</v>
          </cell>
          <cell r="BI41">
            <v>0</v>
          </cell>
          <cell r="BJ41">
            <v>0</v>
          </cell>
          <cell r="BK41">
            <v>0</v>
          </cell>
          <cell r="BL41">
            <v>0</v>
          </cell>
          <cell r="BM41">
            <v>0</v>
          </cell>
          <cell r="BN41">
            <v>0</v>
          </cell>
          <cell r="BO41">
            <v>0</v>
          </cell>
          <cell r="BP41">
            <v>0</v>
          </cell>
          <cell r="BR41">
            <v>750</v>
          </cell>
          <cell r="BS41">
            <v>750</v>
          </cell>
          <cell r="BT41">
            <v>0</v>
          </cell>
          <cell r="BU41">
            <v>0</v>
          </cell>
          <cell r="BV41">
            <v>0</v>
          </cell>
          <cell r="BW41">
            <v>0</v>
          </cell>
          <cell r="BX41">
            <v>0</v>
          </cell>
          <cell r="BY41">
            <v>0</v>
          </cell>
          <cell r="BZ41">
            <v>0</v>
          </cell>
          <cell r="CA41">
            <v>0</v>
          </cell>
          <cell r="CB41">
            <v>0</v>
          </cell>
          <cell r="CC41">
            <v>0</v>
          </cell>
          <cell r="CD41">
            <v>0</v>
          </cell>
          <cell r="CF41">
            <v>1000</v>
          </cell>
          <cell r="CG41">
            <v>1000</v>
          </cell>
          <cell r="CH41">
            <v>0</v>
          </cell>
          <cell r="CI41">
            <v>0</v>
          </cell>
          <cell r="CJ41">
            <v>0</v>
          </cell>
          <cell r="CK41">
            <v>0</v>
          </cell>
          <cell r="CL41">
            <v>0</v>
          </cell>
          <cell r="CM41">
            <v>0</v>
          </cell>
          <cell r="CN41">
            <v>0</v>
          </cell>
          <cell r="CO41">
            <v>0</v>
          </cell>
          <cell r="CP41">
            <v>0</v>
          </cell>
          <cell r="CQ41">
            <v>0</v>
          </cell>
          <cell r="CR41">
            <v>0</v>
          </cell>
          <cell r="CT41">
            <v>1500</v>
          </cell>
          <cell r="CU41">
            <v>1000</v>
          </cell>
          <cell r="CV41">
            <v>500</v>
          </cell>
          <cell r="CW41">
            <v>0</v>
          </cell>
          <cell r="CX41">
            <v>0</v>
          </cell>
          <cell r="CY41">
            <v>0</v>
          </cell>
          <cell r="CZ41">
            <v>0</v>
          </cell>
          <cell r="DA41">
            <v>0</v>
          </cell>
          <cell r="DB41">
            <v>0</v>
          </cell>
          <cell r="DC41">
            <v>0</v>
          </cell>
          <cell r="DD41">
            <v>0</v>
          </cell>
          <cell r="DE41">
            <v>0</v>
          </cell>
          <cell r="DF41">
            <v>0</v>
          </cell>
          <cell r="DH41">
            <v>2000</v>
          </cell>
          <cell r="DI41">
            <v>1000</v>
          </cell>
          <cell r="DJ41">
            <v>1000</v>
          </cell>
          <cell r="DK41">
            <v>0</v>
          </cell>
          <cell r="DL41">
            <v>0</v>
          </cell>
          <cell r="DM41">
            <v>0</v>
          </cell>
          <cell r="DN41">
            <v>0</v>
          </cell>
          <cell r="DO41">
            <v>0</v>
          </cell>
          <cell r="DP41">
            <v>0</v>
          </cell>
          <cell r="DQ41">
            <v>0</v>
          </cell>
          <cell r="DR41">
            <v>0</v>
          </cell>
          <cell r="DS41">
            <v>0</v>
          </cell>
          <cell r="DT41">
            <v>0</v>
          </cell>
        </row>
        <row r="42">
          <cell r="B42">
            <v>28</v>
          </cell>
          <cell r="C42" t="str">
            <v>RESIDENTIAL</v>
          </cell>
          <cell r="D42" t="str">
            <v>Other (specify) . . . . . . . .</v>
          </cell>
          <cell r="E42" t="str">
            <v>C</v>
          </cell>
          <cell r="F42">
            <v>0</v>
          </cell>
          <cell r="G42">
            <v>0</v>
          </cell>
          <cell r="H42">
            <v>0</v>
          </cell>
          <cell r="I42">
            <v>0</v>
          </cell>
          <cell r="J42">
            <v>0</v>
          </cell>
          <cell r="K42">
            <v>0</v>
          </cell>
          <cell r="L42">
            <v>0</v>
          </cell>
          <cell r="M42">
            <v>0</v>
          </cell>
          <cell r="N42">
            <v>0</v>
          </cell>
          <cell r="O42">
            <v>0</v>
          </cell>
          <cell r="P42">
            <v>0</v>
          </cell>
          <cell r="Q42">
            <v>0</v>
          </cell>
          <cell r="R42">
            <v>1</v>
          </cell>
          <cell r="S42">
            <v>1</v>
          </cell>
          <cell r="T42">
            <v>0</v>
          </cell>
          <cell r="U42">
            <v>0</v>
          </cell>
          <cell r="V42">
            <v>0</v>
          </cell>
          <cell r="W42">
            <v>0</v>
          </cell>
          <cell r="X42">
            <v>0</v>
          </cell>
          <cell r="Y42">
            <v>0</v>
          </cell>
          <cell r="Z42">
            <v>0</v>
          </cell>
          <cell r="AA42">
            <v>0</v>
          </cell>
          <cell r="AB42">
            <v>100</v>
          </cell>
          <cell r="AC42">
            <v>100</v>
          </cell>
          <cell r="AD42">
            <v>0</v>
          </cell>
          <cell r="AE42">
            <v>0</v>
          </cell>
          <cell r="AF42">
            <v>0</v>
          </cell>
          <cell r="AG42">
            <v>0</v>
          </cell>
          <cell r="AH42">
            <v>0</v>
          </cell>
          <cell r="AI42">
            <v>0</v>
          </cell>
          <cell r="AJ42">
            <v>0</v>
          </cell>
          <cell r="AK42">
            <v>0</v>
          </cell>
          <cell r="AL42">
            <v>0</v>
          </cell>
          <cell r="AM42">
            <v>0</v>
          </cell>
          <cell r="AN42" t="e">
            <v>#DIV/0!</v>
          </cell>
          <cell r="AP42">
            <v>250</v>
          </cell>
          <cell r="AQ42">
            <v>250</v>
          </cell>
          <cell r="AR42">
            <v>0</v>
          </cell>
          <cell r="AS42">
            <v>0</v>
          </cell>
          <cell r="AT42">
            <v>0</v>
          </cell>
          <cell r="AU42">
            <v>0</v>
          </cell>
          <cell r="AV42">
            <v>0</v>
          </cell>
          <cell r="AW42">
            <v>0</v>
          </cell>
          <cell r="AX42">
            <v>0</v>
          </cell>
          <cell r="AY42">
            <v>0</v>
          </cell>
          <cell r="AZ42">
            <v>0</v>
          </cell>
          <cell r="BA42">
            <v>0</v>
          </cell>
          <cell r="BB42">
            <v>0</v>
          </cell>
          <cell r="BD42">
            <v>500</v>
          </cell>
          <cell r="BE42">
            <v>500</v>
          </cell>
          <cell r="BF42">
            <v>0</v>
          </cell>
          <cell r="BG42">
            <v>0</v>
          </cell>
          <cell r="BH42">
            <v>0</v>
          </cell>
          <cell r="BI42">
            <v>0</v>
          </cell>
          <cell r="BJ42">
            <v>0</v>
          </cell>
          <cell r="BK42">
            <v>0</v>
          </cell>
          <cell r="BL42">
            <v>0</v>
          </cell>
          <cell r="BM42">
            <v>0</v>
          </cell>
          <cell r="BN42">
            <v>0</v>
          </cell>
          <cell r="BO42">
            <v>0</v>
          </cell>
          <cell r="BP42">
            <v>0</v>
          </cell>
          <cell r="BR42">
            <v>750</v>
          </cell>
          <cell r="BS42">
            <v>750</v>
          </cell>
          <cell r="BT42">
            <v>0</v>
          </cell>
          <cell r="BU42">
            <v>0</v>
          </cell>
          <cell r="BV42">
            <v>0</v>
          </cell>
          <cell r="BW42">
            <v>0</v>
          </cell>
          <cell r="BX42">
            <v>0</v>
          </cell>
          <cell r="BY42">
            <v>0</v>
          </cell>
          <cell r="BZ42">
            <v>0</v>
          </cell>
          <cell r="CA42">
            <v>0</v>
          </cell>
          <cell r="CB42">
            <v>0</v>
          </cell>
          <cell r="CC42">
            <v>0</v>
          </cell>
          <cell r="CD42">
            <v>0</v>
          </cell>
          <cell r="CF42">
            <v>1000</v>
          </cell>
          <cell r="CG42">
            <v>1000</v>
          </cell>
          <cell r="CH42">
            <v>0</v>
          </cell>
          <cell r="CI42">
            <v>0</v>
          </cell>
          <cell r="CJ42">
            <v>0</v>
          </cell>
          <cell r="CK42">
            <v>0</v>
          </cell>
          <cell r="CL42">
            <v>0</v>
          </cell>
          <cell r="CM42">
            <v>0</v>
          </cell>
          <cell r="CN42">
            <v>0</v>
          </cell>
          <cell r="CO42">
            <v>0</v>
          </cell>
          <cell r="CP42">
            <v>0</v>
          </cell>
          <cell r="CQ42">
            <v>0</v>
          </cell>
          <cell r="CR42">
            <v>0</v>
          </cell>
          <cell r="CT42">
            <v>1500</v>
          </cell>
          <cell r="CU42">
            <v>1000</v>
          </cell>
          <cell r="CV42">
            <v>500</v>
          </cell>
          <cell r="CW42">
            <v>0</v>
          </cell>
          <cell r="CX42">
            <v>0</v>
          </cell>
          <cell r="CY42">
            <v>0</v>
          </cell>
          <cell r="CZ42">
            <v>0</v>
          </cell>
          <cell r="DA42">
            <v>0</v>
          </cell>
          <cell r="DB42">
            <v>0</v>
          </cell>
          <cell r="DC42">
            <v>0</v>
          </cell>
          <cell r="DD42">
            <v>0</v>
          </cell>
          <cell r="DE42">
            <v>0</v>
          </cell>
          <cell r="DF42">
            <v>0</v>
          </cell>
          <cell r="DH42">
            <v>2000</v>
          </cell>
          <cell r="DI42">
            <v>1000</v>
          </cell>
          <cell r="DJ42">
            <v>1000</v>
          </cell>
          <cell r="DK42">
            <v>0</v>
          </cell>
          <cell r="DL42">
            <v>0</v>
          </cell>
          <cell r="DM42">
            <v>0</v>
          </cell>
          <cell r="DN42">
            <v>0</v>
          </cell>
          <cell r="DO42">
            <v>0</v>
          </cell>
          <cell r="DP42">
            <v>0</v>
          </cell>
          <cell r="DQ42">
            <v>0</v>
          </cell>
          <cell r="DR42">
            <v>0</v>
          </cell>
          <cell r="DS42">
            <v>0</v>
          </cell>
          <cell r="DT42">
            <v>0</v>
          </cell>
        </row>
        <row r="43">
          <cell r="B43">
            <v>29</v>
          </cell>
          <cell r="C43" t="str">
            <v>RESIDENTIAL</v>
          </cell>
          <cell r="D43" t="str">
            <v>Other (specify) . . . . . . . .</v>
          </cell>
          <cell r="E43" t="str">
            <v>D</v>
          </cell>
          <cell r="F43">
            <v>0</v>
          </cell>
          <cell r="G43">
            <v>0</v>
          </cell>
          <cell r="H43">
            <v>0</v>
          </cell>
          <cell r="I43">
            <v>0</v>
          </cell>
          <cell r="J43">
            <v>0</v>
          </cell>
          <cell r="K43">
            <v>0</v>
          </cell>
          <cell r="L43">
            <v>0</v>
          </cell>
          <cell r="M43">
            <v>0</v>
          </cell>
          <cell r="N43">
            <v>0</v>
          </cell>
          <cell r="O43">
            <v>0</v>
          </cell>
          <cell r="P43">
            <v>0</v>
          </cell>
          <cell r="Q43">
            <v>0</v>
          </cell>
          <cell r="R43">
            <v>1</v>
          </cell>
          <cell r="S43">
            <v>1</v>
          </cell>
          <cell r="T43">
            <v>0</v>
          </cell>
          <cell r="U43">
            <v>0</v>
          </cell>
          <cell r="V43">
            <v>0</v>
          </cell>
          <cell r="W43">
            <v>0</v>
          </cell>
          <cell r="X43">
            <v>0</v>
          </cell>
          <cell r="Y43">
            <v>0</v>
          </cell>
          <cell r="Z43">
            <v>0</v>
          </cell>
          <cell r="AA43">
            <v>0</v>
          </cell>
          <cell r="AB43">
            <v>100</v>
          </cell>
          <cell r="AC43">
            <v>100</v>
          </cell>
          <cell r="AD43">
            <v>0</v>
          </cell>
          <cell r="AE43">
            <v>0</v>
          </cell>
          <cell r="AF43">
            <v>0</v>
          </cell>
          <cell r="AG43">
            <v>0</v>
          </cell>
          <cell r="AH43">
            <v>0</v>
          </cell>
          <cell r="AI43">
            <v>0</v>
          </cell>
          <cell r="AJ43">
            <v>0</v>
          </cell>
          <cell r="AK43">
            <v>0</v>
          </cell>
          <cell r="AL43">
            <v>0</v>
          </cell>
          <cell r="AM43">
            <v>0</v>
          </cell>
          <cell r="AN43" t="e">
            <v>#DIV/0!</v>
          </cell>
          <cell r="AP43">
            <v>250</v>
          </cell>
          <cell r="AQ43">
            <v>250</v>
          </cell>
          <cell r="AR43">
            <v>0</v>
          </cell>
          <cell r="AS43">
            <v>0</v>
          </cell>
          <cell r="AT43">
            <v>0</v>
          </cell>
          <cell r="AU43">
            <v>0</v>
          </cell>
          <cell r="AV43">
            <v>0</v>
          </cell>
          <cell r="AW43">
            <v>0</v>
          </cell>
          <cell r="AX43">
            <v>0</v>
          </cell>
          <cell r="AY43">
            <v>0</v>
          </cell>
          <cell r="AZ43">
            <v>0</v>
          </cell>
          <cell r="BA43">
            <v>0</v>
          </cell>
          <cell r="BB43">
            <v>0</v>
          </cell>
          <cell r="BD43">
            <v>500</v>
          </cell>
          <cell r="BE43">
            <v>500</v>
          </cell>
          <cell r="BF43">
            <v>0</v>
          </cell>
          <cell r="BG43">
            <v>0</v>
          </cell>
          <cell r="BH43">
            <v>0</v>
          </cell>
          <cell r="BI43">
            <v>0</v>
          </cell>
          <cell r="BJ43">
            <v>0</v>
          </cell>
          <cell r="BK43">
            <v>0</v>
          </cell>
          <cell r="BL43">
            <v>0</v>
          </cell>
          <cell r="BM43">
            <v>0</v>
          </cell>
          <cell r="BN43">
            <v>0</v>
          </cell>
          <cell r="BO43">
            <v>0</v>
          </cell>
          <cell r="BP43">
            <v>0</v>
          </cell>
          <cell r="BR43">
            <v>750</v>
          </cell>
          <cell r="BS43">
            <v>750</v>
          </cell>
          <cell r="BT43">
            <v>0</v>
          </cell>
          <cell r="BU43">
            <v>0</v>
          </cell>
          <cell r="BV43">
            <v>0</v>
          </cell>
          <cell r="BW43">
            <v>0</v>
          </cell>
          <cell r="BX43">
            <v>0</v>
          </cell>
          <cell r="BY43">
            <v>0</v>
          </cell>
          <cell r="BZ43">
            <v>0</v>
          </cell>
          <cell r="CA43">
            <v>0</v>
          </cell>
          <cell r="CB43">
            <v>0</v>
          </cell>
          <cell r="CC43">
            <v>0</v>
          </cell>
          <cell r="CD43">
            <v>0</v>
          </cell>
          <cell r="CF43">
            <v>1000</v>
          </cell>
          <cell r="CG43">
            <v>1000</v>
          </cell>
          <cell r="CH43">
            <v>0</v>
          </cell>
          <cell r="CI43">
            <v>0</v>
          </cell>
          <cell r="CJ43">
            <v>0</v>
          </cell>
          <cell r="CK43">
            <v>0</v>
          </cell>
          <cell r="CL43">
            <v>0</v>
          </cell>
          <cell r="CM43">
            <v>0</v>
          </cell>
          <cell r="CN43">
            <v>0</v>
          </cell>
          <cell r="CO43">
            <v>0</v>
          </cell>
          <cell r="CP43">
            <v>0</v>
          </cell>
          <cell r="CQ43">
            <v>0</v>
          </cell>
          <cell r="CR43">
            <v>0</v>
          </cell>
          <cell r="CT43">
            <v>1500</v>
          </cell>
          <cell r="CU43">
            <v>1000</v>
          </cell>
          <cell r="CV43">
            <v>500</v>
          </cell>
          <cell r="CW43">
            <v>0</v>
          </cell>
          <cell r="CX43">
            <v>0</v>
          </cell>
          <cell r="CY43">
            <v>0</v>
          </cell>
          <cell r="CZ43">
            <v>0</v>
          </cell>
          <cell r="DA43">
            <v>0</v>
          </cell>
          <cell r="DB43">
            <v>0</v>
          </cell>
          <cell r="DC43">
            <v>0</v>
          </cell>
          <cell r="DD43">
            <v>0</v>
          </cell>
          <cell r="DE43">
            <v>0</v>
          </cell>
          <cell r="DF43">
            <v>0</v>
          </cell>
          <cell r="DH43">
            <v>2000</v>
          </cell>
          <cell r="DI43">
            <v>1000</v>
          </cell>
          <cell r="DJ43">
            <v>1000</v>
          </cell>
          <cell r="DK43">
            <v>0</v>
          </cell>
          <cell r="DL43">
            <v>0</v>
          </cell>
          <cell r="DM43">
            <v>0</v>
          </cell>
          <cell r="DN43">
            <v>0</v>
          </cell>
          <cell r="DO43">
            <v>0</v>
          </cell>
          <cell r="DP43">
            <v>0</v>
          </cell>
          <cell r="DQ43">
            <v>0</v>
          </cell>
          <cell r="DR43">
            <v>0</v>
          </cell>
          <cell r="DS43">
            <v>0</v>
          </cell>
          <cell r="DT43">
            <v>0</v>
          </cell>
        </row>
        <row r="44">
          <cell r="B44">
            <v>30</v>
          </cell>
          <cell r="C44" t="str">
            <v>RESIDENTIAL</v>
          </cell>
          <cell r="D44" t="str">
            <v>Other (specify) . . . . . . . .</v>
          </cell>
          <cell r="E44" t="str">
            <v>A</v>
          </cell>
          <cell r="F44">
            <v>0</v>
          </cell>
          <cell r="G44">
            <v>0</v>
          </cell>
          <cell r="H44">
            <v>0</v>
          </cell>
          <cell r="I44">
            <v>0</v>
          </cell>
          <cell r="J44">
            <v>0</v>
          </cell>
          <cell r="K44">
            <v>0</v>
          </cell>
          <cell r="L44">
            <v>0</v>
          </cell>
          <cell r="M44">
            <v>0</v>
          </cell>
          <cell r="N44">
            <v>0</v>
          </cell>
          <cell r="O44">
            <v>0</v>
          </cell>
          <cell r="P44">
            <v>0</v>
          </cell>
          <cell r="Q44">
            <v>0</v>
          </cell>
          <cell r="R44">
            <v>1</v>
          </cell>
          <cell r="S44">
            <v>1</v>
          </cell>
          <cell r="T44">
            <v>0</v>
          </cell>
          <cell r="U44">
            <v>0</v>
          </cell>
          <cell r="V44">
            <v>0</v>
          </cell>
          <cell r="W44">
            <v>0</v>
          </cell>
          <cell r="X44">
            <v>0</v>
          </cell>
          <cell r="Y44">
            <v>0</v>
          </cell>
          <cell r="Z44">
            <v>0</v>
          </cell>
          <cell r="AA44">
            <v>0</v>
          </cell>
          <cell r="AB44">
            <v>100</v>
          </cell>
          <cell r="AC44">
            <v>100</v>
          </cell>
          <cell r="AD44">
            <v>0</v>
          </cell>
          <cell r="AE44">
            <v>0</v>
          </cell>
          <cell r="AF44">
            <v>0</v>
          </cell>
          <cell r="AG44">
            <v>0</v>
          </cell>
          <cell r="AH44">
            <v>0</v>
          </cell>
          <cell r="AI44">
            <v>0</v>
          </cell>
          <cell r="AJ44">
            <v>0</v>
          </cell>
          <cell r="AK44">
            <v>0</v>
          </cell>
          <cell r="AL44">
            <v>0</v>
          </cell>
          <cell r="AM44">
            <v>0</v>
          </cell>
          <cell r="AN44" t="e">
            <v>#DIV/0!</v>
          </cell>
          <cell r="AP44">
            <v>250</v>
          </cell>
          <cell r="AQ44">
            <v>250</v>
          </cell>
          <cell r="AR44">
            <v>0</v>
          </cell>
          <cell r="AS44">
            <v>0</v>
          </cell>
          <cell r="AT44">
            <v>0</v>
          </cell>
          <cell r="AU44">
            <v>0</v>
          </cell>
          <cell r="AV44">
            <v>0</v>
          </cell>
          <cell r="AW44">
            <v>0</v>
          </cell>
          <cell r="AX44">
            <v>0</v>
          </cell>
          <cell r="AY44">
            <v>0</v>
          </cell>
          <cell r="AZ44">
            <v>0</v>
          </cell>
          <cell r="BA44">
            <v>0</v>
          </cell>
          <cell r="BB44">
            <v>0</v>
          </cell>
          <cell r="BD44">
            <v>500</v>
          </cell>
          <cell r="BE44">
            <v>500</v>
          </cell>
          <cell r="BF44">
            <v>0</v>
          </cell>
          <cell r="BG44">
            <v>0</v>
          </cell>
          <cell r="BH44">
            <v>0</v>
          </cell>
          <cell r="BI44">
            <v>0</v>
          </cell>
          <cell r="BJ44">
            <v>0</v>
          </cell>
          <cell r="BK44">
            <v>0</v>
          </cell>
          <cell r="BL44">
            <v>0</v>
          </cell>
          <cell r="BM44">
            <v>0</v>
          </cell>
          <cell r="BN44">
            <v>0</v>
          </cell>
          <cell r="BO44">
            <v>0</v>
          </cell>
          <cell r="BP44">
            <v>0</v>
          </cell>
          <cell r="BR44">
            <v>750</v>
          </cell>
          <cell r="BS44">
            <v>750</v>
          </cell>
          <cell r="BT44">
            <v>0</v>
          </cell>
          <cell r="BU44">
            <v>0</v>
          </cell>
          <cell r="BV44">
            <v>0</v>
          </cell>
          <cell r="BW44">
            <v>0</v>
          </cell>
          <cell r="BX44">
            <v>0</v>
          </cell>
          <cell r="BY44">
            <v>0</v>
          </cell>
          <cell r="BZ44">
            <v>0</v>
          </cell>
          <cell r="CA44">
            <v>0</v>
          </cell>
          <cell r="CB44">
            <v>0</v>
          </cell>
          <cell r="CC44">
            <v>0</v>
          </cell>
          <cell r="CD44">
            <v>0</v>
          </cell>
          <cell r="CF44">
            <v>1000</v>
          </cell>
          <cell r="CG44">
            <v>1000</v>
          </cell>
          <cell r="CH44">
            <v>0</v>
          </cell>
          <cell r="CI44">
            <v>0</v>
          </cell>
          <cell r="CJ44">
            <v>0</v>
          </cell>
          <cell r="CK44">
            <v>0</v>
          </cell>
          <cell r="CL44">
            <v>0</v>
          </cell>
          <cell r="CM44">
            <v>0</v>
          </cell>
          <cell r="CN44">
            <v>0</v>
          </cell>
          <cell r="CO44">
            <v>0</v>
          </cell>
          <cell r="CP44">
            <v>0</v>
          </cell>
          <cell r="CQ44">
            <v>0</v>
          </cell>
          <cell r="CR44">
            <v>0</v>
          </cell>
          <cell r="CT44">
            <v>1500</v>
          </cell>
          <cell r="CU44">
            <v>1000</v>
          </cell>
          <cell r="CV44">
            <v>500</v>
          </cell>
          <cell r="CW44">
            <v>0</v>
          </cell>
          <cell r="CX44">
            <v>0</v>
          </cell>
          <cell r="CY44">
            <v>0</v>
          </cell>
          <cell r="CZ44">
            <v>0</v>
          </cell>
          <cell r="DA44">
            <v>0</v>
          </cell>
          <cell r="DB44">
            <v>0</v>
          </cell>
          <cell r="DC44">
            <v>0</v>
          </cell>
          <cell r="DD44">
            <v>0</v>
          </cell>
          <cell r="DE44">
            <v>0</v>
          </cell>
          <cell r="DF44">
            <v>0</v>
          </cell>
          <cell r="DH44">
            <v>2000</v>
          </cell>
          <cell r="DI44">
            <v>1000</v>
          </cell>
          <cell r="DJ44">
            <v>1000</v>
          </cell>
          <cell r="DK44">
            <v>0</v>
          </cell>
          <cell r="DL44">
            <v>0</v>
          </cell>
          <cell r="DM44">
            <v>0</v>
          </cell>
          <cell r="DN44">
            <v>0</v>
          </cell>
          <cell r="DO44">
            <v>0</v>
          </cell>
          <cell r="DP44">
            <v>0</v>
          </cell>
          <cell r="DQ44">
            <v>0</v>
          </cell>
          <cell r="DR44">
            <v>0</v>
          </cell>
          <cell r="DS44">
            <v>0</v>
          </cell>
          <cell r="DT44">
            <v>0</v>
          </cell>
        </row>
        <row r="45">
          <cell r="B45">
            <v>31</v>
          </cell>
          <cell r="C45" t="str">
            <v>RESIDENTIAL</v>
          </cell>
          <cell r="D45" t="str">
            <v>Other (specify) . . . . . . . .</v>
          </cell>
          <cell r="E45" t="str">
            <v>B</v>
          </cell>
          <cell r="F45">
            <v>0</v>
          </cell>
          <cell r="G45">
            <v>0</v>
          </cell>
          <cell r="H45">
            <v>0</v>
          </cell>
          <cell r="I45">
            <v>0</v>
          </cell>
          <cell r="J45">
            <v>0</v>
          </cell>
          <cell r="K45">
            <v>0</v>
          </cell>
          <cell r="L45">
            <v>0</v>
          </cell>
          <cell r="M45">
            <v>0</v>
          </cell>
          <cell r="N45">
            <v>0</v>
          </cell>
          <cell r="O45">
            <v>0</v>
          </cell>
          <cell r="P45">
            <v>0</v>
          </cell>
          <cell r="Q45">
            <v>0</v>
          </cell>
          <cell r="R45">
            <v>1</v>
          </cell>
          <cell r="S45">
            <v>1</v>
          </cell>
          <cell r="T45">
            <v>0</v>
          </cell>
          <cell r="U45">
            <v>0</v>
          </cell>
          <cell r="V45">
            <v>0</v>
          </cell>
          <cell r="W45">
            <v>0</v>
          </cell>
          <cell r="X45">
            <v>0</v>
          </cell>
          <cell r="Y45">
            <v>0</v>
          </cell>
          <cell r="Z45">
            <v>0</v>
          </cell>
          <cell r="AA45">
            <v>0</v>
          </cell>
          <cell r="AB45">
            <v>100</v>
          </cell>
          <cell r="AC45">
            <v>100</v>
          </cell>
          <cell r="AD45">
            <v>0</v>
          </cell>
          <cell r="AE45">
            <v>0</v>
          </cell>
          <cell r="AF45">
            <v>0</v>
          </cell>
          <cell r="AG45">
            <v>0</v>
          </cell>
          <cell r="AH45">
            <v>0</v>
          </cell>
          <cell r="AI45">
            <v>0</v>
          </cell>
          <cell r="AJ45">
            <v>0</v>
          </cell>
          <cell r="AK45">
            <v>0</v>
          </cell>
          <cell r="AL45">
            <v>0</v>
          </cell>
          <cell r="AM45">
            <v>0</v>
          </cell>
          <cell r="AN45" t="e">
            <v>#DIV/0!</v>
          </cell>
          <cell r="AP45">
            <v>250</v>
          </cell>
          <cell r="AQ45">
            <v>250</v>
          </cell>
          <cell r="AR45">
            <v>0</v>
          </cell>
          <cell r="AS45">
            <v>0</v>
          </cell>
          <cell r="AT45">
            <v>0</v>
          </cell>
          <cell r="AU45">
            <v>0</v>
          </cell>
          <cell r="AV45">
            <v>0</v>
          </cell>
          <cell r="AW45">
            <v>0</v>
          </cell>
          <cell r="AX45">
            <v>0</v>
          </cell>
          <cell r="AY45">
            <v>0</v>
          </cell>
          <cell r="AZ45">
            <v>0</v>
          </cell>
          <cell r="BA45">
            <v>0</v>
          </cell>
          <cell r="BB45">
            <v>0</v>
          </cell>
          <cell r="BD45">
            <v>500</v>
          </cell>
          <cell r="BE45">
            <v>500</v>
          </cell>
          <cell r="BF45">
            <v>0</v>
          </cell>
          <cell r="BG45">
            <v>0</v>
          </cell>
          <cell r="BH45">
            <v>0</v>
          </cell>
          <cell r="BI45">
            <v>0</v>
          </cell>
          <cell r="BJ45">
            <v>0</v>
          </cell>
          <cell r="BK45">
            <v>0</v>
          </cell>
          <cell r="BL45">
            <v>0</v>
          </cell>
          <cell r="BM45">
            <v>0</v>
          </cell>
          <cell r="BN45">
            <v>0</v>
          </cell>
          <cell r="BO45">
            <v>0</v>
          </cell>
          <cell r="BP45">
            <v>0</v>
          </cell>
          <cell r="BR45">
            <v>750</v>
          </cell>
          <cell r="BS45">
            <v>750</v>
          </cell>
          <cell r="BT45">
            <v>0</v>
          </cell>
          <cell r="BU45">
            <v>0</v>
          </cell>
          <cell r="BV45">
            <v>0</v>
          </cell>
          <cell r="BW45">
            <v>0</v>
          </cell>
          <cell r="BX45">
            <v>0</v>
          </cell>
          <cell r="BY45">
            <v>0</v>
          </cell>
          <cell r="BZ45">
            <v>0</v>
          </cell>
          <cell r="CA45">
            <v>0</v>
          </cell>
          <cell r="CB45">
            <v>0</v>
          </cell>
          <cell r="CC45">
            <v>0</v>
          </cell>
          <cell r="CD45">
            <v>0</v>
          </cell>
          <cell r="CF45">
            <v>1000</v>
          </cell>
          <cell r="CG45">
            <v>1000</v>
          </cell>
          <cell r="CH45">
            <v>0</v>
          </cell>
          <cell r="CI45">
            <v>0</v>
          </cell>
          <cell r="CJ45">
            <v>0</v>
          </cell>
          <cell r="CK45">
            <v>0</v>
          </cell>
          <cell r="CL45">
            <v>0</v>
          </cell>
          <cell r="CM45">
            <v>0</v>
          </cell>
          <cell r="CN45">
            <v>0</v>
          </cell>
          <cell r="CO45">
            <v>0</v>
          </cell>
          <cell r="CP45">
            <v>0</v>
          </cell>
          <cell r="CQ45">
            <v>0</v>
          </cell>
          <cell r="CR45">
            <v>0</v>
          </cell>
          <cell r="CT45">
            <v>1500</v>
          </cell>
          <cell r="CU45">
            <v>1000</v>
          </cell>
          <cell r="CV45">
            <v>500</v>
          </cell>
          <cell r="CW45">
            <v>0</v>
          </cell>
          <cell r="CX45">
            <v>0</v>
          </cell>
          <cell r="CY45">
            <v>0</v>
          </cell>
          <cell r="CZ45">
            <v>0</v>
          </cell>
          <cell r="DA45">
            <v>0</v>
          </cell>
          <cell r="DB45">
            <v>0</v>
          </cell>
          <cell r="DC45">
            <v>0</v>
          </cell>
          <cell r="DD45">
            <v>0</v>
          </cell>
          <cell r="DE45">
            <v>0</v>
          </cell>
          <cell r="DF45">
            <v>0</v>
          </cell>
          <cell r="DH45">
            <v>2000</v>
          </cell>
          <cell r="DI45">
            <v>1000</v>
          </cell>
          <cell r="DJ45">
            <v>1000</v>
          </cell>
          <cell r="DK45">
            <v>0</v>
          </cell>
          <cell r="DL45">
            <v>0</v>
          </cell>
          <cell r="DM45">
            <v>0</v>
          </cell>
          <cell r="DN45">
            <v>0</v>
          </cell>
          <cell r="DO45">
            <v>0</v>
          </cell>
          <cell r="DP45">
            <v>0</v>
          </cell>
          <cell r="DQ45">
            <v>0</v>
          </cell>
          <cell r="DR45">
            <v>0</v>
          </cell>
          <cell r="DS45">
            <v>0</v>
          </cell>
          <cell r="DT45">
            <v>0</v>
          </cell>
        </row>
        <row r="46">
          <cell r="B46">
            <v>32</v>
          </cell>
          <cell r="C46" t="str">
            <v>RESIDENTIAL</v>
          </cell>
          <cell r="D46" t="str">
            <v>Other (specify) . . . . . . . .</v>
          </cell>
          <cell r="E46" t="str">
            <v>C</v>
          </cell>
          <cell r="F46">
            <v>0</v>
          </cell>
          <cell r="G46">
            <v>0</v>
          </cell>
          <cell r="H46">
            <v>0</v>
          </cell>
          <cell r="I46">
            <v>0</v>
          </cell>
          <cell r="J46">
            <v>0</v>
          </cell>
          <cell r="K46">
            <v>0</v>
          </cell>
          <cell r="L46">
            <v>0</v>
          </cell>
          <cell r="M46">
            <v>0</v>
          </cell>
          <cell r="N46">
            <v>0</v>
          </cell>
          <cell r="O46">
            <v>0</v>
          </cell>
          <cell r="P46">
            <v>0</v>
          </cell>
          <cell r="Q46">
            <v>0</v>
          </cell>
          <cell r="R46">
            <v>1</v>
          </cell>
          <cell r="S46">
            <v>1</v>
          </cell>
          <cell r="T46">
            <v>0</v>
          </cell>
          <cell r="U46">
            <v>0</v>
          </cell>
          <cell r="V46">
            <v>0</v>
          </cell>
          <cell r="W46">
            <v>0</v>
          </cell>
          <cell r="X46">
            <v>0</v>
          </cell>
          <cell r="Y46">
            <v>0</v>
          </cell>
          <cell r="Z46">
            <v>0</v>
          </cell>
          <cell r="AA46">
            <v>0</v>
          </cell>
          <cell r="AB46">
            <v>100</v>
          </cell>
          <cell r="AC46">
            <v>100</v>
          </cell>
          <cell r="AD46">
            <v>0</v>
          </cell>
          <cell r="AE46">
            <v>0</v>
          </cell>
          <cell r="AF46">
            <v>0</v>
          </cell>
          <cell r="AG46">
            <v>0</v>
          </cell>
          <cell r="AH46">
            <v>0</v>
          </cell>
          <cell r="AI46">
            <v>0</v>
          </cell>
          <cell r="AJ46">
            <v>0</v>
          </cell>
          <cell r="AK46">
            <v>0</v>
          </cell>
          <cell r="AL46">
            <v>0</v>
          </cell>
          <cell r="AM46">
            <v>0</v>
          </cell>
          <cell r="AN46" t="e">
            <v>#DIV/0!</v>
          </cell>
          <cell r="AP46">
            <v>250</v>
          </cell>
          <cell r="AQ46">
            <v>250</v>
          </cell>
          <cell r="AR46">
            <v>0</v>
          </cell>
          <cell r="AS46">
            <v>0</v>
          </cell>
          <cell r="AT46">
            <v>0</v>
          </cell>
          <cell r="AU46">
            <v>0</v>
          </cell>
          <cell r="AV46">
            <v>0</v>
          </cell>
          <cell r="AW46">
            <v>0</v>
          </cell>
          <cell r="AX46">
            <v>0</v>
          </cell>
          <cell r="AY46">
            <v>0</v>
          </cell>
          <cell r="AZ46">
            <v>0</v>
          </cell>
          <cell r="BA46">
            <v>0</v>
          </cell>
          <cell r="BB46">
            <v>0</v>
          </cell>
          <cell r="BD46">
            <v>500</v>
          </cell>
          <cell r="BE46">
            <v>500</v>
          </cell>
          <cell r="BF46">
            <v>0</v>
          </cell>
          <cell r="BG46">
            <v>0</v>
          </cell>
          <cell r="BH46">
            <v>0</v>
          </cell>
          <cell r="BI46">
            <v>0</v>
          </cell>
          <cell r="BJ46">
            <v>0</v>
          </cell>
          <cell r="BK46">
            <v>0</v>
          </cell>
          <cell r="BL46">
            <v>0</v>
          </cell>
          <cell r="BM46">
            <v>0</v>
          </cell>
          <cell r="BN46">
            <v>0</v>
          </cell>
          <cell r="BO46">
            <v>0</v>
          </cell>
          <cell r="BP46">
            <v>0</v>
          </cell>
          <cell r="BR46">
            <v>750</v>
          </cell>
          <cell r="BS46">
            <v>750</v>
          </cell>
          <cell r="BT46">
            <v>0</v>
          </cell>
          <cell r="BU46">
            <v>0</v>
          </cell>
          <cell r="BV46">
            <v>0</v>
          </cell>
          <cell r="BW46">
            <v>0</v>
          </cell>
          <cell r="BX46">
            <v>0</v>
          </cell>
          <cell r="BY46">
            <v>0</v>
          </cell>
          <cell r="BZ46">
            <v>0</v>
          </cell>
          <cell r="CA46">
            <v>0</v>
          </cell>
          <cell r="CB46">
            <v>0</v>
          </cell>
          <cell r="CC46">
            <v>0</v>
          </cell>
          <cell r="CD46">
            <v>0</v>
          </cell>
          <cell r="CF46">
            <v>1000</v>
          </cell>
          <cell r="CG46">
            <v>1000</v>
          </cell>
          <cell r="CH46">
            <v>0</v>
          </cell>
          <cell r="CI46">
            <v>0</v>
          </cell>
          <cell r="CJ46">
            <v>0</v>
          </cell>
          <cell r="CK46">
            <v>0</v>
          </cell>
          <cell r="CL46">
            <v>0</v>
          </cell>
          <cell r="CM46">
            <v>0</v>
          </cell>
          <cell r="CN46">
            <v>0</v>
          </cell>
          <cell r="CO46">
            <v>0</v>
          </cell>
          <cell r="CP46">
            <v>0</v>
          </cell>
          <cell r="CQ46">
            <v>0</v>
          </cell>
          <cell r="CR46">
            <v>0</v>
          </cell>
          <cell r="CT46">
            <v>1500</v>
          </cell>
          <cell r="CU46">
            <v>1000</v>
          </cell>
          <cell r="CV46">
            <v>500</v>
          </cell>
          <cell r="CW46">
            <v>0</v>
          </cell>
          <cell r="CX46">
            <v>0</v>
          </cell>
          <cell r="CY46">
            <v>0</v>
          </cell>
          <cell r="CZ46">
            <v>0</v>
          </cell>
          <cell r="DA46">
            <v>0</v>
          </cell>
          <cell r="DB46">
            <v>0</v>
          </cell>
          <cell r="DC46">
            <v>0</v>
          </cell>
          <cell r="DD46">
            <v>0</v>
          </cell>
          <cell r="DE46">
            <v>0</v>
          </cell>
          <cell r="DF46">
            <v>0</v>
          </cell>
          <cell r="DH46">
            <v>2000</v>
          </cell>
          <cell r="DI46">
            <v>1000</v>
          </cell>
          <cell r="DJ46">
            <v>1000</v>
          </cell>
          <cell r="DK46">
            <v>0</v>
          </cell>
          <cell r="DL46">
            <v>0</v>
          </cell>
          <cell r="DM46">
            <v>0</v>
          </cell>
          <cell r="DN46">
            <v>0</v>
          </cell>
          <cell r="DO46">
            <v>0</v>
          </cell>
          <cell r="DP46">
            <v>0</v>
          </cell>
          <cell r="DQ46">
            <v>0</v>
          </cell>
          <cell r="DR46">
            <v>0</v>
          </cell>
          <cell r="DS46">
            <v>0</v>
          </cell>
          <cell r="DT46">
            <v>0</v>
          </cell>
        </row>
        <row r="47">
          <cell r="B47">
            <v>33</v>
          </cell>
          <cell r="C47" t="str">
            <v>RESIDENTIAL</v>
          </cell>
          <cell r="D47" t="str">
            <v>Other (specify) . . . . . . . .</v>
          </cell>
          <cell r="E47" t="str">
            <v>D</v>
          </cell>
          <cell r="F47">
            <v>0</v>
          </cell>
          <cell r="G47">
            <v>0</v>
          </cell>
          <cell r="H47">
            <v>0</v>
          </cell>
          <cell r="I47">
            <v>0</v>
          </cell>
          <cell r="J47">
            <v>0</v>
          </cell>
          <cell r="K47">
            <v>0</v>
          </cell>
          <cell r="L47">
            <v>0</v>
          </cell>
          <cell r="M47">
            <v>0</v>
          </cell>
          <cell r="N47">
            <v>0</v>
          </cell>
          <cell r="O47">
            <v>0</v>
          </cell>
          <cell r="P47">
            <v>0</v>
          </cell>
          <cell r="Q47">
            <v>0</v>
          </cell>
          <cell r="R47">
            <v>1</v>
          </cell>
          <cell r="S47">
            <v>1</v>
          </cell>
          <cell r="T47">
            <v>0</v>
          </cell>
          <cell r="U47">
            <v>0</v>
          </cell>
          <cell r="V47">
            <v>0</v>
          </cell>
          <cell r="W47">
            <v>0</v>
          </cell>
          <cell r="X47">
            <v>0</v>
          </cell>
          <cell r="Y47">
            <v>0</v>
          </cell>
          <cell r="Z47">
            <v>0</v>
          </cell>
          <cell r="AA47">
            <v>0</v>
          </cell>
          <cell r="AB47">
            <v>100</v>
          </cell>
          <cell r="AC47">
            <v>100</v>
          </cell>
          <cell r="AD47">
            <v>0</v>
          </cell>
          <cell r="AE47">
            <v>0</v>
          </cell>
          <cell r="AF47">
            <v>0</v>
          </cell>
          <cell r="AG47">
            <v>0</v>
          </cell>
          <cell r="AH47">
            <v>0</v>
          </cell>
          <cell r="AI47">
            <v>0</v>
          </cell>
          <cell r="AJ47">
            <v>0</v>
          </cell>
          <cell r="AK47">
            <v>0</v>
          </cell>
          <cell r="AL47">
            <v>0</v>
          </cell>
          <cell r="AM47">
            <v>0</v>
          </cell>
          <cell r="AN47" t="e">
            <v>#DIV/0!</v>
          </cell>
          <cell r="AP47">
            <v>250</v>
          </cell>
          <cell r="AQ47">
            <v>250</v>
          </cell>
          <cell r="AR47">
            <v>0</v>
          </cell>
          <cell r="AS47">
            <v>0</v>
          </cell>
          <cell r="AT47">
            <v>0</v>
          </cell>
          <cell r="AU47">
            <v>0</v>
          </cell>
          <cell r="AV47">
            <v>0</v>
          </cell>
          <cell r="AW47">
            <v>0</v>
          </cell>
          <cell r="AX47">
            <v>0</v>
          </cell>
          <cell r="AY47">
            <v>0</v>
          </cell>
          <cell r="AZ47">
            <v>0</v>
          </cell>
          <cell r="BA47">
            <v>0</v>
          </cell>
          <cell r="BB47">
            <v>0</v>
          </cell>
          <cell r="BD47">
            <v>500</v>
          </cell>
          <cell r="BE47">
            <v>500</v>
          </cell>
          <cell r="BF47">
            <v>0</v>
          </cell>
          <cell r="BG47">
            <v>0</v>
          </cell>
          <cell r="BH47">
            <v>0</v>
          </cell>
          <cell r="BI47">
            <v>0</v>
          </cell>
          <cell r="BJ47">
            <v>0</v>
          </cell>
          <cell r="BK47">
            <v>0</v>
          </cell>
          <cell r="BL47">
            <v>0</v>
          </cell>
          <cell r="BM47">
            <v>0</v>
          </cell>
          <cell r="BN47">
            <v>0</v>
          </cell>
          <cell r="BO47">
            <v>0</v>
          </cell>
          <cell r="BP47">
            <v>0</v>
          </cell>
          <cell r="BR47">
            <v>750</v>
          </cell>
          <cell r="BS47">
            <v>750</v>
          </cell>
          <cell r="BT47">
            <v>0</v>
          </cell>
          <cell r="BU47">
            <v>0</v>
          </cell>
          <cell r="BV47">
            <v>0</v>
          </cell>
          <cell r="BW47">
            <v>0</v>
          </cell>
          <cell r="BX47">
            <v>0</v>
          </cell>
          <cell r="BY47">
            <v>0</v>
          </cell>
          <cell r="BZ47">
            <v>0</v>
          </cell>
          <cell r="CA47">
            <v>0</v>
          </cell>
          <cell r="CB47">
            <v>0</v>
          </cell>
          <cell r="CC47">
            <v>0</v>
          </cell>
          <cell r="CD47">
            <v>0</v>
          </cell>
          <cell r="CF47">
            <v>1000</v>
          </cell>
          <cell r="CG47">
            <v>1000</v>
          </cell>
          <cell r="CH47">
            <v>0</v>
          </cell>
          <cell r="CI47">
            <v>0</v>
          </cell>
          <cell r="CJ47">
            <v>0</v>
          </cell>
          <cell r="CK47">
            <v>0</v>
          </cell>
          <cell r="CL47">
            <v>0</v>
          </cell>
          <cell r="CM47">
            <v>0</v>
          </cell>
          <cell r="CN47">
            <v>0</v>
          </cell>
          <cell r="CO47">
            <v>0</v>
          </cell>
          <cell r="CP47">
            <v>0</v>
          </cell>
          <cell r="CQ47">
            <v>0</v>
          </cell>
          <cell r="CR47">
            <v>0</v>
          </cell>
          <cell r="CT47">
            <v>1500</v>
          </cell>
          <cell r="CU47">
            <v>1000</v>
          </cell>
          <cell r="CV47">
            <v>500</v>
          </cell>
          <cell r="CW47">
            <v>0</v>
          </cell>
          <cell r="CX47">
            <v>0</v>
          </cell>
          <cell r="CY47">
            <v>0</v>
          </cell>
          <cell r="CZ47">
            <v>0</v>
          </cell>
          <cell r="DA47">
            <v>0</v>
          </cell>
          <cell r="DB47">
            <v>0</v>
          </cell>
          <cell r="DC47">
            <v>0</v>
          </cell>
          <cell r="DD47">
            <v>0</v>
          </cell>
          <cell r="DE47">
            <v>0</v>
          </cell>
          <cell r="DF47">
            <v>0</v>
          </cell>
          <cell r="DH47">
            <v>2000</v>
          </cell>
          <cell r="DI47">
            <v>1000</v>
          </cell>
          <cell r="DJ47">
            <v>1000</v>
          </cell>
          <cell r="DK47">
            <v>0</v>
          </cell>
          <cell r="DL47">
            <v>0</v>
          </cell>
          <cell r="DM47">
            <v>0</v>
          </cell>
          <cell r="DN47">
            <v>0</v>
          </cell>
          <cell r="DO47">
            <v>0</v>
          </cell>
          <cell r="DP47">
            <v>0</v>
          </cell>
          <cell r="DQ47">
            <v>0</v>
          </cell>
          <cell r="DR47">
            <v>0</v>
          </cell>
          <cell r="DS47">
            <v>0</v>
          </cell>
          <cell r="DT47">
            <v>0</v>
          </cell>
        </row>
        <row r="48">
          <cell r="B48">
            <v>34</v>
          </cell>
          <cell r="C48" t="str">
            <v>RESIDENTIAL</v>
          </cell>
          <cell r="D48" t="str">
            <v>Other (specify) . . . . . . . .</v>
          </cell>
          <cell r="E48" t="str">
            <v>A</v>
          </cell>
          <cell r="F48">
            <v>0</v>
          </cell>
          <cell r="G48">
            <v>0</v>
          </cell>
          <cell r="H48">
            <v>0</v>
          </cell>
          <cell r="I48">
            <v>0</v>
          </cell>
          <cell r="J48">
            <v>0</v>
          </cell>
          <cell r="K48">
            <v>0</v>
          </cell>
          <cell r="L48">
            <v>0</v>
          </cell>
          <cell r="M48">
            <v>0</v>
          </cell>
          <cell r="N48">
            <v>0</v>
          </cell>
          <cell r="O48">
            <v>0</v>
          </cell>
          <cell r="P48">
            <v>0</v>
          </cell>
          <cell r="Q48">
            <v>0</v>
          </cell>
          <cell r="R48">
            <v>1</v>
          </cell>
          <cell r="S48">
            <v>1</v>
          </cell>
          <cell r="T48">
            <v>0</v>
          </cell>
          <cell r="U48">
            <v>0</v>
          </cell>
          <cell r="V48">
            <v>0</v>
          </cell>
          <cell r="W48">
            <v>0</v>
          </cell>
          <cell r="X48">
            <v>0</v>
          </cell>
          <cell r="Y48">
            <v>0</v>
          </cell>
          <cell r="Z48">
            <v>0</v>
          </cell>
          <cell r="AA48">
            <v>0</v>
          </cell>
          <cell r="AB48">
            <v>100</v>
          </cell>
          <cell r="AC48">
            <v>100</v>
          </cell>
          <cell r="AD48">
            <v>0</v>
          </cell>
          <cell r="AE48">
            <v>0</v>
          </cell>
          <cell r="AF48">
            <v>0</v>
          </cell>
          <cell r="AG48">
            <v>0</v>
          </cell>
          <cell r="AH48">
            <v>0</v>
          </cell>
          <cell r="AI48">
            <v>0</v>
          </cell>
          <cell r="AJ48">
            <v>0</v>
          </cell>
          <cell r="AK48">
            <v>0</v>
          </cell>
          <cell r="AL48">
            <v>0</v>
          </cell>
          <cell r="AM48">
            <v>0</v>
          </cell>
          <cell r="AN48" t="e">
            <v>#DIV/0!</v>
          </cell>
          <cell r="AP48">
            <v>250</v>
          </cell>
          <cell r="AQ48">
            <v>250</v>
          </cell>
          <cell r="AR48">
            <v>0</v>
          </cell>
          <cell r="AS48">
            <v>0</v>
          </cell>
          <cell r="AT48">
            <v>0</v>
          </cell>
          <cell r="AU48">
            <v>0</v>
          </cell>
          <cell r="AV48">
            <v>0</v>
          </cell>
          <cell r="AW48">
            <v>0</v>
          </cell>
          <cell r="AX48">
            <v>0</v>
          </cell>
          <cell r="AY48">
            <v>0</v>
          </cell>
          <cell r="AZ48">
            <v>0</v>
          </cell>
          <cell r="BA48">
            <v>0</v>
          </cell>
          <cell r="BB48">
            <v>0</v>
          </cell>
          <cell r="BD48">
            <v>500</v>
          </cell>
          <cell r="BE48">
            <v>500</v>
          </cell>
          <cell r="BF48">
            <v>0</v>
          </cell>
          <cell r="BG48">
            <v>0</v>
          </cell>
          <cell r="BH48">
            <v>0</v>
          </cell>
          <cell r="BI48">
            <v>0</v>
          </cell>
          <cell r="BJ48">
            <v>0</v>
          </cell>
          <cell r="BK48">
            <v>0</v>
          </cell>
          <cell r="BL48">
            <v>0</v>
          </cell>
          <cell r="BM48">
            <v>0</v>
          </cell>
          <cell r="BN48">
            <v>0</v>
          </cell>
          <cell r="BO48">
            <v>0</v>
          </cell>
          <cell r="BP48">
            <v>0</v>
          </cell>
          <cell r="BR48">
            <v>750</v>
          </cell>
          <cell r="BS48">
            <v>750</v>
          </cell>
          <cell r="BT48">
            <v>0</v>
          </cell>
          <cell r="BU48">
            <v>0</v>
          </cell>
          <cell r="BV48">
            <v>0</v>
          </cell>
          <cell r="BW48">
            <v>0</v>
          </cell>
          <cell r="BX48">
            <v>0</v>
          </cell>
          <cell r="BY48">
            <v>0</v>
          </cell>
          <cell r="BZ48">
            <v>0</v>
          </cell>
          <cell r="CA48">
            <v>0</v>
          </cell>
          <cell r="CB48">
            <v>0</v>
          </cell>
          <cell r="CC48">
            <v>0</v>
          </cell>
          <cell r="CD48">
            <v>0</v>
          </cell>
          <cell r="CF48">
            <v>1000</v>
          </cell>
          <cell r="CG48">
            <v>1000</v>
          </cell>
          <cell r="CH48">
            <v>0</v>
          </cell>
          <cell r="CI48">
            <v>0</v>
          </cell>
          <cell r="CJ48">
            <v>0</v>
          </cell>
          <cell r="CK48">
            <v>0</v>
          </cell>
          <cell r="CL48">
            <v>0</v>
          </cell>
          <cell r="CM48">
            <v>0</v>
          </cell>
          <cell r="CN48">
            <v>0</v>
          </cell>
          <cell r="CO48">
            <v>0</v>
          </cell>
          <cell r="CP48">
            <v>0</v>
          </cell>
          <cell r="CQ48">
            <v>0</v>
          </cell>
          <cell r="CR48">
            <v>0</v>
          </cell>
          <cell r="CT48">
            <v>1500</v>
          </cell>
          <cell r="CU48">
            <v>1000</v>
          </cell>
          <cell r="CV48">
            <v>500</v>
          </cell>
          <cell r="CW48">
            <v>0</v>
          </cell>
          <cell r="CX48">
            <v>0</v>
          </cell>
          <cell r="CY48">
            <v>0</v>
          </cell>
          <cell r="CZ48">
            <v>0</v>
          </cell>
          <cell r="DA48">
            <v>0</v>
          </cell>
          <cell r="DB48">
            <v>0</v>
          </cell>
          <cell r="DC48">
            <v>0</v>
          </cell>
          <cell r="DD48">
            <v>0</v>
          </cell>
          <cell r="DE48">
            <v>0</v>
          </cell>
          <cell r="DF48">
            <v>0</v>
          </cell>
          <cell r="DH48">
            <v>2000</v>
          </cell>
          <cell r="DI48">
            <v>1000</v>
          </cell>
          <cell r="DJ48">
            <v>1000</v>
          </cell>
          <cell r="DK48">
            <v>0</v>
          </cell>
          <cell r="DL48">
            <v>0</v>
          </cell>
          <cell r="DM48">
            <v>0</v>
          </cell>
          <cell r="DN48">
            <v>0</v>
          </cell>
          <cell r="DO48">
            <v>0</v>
          </cell>
          <cell r="DP48">
            <v>0</v>
          </cell>
          <cell r="DQ48">
            <v>0</v>
          </cell>
          <cell r="DR48">
            <v>0</v>
          </cell>
          <cell r="DS48">
            <v>0</v>
          </cell>
          <cell r="DT48">
            <v>0</v>
          </cell>
        </row>
        <row r="49">
          <cell r="B49">
            <v>35</v>
          </cell>
          <cell r="C49" t="str">
            <v>RESIDENTIAL</v>
          </cell>
          <cell r="D49" t="str">
            <v>Other (specify) . . . . . . . .</v>
          </cell>
          <cell r="E49" t="str">
            <v>B</v>
          </cell>
          <cell r="F49">
            <v>0</v>
          </cell>
          <cell r="G49">
            <v>0</v>
          </cell>
          <cell r="H49">
            <v>0</v>
          </cell>
          <cell r="I49">
            <v>0</v>
          </cell>
          <cell r="J49">
            <v>0</v>
          </cell>
          <cell r="K49">
            <v>0</v>
          </cell>
          <cell r="L49">
            <v>0</v>
          </cell>
          <cell r="M49">
            <v>0</v>
          </cell>
          <cell r="N49">
            <v>0</v>
          </cell>
          <cell r="O49">
            <v>0</v>
          </cell>
          <cell r="P49">
            <v>0</v>
          </cell>
          <cell r="Q49">
            <v>0</v>
          </cell>
          <cell r="R49">
            <v>1</v>
          </cell>
          <cell r="S49">
            <v>1</v>
          </cell>
          <cell r="T49">
            <v>0</v>
          </cell>
          <cell r="U49">
            <v>0</v>
          </cell>
          <cell r="V49">
            <v>0</v>
          </cell>
          <cell r="W49">
            <v>0</v>
          </cell>
          <cell r="X49">
            <v>0</v>
          </cell>
          <cell r="Y49">
            <v>0</v>
          </cell>
          <cell r="Z49">
            <v>0</v>
          </cell>
          <cell r="AA49">
            <v>0</v>
          </cell>
          <cell r="AB49">
            <v>100</v>
          </cell>
          <cell r="AC49">
            <v>100</v>
          </cell>
          <cell r="AD49">
            <v>0</v>
          </cell>
          <cell r="AE49">
            <v>0</v>
          </cell>
          <cell r="AF49">
            <v>0</v>
          </cell>
          <cell r="AG49">
            <v>0</v>
          </cell>
          <cell r="AH49">
            <v>0</v>
          </cell>
          <cell r="AI49">
            <v>0</v>
          </cell>
          <cell r="AJ49">
            <v>0</v>
          </cell>
          <cell r="AK49">
            <v>0</v>
          </cell>
          <cell r="AL49">
            <v>0</v>
          </cell>
          <cell r="AM49">
            <v>0</v>
          </cell>
          <cell r="AN49" t="e">
            <v>#DIV/0!</v>
          </cell>
          <cell r="AP49">
            <v>250</v>
          </cell>
          <cell r="AQ49">
            <v>250</v>
          </cell>
          <cell r="AR49">
            <v>0</v>
          </cell>
          <cell r="AS49">
            <v>0</v>
          </cell>
          <cell r="AT49">
            <v>0</v>
          </cell>
          <cell r="AU49">
            <v>0</v>
          </cell>
          <cell r="AV49">
            <v>0</v>
          </cell>
          <cell r="AW49">
            <v>0</v>
          </cell>
          <cell r="AX49">
            <v>0</v>
          </cell>
          <cell r="AY49">
            <v>0</v>
          </cell>
          <cell r="AZ49">
            <v>0</v>
          </cell>
          <cell r="BA49">
            <v>0</v>
          </cell>
          <cell r="BB49">
            <v>0</v>
          </cell>
          <cell r="BD49">
            <v>500</v>
          </cell>
          <cell r="BE49">
            <v>500</v>
          </cell>
          <cell r="BF49">
            <v>0</v>
          </cell>
          <cell r="BG49">
            <v>0</v>
          </cell>
          <cell r="BH49">
            <v>0</v>
          </cell>
          <cell r="BI49">
            <v>0</v>
          </cell>
          <cell r="BJ49">
            <v>0</v>
          </cell>
          <cell r="BK49">
            <v>0</v>
          </cell>
          <cell r="BL49">
            <v>0</v>
          </cell>
          <cell r="BM49">
            <v>0</v>
          </cell>
          <cell r="BN49">
            <v>0</v>
          </cell>
          <cell r="BO49">
            <v>0</v>
          </cell>
          <cell r="BP49">
            <v>0</v>
          </cell>
          <cell r="BR49">
            <v>750</v>
          </cell>
          <cell r="BS49">
            <v>750</v>
          </cell>
          <cell r="BT49">
            <v>0</v>
          </cell>
          <cell r="BU49">
            <v>0</v>
          </cell>
          <cell r="BV49">
            <v>0</v>
          </cell>
          <cell r="BW49">
            <v>0</v>
          </cell>
          <cell r="BX49">
            <v>0</v>
          </cell>
          <cell r="BY49">
            <v>0</v>
          </cell>
          <cell r="BZ49">
            <v>0</v>
          </cell>
          <cell r="CA49">
            <v>0</v>
          </cell>
          <cell r="CB49">
            <v>0</v>
          </cell>
          <cell r="CC49">
            <v>0</v>
          </cell>
          <cell r="CD49">
            <v>0</v>
          </cell>
          <cell r="CF49">
            <v>1000</v>
          </cell>
          <cell r="CG49">
            <v>1000</v>
          </cell>
          <cell r="CH49">
            <v>0</v>
          </cell>
          <cell r="CI49">
            <v>0</v>
          </cell>
          <cell r="CJ49">
            <v>0</v>
          </cell>
          <cell r="CK49">
            <v>0</v>
          </cell>
          <cell r="CL49">
            <v>0</v>
          </cell>
          <cell r="CM49">
            <v>0</v>
          </cell>
          <cell r="CN49">
            <v>0</v>
          </cell>
          <cell r="CO49">
            <v>0</v>
          </cell>
          <cell r="CP49">
            <v>0</v>
          </cell>
          <cell r="CQ49">
            <v>0</v>
          </cell>
          <cell r="CR49">
            <v>0</v>
          </cell>
          <cell r="CT49">
            <v>1500</v>
          </cell>
          <cell r="CU49">
            <v>1000</v>
          </cell>
          <cell r="CV49">
            <v>500</v>
          </cell>
          <cell r="CW49">
            <v>0</v>
          </cell>
          <cell r="CX49">
            <v>0</v>
          </cell>
          <cell r="CY49">
            <v>0</v>
          </cell>
          <cell r="CZ49">
            <v>0</v>
          </cell>
          <cell r="DA49">
            <v>0</v>
          </cell>
          <cell r="DB49">
            <v>0</v>
          </cell>
          <cell r="DC49">
            <v>0</v>
          </cell>
          <cell r="DD49">
            <v>0</v>
          </cell>
          <cell r="DE49">
            <v>0</v>
          </cell>
          <cell r="DF49">
            <v>0</v>
          </cell>
          <cell r="DH49">
            <v>2000</v>
          </cell>
          <cell r="DI49">
            <v>1000</v>
          </cell>
          <cell r="DJ49">
            <v>1000</v>
          </cell>
          <cell r="DK49">
            <v>0</v>
          </cell>
          <cell r="DL49">
            <v>0</v>
          </cell>
          <cell r="DM49">
            <v>0</v>
          </cell>
          <cell r="DN49">
            <v>0</v>
          </cell>
          <cell r="DO49">
            <v>0</v>
          </cell>
          <cell r="DP49">
            <v>0</v>
          </cell>
          <cell r="DQ49">
            <v>0</v>
          </cell>
          <cell r="DR49">
            <v>0</v>
          </cell>
          <cell r="DS49">
            <v>0</v>
          </cell>
          <cell r="DT49">
            <v>0</v>
          </cell>
        </row>
        <row r="50">
          <cell r="B50">
            <v>36</v>
          </cell>
          <cell r="C50" t="str">
            <v>RESIDENTIAL</v>
          </cell>
          <cell r="D50" t="str">
            <v>Other (specify) . . . . . . . .</v>
          </cell>
          <cell r="E50" t="str">
            <v>C</v>
          </cell>
          <cell r="F50">
            <v>0</v>
          </cell>
          <cell r="G50">
            <v>0</v>
          </cell>
          <cell r="H50">
            <v>0</v>
          </cell>
          <cell r="I50">
            <v>0</v>
          </cell>
          <cell r="J50">
            <v>0</v>
          </cell>
          <cell r="K50">
            <v>0</v>
          </cell>
          <cell r="L50">
            <v>0</v>
          </cell>
          <cell r="M50">
            <v>0</v>
          </cell>
          <cell r="N50">
            <v>0</v>
          </cell>
          <cell r="O50">
            <v>0</v>
          </cell>
          <cell r="P50">
            <v>0</v>
          </cell>
          <cell r="Q50">
            <v>0</v>
          </cell>
          <cell r="R50">
            <v>1</v>
          </cell>
          <cell r="S50">
            <v>1</v>
          </cell>
          <cell r="T50">
            <v>0</v>
          </cell>
          <cell r="U50">
            <v>0</v>
          </cell>
          <cell r="V50">
            <v>0</v>
          </cell>
          <cell r="W50">
            <v>0</v>
          </cell>
          <cell r="X50">
            <v>0</v>
          </cell>
          <cell r="Y50">
            <v>0</v>
          </cell>
          <cell r="Z50">
            <v>0</v>
          </cell>
          <cell r="AA50">
            <v>0</v>
          </cell>
          <cell r="AB50">
            <v>100</v>
          </cell>
          <cell r="AC50">
            <v>100</v>
          </cell>
          <cell r="AD50">
            <v>0</v>
          </cell>
          <cell r="AE50">
            <v>0</v>
          </cell>
          <cell r="AF50">
            <v>0</v>
          </cell>
          <cell r="AG50">
            <v>0</v>
          </cell>
          <cell r="AH50">
            <v>0</v>
          </cell>
          <cell r="AI50">
            <v>0</v>
          </cell>
          <cell r="AJ50">
            <v>0</v>
          </cell>
          <cell r="AK50">
            <v>0</v>
          </cell>
          <cell r="AL50">
            <v>0</v>
          </cell>
          <cell r="AM50">
            <v>0</v>
          </cell>
          <cell r="AN50" t="e">
            <v>#DIV/0!</v>
          </cell>
          <cell r="AP50">
            <v>250</v>
          </cell>
          <cell r="AQ50">
            <v>250</v>
          </cell>
          <cell r="AR50">
            <v>0</v>
          </cell>
          <cell r="AS50">
            <v>0</v>
          </cell>
          <cell r="AT50">
            <v>0</v>
          </cell>
          <cell r="AU50">
            <v>0</v>
          </cell>
          <cell r="AV50">
            <v>0</v>
          </cell>
          <cell r="AW50">
            <v>0</v>
          </cell>
          <cell r="AX50">
            <v>0</v>
          </cell>
          <cell r="AY50">
            <v>0</v>
          </cell>
          <cell r="AZ50">
            <v>0</v>
          </cell>
          <cell r="BA50">
            <v>0</v>
          </cell>
          <cell r="BB50">
            <v>0</v>
          </cell>
          <cell r="BD50">
            <v>500</v>
          </cell>
          <cell r="BE50">
            <v>500</v>
          </cell>
          <cell r="BF50">
            <v>0</v>
          </cell>
          <cell r="BG50">
            <v>0</v>
          </cell>
          <cell r="BH50">
            <v>0</v>
          </cell>
          <cell r="BI50">
            <v>0</v>
          </cell>
          <cell r="BJ50">
            <v>0</v>
          </cell>
          <cell r="BK50">
            <v>0</v>
          </cell>
          <cell r="BL50">
            <v>0</v>
          </cell>
          <cell r="BM50">
            <v>0</v>
          </cell>
          <cell r="BN50">
            <v>0</v>
          </cell>
          <cell r="BO50">
            <v>0</v>
          </cell>
          <cell r="BP50">
            <v>0</v>
          </cell>
          <cell r="BR50">
            <v>750</v>
          </cell>
          <cell r="BS50">
            <v>750</v>
          </cell>
          <cell r="BT50">
            <v>0</v>
          </cell>
          <cell r="BU50">
            <v>0</v>
          </cell>
          <cell r="BV50">
            <v>0</v>
          </cell>
          <cell r="BW50">
            <v>0</v>
          </cell>
          <cell r="BX50">
            <v>0</v>
          </cell>
          <cell r="BY50">
            <v>0</v>
          </cell>
          <cell r="BZ50">
            <v>0</v>
          </cell>
          <cell r="CA50">
            <v>0</v>
          </cell>
          <cell r="CB50">
            <v>0</v>
          </cell>
          <cell r="CC50">
            <v>0</v>
          </cell>
          <cell r="CD50">
            <v>0</v>
          </cell>
          <cell r="CF50">
            <v>1000</v>
          </cell>
          <cell r="CG50">
            <v>1000</v>
          </cell>
          <cell r="CH50">
            <v>0</v>
          </cell>
          <cell r="CI50">
            <v>0</v>
          </cell>
          <cell r="CJ50">
            <v>0</v>
          </cell>
          <cell r="CK50">
            <v>0</v>
          </cell>
          <cell r="CL50">
            <v>0</v>
          </cell>
          <cell r="CM50">
            <v>0</v>
          </cell>
          <cell r="CN50">
            <v>0</v>
          </cell>
          <cell r="CO50">
            <v>0</v>
          </cell>
          <cell r="CP50">
            <v>0</v>
          </cell>
          <cell r="CQ50">
            <v>0</v>
          </cell>
          <cell r="CR50">
            <v>0</v>
          </cell>
          <cell r="CT50">
            <v>1500</v>
          </cell>
          <cell r="CU50">
            <v>1000</v>
          </cell>
          <cell r="CV50">
            <v>500</v>
          </cell>
          <cell r="CW50">
            <v>0</v>
          </cell>
          <cell r="CX50">
            <v>0</v>
          </cell>
          <cell r="CY50">
            <v>0</v>
          </cell>
          <cell r="CZ50">
            <v>0</v>
          </cell>
          <cell r="DA50">
            <v>0</v>
          </cell>
          <cell r="DB50">
            <v>0</v>
          </cell>
          <cell r="DC50">
            <v>0</v>
          </cell>
          <cell r="DD50">
            <v>0</v>
          </cell>
          <cell r="DE50">
            <v>0</v>
          </cell>
          <cell r="DF50">
            <v>0</v>
          </cell>
          <cell r="DH50">
            <v>2000</v>
          </cell>
          <cell r="DI50">
            <v>1000</v>
          </cell>
          <cell r="DJ50">
            <v>1000</v>
          </cell>
          <cell r="DK50">
            <v>0</v>
          </cell>
          <cell r="DL50">
            <v>0</v>
          </cell>
          <cell r="DM50">
            <v>0</v>
          </cell>
          <cell r="DN50">
            <v>0</v>
          </cell>
          <cell r="DO50">
            <v>0</v>
          </cell>
          <cell r="DP50">
            <v>0</v>
          </cell>
          <cell r="DQ50">
            <v>0</v>
          </cell>
          <cell r="DR50">
            <v>0</v>
          </cell>
          <cell r="DS50">
            <v>0</v>
          </cell>
          <cell r="DT50">
            <v>0</v>
          </cell>
        </row>
        <row r="51">
          <cell r="B51">
            <v>37</v>
          </cell>
          <cell r="C51" t="str">
            <v>RESIDENTIAL</v>
          </cell>
          <cell r="D51" t="str">
            <v>Other (specify) . . . . . . . .</v>
          </cell>
          <cell r="E51" t="str">
            <v>D</v>
          </cell>
          <cell r="F51">
            <v>0</v>
          </cell>
          <cell r="G51">
            <v>0</v>
          </cell>
          <cell r="H51">
            <v>0</v>
          </cell>
          <cell r="I51">
            <v>0</v>
          </cell>
          <cell r="J51">
            <v>0</v>
          </cell>
          <cell r="K51">
            <v>0</v>
          </cell>
          <cell r="L51">
            <v>0</v>
          </cell>
          <cell r="M51">
            <v>0</v>
          </cell>
          <cell r="N51">
            <v>0</v>
          </cell>
          <cell r="O51">
            <v>0</v>
          </cell>
          <cell r="P51">
            <v>0</v>
          </cell>
          <cell r="Q51">
            <v>0</v>
          </cell>
          <cell r="R51">
            <v>1</v>
          </cell>
          <cell r="S51">
            <v>1</v>
          </cell>
          <cell r="T51">
            <v>0</v>
          </cell>
          <cell r="U51">
            <v>0</v>
          </cell>
          <cell r="V51">
            <v>0</v>
          </cell>
          <cell r="W51">
            <v>0</v>
          </cell>
          <cell r="X51">
            <v>0</v>
          </cell>
          <cell r="Y51">
            <v>0</v>
          </cell>
          <cell r="Z51">
            <v>0</v>
          </cell>
          <cell r="AA51">
            <v>0</v>
          </cell>
          <cell r="AB51">
            <v>100</v>
          </cell>
          <cell r="AC51">
            <v>100</v>
          </cell>
          <cell r="AD51">
            <v>0</v>
          </cell>
          <cell r="AE51">
            <v>0</v>
          </cell>
          <cell r="AF51">
            <v>0</v>
          </cell>
          <cell r="AG51">
            <v>0</v>
          </cell>
          <cell r="AH51">
            <v>0</v>
          </cell>
          <cell r="AI51">
            <v>0</v>
          </cell>
          <cell r="AJ51">
            <v>0</v>
          </cell>
          <cell r="AK51">
            <v>0</v>
          </cell>
          <cell r="AL51">
            <v>0</v>
          </cell>
          <cell r="AM51">
            <v>0</v>
          </cell>
          <cell r="AN51" t="e">
            <v>#DIV/0!</v>
          </cell>
          <cell r="AP51">
            <v>250</v>
          </cell>
          <cell r="AQ51">
            <v>250</v>
          </cell>
          <cell r="AR51">
            <v>0</v>
          </cell>
          <cell r="AS51">
            <v>0</v>
          </cell>
          <cell r="AT51">
            <v>0</v>
          </cell>
          <cell r="AU51">
            <v>0</v>
          </cell>
          <cell r="AV51">
            <v>0</v>
          </cell>
          <cell r="AW51">
            <v>0</v>
          </cell>
          <cell r="AX51">
            <v>0</v>
          </cell>
          <cell r="AY51">
            <v>0</v>
          </cell>
          <cell r="AZ51">
            <v>0</v>
          </cell>
          <cell r="BA51">
            <v>0</v>
          </cell>
          <cell r="BB51">
            <v>0</v>
          </cell>
          <cell r="BD51">
            <v>500</v>
          </cell>
          <cell r="BE51">
            <v>500</v>
          </cell>
          <cell r="BF51">
            <v>0</v>
          </cell>
          <cell r="BG51">
            <v>0</v>
          </cell>
          <cell r="BH51">
            <v>0</v>
          </cell>
          <cell r="BI51">
            <v>0</v>
          </cell>
          <cell r="BJ51">
            <v>0</v>
          </cell>
          <cell r="BK51">
            <v>0</v>
          </cell>
          <cell r="BL51">
            <v>0</v>
          </cell>
          <cell r="BM51">
            <v>0</v>
          </cell>
          <cell r="BN51">
            <v>0</v>
          </cell>
          <cell r="BO51">
            <v>0</v>
          </cell>
          <cell r="BP51">
            <v>0</v>
          </cell>
          <cell r="BR51">
            <v>750</v>
          </cell>
          <cell r="BS51">
            <v>750</v>
          </cell>
          <cell r="BT51">
            <v>0</v>
          </cell>
          <cell r="BU51">
            <v>0</v>
          </cell>
          <cell r="BV51">
            <v>0</v>
          </cell>
          <cell r="BW51">
            <v>0</v>
          </cell>
          <cell r="BX51">
            <v>0</v>
          </cell>
          <cell r="BY51">
            <v>0</v>
          </cell>
          <cell r="BZ51">
            <v>0</v>
          </cell>
          <cell r="CA51">
            <v>0</v>
          </cell>
          <cell r="CB51">
            <v>0</v>
          </cell>
          <cell r="CC51">
            <v>0</v>
          </cell>
          <cell r="CD51">
            <v>0</v>
          </cell>
          <cell r="CF51">
            <v>1000</v>
          </cell>
          <cell r="CG51">
            <v>1000</v>
          </cell>
          <cell r="CH51">
            <v>0</v>
          </cell>
          <cell r="CI51">
            <v>0</v>
          </cell>
          <cell r="CJ51">
            <v>0</v>
          </cell>
          <cell r="CK51">
            <v>0</v>
          </cell>
          <cell r="CL51">
            <v>0</v>
          </cell>
          <cell r="CM51">
            <v>0</v>
          </cell>
          <cell r="CN51">
            <v>0</v>
          </cell>
          <cell r="CO51">
            <v>0</v>
          </cell>
          <cell r="CP51">
            <v>0</v>
          </cell>
          <cell r="CQ51">
            <v>0</v>
          </cell>
          <cell r="CR51">
            <v>0</v>
          </cell>
          <cell r="CT51">
            <v>1500</v>
          </cell>
          <cell r="CU51">
            <v>1000</v>
          </cell>
          <cell r="CV51">
            <v>500</v>
          </cell>
          <cell r="CW51">
            <v>0</v>
          </cell>
          <cell r="CX51">
            <v>0</v>
          </cell>
          <cell r="CY51">
            <v>0</v>
          </cell>
          <cell r="CZ51">
            <v>0</v>
          </cell>
          <cell r="DA51">
            <v>0</v>
          </cell>
          <cell r="DB51">
            <v>0</v>
          </cell>
          <cell r="DC51">
            <v>0</v>
          </cell>
          <cell r="DD51">
            <v>0</v>
          </cell>
          <cell r="DE51">
            <v>0</v>
          </cell>
          <cell r="DF51">
            <v>0</v>
          </cell>
          <cell r="DH51">
            <v>2000</v>
          </cell>
          <cell r="DI51">
            <v>1000</v>
          </cell>
          <cell r="DJ51">
            <v>1000</v>
          </cell>
          <cell r="DK51">
            <v>0</v>
          </cell>
          <cell r="DL51">
            <v>0</v>
          </cell>
          <cell r="DM51">
            <v>0</v>
          </cell>
          <cell r="DN51">
            <v>0</v>
          </cell>
          <cell r="DO51">
            <v>0</v>
          </cell>
          <cell r="DP51">
            <v>0</v>
          </cell>
          <cell r="DQ51">
            <v>0</v>
          </cell>
          <cell r="DR51">
            <v>0</v>
          </cell>
          <cell r="DS51">
            <v>0</v>
          </cell>
          <cell r="DT51">
            <v>0</v>
          </cell>
        </row>
        <row r="52">
          <cell r="B52">
            <v>38</v>
          </cell>
          <cell r="C52">
            <v>0</v>
          </cell>
          <cell r="D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t="e">
            <v>#DIV/0!</v>
          </cell>
          <cell r="AP52">
            <v>0</v>
          </cell>
          <cell r="AQ52">
            <v>0</v>
          </cell>
          <cell r="AR52">
            <v>0</v>
          </cell>
          <cell r="AS52">
            <v>0</v>
          </cell>
          <cell r="AT52">
            <v>0</v>
          </cell>
          <cell r="AU52">
            <v>0</v>
          </cell>
          <cell r="AV52">
            <v>0</v>
          </cell>
          <cell r="AW52">
            <v>0</v>
          </cell>
          <cell r="AX52">
            <v>0</v>
          </cell>
          <cell r="AY52">
            <v>0</v>
          </cell>
          <cell r="AZ52">
            <v>0</v>
          </cell>
          <cell r="BA52">
            <v>0</v>
          </cell>
          <cell r="BB52">
            <v>0</v>
          </cell>
          <cell r="BD52">
            <v>0</v>
          </cell>
          <cell r="BE52">
            <v>0</v>
          </cell>
          <cell r="BF52">
            <v>0</v>
          </cell>
          <cell r="BG52">
            <v>0</v>
          </cell>
          <cell r="BH52">
            <v>0</v>
          </cell>
          <cell r="BI52">
            <v>0</v>
          </cell>
          <cell r="BJ52">
            <v>0</v>
          </cell>
          <cell r="BK52">
            <v>0</v>
          </cell>
          <cell r="BL52">
            <v>0</v>
          </cell>
          <cell r="BM52">
            <v>0</v>
          </cell>
          <cell r="BN52">
            <v>0</v>
          </cell>
          <cell r="BO52">
            <v>0</v>
          </cell>
          <cell r="BP52">
            <v>0</v>
          </cell>
          <cell r="BR52">
            <v>0</v>
          </cell>
          <cell r="BS52">
            <v>0</v>
          </cell>
          <cell r="BT52">
            <v>0</v>
          </cell>
          <cell r="BU52">
            <v>0</v>
          </cell>
          <cell r="BV52">
            <v>0</v>
          </cell>
          <cell r="BW52">
            <v>0</v>
          </cell>
          <cell r="BX52">
            <v>0</v>
          </cell>
          <cell r="BY52">
            <v>0</v>
          </cell>
          <cell r="BZ52">
            <v>0</v>
          </cell>
          <cell r="CA52">
            <v>0</v>
          </cell>
          <cell r="CB52">
            <v>0</v>
          </cell>
          <cell r="CC52">
            <v>0</v>
          </cell>
          <cell r="CD52">
            <v>0</v>
          </cell>
          <cell r="CF52">
            <v>0</v>
          </cell>
          <cell r="CG52">
            <v>0</v>
          </cell>
          <cell r="CH52">
            <v>0</v>
          </cell>
          <cell r="CI52">
            <v>0</v>
          </cell>
          <cell r="CJ52">
            <v>0</v>
          </cell>
          <cell r="CK52">
            <v>0</v>
          </cell>
          <cell r="CL52">
            <v>0</v>
          </cell>
          <cell r="CM52">
            <v>0</v>
          </cell>
          <cell r="CN52">
            <v>0</v>
          </cell>
          <cell r="CO52">
            <v>0</v>
          </cell>
          <cell r="CP52">
            <v>0</v>
          </cell>
          <cell r="CQ52">
            <v>0</v>
          </cell>
          <cell r="CR52">
            <v>0</v>
          </cell>
          <cell r="CT52">
            <v>0</v>
          </cell>
          <cell r="CU52">
            <v>0</v>
          </cell>
          <cell r="CV52">
            <v>0</v>
          </cell>
          <cell r="CW52">
            <v>0</v>
          </cell>
          <cell r="CX52">
            <v>0</v>
          </cell>
          <cell r="CY52">
            <v>0</v>
          </cell>
          <cell r="CZ52">
            <v>0</v>
          </cell>
          <cell r="DA52">
            <v>0</v>
          </cell>
          <cell r="DB52">
            <v>0</v>
          </cell>
          <cell r="DC52">
            <v>0</v>
          </cell>
          <cell r="DD52">
            <v>0</v>
          </cell>
          <cell r="DE52">
            <v>0</v>
          </cell>
          <cell r="DF52">
            <v>0</v>
          </cell>
          <cell r="DH52">
            <v>0</v>
          </cell>
          <cell r="DI52">
            <v>0</v>
          </cell>
          <cell r="DJ52">
            <v>0</v>
          </cell>
          <cell r="DK52">
            <v>0</v>
          </cell>
          <cell r="DL52">
            <v>0</v>
          </cell>
          <cell r="DM52">
            <v>0</v>
          </cell>
          <cell r="DN52">
            <v>0</v>
          </cell>
          <cell r="DO52">
            <v>0</v>
          </cell>
          <cell r="DP52">
            <v>0</v>
          </cell>
          <cell r="DQ52">
            <v>0</v>
          </cell>
          <cell r="DR52">
            <v>0</v>
          </cell>
          <cell r="DS52">
            <v>0</v>
          </cell>
          <cell r="DT52">
            <v>0</v>
          </cell>
        </row>
        <row r="53">
          <cell r="B53">
            <v>39</v>
          </cell>
          <cell r="C53">
            <v>0</v>
          </cell>
          <cell r="D53" t="str">
            <v>GENERAL SERVICE</v>
          </cell>
          <cell r="F53">
            <v>0</v>
          </cell>
          <cell r="G53" t="str">
            <v>X</v>
          </cell>
          <cell r="H53">
            <v>0</v>
          </cell>
          <cell r="I53">
            <v>0</v>
          </cell>
          <cell r="J53">
            <v>0</v>
          </cell>
          <cell r="K53">
            <v>0</v>
          </cell>
          <cell r="L53">
            <v>0</v>
          </cell>
          <cell r="M53">
            <v>0</v>
          </cell>
          <cell r="N53">
            <v>0</v>
          </cell>
          <cell r="O53">
            <v>0</v>
          </cell>
          <cell r="P53">
            <v>0</v>
          </cell>
          <cell r="R53">
            <v>0</v>
          </cell>
          <cell r="S53">
            <v>0</v>
          </cell>
          <cell r="T53">
            <v>0</v>
          </cell>
          <cell r="U53">
            <v>0</v>
          </cell>
          <cell r="AB53">
            <v>0</v>
          </cell>
          <cell r="AC53">
            <v>0</v>
          </cell>
          <cell r="AD53">
            <v>0</v>
          </cell>
          <cell r="AE53">
            <v>0</v>
          </cell>
          <cell r="AF53">
            <v>0</v>
          </cell>
          <cell r="AG53">
            <v>0</v>
          </cell>
          <cell r="AH53">
            <v>0</v>
          </cell>
          <cell r="AI53">
            <v>0</v>
          </cell>
          <cell r="AJ53">
            <v>0</v>
          </cell>
          <cell r="AK53">
            <v>0</v>
          </cell>
          <cell r="AL53">
            <v>0</v>
          </cell>
          <cell r="AM53">
            <v>0</v>
          </cell>
          <cell r="AN53" t="e">
            <v>#DIV/0!</v>
          </cell>
          <cell r="AP53">
            <v>0</v>
          </cell>
          <cell r="AQ53">
            <v>0</v>
          </cell>
          <cell r="AR53">
            <v>0</v>
          </cell>
          <cell r="AS53">
            <v>0</v>
          </cell>
          <cell r="AT53">
            <v>0</v>
          </cell>
          <cell r="AU53">
            <v>0</v>
          </cell>
          <cell r="AV53">
            <v>0</v>
          </cell>
          <cell r="AW53">
            <v>0</v>
          </cell>
          <cell r="AX53">
            <v>0</v>
          </cell>
          <cell r="AY53">
            <v>0</v>
          </cell>
          <cell r="AZ53">
            <v>0</v>
          </cell>
          <cell r="BA53">
            <v>0</v>
          </cell>
          <cell r="BB53">
            <v>0</v>
          </cell>
          <cell r="BD53">
            <v>0</v>
          </cell>
          <cell r="BE53">
            <v>0</v>
          </cell>
          <cell r="BF53">
            <v>0</v>
          </cell>
          <cell r="BG53">
            <v>0</v>
          </cell>
          <cell r="BH53">
            <v>0</v>
          </cell>
          <cell r="BI53">
            <v>0</v>
          </cell>
          <cell r="BJ53">
            <v>0</v>
          </cell>
          <cell r="BK53">
            <v>0</v>
          </cell>
          <cell r="BL53">
            <v>0</v>
          </cell>
          <cell r="BM53">
            <v>0</v>
          </cell>
          <cell r="BN53">
            <v>0</v>
          </cell>
          <cell r="BO53">
            <v>0</v>
          </cell>
          <cell r="BP53">
            <v>0</v>
          </cell>
          <cell r="BR53">
            <v>0</v>
          </cell>
          <cell r="BS53">
            <v>0</v>
          </cell>
          <cell r="BT53">
            <v>0</v>
          </cell>
          <cell r="BU53">
            <v>0</v>
          </cell>
          <cell r="BV53">
            <v>0</v>
          </cell>
          <cell r="BW53">
            <v>0</v>
          </cell>
          <cell r="BX53">
            <v>0</v>
          </cell>
          <cell r="BY53">
            <v>0</v>
          </cell>
          <cell r="BZ53">
            <v>0</v>
          </cell>
          <cell r="CA53">
            <v>0</v>
          </cell>
          <cell r="CB53">
            <v>0</v>
          </cell>
          <cell r="CC53">
            <v>0</v>
          </cell>
          <cell r="CD53">
            <v>0</v>
          </cell>
          <cell r="CF53">
            <v>0</v>
          </cell>
          <cell r="CG53">
            <v>0</v>
          </cell>
          <cell r="CH53">
            <v>0</v>
          </cell>
          <cell r="CI53">
            <v>0</v>
          </cell>
          <cell r="CJ53">
            <v>0</v>
          </cell>
          <cell r="CK53">
            <v>0</v>
          </cell>
          <cell r="CL53">
            <v>0</v>
          </cell>
          <cell r="CM53">
            <v>0</v>
          </cell>
          <cell r="CN53">
            <v>0</v>
          </cell>
          <cell r="CO53">
            <v>0</v>
          </cell>
          <cell r="CP53">
            <v>0</v>
          </cell>
          <cell r="CQ53">
            <v>0</v>
          </cell>
          <cell r="CR53">
            <v>0</v>
          </cell>
          <cell r="CT53">
            <v>0</v>
          </cell>
          <cell r="CU53">
            <v>0</v>
          </cell>
          <cell r="CV53">
            <v>0</v>
          </cell>
          <cell r="CW53">
            <v>0</v>
          </cell>
          <cell r="CX53">
            <v>0</v>
          </cell>
          <cell r="CY53">
            <v>0</v>
          </cell>
          <cell r="CZ53">
            <v>0</v>
          </cell>
          <cell r="DA53">
            <v>0</v>
          </cell>
          <cell r="DB53">
            <v>0</v>
          </cell>
          <cell r="DC53">
            <v>0</v>
          </cell>
          <cell r="DD53">
            <v>0</v>
          </cell>
          <cell r="DE53">
            <v>0</v>
          </cell>
          <cell r="DF53">
            <v>0</v>
          </cell>
          <cell r="DH53">
            <v>0</v>
          </cell>
          <cell r="DI53">
            <v>0</v>
          </cell>
          <cell r="DJ53">
            <v>0</v>
          </cell>
          <cell r="DK53">
            <v>0</v>
          </cell>
          <cell r="DL53">
            <v>0</v>
          </cell>
          <cell r="DM53">
            <v>0</v>
          </cell>
          <cell r="DN53">
            <v>0</v>
          </cell>
          <cell r="DO53">
            <v>0</v>
          </cell>
          <cell r="DP53">
            <v>0</v>
          </cell>
          <cell r="DQ53">
            <v>0</v>
          </cell>
          <cell r="DR53">
            <v>0</v>
          </cell>
          <cell r="DS53">
            <v>0</v>
          </cell>
          <cell r="DT53">
            <v>0</v>
          </cell>
        </row>
        <row r="54">
          <cell r="B54">
            <v>40</v>
          </cell>
          <cell r="C54" t="str">
            <v>GENERAL SERVICE</v>
          </cell>
          <cell r="D54" t="str">
            <v>Less than 50 kW</v>
          </cell>
          <cell r="E54" t="str">
            <v>A</v>
          </cell>
          <cell r="F54" t="str">
            <v>X</v>
          </cell>
          <cell r="G54" t="str">
            <v>X</v>
          </cell>
          <cell r="H54">
            <v>9.7000000000000003E-3</v>
          </cell>
          <cell r="I54">
            <v>0</v>
          </cell>
          <cell r="J54">
            <v>9.0664685007932205E-3</v>
          </cell>
          <cell r="K54">
            <v>0</v>
          </cell>
          <cell r="L54">
            <v>2.1899999999999999E-2</v>
          </cell>
          <cell r="M54">
            <v>0</v>
          </cell>
          <cell r="N54">
            <v>2.126646850079322E-2</v>
          </cell>
          <cell r="O54">
            <v>0</v>
          </cell>
          <cell r="P54">
            <v>5.8000000000000003E-2</v>
          </cell>
          <cell r="Q54">
            <v>6.7000000000000004E-2</v>
          </cell>
          <cell r="R54">
            <v>1.054</v>
          </cell>
          <cell r="S54">
            <v>1.0539000000000001</v>
          </cell>
          <cell r="T54">
            <v>2.8999999999999998E-3</v>
          </cell>
          <cell r="U54">
            <v>0</v>
          </cell>
          <cell r="V54">
            <v>31.51</v>
          </cell>
          <cell r="W54">
            <v>1.47E-2</v>
          </cell>
          <cell r="X54">
            <v>0</v>
          </cell>
          <cell r="Y54">
            <v>36.549999999999997</v>
          </cell>
          <cell r="Z54">
            <v>1.2000816122025861E-2</v>
          </cell>
          <cell r="AA54">
            <v>0</v>
          </cell>
          <cell r="AB54">
            <v>1000</v>
          </cell>
          <cell r="AC54">
            <v>1000</v>
          </cell>
          <cell r="AD54">
            <v>0</v>
          </cell>
          <cell r="AE54">
            <v>0</v>
          </cell>
          <cell r="AF54">
            <v>46.21</v>
          </cell>
          <cell r="AG54">
            <v>55.910000000000004</v>
          </cell>
          <cell r="AH54">
            <v>129.24200000000002</v>
          </cell>
          <cell r="AI54">
            <v>51.450816122025856</v>
          </cell>
          <cell r="AJ54">
            <v>60.517284622819076</v>
          </cell>
          <cell r="AK54">
            <v>133.84348462281906</v>
          </cell>
          <cell r="AL54">
            <v>11.341303012390943</v>
          </cell>
          <cell r="AM54">
            <v>8.2405376906082495</v>
          </cell>
          <cell r="AN54">
            <v>3.5603632122831921</v>
          </cell>
          <cell r="AP54">
            <v>2000</v>
          </cell>
          <cell r="AQ54">
            <v>1000</v>
          </cell>
          <cell r="AR54">
            <v>1000</v>
          </cell>
          <cell r="AS54">
            <v>0</v>
          </cell>
          <cell r="AT54">
            <v>60.91</v>
          </cell>
          <cell r="AU54">
            <v>80.31</v>
          </cell>
          <cell r="AV54">
            <v>236.46</v>
          </cell>
          <cell r="AW54">
            <v>66.351632244051714</v>
          </cell>
          <cell r="AX54">
            <v>84.484569245638156</v>
          </cell>
          <cell r="AY54">
            <v>240.62206924563816</v>
          </cell>
          <cell r="AZ54">
            <v>8.9338897456110953</v>
          </cell>
          <cell r="BA54">
            <v>5.1980690395195532</v>
          </cell>
          <cell r="BB54">
            <v>1.7601578472630257</v>
          </cell>
          <cell r="BD54">
            <v>5000</v>
          </cell>
          <cell r="BE54">
            <v>1000</v>
          </cell>
          <cell r="BF54">
            <v>4000</v>
          </cell>
          <cell r="BG54">
            <v>0</v>
          </cell>
          <cell r="BH54">
            <v>105.01</v>
          </cell>
          <cell r="BI54">
            <v>153.51</v>
          </cell>
          <cell r="BJ54">
            <v>558.11400000000003</v>
          </cell>
          <cell r="BK54">
            <v>111.0540806101293</v>
          </cell>
          <cell r="BL54">
            <v>156.38642311409541</v>
          </cell>
          <cell r="BM54">
            <v>560.95782311409539</v>
          </cell>
          <cell r="BN54">
            <v>5.7557190840199013</v>
          </cell>
          <cell r="BO54">
            <v>1.8737692098856211</v>
          </cell>
          <cell r="BP54">
            <v>0.5095416194711756</v>
          </cell>
          <cell r="BR54">
            <v>10000</v>
          </cell>
          <cell r="BS54">
            <v>1000</v>
          </cell>
          <cell r="BT54">
            <v>9000</v>
          </cell>
          <cell r="BU54">
            <v>0</v>
          </cell>
          <cell r="BV54">
            <v>178.51</v>
          </cell>
          <cell r="BW54">
            <v>275.51</v>
          </cell>
          <cell r="BX54">
            <v>1094.2040000000002</v>
          </cell>
          <cell r="BY54">
            <v>185.55816122025863</v>
          </cell>
          <cell r="BZ54">
            <v>276.22284622819086</v>
          </cell>
          <cell r="CA54">
            <v>1094.8507462281909</v>
          </cell>
          <cell r="CB54">
            <v>3.9483285083517088</v>
          </cell>
          <cell r="CC54">
            <v>0.25873697077814584</v>
          </cell>
          <cell r="CD54">
            <v>5.9106549436005539E-2</v>
          </cell>
          <cell r="CF54">
            <v>15000</v>
          </cell>
          <cell r="CG54">
            <v>1000</v>
          </cell>
          <cell r="CH54">
            <v>14000</v>
          </cell>
          <cell r="CI54">
            <v>0</v>
          </cell>
          <cell r="CJ54">
            <v>252.01</v>
          </cell>
          <cell r="CK54">
            <v>397.51</v>
          </cell>
          <cell r="CL54">
            <v>1630.2940000000001</v>
          </cell>
          <cell r="CM54">
            <v>260.0622418303879</v>
          </cell>
          <cell r="CN54">
            <v>396.0592693422862</v>
          </cell>
          <cell r="CO54">
            <v>1628.7436693422862</v>
          </cell>
          <cell r="CP54">
            <v>3.195207265738627</v>
          </cell>
          <cell r="CQ54">
            <v>-0.3649545062297278</v>
          </cell>
          <cell r="CR54">
            <v>-9.5095158156372844E-2</v>
          </cell>
          <cell r="CT54">
            <v>0</v>
          </cell>
          <cell r="CU54">
            <v>0</v>
          </cell>
          <cell r="CV54">
            <v>0</v>
          </cell>
          <cell r="CW54">
            <v>0</v>
          </cell>
          <cell r="CX54">
            <v>31.51</v>
          </cell>
          <cell r="CY54">
            <v>31.51</v>
          </cell>
          <cell r="CZ54">
            <v>31.51</v>
          </cell>
          <cell r="DA54">
            <v>36.549999999999997</v>
          </cell>
          <cell r="DB54">
            <v>36.549999999999997</v>
          </cell>
          <cell r="DC54">
            <v>36.549999999999997</v>
          </cell>
          <cell r="DD54">
            <v>15.99492224690573</v>
          </cell>
          <cell r="DE54">
            <v>15.99492224690573</v>
          </cell>
          <cell r="DF54">
            <v>15.99492224690573</v>
          </cell>
          <cell r="DH54">
            <v>0</v>
          </cell>
          <cell r="DI54">
            <v>0</v>
          </cell>
          <cell r="DJ54">
            <v>0</v>
          </cell>
          <cell r="DK54">
            <v>0</v>
          </cell>
          <cell r="DL54">
            <v>31.51</v>
          </cell>
          <cell r="DM54">
            <v>31.51</v>
          </cell>
          <cell r="DN54">
            <v>31.51</v>
          </cell>
          <cell r="DO54">
            <v>36.549999999999997</v>
          </cell>
          <cell r="DP54">
            <v>36.549999999999997</v>
          </cell>
          <cell r="DQ54">
            <v>36.549999999999997</v>
          </cell>
          <cell r="DR54">
            <v>15.99492224690573</v>
          </cell>
          <cell r="DS54">
            <v>15.99492224690573</v>
          </cell>
          <cell r="DT54">
            <v>15.99492224690573</v>
          </cell>
        </row>
        <row r="55">
          <cell r="B55">
            <v>41</v>
          </cell>
          <cell r="C55" t="str">
            <v>GENERAL SERVICE</v>
          </cell>
          <cell r="D55" t="str">
            <v>Less than 50 kW</v>
          </cell>
          <cell r="E55" t="str">
            <v>B</v>
          </cell>
          <cell r="F55">
            <v>0</v>
          </cell>
          <cell r="G55">
            <v>0</v>
          </cell>
          <cell r="H55">
            <v>0</v>
          </cell>
          <cell r="I55">
            <v>0</v>
          </cell>
          <cell r="J55">
            <v>0</v>
          </cell>
          <cell r="K55">
            <v>0</v>
          </cell>
          <cell r="L55">
            <v>0</v>
          </cell>
          <cell r="M55">
            <v>0</v>
          </cell>
          <cell r="N55">
            <v>0</v>
          </cell>
          <cell r="O55">
            <v>0</v>
          </cell>
          <cell r="P55">
            <v>0</v>
          </cell>
          <cell r="Q55">
            <v>0</v>
          </cell>
          <cell r="R55">
            <v>1</v>
          </cell>
          <cell r="S55">
            <v>1</v>
          </cell>
          <cell r="T55">
            <v>0</v>
          </cell>
          <cell r="U55">
            <v>0</v>
          </cell>
          <cell r="V55">
            <v>0</v>
          </cell>
          <cell r="W55">
            <v>0</v>
          </cell>
          <cell r="X55">
            <v>0</v>
          </cell>
          <cell r="Y55">
            <v>0</v>
          </cell>
          <cell r="Z55">
            <v>0</v>
          </cell>
          <cell r="AA55">
            <v>0</v>
          </cell>
          <cell r="AB55">
            <v>1000</v>
          </cell>
          <cell r="AC55">
            <v>1000</v>
          </cell>
          <cell r="AD55">
            <v>0</v>
          </cell>
          <cell r="AE55">
            <v>0</v>
          </cell>
          <cell r="AF55">
            <v>0</v>
          </cell>
          <cell r="AG55">
            <v>0</v>
          </cell>
          <cell r="AH55">
            <v>0</v>
          </cell>
          <cell r="AI55">
            <v>0</v>
          </cell>
          <cell r="AJ55">
            <v>0</v>
          </cell>
          <cell r="AK55">
            <v>0</v>
          </cell>
          <cell r="AL55">
            <v>0</v>
          </cell>
          <cell r="AM55">
            <v>0</v>
          </cell>
          <cell r="AN55" t="e">
            <v>#DIV/0!</v>
          </cell>
          <cell r="AP55">
            <v>2000</v>
          </cell>
          <cell r="AQ55">
            <v>1000</v>
          </cell>
          <cell r="AR55">
            <v>1000</v>
          </cell>
          <cell r="AS55">
            <v>0</v>
          </cell>
          <cell r="AT55">
            <v>0</v>
          </cell>
          <cell r="AU55">
            <v>0</v>
          </cell>
          <cell r="AV55">
            <v>0</v>
          </cell>
          <cell r="AW55">
            <v>0</v>
          </cell>
          <cell r="AX55">
            <v>0</v>
          </cell>
          <cell r="AY55">
            <v>0</v>
          </cell>
          <cell r="AZ55">
            <v>0</v>
          </cell>
          <cell r="BA55">
            <v>0</v>
          </cell>
          <cell r="BB55">
            <v>0</v>
          </cell>
          <cell r="BD55">
            <v>5000</v>
          </cell>
          <cell r="BE55">
            <v>1000</v>
          </cell>
          <cell r="BF55">
            <v>4000</v>
          </cell>
          <cell r="BG55">
            <v>0</v>
          </cell>
          <cell r="BH55">
            <v>0</v>
          </cell>
          <cell r="BI55">
            <v>0</v>
          </cell>
          <cell r="BJ55">
            <v>0</v>
          </cell>
          <cell r="BK55">
            <v>0</v>
          </cell>
          <cell r="BL55">
            <v>0</v>
          </cell>
          <cell r="BM55">
            <v>0</v>
          </cell>
          <cell r="BN55">
            <v>0</v>
          </cell>
          <cell r="BO55">
            <v>0</v>
          </cell>
          <cell r="BP55">
            <v>0</v>
          </cell>
          <cell r="BR55">
            <v>10000</v>
          </cell>
          <cell r="BS55">
            <v>1000</v>
          </cell>
          <cell r="BT55">
            <v>9000</v>
          </cell>
          <cell r="BU55">
            <v>0</v>
          </cell>
          <cell r="BV55">
            <v>0</v>
          </cell>
          <cell r="BW55">
            <v>0</v>
          </cell>
          <cell r="BX55">
            <v>0</v>
          </cell>
          <cell r="BY55">
            <v>0</v>
          </cell>
          <cell r="BZ55">
            <v>0</v>
          </cell>
          <cell r="CA55">
            <v>0</v>
          </cell>
          <cell r="CB55">
            <v>0</v>
          </cell>
          <cell r="CC55">
            <v>0</v>
          </cell>
          <cell r="CD55">
            <v>0</v>
          </cell>
          <cell r="CF55">
            <v>15000</v>
          </cell>
          <cell r="CG55">
            <v>1000</v>
          </cell>
          <cell r="CH55">
            <v>14000</v>
          </cell>
          <cell r="CI55">
            <v>0</v>
          </cell>
          <cell r="CJ55">
            <v>0</v>
          </cell>
          <cell r="CK55">
            <v>0</v>
          </cell>
          <cell r="CL55">
            <v>0</v>
          </cell>
          <cell r="CM55">
            <v>0</v>
          </cell>
          <cell r="CN55">
            <v>0</v>
          </cell>
          <cell r="CO55">
            <v>0</v>
          </cell>
          <cell r="CP55">
            <v>0</v>
          </cell>
          <cell r="CQ55">
            <v>0</v>
          </cell>
          <cell r="CR55">
            <v>0</v>
          </cell>
          <cell r="CT55">
            <v>0</v>
          </cell>
          <cell r="CU55">
            <v>0</v>
          </cell>
          <cell r="CV55">
            <v>0</v>
          </cell>
          <cell r="CW55">
            <v>0</v>
          </cell>
          <cell r="CX55">
            <v>0</v>
          </cell>
          <cell r="CY55">
            <v>0</v>
          </cell>
          <cell r="CZ55">
            <v>0</v>
          </cell>
          <cell r="DA55">
            <v>0</v>
          </cell>
          <cell r="DB55">
            <v>0</v>
          </cell>
          <cell r="DC55">
            <v>0</v>
          </cell>
          <cell r="DD55">
            <v>0</v>
          </cell>
          <cell r="DE55">
            <v>0</v>
          </cell>
          <cell r="DF55">
            <v>0</v>
          </cell>
          <cell r="DH55">
            <v>0</v>
          </cell>
          <cell r="DI55">
            <v>0</v>
          </cell>
          <cell r="DJ55">
            <v>0</v>
          </cell>
          <cell r="DK55">
            <v>0</v>
          </cell>
          <cell r="DL55">
            <v>0</v>
          </cell>
          <cell r="DM55">
            <v>0</v>
          </cell>
          <cell r="DN55">
            <v>0</v>
          </cell>
          <cell r="DO55">
            <v>0</v>
          </cell>
          <cell r="DP55">
            <v>0</v>
          </cell>
          <cell r="DQ55">
            <v>0</v>
          </cell>
          <cell r="DR55">
            <v>0</v>
          </cell>
          <cell r="DS55">
            <v>0</v>
          </cell>
          <cell r="DT55">
            <v>0</v>
          </cell>
        </row>
        <row r="56">
          <cell r="B56">
            <v>42</v>
          </cell>
          <cell r="C56" t="str">
            <v>GENERAL SERVICE</v>
          </cell>
          <cell r="D56" t="str">
            <v>Less than 50 kW</v>
          </cell>
          <cell r="E56" t="str">
            <v>C</v>
          </cell>
          <cell r="F56">
            <v>0</v>
          </cell>
          <cell r="G56">
            <v>0</v>
          </cell>
          <cell r="H56">
            <v>0</v>
          </cell>
          <cell r="I56">
            <v>0</v>
          </cell>
          <cell r="J56">
            <v>0</v>
          </cell>
          <cell r="K56">
            <v>0</v>
          </cell>
          <cell r="L56">
            <v>0</v>
          </cell>
          <cell r="M56">
            <v>0</v>
          </cell>
          <cell r="N56">
            <v>0</v>
          </cell>
          <cell r="O56">
            <v>0</v>
          </cell>
          <cell r="P56">
            <v>0</v>
          </cell>
          <cell r="Q56">
            <v>0</v>
          </cell>
          <cell r="R56">
            <v>1</v>
          </cell>
          <cell r="S56">
            <v>1</v>
          </cell>
          <cell r="T56">
            <v>0</v>
          </cell>
          <cell r="U56">
            <v>0</v>
          </cell>
          <cell r="V56">
            <v>0</v>
          </cell>
          <cell r="W56">
            <v>0</v>
          </cell>
          <cell r="X56">
            <v>0</v>
          </cell>
          <cell r="Y56">
            <v>0</v>
          </cell>
          <cell r="Z56">
            <v>0</v>
          </cell>
          <cell r="AA56">
            <v>0</v>
          </cell>
          <cell r="AB56">
            <v>1000</v>
          </cell>
          <cell r="AC56">
            <v>1000</v>
          </cell>
          <cell r="AD56">
            <v>0</v>
          </cell>
          <cell r="AE56">
            <v>0</v>
          </cell>
          <cell r="AF56">
            <v>0</v>
          </cell>
          <cell r="AG56">
            <v>0</v>
          </cell>
          <cell r="AH56">
            <v>0</v>
          </cell>
          <cell r="AI56">
            <v>0</v>
          </cell>
          <cell r="AJ56">
            <v>0</v>
          </cell>
          <cell r="AK56">
            <v>0</v>
          </cell>
          <cell r="AL56">
            <v>0</v>
          </cell>
          <cell r="AM56">
            <v>0</v>
          </cell>
          <cell r="AN56" t="e">
            <v>#DIV/0!</v>
          </cell>
          <cell r="AP56">
            <v>2000</v>
          </cell>
          <cell r="AQ56">
            <v>1000</v>
          </cell>
          <cell r="AR56">
            <v>1000</v>
          </cell>
          <cell r="AS56">
            <v>0</v>
          </cell>
          <cell r="AT56">
            <v>0</v>
          </cell>
          <cell r="AU56">
            <v>0</v>
          </cell>
          <cell r="AV56">
            <v>0</v>
          </cell>
          <cell r="AW56">
            <v>0</v>
          </cell>
          <cell r="AX56">
            <v>0</v>
          </cell>
          <cell r="AY56">
            <v>0</v>
          </cell>
          <cell r="AZ56">
            <v>0</v>
          </cell>
          <cell r="BA56">
            <v>0</v>
          </cell>
          <cell r="BB56">
            <v>0</v>
          </cell>
          <cell r="BD56">
            <v>5000</v>
          </cell>
          <cell r="BE56">
            <v>1000</v>
          </cell>
          <cell r="BF56">
            <v>4000</v>
          </cell>
          <cell r="BG56">
            <v>0</v>
          </cell>
          <cell r="BH56">
            <v>0</v>
          </cell>
          <cell r="BI56">
            <v>0</v>
          </cell>
          <cell r="BJ56">
            <v>0</v>
          </cell>
          <cell r="BK56">
            <v>0</v>
          </cell>
          <cell r="BL56">
            <v>0</v>
          </cell>
          <cell r="BM56">
            <v>0</v>
          </cell>
          <cell r="BN56">
            <v>0</v>
          </cell>
          <cell r="BO56">
            <v>0</v>
          </cell>
          <cell r="BP56">
            <v>0</v>
          </cell>
          <cell r="BR56">
            <v>10000</v>
          </cell>
          <cell r="BS56">
            <v>1000</v>
          </cell>
          <cell r="BT56">
            <v>9000</v>
          </cell>
          <cell r="BU56">
            <v>0</v>
          </cell>
          <cell r="BV56">
            <v>0</v>
          </cell>
          <cell r="BW56">
            <v>0</v>
          </cell>
          <cell r="BX56">
            <v>0</v>
          </cell>
          <cell r="BY56">
            <v>0</v>
          </cell>
          <cell r="BZ56">
            <v>0</v>
          </cell>
          <cell r="CA56">
            <v>0</v>
          </cell>
          <cell r="CB56">
            <v>0</v>
          </cell>
          <cell r="CC56">
            <v>0</v>
          </cell>
          <cell r="CD56">
            <v>0</v>
          </cell>
          <cell r="CF56">
            <v>15000</v>
          </cell>
          <cell r="CG56">
            <v>1000</v>
          </cell>
          <cell r="CH56">
            <v>14000</v>
          </cell>
          <cell r="CI56">
            <v>0</v>
          </cell>
          <cell r="CJ56">
            <v>0</v>
          </cell>
          <cell r="CK56">
            <v>0</v>
          </cell>
          <cell r="CL56">
            <v>0</v>
          </cell>
          <cell r="CM56">
            <v>0</v>
          </cell>
          <cell r="CN56">
            <v>0</v>
          </cell>
          <cell r="CO56">
            <v>0</v>
          </cell>
          <cell r="CP56">
            <v>0</v>
          </cell>
          <cell r="CQ56">
            <v>0</v>
          </cell>
          <cell r="CR56">
            <v>0</v>
          </cell>
          <cell r="CT56">
            <v>0</v>
          </cell>
          <cell r="CU56">
            <v>0</v>
          </cell>
          <cell r="CV56">
            <v>0</v>
          </cell>
          <cell r="CW56">
            <v>0</v>
          </cell>
          <cell r="CX56">
            <v>0</v>
          </cell>
          <cell r="CY56">
            <v>0</v>
          </cell>
          <cell r="CZ56">
            <v>0</v>
          </cell>
          <cell r="DA56">
            <v>0</v>
          </cell>
          <cell r="DB56">
            <v>0</v>
          </cell>
          <cell r="DC56">
            <v>0</v>
          </cell>
          <cell r="DD56">
            <v>0</v>
          </cell>
          <cell r="DE56">
            <v>0</v>
          </cell>
          <cell r="DF56">
            <v>0</v>
          </cell>
          <cell r="DH56">
            <v>0</v>
          </cell>
          <cell r="DI56">
            <v>0</v>
          </cell>
          <cell r="DJ56">
            <v>0</v>
          </cell>
          <cell r="DK56">
            <v>0</v>
          </cell>
          <cell r="DL56">
            <v>0</v>
          </cell>
          <cell r="DM56">
            <v>0</v>
          </cell>
          <cell r="DN56">
            <v>0</v>
          </cell>
          <cell r="DO56">
            <v>0</v>
          </cell>
          <cell r="DP56">
            <v>0</v>
          </cell>
          <cell r="DQ56">
            <v>0</v>
          </cell>
          <cell r="DR56">
            <v>0</v>
          </cell>
          <cell r="DS56">
            <v>0</v>
          </cell>
          <cell r="DT56">
            <v>0</v>
          </cell>
        </row>
        <row r="57">
          <cell r="B57">
            <v>43</v>
          </cell>
          <cell r="C57" t="str">
            <v>GENERAL SERVICE</v>
          </cell>
          <cell r="D57" t="str">
            <v>Less than 50 kW</v>
          </cell>
          <cell r="E57" t="str">
            <v>D</v>
          </cell>
          <cell r="F57">
            <v>0</v>
          </cell>
          <cell r="G57">
            <v>0</v>
          </cell>
          <cell r="H57">
            <v>0</v>
          </cell>
          <cell r="I57">
            <v>0</v>
          </cell>
          <cell r="J57">
            <v>0</v>
          </cell>
          <cell r="K57">
            <v>0</v>
          </cell>
          <cell r="L57">
            <v>0</v>
          </cell>
          <cell r="M57">
            <v>0</v>
          </cell>
          <cell r="N57">
            <v>0</v>
          </cell>
          <cell r="O57">
            <v>0</v>
          </cell>
          <cell r="P57">
            <v>0</v>
          </cell>
          <cell r="Q57">
            <v>0</v>
          </cell>
          <cell r="R57">
            <v>1</v>
          </cell>
          <cell r="S57">
            <v>1</v>
          </cell>
          <cell r="T57">
            <v>0</v>
          </cell>
          <cell r="U57">
            <v>0</v>
          </cell>
          <cell r="V57">
            <v>0</v>
          </cell>
          <cell r="W57">
            <v>0</v>
          </cell>
          <cell r="X57">
            <v>0</v>
          </cell>
          <cell r="Y57">
            <v>0</v>
          </cell>
          <cell r="Z57">
            <v>0</v>
          </cell>
          <cell r="AA57">
            <v>0</v>
          </cell>
          <cell r="AB57">
            <v>1000</v>
          </cell>
          <cell r="AC57">
            <v>1000</v>
          </cell>
          <cell r="AD57">
            <v>0</v>
          </cell>
          <cell r="AE57">
            <v>0</v>
          </cell>
          <cell r="AF57">
            <v>0</v>
          </cell>
          <cell r="AG57">
            <v>0</v>
          </cell>
          <cell r="AH57">
            <v>0</v>
          </cell>
          <cell r="AI57">
            <v>0</v>
          </cell>
          <cell r="AJ57">
            <v>0</v>
          </cell>
          <cell r="AK57">
            <v>0</v>
          </cell>
          <cell r="AL57">
            <v>0</v>
          </cell>
          <cell r="AM57">
            <v>0</v>
          </cell>
          <cell r="AN57" t="e">
            <v>#DIV/0!</v>
          </cell>
          <cell r="AP57">
            <v>2000</v>
          </cell>
          <cell r="AQ57">
            <v>1000</v>
          </cell>
          <cell r="AR57">
            <v>1000</v>
          </cell>
          <cell r="AS57">
            <v>0</v>
          </cell>
          <cell r="AT57">
            <v>0</v>
          </cell>
          <cell r="AU57">
            <v>0</v>
          </cell>
          <cell r="AV57">
            <v>0</v>
          </cell>
          <cell r="AW57">
            <v>0</v>
          </cell>
          <cell r="AX57">
            <v>0</v>
          </cell>
          <cell r="AY57">
            <v>0</v>
          </cell>
          <cell r="AZ57">
            <v>0</v>
          </cell>
          <cell r="BA57">
            <v>0</v>
          </cell>
          <cell r="BB57">
            <v>0</v>
          </cell>
          <cell r="BD57">
            <v>5000</v>
          </cell>
          <cell r="BE57">
            <v>1000</v>
          </cell>
          <cell r="BF57">
            <v>4000</v>
          </cell>
          <cell r="BG57">
            <v>0</v>
          </cell>
          <cell r="BH57">
            <v>0</v>
          </cell>
          <cell r="BI57">
            <v>0</v>
          </cell>
          <cell r="BJ57">
            <v>0</v>
          </cell>
          <cell r="BK57">
            <v>0</v>
          </cell>
          <cell r="BL57">
            <v>0</v>
          </cell>
          <cell r="BM57">
            <v>0</v>
          </cell>
          <cell r="BN57">
            <v>0</v>
          </cell>
          <cell r="BO57">
            <v>0</v>
          </cell>
          <cell r="BP57">
            <v>0</v>
          </cell>
          <cell r="BR57">
            <v>10000</v>
          </cell>
          <cell r="BS57">
            <v>1000</v>
          </cell>
          <cell r="BT57">
            <v>9000</v>
          </cell>
          <cell r="BU57">
            <v>0</v>
          </cell>
          <cell r="BV57">
            <v>0</v>
          </cell>
          <cell r="BW57">
            <v>0</v>
          </cell>
          <cell r="BX57">
            <v>0</v>
          </cell>
          <cell r="BY57">
            <v>0</v>
          </cell>
          <cell r="BZ57">
            <v>0</v>
          </cell>
          <cell r="CA57">
            <v>0</v>
          </cell>
          <cell r="CB57">
            <v>0</v>
          </cell>
          <cell r="CC57">
            <v>0</v>
          </cell>
          <cell r="CD57">
            <v>0</v>
          </cell>
          <cell r="CF57">
            <v>15000</v>
          </cell>
          <cell r="CG57">
            <v>1000</v>
          </cell>
          <cell r="CH57">
            <v>14000</v>
          </cell>
          <cell r="CI57">
            <v>0</v>
          </cell>
          <cell r="CJ57">
            <v>0</v>
          </cell>
          <cell r="CK57">
            <v>0</v>
          </cell>
          <cell r="CL57">
            <v>0</v>
          </cell>
          <cell r="CM57">
            <v>0</v>
          </cell>
          <cell r="CN57">
            <v>0</v>
          </cell>
          <cell r="CO57">
            <v>0</v>
          </cell>
          <cell r="CP57">
            <v>0</v>
          </cell>
          <cell r="CQ57">
            <v>0</v>
          </cell>
          <cell r="CR57">
            <v>0</v>
          </cell>
          <cell r="CT57">
            <v>0</v>
          </cell>
          <cell r="CU57">
            <v>0</v>
          </cell>
          <cell r="CV57">
            <v>0</v>
          </cell>
          <cell r="CW57">
            <v>0</v>
          </cell>
          <cell r="CX57">
            <v>0</v>
          </cell>
          <cell r="CY57">
            <v>0</v>
          </cell>
          <cell r="CZ57">
            <v>0</v>
          </cell>
          <cell r="DA57">
            <v>0</v>
          </cell>
          <cell r="DB57">
            <v>0</v>
          </cell>
          <cell r="DC57">
            <v>0</v>
          </cell>
          <cell r="DD57">
            <v>0</v>
          </cell>
          <cell r="DE57">
            <v>0</v>
          </cell>
          <cell r="DF57">
            <v>0</v>
          </cell>
          <cell r="DH57">
            <v>0</v>
          </cell>
          <cell r="DI57">
            <v>0</v>
          </cell>
          <cell r="DJ57">
            <v>0</v>
          </cell>
          <cell r="DK57">
            <v>0</v>
          </cell>
          <cell r="DL57">
            <v>0</v>
          </cell>
          <cell r="DM57">
            <v>0</v>
          </cell>
          <cell r="DN57">
            <v>0</v>
          </cell>
          <cell r="DO57">
            <v>0</v>
          </cell>
          <cell r="DP57">
            <v>0</v>
          </cell>
          <cell r="DQ57">
            <v>0</v>
          </cell>
          <cell r="DR57">
            <v>0</v>
          </cell>
          <cell r="DS57">
            <v>0</v>
          </cell>
          <cell r="DT57">
            <v>0</v>
          </cell>
        </row>
        <row r="58">
          <cell r="B58">
            <v>44</v>
          </cell>
          <cell r="C58" t="str">
            <v>GENERAL SERVICE</v>
          </cell>
          <cell r="D58" t="str">
            <v>Less than 50 kW Time of Use</v>
          </cell>
          <cell r="E58" t="str">
            <v>A</v>
          </cell>
          <cell r="F58">
            <v>0</v>
          </cell>
          <cell r="G58">
            <v>0</v>
          </cell>
          <cell r="H58">
            <v>0</v>
          </cell>
          <cell r="I58">
            <v>0</v>
          </cell>
          <cell r="J58">
            <v>0</v>
          </cell>
          <cell r="K58">
            <v>0</v>
          </cell>
          <cell r="L58">
            <v>0</v>
          </cell>
          <cell r="M58">
            <v>0</v>
          </cell>
          <cell r="N58">
            <v>0</v>
          </cell>
          <cell r="O58">
            <v>0</v>
          </cell>
          <cell r="P58">
            <v>0</v>
          </cell>
          <cell r="Q58">
            <v>0</v>
          </cell>
          <cell r="R58">
            <v>1</v>
          </cell>
          <cell r="S58">
            <v>1</v>
          </cell>
          <cell r="T58">
            <v>0</v>
          </cell>
          <cell r="U58">
            <v>0</v>
          </cell>
          <cell r="V58">
            <v>0</v>
          </cell>
          <cell r="W58">
            <v>0</v>
          </cell>
          <cell r="X58">
            <v>0</v>
          </cell>
          <cell r="Y58">
            <v>0</v>
          </cell>
          <cell r="Z58">
            <v>0</v>
          </cell>
          <cell r="AA58">
            <v>0</v>
          </cell>
          <cell r="AB58">
            <v>1000</v>
          </cell>
          <cell r="AC58">
            <v>1000</v>
          </cell>
          <cell r="AD58">
            <v>0</v>
          </cell>
          <cell r="AE58">
            <v>0</v>
          </cell>
          <cell r="AF58">
            <v>0</v>
          </cell>
          <cell r="AG58">
            <v>0</v>
          </cell>
          <cell r="AH58">
            <v>0</v>
          </cell>
          <cell r="AI58">
            <v>0</v>
          </cell>
          <cell r="AJ58">
            <v>0</v>
          </cell>
          <cell r="AK58">
            <v>0</v>
          </cell>
          <cell r="AL58">
            <v>0</v>
          </cell>
          <cell r="AM58">
            <v>0</v>
          </cell>
          <cell r="AN58" t="e">
            <v>#DIV/0!</v>
          </cell>
          <cell r="AP58">
            <v>2000</v>
          </cell>
          <cell r="AQ58">
            <v>1000</v>
          </cell>
          <cell r="AR58">
            <v>1000</v>
          </cell>
          <cell r="AS58">
            <v>0</v>
          </cell>
          <cell r="AT58">
            <v>0</v>
          </cell>
          <cell r="AU58">
            <v>0</v>
          </cell>
          <cell r="AV58">
            <v>0</v>
          </cell>
          <cell r="AW58">
            <v>0</v>
          </cell>
          <cell r="AX58">
            <v>0</v>
          </cell>
          <cell r="AY58">
            <v>0</v>
          </cell>
          <cell r="AZ58">
            <v>0</v>
          </cell>
          <cell r="BA58">
            <v>0</v>
          </cell>
          <cell r="BB58">
            <v>0</v>
          </cell>
          <cell r="BD58">
            <v>5000</v>
          </cell>
          <cell r="BE58">
            <v>1000</v>
          </cell>
          <cell r="BF58">
            <v>4000</v>
          </cell>
          <cell r="BG58">
            <v>0</v>
          </cell>
          <cell r="BH58">
            <v>0</v>
          </cell>
          <cell r="BI58">
            <v>0</v>
          </cell>
          <cell r="BJ58">
            <v>0</v>
          </cell>
          <cell r="BK58">
            <v>0</v>
          </cell>
          <cell r="BL58">
            <v>0</v>
          </cell>
          <cell r="BM58">
            <v>0</v>
          </cell>
          <cell r="BN58">
            <v>0</v>
          </cell>
          <cell r="BO58">
            <v>0</v>
          </cell>
          <cell r="BP58">
            <v>0</v>
          </cell>
          <cell r="BR58">
            <v>10000</v>
          </cell>
          <cell r="BS58">
            <v>1000</v>
          </cell>
          <cell r="BT58">
            <v>9000</v>
          </cell>
          <cell r="BU58">
            <v>0</v>
          </cell>
          <cell r="BV58">
            <v>0</v>
          </cell>
          <cell r="BW58">
            <v>0</v>
          </cell>
          <cell r="BX58">
            <v>0</v>
          </cell>
          <cell r="BY58">
            <v>0</v>
          </cell>
          <cell r="BZ58">
            <v>0</v>
          </cell>
          <cell r="CA58">
            <v>0</v>
          </cell>
          <cell r="CB58">
            <v>0</v>
          </cell>
          <cell r="CC58">
            <v>0</v>
          </cell>
          <cell r="CD58">
            <v>0</v>
          </cell>
          <cell r="CF58">
            <v>15000</v>
          </cell>
          <cell r="CG58">
            <v>1000</v>
          </cell>
          <cell r="CH58">
            <v>14000</v>
          </cell>
          <cell r="CI58">
            <v>0</v>
          </cell>
          <cell r="CJ58">
            <v>0</v>
          </cell>
          <cell r="CK58">
            <v>0</v>
          </cell>
          <cell r="CL58">
            <v>0</v>
          </cell>
          <cell r="CM58">
            <v>0</v>
          </cell>
          <cell r="CN58">
            <v>0</v>
          </cell>
          <cell r="CO58">
            <v>0</v>
          </cell>
          <cell r="CP58">
            <v>0</v>
          </cell>
          <cell r="CQ58">
            <v>0</v>
          </cell>
          <cell r="CR58">
            <v>0</v>
          </cell>
          <cell r="CT58">
            <v>0</v>
          </cell>
          <cell r="CU58">
            <v>0</v>
          </cell>
          <cell r="CV58">
            <v>0</v>
          </cell>
          <cell r="CW58">
            <v>0</v>
          </cell>
          <cell r="CX58">
            <v>0</v>
          </cell>
          <cell r="CY58">
            <v>0</v>
          </cell>
          <cell r="CZ58">
            <v>0</v>
          </cell>
          <cell r="DA58">
            <v>0</v>
          </cell>
          <cell r="DB58">
            <v>0</v>
          </cell>
          <cell r="DC58">
            <v>0</v>
          </cell>
          <cell r="DD58">
            <v>0</v>
          </cell>
          <cell r="DE58">
            <v>0</v>
          </cell>
          <cell r="DF58">
            <v>0</v>
          </cell>
          <cell r="DH58">
            <v>0</v>
          </cell>
          <cell r="DI58">
            <v>0</v>
          </cell>
          <cell r="DJ58">
            <v>0</v>
          </cell>
          <cell r="DK58">
            <v>0</v>
          </cell>
          <cell r="DL58">
            <v>0</v>
          </cell>
          <cell r="DM58">
            <v>0</v>
          </cell>
          <cell r="DN58">
            <v>0</v>
          </cell>
          <cell r="DO58">
            <v>0</v>
          </cell>
          <cell r="DP58">
            <v>0</v>
          </cell>
          <cell r="DQ58">
            <v>0</v>
          </cell>
          <cell r="DR58">
            <v>0</v>
          </cell>
          <cell r="DS58">
            <v>0</v>
          </cell>
          <cell r="DT58">
            <v>0</v>
          </cell>
        </row>
        <row r="59">
          <cell r="B59">
            <v>45</v>
          </cell>
          <cell r="C59" t="str">
            <v>GENERAL SERVICE</v>
          </cell>
          <cell r="D59" t="str">
            <v>Less than 50 kW Time of Use</v>
          </cell>
          <cell r="E59" t="str">
            <v>B</v>
          </cell>
          <cell r="F59">
            <v>0</v>
          </cell>
          <cell r="G59">
            <v>0</v>
          </cell>
          <cell r="H59">
            <v>0</v>
          </cell>
          <cell r="I59">
            <v>0</v>
          </cell>
          <cell r="J59">
            <v>0</v>
          </cell>
          <cell r="K59">
            <v>0</v>
          </cell>
          <cell r="L59">
            <v>0</v>
          </cell>
          <cell r="M59">
            <v>0</v>
          </cell>
          <cell r="N59">
            <v>0</v>
          </cell>
          <cell r="O59">
            <v>0</v>
          </cell>
          <cell r="P59">
            <v>0</v>
          </cell>
          <cell r="Q59">
            <v>0</v>
          </cell>
          <cell r="R59">
            <v>1</v>
          </cell>
          <cell r="S59">
            <v>1</v>
          </cell>
          <cell r="T59">
            <v>0</v>
          </cell>
          <cell r="U59">
            <v>0</v>
          </cell>
          <cell r="V59">
            <v>0</v>
          </cell>
          <cell r="W59">
            <v>0</v>
          </cell>
          <cell r="X59">
            <v>0</v>
          </cell>
          <cell r="Y59">
            <v>0</v>
          </cell>
          <cell r="Z59">
            <v>0</v>
          </cell>
          <cell r="AA59">
            <v>0</v>
          </cell>
          <cell r="AB59">
            <v>1000</v>
          </cell>
          <cell r="AC59">
            <v>1000</v>
          </cell>
          <cell r="AD59">
            <v>0</v>
          </cell>
          <cell r="AE59">
            <v>0</v>
          </cell>
          <cell r="AF59">
            <v>0</v>
          </cell>
          <cell r="AG59">
            <v>0</v>
          </cell>
          <cell r="AH59">
            <v>0</v>
          </cell>
          <cell r="AI59">
            <v>0</v>
          </cell>
          <cell r="AJ59">
            <v>0</v>
          </cell>
          <cell r="AK59">
            <v>0</v>
          </cell>
          <cell r="AL59">
            <v>0</v>
          </cell>
          <cell r="AM59">
            <v>0</v>
          </cell>
          <cell r="AN59" t="e">
            <v>#DIV/0!</v>
          </cell>
          <cell r="AP59">
            <v>2000</v>
          </cell>
          <cell r="AQ59">
            <v>1000</v>
          </cell>
          <cell r="AR59">
            <v>1000</v>
          </cell>
          <cell r="AS59">
            <v>0</v>
          </cell>
          <cell r="AT59">
            <v>0</v>
          </cell>
          <cell r="AU59">
            <v>0</v>
          </cell>
          <cell r="AV59">
            <v>0</v>
          </cell>
          <cell r="AW59">
            <v>0</v>
          </cell>
          <cell r="AX59">
            <v>0</v>
          </cell>
          <cell r="AY59">
            <v>0</v>
          </cell>
          <cell r="AZ59">
            <v>0</v>
          </cell>
          <cell r="BA59">
            <v>0</v>
          </cell>
          <cell r="BB59">
            <v>0</v>
          </cell>
          <cell r="BD59">
            <v>5000</v>
          </cell>
          <cell r="BE59">
            <v>1000</v>
          </cell>
          <cell r="BF59">
            <v>4000</v>
          </cell>
          <cell r="BG59">
            <v>0</v>
          </cell>
          <cell r="BH59">
            <v>0</v>
          </cell>
          <cell r="BI59">
            <v>0</v>
          </cell>
          <cell r="BJ59">
            <v>0</v>
          </cell>
          <cell r="BK59">
            <v>0</v>
          </cell>
          <cell r="BL59">
            <v>0</v>
          </cell>
          <cell r="BM59">
            <v>0</v>
          </cell>
          <cell r="BN59">
            <v>0</v>
          </cell>
          <cell r="BO59">
            <v>0</v>
          </cell>
          <cell r="BP59">
            <v>0</v>
          </cell>
          <cell r="BR59">
            <v>10000</v>
          </cell>
          <cell r="BS59">
            <v>1000</v>
          </cell>
          <cell r="BT59">
            <v>9000</v>
          </cell>
          <cell r="BU59">
            <v>0</v>
          </cell>
          <cell r="BV59">
            <v>0</v>
          </cell>
          <cell r="BW59">
            <v>0</v>
          </cell>
          <cell r="BX59">
            <v>0</v>
          </cell>
          <cell r="BY59">
            <v>0</v>
          </cell>
          <cell r="BZ59">
            <v>0</v>
          </cell>
          <cell r="CA59">
            <v>0</v>
          </cell>
          <cell r="CB59">
            <v>0</v>
          </cell>
          <cell r="CC59">
            <v>0</v>
          </cell>
          <cell r="CD59">
            <v>0</v>
          </cell>
          <cell r="CF59">
            <v>15000</v>
          </cell>
          <cell r="CG59">
            <v>1000</v>
          </cell>
          <cell r="CH59">
            <v>14000</v>
          </cell>
          <cell r="CI59">
            <v>0</v>
          </cell>
          <cell r="CJ59">
            <v>0</v>
          </cell>
          <cell r="CK59">
            <v>0</v>
          </cell>
          <cell r="CL59">
            <v>0</v>
          </cell>
          <cell r="CM59">
            <v>0</v>
          </cell>
          <cell r="CN59">
            <v>0</v>
          </cell>
          <cell r="CO59">
            <v>0</v>
          </cell>
          <cell r="CP59">
            <v>0</v>
          </cell>
          <cell r="CQ59">
            <v>0</v>
          </cell>
          <cell r="CR59">
            <v>0</v>
          </cell>
          <cell r="CT59">
            <v>0</v>
          </cell>
          <cell r="CU59">
            <v>0</v>
          </cell>
          <cell r="CV59">
            <v>0</v>
          </cell>
          <cell r="CW59">
            <v>0</v>
          </cell>
          <cell r="CX59">
            <v>0</v>
          </cell>
          <cell r="CY59">
            <v>0</v>
          </cell>
          <cell r="CZ59">
            <v>0</v>
          </cell>
          <cell r="DA59">
            <v>0</v>
          </cell>
          <cell r="DB59">
            <v>0</v>
          </cell>
          <cell r="DC59">
            <v>0</v>
          </cell>
          <cell r="DD59">
            <v>0</v>
          </cell>
          <cell r="DE59">
            <v>0</v>
          </cell>
          <cell r="DF59">
            <v>0</v>
          </cell>
          <cell r="DH59">
            <v>0</v>
          </cell>
          <cell r="DI59">
            <v>0</v>
          </cell>
          <cell r="DJ59">
            <v>0</v>
          </cell>
          <cell r="DK59">
            <v>0</v>
          </cell>
          <cell r="DL59">
            <v>0</v>
          </cell>
          <cell r="DM59">
            <v>0</v>
          </cell>
          <cell r="DN59">
            <v>0</v>
          </cell>
          <cell r="DO59">
            <v>0</v>
          </cell>
          <cell r="DP59">
            <v>0</v>
          </cell>
          <cell r="DQ59">
            <v>0</v>
          </cell>
          <cell r="DR59">
            <v>0</v>
          </cell>
          <cell r="DS59">
            <v>0</v>
          </cell>
          <cell r="DT59">
            <v>0</v>
          </cell>
        </row>
        <row r="60">
          <cell r="B60">
            <v>46</v>
          </cell>
          <cell r="C60" t="str">
            <v>GENERAL SERVICE</v>
          </cell>
          <cell r="D60" t="str">
            <v>Less than 50 kW Time of Use</v>
          </cell>
          <cell r="E60" t="str">
            <v>C</v>
          </cell>
          <cell r="F60">
            <v>0</v>
          </cell>
          <cell r="G60">
            <v>0</v>
          </cell>
          <cell r="H60">
            <v>0</v>
          </cell>
          <cell r="I60">
            <v>0</v>
          </cell>
          <cell r="J60">
            <v>0</v>
          </cell>
          <cell r="K60">
            <v>0</v>
          </cell>
          <cell r="L60">
            <v>0</v>
          </cell>
          <cell r="M60">
            <v>0</v>
          </cell>
          <cell r="N60">
            <v>0</v>
          </cell>
          <cell r="O60">
            <v>0</v>
          </cell>
          <cell r="P60">
            <v>0</v>
          </cell>
          <cell r="Q60">
            <v>0</v>
          </cell>
          <cell r="R60">
            <v>1</v>
          </cell>
          <cell r="S60">
            <v>1</v>
          </cell>
          <cell r="T60">
            <v>0</v>
          </cell>
          <cell r="U60">
            <v>0</v>
          </cell>
          <cell r="V60">
            <v>0</v>
          </cell>
          <cell r="W60">
            <v>0</v>
          </cell>
          <cell r="X60">
            <v>0</v>
          </cell>
          <cell r="Y60">
            <v>0</v>
          </cell>
          <cell r="Z60">
            <v>0</v>
          </cell>
          <cell r="AA60">
            <v>0</v>
          </cell>
          <cell r="AB60">
            <v>1000</v>
          </cell>
          <cell r="AC60">
            <v>1000</v>
          </cell>
          <cell r="AD60">
            <v>0</v>
          </cell>
          <cell r="AE60">
            <v>0</v>
          </cell>
          <cell r="AF60">
            <v>0</v>
          </cell>
          <cell r="AG60">
            <v>0</v>
          </cell>
          <cell r="AH60">
            <v>0</v>
          </cell>
          <cell r="AI60">
            <v>0</v>
          </cell>
          <cell r="AJ60">
            <v>0</v>
          </cell>
          <cell r="AK60">
            <v>0</v>
          </cell>
          <cell r="AL60">
            <v>0</v>
          </cell>
          <cell r="AM60">
            <v>0</v>
          </cell>
          <cell r="AN60" t="e">
            <v>#DIV/0!</v>
          </cell>
          <cell r="AP60">
            <v>2000</v>
          </cell>
          <cell r="AQ60">
            <v>1000</v>
          </cell>
          <cell r="AR60">
            <v>1000</v>
          </cell>
          <cell r="AS60">
            <v>0</v>
          </cell>
          <cell r="AT60">
            <v>0</v>
          </cell>
          <cell r="AU60">
            <v>0</v>
          </cell>
          <cell r="AV60">
            <v>0</v>
          </cell>
          <cell r="AW60">
            <v>0</v>
          </cell>
          <cell r="AX60">
            <v>0</v>
          </cell>
          <cell r="AY60">
            <v>0</v>
          </cell>
          <cell r="AZ60">
            <v>0</v>
          </cell>
          <cell r="BA60">
            <v>0</v>
          </cell>
          <cell r="BB60">
            <v>0</v>
          </cell>
          <cell r="BD60">
            <v>5000</v>
          </cell>
          <cell r="BE60">
            <v>1000</v>
          </cell>
          <cell r="BF60">
            <v>4000</v>
          </cell>
          <cell r="BG60">
            <v>0</v>
          </cell>
          <cell r="BH60">
            <v>0</v>
          </cell>
          <cell r="BI60">
            <v>0</v>
          </cell>
          <cell r="BJ60">
            <v>0</v>
          </cell>
          <cell r="BK60">
            <v>0</v>
          </cell>
          <cell r="BL60">
            <v>0</v>
          </cell>
          <cell r="BM60">
            <v>0</v>
          </cell>
          <cell r="BN60">
            <v>0</v>
          </cell>
          <cell r="BO60">
            <v>0</v>
          </cell>
          <cell r="BP60">
            <v>0</v>
          </cell>
          <cell r="BR60">
            <v>10000</v>
          </cell>
          <cell r="BS60">
            <v>1000</v>
          </cell>
          <cell r="BT60">
            <v>9000</v>
          </cell>
          <cell r="BU60">
            <v>0</v>
          </cell>
          <cell r="BV60">
            <v>0</v>
          </cell>
          <cell r="BW60">
            <v>0</v>
          </cell>
          <cell r="BX60">
            <v>0</v>
          </cell>
          <cell r="BY60">
            <v>0</v>
          </cell>
          <cell r="BZ60">
            <v>0</v>
          </cell>
          <cell r="CA60">
            <v>0</v>
          </cell>
          <cell r="CB60">
            <v>0</v>
          </cell>
          <cell r="CC60">
            <v>0</v>
          </cell>
          <cell r="CD60">
            <v>0</v>
          </cell>
          <cell r="CF60">
            <v>15000</v>
          </cell>
          <cell r="CG60">
            <v>1000</v>
          </cell>
          <cell r="CH60">
            <v>14000</v>
          </cell>
          <cell r="CI60">
            <v>0</v>
          </cell>
          <cell r="CJ60">
            <v>0</v>
          </cell>
          <cell r="CK60">
            <v>0</v>
          </cell>
          <cell r="CL60">
            <v>0</v>
          </cell>
          <cell r="CM60">
            <v>0</v>
          </cell>
          <cell r="CN60">
            <v>0</v>
          </cell>
          <cell r="CO60">
            <v>0</v>
          </cell>
          <cell r="CP60">
            <v>0</v>
          </cell>
          <cell r="CQ60">
            <v>0</v>
          </cell>
          <cell r="CR60">
            <v>0</v>
          </cell>
          <cell r="CT60">
            <v>0</v>
          </cell>
          <cell r="CU60">
            <v>0</v>
          </cell>
          <cell r="CV60">
            <v>0</v>
          </cell>
          <cell r="CW60">
            <v>0</v>
          </cell>
          <cell r="CX60">
            <v>0</v>
          </cell>
          <cell r="CY60">
            <v>0</v>
          </cell>
          <cell r="CZ60">
            <v>0</v>
          </cell>
          <cell r="DA60">
            <v>0</v>
          </cell>
          <cell r="DB60">
            <v>0</v>
          </cell>
          <cell r="DC60">
            <v>0</v>
          </cell>
          <cell r="DD60">
            <v>0</v>
          </cell>
          <cell r="DE60">
            <v>0</v>
          </cell>
          <cell r="DF60">
            <v>0</v>
          </cell>
          <cell r="DH60">
            <v>0</v>
          </cell>
          <cell r="DI60">
            <v>0</v>
          </cell>
          <cell r="DJ60">
            <v>0</v>
          </cell>
          <cell r="DK60">
            <v>0</v>
          </cell>
          <cell r="DL60">
            <v>0</v>
          </cell>
          <cell r="DM60">
            <v>0</v>
          </cell>
          <cell r="DN60">
            <v>0</v>
          </cell>
          <cell r="DO60">
            <v>0</v>
          </cell>
          <cell r="DP60">
            <v>0</v>
          </cell>
          <cell r="DQ60">
            <v>0</v>
          </cell>
          <cell r="DR60">
            <v>0</v>
          </cell>
          <cell r="DS60">
            <v>0</v>
          </cell>
          <cell r="DT60">
            <v>0</v>
          </cell>
        </row>
        <row r="61">
          <cell r="B61">
            <v>47</v>
          </cell>
          <cell r="C61" t="str">
            <v>GENERAL SERVICE</v>
          </cell>
          <cell r="D61" t="str">
            <v>Less than 50 kW Time of Use</v>
          </cell>
          <cell r="E61" t="str">
            <v>D</v>
          </cell>
          <cell r="F61">
            <v>0</v>
          </cell>
          <cell r="G61">
            <v>0</v>
          </cell>
          <cell r="H61">
            <v>0</v>
          </cell>
          <cell r="I61">
            <v>0</v>
          </cell>
          <cell r="J61">
            <v>0</v>
          </cell>
          <cell r="K61">
            <v>0</v>
          </cell>
          <cell r="L61">
            <v>0</v>
          </cell>
          <cell r="M61">
            <v>0</v>
          </cell>
          <cell r="N61">
            <v>0</v>
          </cell>
          <cell r="O61">
            <v>0</v>
          </cell>
          <cell r="P61">
            <v>0</v>
          </cell>
          <cell r="Q61">
            <v>0</v>
          </cell>
          <cell r="R61">
            <v>1</v>
          </cell>
          <cell r="S61">
            <v>1</v>
          </cell>
          <cell r="T61">
            <v>0</v>
          </cell>
          <cell r="U61">
            <v>0</v>
          </cell>
          <cell r="V61">
            <v>0</v>
          </cell>
          <cell r="W61">
            <v>0</v>
          </cell>
          <cell r="X61">
            <v>0</v>
          </cell>
          <cell r="Y61">
            <v>0</v>
          </cell>
          <cell r="Z61">
            <v>0</v>
          </cell>
          <cell r="AA61">
            <v>0</v>
          </cell>
          <cell r="AB61">
            <v>1000</v>
          </cell>
          <cell r="AC61">
            <v>1000</v>
          </cell>
          <cell r="AD61">
            <v>0</v>
          </cell>
          <cell r="AE61">
            <v>0</v>
          </cell>
          <cell r="AF61">
            <v>0</v>
          </cell>
          <cell r="AG61">
            <v>0</v>
          </cell>
          <cell r="AH61">
            <v>0</v>
          </cell>
          <cell r="AI61">
            <v>0</v>
          </cell>
          <cell r="AJ61">
            <v>0</v>
          </cell>
          <cell r="AK61">
            <v>0</v>
          </cell>
          <cell r="AL61">
            <v>0</v>
          </cell>
          <cell r="AM61">
            <v>0</v>
          </cell>
          <cell r="AN61" t="e">
            <v>#DIV/0!</v>
          </cell>
          <cell r="AP61">
            <v>2000</v>
          </cell>
          <cell r="AQ61">
            <v>1000</v>
          </cell>
          <cell r="AR61">
            <v>1000</v>
          </cell>
          <cell r="AS61">
            <v>0</v>
          </cell>
          <cell r="AT61">
            <v>0</v>
          </cell>
          <cell r="AU61">
            <v>0</v>
          </cell>
          <cell r="AV61">
            <v>0</v>
          </cell>
          <cell r="AW61">
            <v>0</v>
          </cell>
          <cell r="AX61">
            <v>0</v>
          </cell>
          <cell r="AY61">
            <v>0</v>
          </cell>
          <cell r="AZ61">
            <v>0</v>
          </cell>
          <cell r="BA61">
            <v>0</v>
          </cell>
          <cell r="BB61">
            <v>0</v>
          </cell>
          <cell r="BD61">
            <v>5000</v>
          </cell>
          <cell r="BE61">
            <v>1000</v>
          </cell>
          <cell r="BF61">
            <v>4000</v>
          </cell>
          <cell r="BG61">
            <v>0</v>
          </cell>
          <cell r="BH61">
            <v>0</v>
          </cell>
          <cell r="BI61">
            <v>0</v>
          </cell>
          <cell r="BJ61">
            <v>0</v>
          </cell>
          <cell r="BK61">
            <v>0</v>
          </cell>
          <cell r="BL61">
            <v>0</v>
          </cell>
          <cell r="BM61">
            <v>0</v>
          </cell>
          <cell r="BN61">
            <v>0</v>
          </cell>
          <cell r="BO61">
            <v>0</v>
          </cell>
          <cell r="BP61">
            <v>0</v>
          </cell>
          <cell r="BR61">
            <v>10000</v>
          </cell>
          <cell r="BS61">
            <v>1000</v>
          </cell>
          <cell r="BT61">
            <v>9000</v>
          </cell>
          <cell r="BU61">
            <v>0</v>
          </cell>
          <cell r="BV61">
            <v>0</v>
          </cell>
          <cell r="BW61">
            <v>0</v>
          </cell>
          <cell r="BX61">
            <v>0</v>
          </cell>
          <cell r="BY61">
            <v>0</v>
          </cell>
          <cell r="BZ61">
            <v>0</v>
          </cell>
          <cell r="CA61">
            <v>0</v>
          </cell>
          <cell r="CB61">
            <v>0</v>
          </cell>
          <cell r="CC61">
            <v>0</v>
          </cell>
          <cell r="CD61">
            <v>0</v>
          </cell>
          <cell r="CF61">
            <v>15000</v>
          </cell>
          <cell r="CG61">
            <v>1000</v>
          </cell>
          <cell r="CH61">
            <v>14000</v>
          </cell>
          <cell r="CI61">
            <v>0</v>
          </cell>
          <cell r="CJ61">
            <v>0</v>
          </cell>
          <cell r="CK61">
            <v>0</v>
          </cell>
          <cell r="CL61">
            <v>0</v>
          </cell>
          <cell r="CM61">
            <v>0</v>
          </cell>
          <cell r="CN61">
            <v>0</v>
          </cell>
          <cell r="CO61">
            <v>0</v>
          </cell>
          <cell r="CP61">
            <v>0</v>
          </cell>
          <cell r="CQ61">
            <v>0</v>
          </cell>
          <cell r="CR61">
            <v>0</v>
          </cell>
          <cell r="CT61">
            <v>0</v>
          </cell>
          <cell r="CU61">
            <v>0</v>
          </cell>
          <cell r="CV61">
            <v>0</v>
          </cell>
          <cell r="CW61">
            <v>0</v>
          </cell>
          <cell r="CX61">
            <v>0</v>
          </cell>
          <cell r="CY61">
            <v>0</v>
          </cell>
          <cell r="CZ61">
            <v>0</v>
          </cell>
          <cell r="DA61">
            <v>0</v>
          </cell>
          <cell r="DB61">
            <v>0</v>
          </cell>
          <cell r="DC61">
            <v>0</v>
          </cell>
          <cell r="DD61">
            <v>0</v>
          </cell>
          <cell r="DE61">
            <v>0</v>
          </cell>
          <cell r="DF61">
            <v>0</v>
          </cell>
          <cell r="DH61">
            <v>0</v>
          </cell>
          <cell r="DI61">
            <v>0</v>
          </cell>
          <cell r="DJ61">
            <v>0</v>
          </cell>
          <cell r="DK61">
            <v>0</v>
          </cell>
          <cell r="DL61">
            <v>0</v>
          </cell>
          <cell r="DM61">
            <v>0</v>
          </cell>
          <cell r="DN61">
            <v>0</v>
          </cell>
          <cell r="DO61">
            <v>0</v>
          </cell>
          <cell r="DP61">
            <v>0</v>
          </cell>
          <cell r="DQ61">
            <v>0</v>
          </cell>
          <cell r="DR61">
            <v>0</v>
          </cell>
          <cell r="DS61">
            <v>0</v>
          </cell>
          <cell r="DT61">
            <v>0</v>
          </cell>
        </row>
        <row r="62">
          <cell r="B62">
            <v>48</v>
          </cell>
          <cell r="C62" t="str">
            <v>GENERAL SERVICE</v>
          </cell>
          <cell r="D62" t="str">
            <v>Other &lt; 50 kW (specify) .</v>
          </cell>
          <cell r="E62" t="str">
            <v>A</v>
          </cell>
          <cell r="F62">
            <v>0</v>
          </cell>
          <cell r="G62">
            <v>0</v>
          </cell>
          <cell r="H62">
            <v>0</v>
          </cell>
          <cell r="I62">
            <v>0</v>
          </cell>
          <cell r="J62">
            <v>0</v>
          </cell>
          <cell r="K62">
            <v>0</v>
          </cell>
          <cell r="L62">
            <v>0</v>
          </cell>
          <cell r="M62">
            <v>0</v>
          </cell>
          <cell r="N62">
            <v>0</v>
          </cell>
          <cell r="O62">
            <v>0</v>
          </cell>
          <cell r="P62">
            <v>0</v>
          </cell>
          <cell r="Q62">
            <v>0</v>
          </cell>
          <cell r="R62">
            <v>1</v>
          </cell>
          <cell r="S62">
            <v>1</v>
          </cell>
          <cell r="T62">
            <v>0</v>
          </cell>
          <cell r="U62">
            <v>0</v>
          </cell>
          <cell r="V62">
            <v>0</v>
          </cell>
          <cell r="W62">
            <v>0</v>
          </cell>
          <cell r="X62">
            <v>0</v>
          </cell>
          <cell r="Y62">
            <v>0</v>
          </cell>
          <cell r="Z62">
            <v>0</v>
          </cell>
          <cell r="AA62">
            <v>0</v>
          </cell>
          <cell r="AB62">
            <v>1000</v>
          </cell>
          <cell r="AC62">
            <v>1000</v>
          </cell>
          <cell r="AD62">
            <v>0</v>
          </cell>
          <cell r="AE62">
            <v>0</v>
          </cell>
          <cell r="AF62">
            <v>0</v>
          </cell>
          <cell r="AG62">
            <v>0</v>
          </cell>
          <cell r="AH62">
            <v>0</v>
          </cell>
          <cell r="AI62">
            <v>0</v>
          </cell>
          <cell r="AJ62">
            <v>0</v>
          </cell>
          <cell r="AK62">
            <v>0</v>
          </cell>
          <cell r="AL62">
            <v>0</v>
          </cell>
          <cell r="AM62">
            <v>0</v>
          </cell>
          <cell r="AN62" t="e">
            <v>#DIV/0!</v>
          </cell>
          <cell r="AP62">
            <v>2000</v>
          </cell>
          <cell r="AQ62">
            <v>1000</v>
          </cell>
          <cell r="AR62">
            <v>1000</v>
          </cell>
          <cell r="AS62">
            <v>0</v>
          </cell>
          <cell r="AT62">
            <v>0</v>
          </cell>
          <cell r="AU62">
            <v>0</v>
          </cell>
          <cell r="AV62">
            <v>0</v>
          </cell>
          <cell r="AW62">
            <v>0</v>
          </cell>
          <cell r="AX62">
            <v>0</v>
          </cell>
          <cell r="AY62">
            <v>0</v>
          </cell>
          <cell r="AZ62">
            <v>0</v>
          </cell>
          <cell r="BA62">
            <v>0</v>
          </cell>
          <cell r="BB62">
            <v>0</v>
          </cell>
          <cell r="BD62">
            <v>5000</v>
          </cell>
          <cell r="BE62">
            <v>1000</v>
          </cell>
          <cell r="BF62">
            <v>4000</v>
          </cell>
          <cell r="BG62">
            <v>0</v>
          </cell>
          <cell r="BH62">
            <v>0</v>
          </cell>
          <cell r="BI62">
            <v>0</v>
          </cell>
          <cell r="BJ62">
            <v>0</v>
          </cell>
          <cell r="BK62">
            <v>0</v>
          </cell>
          <cell r="BL62">
            <v>0</v>
          </cell>
          <cell r="BM62">
            <v>0</v>
          </cell>
          <cell r="BN62">
            <v>0</v>
          </cell>
          <cell r="BO62">
            <v>0</v>
          </cell>
          <cell r="BP62">
            <v>0</v>
          </cell>
          <cell r="BR62">
            <v>10000</v>
          </cell>
          <cell r="BS62">
            <v>1000</v>
          </cell>
          <cell r="BT62">
            <v>9000</v>
          </cell>
          <cell r="BU62">
            <v>0</v>
          </cell>
          <cell r="BV62">
            <v>0</v>
          </cell>
          <cell r="BW62">
            <v>0</v>
          </cell>
          <cell r="BX62">
            <v>0</v>
          </cell>
          <cell r="BY62">
            <v>0</v>
          </cell>
          <cell r="BZ62">
            <v>0</v>
          </cell>
          <cell r="CA62">
            <v>0</v>
          </cell>
          <cell r="CB62">
            <v>0</v>
          </cell>
          <cell r="CC62">
            <v>0</v>
          </cell>
          <cell r="CD62">
            <v>0</v>
          </cell>
          <cell r="CF62">
            <v>15000</v>
          </cell>
          <cell r="CG62">
            <v>1000</v>
          </cell>
          <cell r="CH62">
            <v>14000</v>
          </cell>
          <cell r="CI62">
            <v>0</v>
          </cell>
          <cell r="CJ62">
            <v>0</v>
          </cell>
          <cell r="CK62">
            <v>0</v>
          </cell>
          <cell r="CL62">
            <v>0</v>
          </cell>
          <cell r="CM62">
            <v>0</v>
          </cell>
          <cell r="CN62">
            <v>0</v>
          </cell>
          <cell r="CO62">
            <v>0</v>
          </cell>
          <cell r="CP62">
            <v>0</v>
          </cell>
          <cell r="CQ62">
            <v>0</v>
          </cell>
          <cell r="CR62">
            <v>0</v>
          </cell>
          <cell r="CT62">
            <v>0</v>
          </cell>
          <cell r="CU62">
            <v>0</v>
          </cell>
          <cell r="CV62">
            <v>0</v>
          </cell>
          <cell r="CW62">
            <v>0</v>
          </cell>
          <cell r="CX62">
            <v>0</v>
          </cell>
          <cell r="CY62">
            <v>0</v>
          </cell>
          <cell r="CZ62">
            <v>0</v>
          </cell>
          <cell r="DA62">
            <v>0</v>
          </cell>
          <cell r="DB62">
            <v>0</v>
          </cell>
          <cell r="DC62">
            <v>0</v>
          </cell>
          <cell r="DD62">
            <v>0</v>
          </cell>
          <cell r="DE62">
            <v>0</v>
          </cell>
          <cell r="DF62">
            <v>0</v>
          </cell>
          <cell r="DH62">
            <v>0</v>
          </cell>
          <cell r="DI62">
            <v>0</v>
          </cell>
          <cell r="DJ62">
            <v>0</v>
          </cell>
          <cell r="DK62">
            <v>0</v>
          </cell>
          <cell r="DL62">
            <v>0</v>
          </cell>
          <cell r="DM62">
            <v>0</v>
          </cell>
          <cell r="DN62">
            <v>0</v>
          </cell>
          <cell r="DO62">
            <v>0</v>
          </cell>
          <cell r="DP62">
            <v>0</v>
          </cell>
          <cell r="DQ62">
            <v>0</v>
          </cell>
          <cell r="DR62">
            <v>0</v>
          </cell>
          <cell r="DS62">
            <v>0</v>
          </cell>
          <cell r="DT62">
            <v>0</v>
          </cell>
        </row>
        <row r="63">
          <cell r="B63">
            <v>49</v>
          </cell>
          <cell r="C63" t="str">
            <v>GENERAL SERVICE</v>
          </cell>
          <cell r="D63" t="str">
            <v>Other &lt; 50 kW (specify) .</v>
          </cell>
          <cell r="E63" t="str">
            <v>B</v>
          </cell>
          <cell r="F63">
            <v>0</v>
          </cell>
          <cell r="G63">
            <v>0</v>
          </cell>
          <cell r="H63">
            <v>0</v>
          </cell>
          <cell r="I63">
            <v>0</v>
          </cell>
          <cell r="J63">
            <v>0</v>
          </cell>
          <cell r="K63">
            <v>0</v>
          </cell>
          <cell r="L63">
            <v>0</v>
          </cell>
          <cell r="M63">
            <v>0</v>
          </cell>
          <cell r="N63">
            <v>0</v>
          </cell>
          <cell r="O63">
            <v>0</v>
          </cell>
          <cell r="P63">
            <v>0</v>
          </cell>
          <cell r="Q63">
            <v>0</v>
          </cell>
          <cell r="R63">
            <v>1</v>
          </cell>
          <cell r="S63">
            <v>1</v>
          </cell>
          <cell r="T63">
            <v>0</v>
          </cell>
          <cell r="U63">
            <v>0</v>
          </cell>
          <cell r="V63">
            <v>0</v>
          </cell>
          <cell r="W63">
            <v>0</v>
          </cell>
          <cell r="X63">
            <v>0</v>
          </cell>
          <cell r="Y63">
            <v>0</v>
          </cell>
          <cell r="Z63">
            <v>0</v>
          </cell>
          <cell r="AA63">
            <v>0</v>
          </cell>
          <cell r="AB63">
            <v>1000</v>
          </cell>
          <cell r="AC63">
            <v>1000</v>
          </cell>
          <cell r="AD63">
            <v>0</v>
          </cell>
          <cell r="AE63">
            <v>0</v>
          </cell>
          <cell r="AF63">
            <v>0</v>
          </cell>
          <cell r="AG63">
            <v>0</v>
          </cell>
          <cell r="AH63">
            <v>0</v>
          </cell>
          <cell r="AI63">
            <v>0</v>
          </cell>
          <cell r="AJ63">
            <v>0</v>
          </cell>
          <cell r="AK63">
            <v>0</v>
          </cell>
          <cell r="AL63">
            <v>0</v>
          </cell>
          <cell r="AM63">
            <v>0</v>
          </cell>
          <cell r="AN63" t="e">
            <v>#DIV/0!</v>
          </cell>
          <cell r="AP63">
            <v>2000</v>
          </cell>
          <cell r="AQ63">
            <v>1000</v>
          </cell>
          <cell r="AR63">
            <v>1000</v>
          </cell>
          <cell r="AS63">
            <v>0</v>
          </cell>
          <cell r="AT63">
            <v>0</v>
          </cell>
          <cell r="AU63">
            <v>0</v>
          </cell>
          <cell r="AV63">
            <v>0</v>
          </cell>
          <cell r="AW63">
            <v>0</v>
          </cell>
          <cell r="AX63">
            <v>0</v>
          </cell>
          <cell r="AY63">
            <v>0</v>
          </cell>
          <cell r="AZ63">
            <v>0</v>
          </cell>
          <cell r="BA63">
            <v>0</v>
          </cell>
          <cell r="BB63">
            <v>0</v>
          </cell>
          <cell r="BD63">
            <v>5000</v>
          </cell>
          <cell r="BE63">
            <v>1000</v>
          </cell>
          <cell r="BF63">
            <v>4000</v>
          </cell>
          <cell r="BG63">
            <v>0</v>
          </cell>
          <cell r="BH63">
            <v>0</v>
          </cell>
          <cell r="BI63">
            <v>0</v>
          </cell>
          <cell r="BJ63">
            <v>0</v>
          </cell>
          <cell r="BK63">
            <v>0</v>
          </cell>
          <cell r="BL63">
            <v>0</v>
          </cell>
          <cell r="BM63">
            <v>0</v>
          </cell>
          <cell r="BN63">
            <v>0</v>
          </cell>
          <cell r="BO63">
            <v>0</v>
          </cell>
          <cell r="BP63">
            <v>0</v>
          </cell>
          <cell r="BR63">
            <v>10000</v>
          </cell>
          <cell r="BS63">
            <v>1000</v>
          </cell>
          <cell r="BT63">
            <v>9000</v>
          </cell>
          <cell r="BU63">
            <v>0</v>
          </cell>
          <cell r="BV63">
            <v>0</v>
          </cell>
          <cell r="BW63">
            <v>0</v>
          </cell>
          <cell r="BX63">
            <v>0</v>
          </cell>
          <cell r="BY63">
            <v>0</v>
          </cell>
          <cell r="BZ63">
            <v>0</v>
          </cell>
          <cell r="CA63">
            <v>0</v>
          </cell>
          <cell r="CB63">
            <v>0</v>
          </cell>
          <cell r="CC63">
            <v>0</v>
          </cell>
          <cell r="CD63">
            <v>0</v>
          </cell>
          <cell r="CF63">
            <v>15000</v>
          </cell>
          <cell r="CG63">
            <v>1000</v>
          </cell>
          <cell r="CH63">
            <v>14000</v>
          </cell>
          <cell r="CI63">
            <v>0</v>
          </cell>
          <cell r="CJ63">
            <v>0</v>
          </cell>
          <cell r="CK63">
            <v>0</v>
          </cell>
          <cell r="CL63">
            <v>0</v>
          </cell>
          <cell r="CM63">
            <v>0</v>
          </cell>
          <cell r="CN63">
            <v>0</v>
          </cell>
          <cell r="CO63">
            <v>0</v>
          </cell>
          <cell r="CP63">
            <v>0</v>
          </cell>
          <cell r="CQ63">
            <v>0</v>
          </cell>
          <cell r="CR63">
            <v>0</v>
          </cell>
          <cell r="CT63">
            <v>0</v>
          </cell>
          <cell r="CU63">
            <v>0</v>
          </cell>
          <cell r="CV63">
            <v>0</v>
          </cell>
          <cell r="CW63">
            <v>0</v>
          </cell>
          <cell r="CX63">
            <v>0</v>
          </cell>
          <cell r="CY63">
            <v>0</v>
          </cell>
          <cell r="CZ63">
            <v>0</v>
          </cell>
          <cell r="DA63">
            <v>0</v>
          </cell>
          <cell r="DB63">
            <v>0</v>
          </cell>
          <cell r="DC63">
            <v>0</v>
          </cell>
          <cell r="DD63">
            <v>0</v>
          </cell>
          <cell r="DE63">
            <v>0</v>
          </cell>
          <cell r="DF63">
            <v>0</v>
          </cell>
          <cell r="DH63">
            <v>0</v>
          </cell>
          <cell r="DI63">
            <v>0</v>
          </cell>
          <cell r="DJ63">
            <v>0</v>
          </cell>
          <cell r="DK63">
            <v>0</v>
          </cell>
          <cell r="DL63">
            <v>0</v>
          </cell>
          <cell r="DM63">
            <v>0</v>
          </cell>
          <cell r="DN63">
            <v>0</v>
          </cell>
          <cell r="DO63">
            <v>0</v>
          </cell>
          <cell r="DP63">
            <v>0</v>
          </cell>
          <cell r="DQ63">
            <v>0</v>
          </cell>
          <cell r="DR63">
            <v>0</v>
          </cell>
          <cell r="DS63">
            <v>0</v>
          </cell>
          <cell r="DT63">
            <v>0</v>
          </cell>
        </row>
        <row r="64">
          <cell r="B64">
            <v>50</v>
          </cell>
          <cell r="C64" t="str">
            <v>GENERAL SERVICE</v>
          </cell>
          <cell r="D64" t="str">
            <v>Other &lt; 50 kW (specify) .</v>
          </cell>
          <cell r="E64" t="str">
            <v>C</v>
          </cell>
          <cell r="F64">
            <v>0</v>
          </cell>
          <cell r="G64">
            <v>0</v>
          </cell>
          <cell r="H64">
            <v>0</v>
          </cell>
          <cell r="I64">
            <v>0</v>
          </cell>
          <cell r="J64">
            <v>0</v>
          </cell>
          <cell r="K64">
            <v>0</v>
          </cell>
          <cell r="L64">
            <v>0</v>
          </cell>
          <cell r="M64">
            <v>0</v>
          </cell>
          <cell r="N64">
            <v>0</v>
          </cell>
          <cell r="O64">
            <v>0</v>
          </cell>
          <cell r="P64">
            <v>0</v>
          </cell>
          <cell r="Q64">
            <v>0</v>
          </cell>
          <cell r="R64">
            <v>1</v>
          </cell>
          <cell r="S64">
            <v>1</v>
          </cell>
          <cell r="T64">
            <v>0</v>
          </cell>
          <cell r="U64">
            <v>0</v>
          </cell>
          <cell r="V64">
            <v>0</v>
          </cell>
          <cell r="W64">
            <v>0</v>
          </cell>
          <cell r="X64">
            <v>0</v>
          </cell>
          <cell r="Y64">
            <v>0</v>
          </cell>
          <cell r="Z64">
            <v>0</v>
          </cell>
          <cell r="AA64">
            <v>0</v>
          </cell>
          <cell r="AB64">
            <v>1000</v>
          </cell>
          <cell r="AC64">
            <v>1000</v>
          </cell>
          <cell r="AD64">
            <v>0</v>
          </cell>
          <cell r="AE64">
            <v>0</v>
          </cell>
          <cell r="AF64">
            <v>0</v>
          </cell>
          <cell r="AG64">
            <v>0</v>
          </cell>
          <cell r="AH64">
            <v>0</v>
          </cell>
          <cell r="AI64">
            <v>0</v>
          </cell>
          <cell r="AJ64">
            <v>0</v>
          </cell>
          <cell r="AK64">
            <v>0</v>
          </cell>
          <cell r="AL64">
            <v>0</v>
          </cell>
          <cell r="AM64">
            <v>0</v>
          </cell>
          <cell r="AN64" t="e">
            <v>#DIV/0!</v>
          </cell>
          <cell r="AP64">
            <v>2000</v>
          </cell>
          <cell r="AQ64">
            <v>1000</v>
          </cell>
          <cell r="AR64">
            <v>1000</v>
          </cell>
          <cell r="AS64">
            <v>0</v>
          </cell>
          <cell r="AT64">
            <v>0</v>
          </cell>
          <cell r="AU64">
            <v>0</v>
          </cell>
          <cell r="AV64">
            <v>0</v>
          </cell>
          <cell r="AW64">
            <v>0</v>
          </cell>
          <cell r="AX64">
            <v>0</v>
          </cell>
          <cell r="AY64">
            <v>0</v>
          </cell>
          <cell r="AZ64">
            <v>0</v>
          </cell>
          <cell r="BA64">
            <v>0</v>
          </cell>
          <cell r="BB64">
            <v>0</v>
          </cell>
          <cell r="BD64">
            <v>5000</v>
          </cell>
          <cell r="BE64">
            <v>1000</v>
          </cell>
          <cell r="BF64">
            <v>4000</v>
          </cell>
          <cell r="BG64">
            <v>0</v>
          </cell>
          <cell r="BH64">
            <v>0</v>
          </cell>
          <cell r="BI64">
            <v>0</v>
          </cell>
          <cell r="BJ64">
            <v>0</v>
          </cell>
          <cell r="BK64">
            <v>0</v>
          </cell>
          <cell r="BL64">
            <v>0</v>
          </cell>
          <cell r="BM64">
            <v>0</v>
          </cell>
          <cell r="BN64">
            <v>0</v>
          </cell>
          <cell r="BO64">
            <v>0</v>
          </cell>
          <cell r="BP64">
            <v>0</v>
          </cell>
          <cell r="BR64">
            <v>10000</v>
          </cell>
          <cell r="BS64">
            <v>1000</v>
          </cell>
          <cell r="BT64">
            <v>9000</v>
          </cell>
          <cell r="BU64">
            <v>0</v>
          </cell>
          <cell r="BV64">
            <v>0</v>
          </cell>
          <cell r="BW64">
            <v>0</v>
          </cell>
          <cell r="BX64">
            <v>0</v>
          </cell>
          <cell r="BY64">
            <v>0</v>
          </cell>
          <cell r="BZ64">
            <v>0</v>
          </cell>
          <cell r="CA64">
            <v>0</v>
          </cell>
          <cell r="CB64">
            <v>0</v>
          </cell>
          <cell r="CC64">
            <v>0</v>
          </cell>
          <cell r="CD64">
            <v>0</v>
          </cell>
          <cell r="CF64">
            <v>15000</v>
          </cell>
          <cell r="CG64">
            <v>1000</v>
          </cell>
          <cell r="CH64">
            <v>14000</v>
          </cell>
          <cell r="CI64">
            <v>0</v>
          </cell>
          <cell r="CJ64">
            <v>0</v>
          </cell>
          <cell r="CK64">
            <v>0</v>
          </cell>
          <cell r="CL64">
            <v>0</v>
          </cell>
          <cell r="CM64">
            <v>0</v>
          </cell>
          <cell r="CN64">
            <v>0</v>
          </cell>
          <cell r="CO64">
            <v>0</v>
          </cell>
          <cell r="CP64">
            <v>0</v>
          </cell>
          <cell r="CQ64">
            <v>0</v>
          </cell>
          <cell r="CR64">
            <v>0</v>
          </cell>
          <cell r="CT64">
            <v>0</v>
          </cell>
          <cell r="CU64">
            <v>0</v>
          </cell>
          <cell r="CV64">
            <v>0</v>
          </cell>
          <cell r="CW64">
            <v>0</v>
          </cell>
          <cell r="CX64">
            <v>0</v>
          </cell>
          <cell r="CY64">
            <v>0</v>
          </cell>
          <cell r="CZ64">
            <v>0</v>
          </cell>
          <cell r="DA64">
            <v>0</v>
          </cell>
          <cell r="DB64">
            <v>0</v>
          </cell>
          <cell r="DC64">
            <v>0</v>
          </cell>
          <cell r="DD64">
            <v>0</v>
          </cell>
          <cell r="DE64">
            <v>0</v>
          </cell>
          <cell r="DF64">
            <v>0</v>
          </cell>
          <cell r="DH64">
            <v>0</v>
          </cell>
          <cell r="DI64">
            <v>0</v>
          </cell>
          <cell r="DJ64">
            <v>0</v>
          </cell>
          <cell r="DK64">
            <v>0</v>
          </cell>
          <cell r="DL64">
            <v>0</v>
          </cell>
          <cell r="DM64">
            <v>0</v>
          </cell>
          <cell r="DN64">
            <v>0</v>
          </cell>
          <cell r="DO64">
            <v>0</v>
          </cell>
          <cell r="DP64">
            <v>0</v>
          </cell>
          <cell r="DQ64">
            <v>0</v>
          </cell>
          <cell r="DR64">
            <v>0</v>
          </cell>
          <cell r="DS64">
            <v>0</v>
          </cell>
          <cell r="DT64">
            <v>0</v>
          </cell>
        </row>
        <row r="65">
          <cell r="B65">
            <v>51</v>
          </cell>
          <cell r="C65" t="str">
            <v>GENERAL SERVICE</v>
          </cell>
          <cell r="D65" t="str">
            <v>Other &lt; 50 kW (specify) .</v>
          </cell>
          <cell r="E65" t="str">
            <v>D</v>
          </cell>
          <cell r="F65">
            <v>0</v>
          </cell>
          <cell r="G65">
            <v>0</v>
          </cell>
          <cell r="H65">
            <v>0</v>
          </cell>
          <cell r="I65">
            <v>0</v>
          </cell>
          <cell r="J65">
            <v>0</v>
          </cell>
          <cell r="K65">
            <v>0</v>
          </cell>
          <cell r="L65">
            <v>0</v>
          </cell>
          <cell r="M65">
            <v>0</v>
          </cell>
          <cell r="N65">
            <v>0</v>
          </cell>
          <cell r="O65">
            <v>0</v>
          </cell>
          <cell r="P65">
            <v>0</v>
          </cell>
          <cell r="Q65">
            <v>0</v>
          </cell>
          <cell r="R65">
            <v>1</v>
          </cell>
          <cell r="S65">
            <v>1</v>
          </cell>
          <cell r="T65">
            <v>0</v>
          </cell>
          <cell r="U65">
            <v>0</v>
          </cell>
          <cell r="V65">
            <v>0</v>
          </cell>
          <cell r="W65">
            <v>0</v>
          </cell>
          <cell r="X65">
            <v>0</v>
          </cell>
          <cell r="Y65">
            <v>0</v>
          </cell>
          <cell r="Z65">
            <v>0</v>
          </cell>
          <cell r="AA65">
            <v>0</v>
          </cell>
          <cell r="AB65">
            <v>1000</v>
          </cell>
          <cell r="AC65">
            <v>1000</v>
          </cell>
          <cell r="AD65">
            <v>0</v>
          </cell>
          <cell r="AE65">
            <v>0</v>
          </cell>
          <cell r="AF65">
            <v>0</v>
          </cell>
          <cell r="AG65">
            <v>0</v>
          </cell>
          <cell r="AH65">
            <v>0</v>
          </cell>
          <cell r="AI65">
            <v>0</v>
          </cell>
          <cell r="AJ65">
            <v>0</v>
          </cell>
          <cell r="AK65">
            <v>0</v>
          </cell>
          <cell r="AL65">
            <v>0</v>
          </cell>
          <cell r="AM65">
            <v>0</v>
          </cell>
          <cell r="AN65" t="e">
            <v>#DIV/0!</v>
          </cell>
          <cell r="AP65">
            <v>2000</v>
          </cell>
          <cell r="AQ65">
            <v>1000</v>
          </cell>
          <cell r="AR65">
            <v>1000</v>
          </cell>
          <cell r="AS65">
            <v>0</v>
          </cell>
          <cell r="AT65">
            <v>0</v>
          </cell>
          <cell r="AU65">
            <v>0</v>
          </cell>
          <cell r="AV65">
            <v>0</v>
          </cell>
          <cell r="AW65">
            <v>0</v>
          </cell>
          <cell r="AX65">
            <v>0</v>
          </cell>
          <cell r="AY65">
            <v>0</v>
          </cell>
          <cell r="AZ65">
            <v>0</v>
          </cell>
          <cell r="BA65">
            <v>0</v>
          </cell>
          <cell r="BB65">
            <v>0</v>
          </cell>
          <cell r="BD65">
            <v>5000</v>
          </cell>
          <cell r="BE65">
            <v>1000</v>
          </cell>
          <cell r="BF65">
            <v>4000</v>
          </cell>
          <cell r="BG65">
            <v>0</v>
          </cell>
          <cell r="BH65">
            <v>0</v>
          </cell>
          <cell r="BI65">
            <v>0</v>
          </cell>
          <cell r="BJ65">
            <v>0</v>
          </cell>
          <cell r="BK65">
            <v>0</v>
          </cell>
          <cell r="BL65">
            <v>0</v>
          </cell>
          <cell r="BM65">
            <v>0</v>
          </cell>
          <cell r="BN65">
            <v>0</v>
          </cell>
          <cell r="BO65">
            <v>0</v>
          </cell>
          <cell r="BP65">
            <v>0</v>
          </cell>
          <cell r="BR65">
            <v>10000</v>
          </cell>
          <cell r="BS65">
            <v>1000</v>
          </cell>
          <cell r="BT65">
            <v>9000</v>
          </cell>
          <cell r="BU65">
            <v>0</v>
          </cell>
          <cell r="BV65">
            <v>0</v>
          </cell>
          <cell r="BW65">
            <v>0</v>
          </cell>
          <cell r="BX65">
            <v>0</v>
          </cell>
          <cell r="BY65">
            <v>0</v>
          </cell>
          <cell r="BZ65">
            <v>0</v>
          </cell>
          <cell r="CA65">
            <v>0</v>
          </cell>
          <cell r="CB65">
            <v>0</v>
          </cell>
          <cell r="CC65">
            <v>0</v>
          </cell>
          <cell r="CD65">
            <v>0</v>
          </cell>
          <cell r="CF65">
            <v>15000</v>
          </cell>
          <cell r="CG65">
            <v>1000</v>
          </cell>
          <cell r="CH65">
            <v>14000</v>
          </cell>
          <cell r="CI65">
            <v>0</v>
          </cell>
          <cell r="CJ65">
            <v>0</v>
          </cell>
          <cell r="CK65">
            <v>0</v>
          </cell>
          <cell r="CL65">
            <v>0</v>
          </cell>
          <cell r="CM65">
            <v>0</v>
          </cell>
          <cell r="CN65">
            <v>0</v>
          </cell>
          <cell r="CO65">
            <v>0</v>
          </cell>
          <cell r="CP65">
            <v>0</v>
          </cell>
          <cell r="CQ65">
            <v>0</v>
          </cell>
          <cell r="CR65">
            <v>0</v>
          </cell>
          <cell r="CT65">
            <v>0</v>
          </cell>
          <cell r="CU65">
            <v>0</v>
          </cell>
          <cell r="CV65">
            <v>0</v>
          </cell>
          <cell r="CW65">
            <v>0</v>
          </cell>
          <cell r="CX65">
            <v>0</v>
          </cell>
          <cell r="CY65">
            <v>0</v>
          </cell>
          <cell r="CZ65">
            <v>0</v>
          </cell>
          <cell r="DA65">
            <v>0</v>
          </cell>
          <cell r="DB65">
            <v>0</v>
          </cell>
          <cell r="DC65">
            <v>0</v>
          </cell>
          <cell r="DD65">
            <v>0</v>
          </cell>
          <cell r="DE65">
            <v>0</v>
          </cell>
          <cell r="DF65">
            <v>0</v>
          </cell>
          <cell r="DH65">
            <v>0</v>
          </cell>
          <cell r="DI65">
            <v>0</v>
          </cell>
          <cell r="DJ65">
            <v>0</v>
          </cell>
          <cell r="DK65">
            <v>0</v>
          </cell>
          <cell r="DL65">
            <v>0</v>
          </cell>
          <cell r="DM65">
            <v>0</v>
          </cell>
          <cell r="DN65">
            <v>0</v>
          </cell>
          <cell r="DO65">
            <v>0</v>
          </cell>
          <cell r="DP65">
            <v>0</v>
          </cell>
          <cell r="DQ65">
            <v>0</v>
          </cell>
          <cell r="DR65">
            <v>0</v>
          </cell>
          <cell r="DS65">
            <v>0</v>
          </cell>
          <cell r="DT65">
            <v>0</v>
          </cell>
        </row>
        <row r="66">
          <cell r="B66">
            <v>52</v>
          </cell>
          <cell r="C66" t="str">
            <v>GENERAL SERVICE</v>
          </cell>
          <cell r="D66" t="str">
            <v>Greater than 50 kW (to 3000 kW)</v>
          </cell>
          <cell r="E66" t="str">
            <v>A</v>
          </cell>
          <cell r="F66" t="str">
            <v>X</v>
          </cell>
          <cell r="G66" t="str">
            <v>X</v>
          </cell>
          <cell r="H66">
            <v>0</v>
          </cell>
          <cell r="I66">
            <v>3.91</v>
          </cell>
          <cell r="J66">
            <v>0</v>
          </cell>
          <cell r="K66">
            <v>3.663602718536985</v>
          </cell>
          <cell r="L66">
            <v>1.2199999999999999E-2</v>
          </cell>
          <cell r="M66">
            <v>3.91</v>
          </cell>
          <cell r="N66">
            <v>1.2199999999999999E-2</v>
          </cell>
          <cell r="O66">
            <v>3.6636027185369855</v>
          </cell>
          <cell r="P66">
            <v>5.8000000000000003E-2</v>
          </cell>
          <cell r="Q66">
            <v>6.7000000000000004E-2</v>
          </cell>
          <cell r="R66">
            <v>1.054</v>
          </cell>
          <cell r="S66">
            <v>1.0539000000000001</v>
          </cell>
          <cell r="T66">
            <v>0</v>
          </cell>
          <cell r="U66">
            <v>0.66339999999999999</v>
          </cell>
          <cell r="V66">
            <v>304.51</v>
          </cell>
          <cell r="W66">
            <v>0</v>
          </cell>
          <cell r="X66">
            <v>4.1722999999999999</v>
          </cell>
          <cell r="Y66">
            <v>357.94</v>
          </cell>
          <cell r="Z66">
            <v>0</v>
          </cell>
          <cell r="AA66">
            <v>3.3372253235832856</v>
          </cell>
          <cell r="AB66">
            <v>15000</v>
          </cell>
          <cell r="AC66">
            <v>0</v>
          </cell>
          <cell r="AD66">
            <v>15000</v>
          </cell>
          <cell r="AE66">
            <v>60</v>
          </cell>
          <cell r="AF66">
            <v>554.84799999999996</v>
          </cell>
          <cell r="AG66">
            <v>789.44799999999998</v>
          </cell>
          <cell r="AH66">
            <v>2031.7180000000003</v>
          </cell>
          <cell r="AI66">
            <v>597.97751941499723</v>
          </cell>
          <cell r="AJ66">
            <v>817.79368252721633</v>
          </cell>
          <cell r="AK66">
            <v>2059.9631825272163</v>
          </cell>
          <cell r="AL66">
            <v>7.7732134593613527</v>
          </cell>
          <cell r="AM66">
            <v>3.5905699333225689</v>
          </cell>
          <cell r="AN66">
            <v>1.3902117580892623</v>
          </cell>
          <cell r="AP66">
            <v>40000</v>
          </cell>
          <cell r="AQ66">
            <v>0</v>
          </cell>
          <cell r="AR66">
            <v>40000</v>
          </cell>
          <cell r="AS66">
            <v>100</v>
          </cell>
          <cell r="AT66">
            <v>721.74</v>
          </cell>
          <cell r="AU66">
            <v>1112.74</v>
          </cell>
          <cell r="AV66">
            <v>4425.4600000000009</v>
          </cell>
          <cell r="AW66">
            <v>758.00253235832861</v>
          </cell>
          <cell r="AX66">
            <v>1124.3628042120272</v>
          </cell>
          <cell r="AY66">
            <v>4436.8148042120274</v>
          </cell>
          <cell r="AZ66">
            <v>5.0243207191410475</v>
          </cell>
          <cell r="BA66">
            <v>1.044521111133524</v>
          </cell>
          <cell r="BB66">
            <v>0.25657907227783017</v>
          </cell>
          <cell r="BD66">
            <v>100000</v>
          </cell>
          <cell r="BE66">
            <v>0</v>
          </cell>
          <cell r="BF66">
            <v>100000</v>
          </cell>
          <cell r="BG66">
            <v>500</v>
          </cell>
          <cell r="BH66">
            <v>2390.66</v>
          </cell>
          <cell r="BI66">
            <v>4345.66</v>
          </cell>
          <cell r="BJ66">
            <v>12627.460000000001</v>
          </cell>
          <cell r="BK66">
            <v>2358.2526617916428</v>
          </cell>
          <cell r="BL66">
            <v>4190.0540210601357</v>
          </cell>
          <cell r="BM66">
            <v>12471.184021060135</v>
          </cell>
          <cell r="BN66">
            <v>-1.3555812289642624</v>
          </cell>
          <cell r="BO66">
            <v>-3.5807214310338162</v>
          </cell>
          <cell r="BP66">
            <v>-1.2375883902215175</v>
          </cell>
          <cell r="BR66">
            <v>400000</v>
          </cell>
          <cell r="BS66">
            <v>0</v>
          </cell>
          <cell r="BT66">
            <v>400000</v>
          </cell>
          <cell r="BU66">
            <v>1000</v>
          </cell>
          <cell r="BV66">
            <v>4476.8100000000004</v>
          </cell>
          <cell r="BW66">
            <v>8386.8100000000013</v>
          </cell>
          <cell r="BX66">
            <v>41514.01</v>
          </cell>
          <cell r="BY66">
            <v>4358.5653235832851</v>
          </cell>
          <cell r="BZ66">
            <v>8022.16804212027</v>
          </cell>
          <cell r="CA66">
            <v>41146.688042120273</v>
          </cell>
          <cell r="CB66">
            <v>-2.6412708249113823</v>
          </cell>
          <cell r="CC66">
            <v>-4.3478027745916652</v>
          </cell>
          <cell r="CD66">
            <v>-0.88481444668854892</v>
          </cell>
          <cell r="CF66">
            <v>1000000</v>
          </cell>
          <cell r="CG66">
            <v>0</v>
          </cell>
          <cell r="CH66">
            <v>1000000</v>
          </cell>
          <cell r="CI66">
            <v>3000</v>
          </cell>
          <cell r="CJ66">
            <v>12821.41</v>
          </cell>
          <cell r="CK66">
            <v>24551.41</v>
          </cell>
          <cell r="CL66">
            <v>107369.41000000002</v>
          </cell>
          <cell r="CM66">
            <v>12359.815970749856</v>
          </cell>
          <cell r="CN66">
            <v>23350.62412636081</v>
          </cell>
          <cell r="CO66">
            <v>106161.92412636081</v>
          </cell>
          <cell r="CP66">
            <v>-3.6001814874506288</v>
          </cell>
          <cell r="CQ66">
            <v>-4.8909039181016079</v>
          </cell>
          <cell r="CR66">
            <v>-1.1246088375070749</v>
          </cell>
          <cell r="CT66">
            <v>0</v>
          </cell>
          <cell r="CU66">
            <v>0</v>
          </cell>
          <cell r="CV66">
            <v>0</v>
          </cell>
          <cell r="CW66">
            <v>0</v>
          </cell>
          <cell r="CX66">
            <v>304.51</v>
          </cell>
          <cell r="CY66">
            <v>304.51</v>
          </cell>
          <cell r="CZ66">
            <v>304.51</v>
          </cell>
          <cell r="DA66">
            <v>357.94</v>
          </cell>
          <cell r="DB66">
            <v>357.94</v>
          </cell>
          <cell r="DC66">
            <v>357.94</v>
          </cell>
          <cell r="DD66">
            <v>17.546221798955703</v>
          </cell>
          <cell r="DE66">
            <v>17.546221798955703</v>
          </cell>
          <cell r="DF66">
            <v>17.546221798955703</v>
          </cell>
          <cell r="DH66">
            <v>0</v>
          </cell>
          <cell r="DI66">
            <v>0</v>
          </cell>
          <cell r="DJ66">
            <v>0</v>
          </cell>
          <cell r="DK66">
            <v>0</v>
          </cell>
          <cell r="DL66">
            <v>304.51</v>
          </cell>
          <cell r="DM66">
            <v>304.51</v>
          </cell>
          <cell r="DN66">
            <v>304.51</v>
          </cell>
          <cell r="DO66">
            <v>357.94</v>
          </cell>
          <cell r="DP66">
            <v>357.94</v>
          </cell>
          <cell r="DQ66">
            <v>357.94</v>
          </cell>
          <cell r="DR66">
            <v>17.546221798955703</v>
          </cell>
          <cell r="DS66">
            <v>17.546221798955703</v>
          </cell>
          <cell r="DT66">
            <v>17.546221798955703</v>
          </cell>
        </row>
        <row r="67">
          <cell r="B67">
            <v>53</v>
          </cell>
          <cell r="C67" t="str">
            <v>GENERAL SERVICE</v>
          </cell>
          <cell r="D67" t="str">
            <v>Greater than 50 kW (to 3000 kW)</v>
          </cell>
          <cell r="E67" t="str">
            <v>B</v>
          </cell>
          <cell r="F67">
            <v>0</v>
          </cell>
          <cell r="G67">
            <v>0</v>
          </cell>
          <cell r="H67">
            <v>0</v>
          </cell>
          <cell r="I67">
            <v>0</v>
          </cell>
          <cell r="J67">
            <v>0</v>
          </cell>
          <cell r="K67">
            <v>0</v>
          </cell>
          <cell r="L67">
            <v>0</v>
          </cell>
          <cell r="M67">
            <v>0</v>
          </cell>
          <cell r="N67">
            <v>0</v>
          </cell>
          <cell r="O67">
            <v>0</v>
          </cell>
          <cell r="P67">
            <v>0</v>
          </cell>
          <cell r="Q67">
            <v>0</v>
          </cell>
          <cell r="R67">
            <v>1</v>
          </cell>
          <cell r="S67">
            <v>1</v>
          </cell>
          <cell r="T67">
            <v>0</v>
          </cell>
          <cell r="U67">
            <v>0</v>
          </cell>
          <cell r="V67">
            <v>0</v>
          </cell>
          <cell r="W67">
            <v>0</v>
          </cell>
          <cell r="X67">
            <v>0</v>
          </cell>
          <cell r="Y67">
            <v>0</v>
          </cell>
          <cell r="Z67">
            <v>0</v>
          </cell>
          <cell r="AA67">
            <v>0</v>
          </cell>
          <cell r="AB67">
            <v>15000</v>
          </cell>
          <cell r="AC67">
            <v>0</v>
          </cell>
          <cell r="AD67">
            <v>15000</v>
          </cell>
          <cell r="AE67">
            <v>60</v>
          </cell>
          <cell r="AF67">
            <v>0</v>
          </cell>
          <cell r="AG67">
            <v>0</v>
          </cell>
          <cell r="AH67">
            <v>0</v>
          </cell>
          <cell r="AI67">
            <v>0</v>
          </cell>
          <cell r="AJ67">
            <v>0</v>
          </cell>
          <cell r="AK67">
            <v>0</v>
          </cell>
          <cell r="AL67">
            <v>0</v>
          </cell>
          <cell r="AM67">
            <v>0</v>
          </cell>
          <cell r="AN67" t="e">
            <v>#DIV/0!</v>
          </cell>
          <cell r="AP67">
            <v>40000</v>
          </cell>
          <cell r="AQ67">
            <v>0</v>
          </cell>
          <cell r="AR67">
            <v>40000</v>
          </cell>
          <cell r="AS67">
            <v>100</v>
          </cell>
          <cell r="AT67">
            <v>0</v>
          </cell>
          <cell r="AU67">
            <v>0</v>
          </cell>
          <cell r="AV67">
            <v>0</v>
          </cell>
          <cell r="AW67">
            <v>0</v>
          </cell>
          <cell r="AX67">
            <v>0</v>
          </cell>
          <cell r="AY67">
            <v>0</v>
          </cell>
          <cell r="AZ67">
            <v>0</v>
          </cell>
          <cell r="BA67">
            <v>0</v>
          </cell>
          <cell r="BB67">
            <v>0</v>
          </cell>
          <cell r="BD67">
            <v>100000</v>
          </cell>
          <cell r="BE67">
            <v>0</v>
          </cell>
          <cell r="BF67">
            <v>100000</v>
          </cell>
          <cell r="BG67">
            <v>500</v>
          </cell>
          <cell r="BH67">
            <v>0</v>
          </cell>
          <cell r="BI67">
            <v>0</v>
          </cell>
          <cell r="BJ67">
            <v>0</v>
          </cell>
          <cell r="BK67">
            <v>0</v>
          </cell>
          <cell r="BL67">
            <v>0</v>
          </cell>
          <cell r="BM67">
            <v>0</v>
          </cell>
          <cell r="BN67">
            <v>0</v>
          </cell>
          <cell r="BO67">
            <v>0</v>
          </cell>
          <cell r="BP67">
            <v>0</v>
          </cell>
          <cell r="BR67">
            <v>400000</v>
          </cell>
          <cell r="BS67">
            <v>0</v>
          </cell>
          <cell r="BT67">
            <v>400000</v>
          </cell>
          <cell r="BU67">
            <v>1000</v>
          </cell>
          <cell r="BV67">
            <v>0</v>
          </cell>
          <cell r="BW67">
            <v>0</v>
          </cell>
          <cell r="BX67">
            <v>0</v>
          </cell>
          <cell r="BY67">
            <v>0</v>
          </cell>
          <cell r="BZ67">
            <v>0</v>
          </cell>
          <cell r="CA67">
            <v>0</v>
          </cell>
          <cell r="CB67">
            <v>0</v>
          </cell>
          <cell r="CC67">
            <v>0</v>
          </cell>
          <cell r="CD67">
            <v>0</v>
          </cell>
          <cell r="CF67">
            <v>1000000</v>
          </cell>
          <cell r="CG67">
            <v>0</v>
          </cell>
          <cell r="CH67">
            <v>1000000</v>
          </cell>
          <cell r="CI67">
            <v>3000</v>
          </cell>
          <cell r="CJ67">
            <v>0</v>
          </cell>
          <cell r="CK67">
            <v>0</v>
          </cell>
          <cell r="CL67">
            <v>0</v>
          </cell>
          <cell r="CM67">
            <v>0</v>
          </cell>
          <cell r="CN67">
            <v>0</v>
          </cell>
          <cell r="CO67">
            <v>0</v>
          </cell>
          <cell r="CP67">
            <v>0</v>
          </cell>
          <cell r="CQ67">
            <v>0</v>
          </cell>
          <cell r="CR67">
            <v>0</v>
          </cell>
          <cell r="CT67">
            <v>0</v>
          </cell>
          <cell r="CU67">
            <v>0</v>
          </cell>
          <cell r="CV67">
            <v>0</v>
          </cell>
          <cell r="CW67">
            <v>0</v>
          </cell>
          <cell r="CX67">
            <v>0</v>
          </cell>
          <cell r="CY67">
            <v>0</v>
          </cell>
          <cell r="CZ67">
            <v>0</v>
          </cell>
          <cell r="DA67">
            <v>0</v>
          </cell>
          <cell r="DB67">
            <v>0</v>
          </cell>
          <cell r="DC67">
            <v>0</v>
          </cell>
          <cell r="DD67">
            <v>0</v>
          </cell>
          <cell r="DE67">
            <v>0</v>
          </cell>
          <cell r="DF67">
            <v>0</v>
          </cell>
          <cell r="DH67">
            <v>0</v>
          </cell>
          <cell r="DI67">
            <v>0</v>
          </cell>
          <cell r="DJ67">
            <v>0</v>
          </cell>
          <cell r="DK67">
            <v>0</v>
          </cell>
          <cell r="DL67">
            <v>0</v>
          </cell>
          <cell r="DM67">
            <v>0</v>
          </cell>
          <cell r="DN67">
            <v>0</v>
          </cell>
          <cell r="DO67">
            <v>0</v>
          </cell>
          <cell r="DP67">
            <v>0</v>
          </cell>
          <cell r="DQ67">
            <v>0</v>
          </cell>
          <cell r="DR67">
            <v>0</v>
          </cell>
          <cell r="DS67">
            <v>0</v>
          </cell>
          <cell r="DT67">
            <v>0</v>
          </cell>
        </row>
        <row r="68">
          <cell r="B68">
            <v>54</v>
          </cell>
          <cell r="C68" t="str">
            <v>GENERAL SERVICE</v>
          </cell>
          <cell r="D68" t="str">
            <v>Greater than 50 kW (to 3000 kW)</v>
          </cell>
          <cell r="E68" t="str">
            <v>C</v>
          </cell>
          <cell r="F68">
            <v>0</v>
          </cell>
          <cell r="G68">
            <v>0</v>
          </cell>
          <cell r="H68">
            <v>0</v>
          </cell>
          <cell r="I68">
            <v>0</v>
          </cell>
          <cell r="J68">
            <v>0</v>
          </cell>
          <cell r="K68">
            <v>0</v>
          </cell>
          <cell r="L68">
            <v>0</v>
          </cell>
          <cell r="M68">
            <v>0</v>
          </cell>
          <cell r="N68">
            <v>0</v>
          </cell>
          <cell r="O68">
            <v>0</v>
          </cell>
          <cell r="P68">
            <v>0</v>
          </cell>
          <cell r="Q68">
            <v>0</v>
          </cell>
          <cell r="R68">
            <v>1</v>
          </cell>
          <cell r="S68">
            <v>1</v>
          </cell>
          <cell r="T68">
            <v>0</v>
          </cell>
          <cell r="U68">
            <v>0</v>
          </cell>
          <cell r="V68">
            <v>0</v>
          </cell>
          <cell r="W68">
            <v>0</v>
          </cell>
          <cell r="X68">
            <v>0</v>
          </cell>
          <cell r="Y68">
            <v>0</v>
          </cell>
          <cell r="Z68">
            <v>0</v>
          </cell>
          <cell r="AA68">
            <v>0</v>
          </cell>
          <cell r="AB68">
            <v>15000</v>
          </cell>
          <cell r="AC68">
            <v>0</v>
          </cell>
          <cell r="AD68">
            <v>15000</v>
          </cell>
          <cell r="AE68">
            <v>60</v>
          </cell>
          <cell r="AF68">
            <v>0</v>
          </cell>
          <cell r="AG68">
            <v>0</v>
          </cell>
          <cell r="AH68">
            <v>0</v>
          </cell>
          <cell r="AI68">
            <v>0</v>
          </cell>
          <cell r="AJ68">
            <v>0</v>
          </cell>
          <cell r="AK68">
            <v>0</v>
          </cell>
          <cell r="AL68">
            <v>0</v>
          </cell>
          <cell r="AM68">
            <v>0</v>
          </cell>
          <cell r="AN68" t="e">
            <v>#DIV/0!</v>
          </cell>
          <cell r="AP68">
            <v>40000</v>
          </cell>
          <cell r="AQ68">
            <v>0</v>
          </cell>
          <cell r="AR68">
            <v>40000</v>
          </cell>
          <cell r="AS68">
            <v>100</v>
          </cell>
          <cell r="AT68">
            <v>0</v>
          </cell>
          <cell r="AU68">
            <v>0</v>
          </cell>
          <cell r="AV68">
            <v>0</v>
          </cell>
          <cell r="AW68">
            <v>0</v>
          </cell>
          <cell r="AX68">
            <v>0</v>
          </cell>
          <cell r="AY68">
            <v>0</v>
          </cell>
          <cell r="AZ68">
            <v>0</v>
          </cell>
          <cell r="BA68">
            <v>0</v>
          </cell>
          <cell r="BB68">
            <v>0</v>
          </cell>
          <cell r="BD68">
            <v>100000</v>
          </cell>
          <cell r="BE68">
            <v>0</v>
          </cell>
          <cell r="BF68">
            <v>100000</v>
          </cell>
          <cell r="BG68">
            <v>500</v>
          </cell>
          <cell r="BH68">
            <v>0</v>
          </cell>
          <cell r="BI68">
            <v>0</v>
          </cell>
          <cell r="BJ68">
            <v>0</v>
          </cell>
          <cell r="BK68">
            <v>0</v>
          </cell>
          <cell r="BL68">
            <v>0</v>
          </cell>
          <cell r="BM68">
            <v>0</v>
          </cell>
          <cell r="BN68">
            <v>0</v>
          </cell>
          <cell r="BO68">
            <v>0</v>
          </cell>
          <cell r="BP68">
            <v>0</v>
          </cell>
          <cell r="BR68">
            <v>400000</v>
          </cell>
          <cell r="BS68">
            <v>0</v>
          </cell>
          <cell r="BT68">
            <v>400000</v>
          </cell>
          <cell r="BU68">
            <v>1000</v>
          </cell>
          <cell r="BV68">
            <v>0</v>
          </cell>
          <cell r="BW68">
            <v>0</v>
          </cell>
          <cell r="BX68">
            <v>0</v>
          </cell>
          <cell r="BY68">
            <v>0</v>
          </cell>
          <cell r="BZ68">
            <v>0</v>
          </cell>
          <cell r="CA68">
            <v>0</v>
          </cell>
          <cell r="CB68">
            <v>0</v>
          </cell>
          <cell r="CC68">
            <v>0</v>
          </cell>
          <cell r="CD68">
            <v>0</v>
          </cell>
          <cell r="CF68">
            <v>1000000</v>
          </cell>
          <cell r="CG68">
            <v>0</v>
          </cell>
          <cell r="CH68">
            <v>1000000</v>
          </cell>
          <cell r="CI68">
            <v>3000</v>
          </cell>
          <cell r="CJ68">
            <v>0</v>
          </cell>
          <cell r="CK68">
            <v>0</v>
          </cell>
          <cell r="CL68">
            <v>0</v>
          </cell>
          <cell r="CM68">
            <v>0</v>
          </cell>
          <cell r="CN68">
            <v>0</v>
          </cell>
          <cell r="CO68">
            <v>0</v>
          </cell>
          <cell r="CP68">
            <v>0</v>
          </cell>
          <cell r="CQ68">
            <v>0</v>
          </cell>
          <cell r="CR68">
            <v>0</v>
          </cell>
          <cell r="CT68">
            <v>0</v>
          </cell>
          <cell r="CU68">
            <v>0</v>
          </cell>
          <cell r="CV68">
            <v>0</v>
          </cell>
          <cell r="CW68">
            <v>0</v>
          </cell>
          <cell r="CX68">
            <v>0</v>
          </cell>
          <cell r="CY68">
            <v>0</v>
          </cell>
          <cell r="CZ68">
            <v>0</v>
          </cell>
          <cell r="DA68">
            <v>0</v>
          </cell>
          <cell r="DB68">
            <v>0</v>
          </cell>
          <cell r="DC68">
            <v>0</v>
          </cell>
          <cell r="DD68">
            <v>0</v>
          </cell>
          <cell r="DE68">
            <v>0</v>
          </cell>
          <cell r="DF68">
            <v>0</v>
          </cell>
          <cell r="DH68">
            <v>0</v>
          </cell>
          <cell r="DI68">
            <v>0</v>
          </cell>
          <cell r="DJ68">
            <v>0</v>
          </cell>
          <cell r="DK68">
            <v>0</v>
          </cell>
          <cell r="DL68">
            <v>0</v>
          </cell>
          <cell r="DM68">
            <v>0</v>
          </cell>
          <cell r="DN68">
            <v>0</v>
          </cell>
          <cell r="DO68">
            <v>0</v>
          </cell>
          <cell r="DP68">
            <v>0</v>
          </cell>
          <cell r="DQ68">
            <v>0</v>
          </cell>
          <cell r="DR68">
            <v>0</v>
          </cell>
          <cell r="DS68">
            <v>0</v>
          </cell>
          <cell r="DT68">
            <v>0</v>
          </cell>
        </row>
        <row r="69">
          <cell r="B69">
            <v>55</v>
          </cell>
          <cell r="C69" t="str">
            <v>GENERAL SERVICE</v>
          </cell>
          <cell r="D69" t="str">
            <v>Greater than 50 kW (to 3000 kW)</v>
          </cell>
          <cell r="E69" t="str">
            <v>D</v>
          </cell>
          <cell r="F69">
            <v>0</v>
          </cell>
          <cell r="G69">
            <v>0</v>
          </cell>
          <cell r="H69">
            <v>0</v>
          </cell>
          <cell r="I69">
            <v>0</v>
          </cell>
          <cell r="J69">
            <v>0</v>
          </cell>
          <cell r="K69">
            <v>0</v>
          </cell>
          <cell r="L69">
            <v>0</v>
          </cell>
          <cell r="M69">
            <v>0</v>
          </cell>
          <cell r="N69">
            <v>0</v>
          </cell>
          <cell r="O69">
            <v>0</v>
          </cell>
          <cell r="P69">
            <v>0</v>
          </cell>
          <cell r="Q69">
            <v>0</v>
          </cell>
          <cell r="R69">
            <v>1</v>
          </cell>
          <cell r="S69">
            <v>1</v>
          </cell>
          <cell r="T69">
            <v>0</v>
          </cell>
          <cell r="U69">
            <v>0</v>
          </cell>
          <cell r="V69">
            <v>0</v>
          </cell>
          <cell r="W69">
            <v>0</v>
          </cell>
          <cell r="X69">
            <v>0</v>
          </cell>
          <cell r="Y69">
            <v>0</v>
          </cell>
          <cell r="Z69">
            <v>0</v>
          </cell>
          <cell r="AA69">
            <v>0</v>
          </cell>
          <cell r="AB69">
            <v>15000</v>
          </cell>
          <cell r="AC69">
            <v>0</v>
          </cell>
          <cell r="AD69">
            <v>15000</v>
          </cell>
          <cell r="AE69">
            <v>60</v>
          </cell>
          <cell r="AF69">
            <v>0</v>
          </cell>
          <cell r="AG69">
            <v>0</v>
          </cell>
          <cell r="AH69">
            <v>0</v>
          </cell>
          <cell r="AI69">
            <v>0</v>
          </cell>
          <cell r="AJ69">
            <v>0</v>
          </cell>
          <cell r="AK69">
            <v>0</v>
          </cell>
          <cell r="AL69">
            <v>0</v>
          </cell>
          <cell r="AM69">
            <v>0</v>
          </cell>
          <cell r="AN69" t="e">
            <v>#DIV/0!</v>
          </cell>
          <cell r="AP69">
            <v>40000</v>
          </cell>
          <cell r="AQ69">
            <v>0</v>
          </cell>
          <cell r="AR69">
            <v>40000</v>
          </cell>
          <cell r="AS69">
            <v>100</v>
          </cell>
          <cell r="AT69">
            <v>0</v>
          </cell>
          <cell r="AU69">
            <v>0</v>
          </cell>
          <cell r="AV69">
            <v>0</v>
          </cell>
          <cell r="AW69">
            <v>0</v>
          </cell>
          <cell r="AX69">
            <v>0</v>
          </cell>
          <cell r="AY69">
            <v>0</v>
          </cell>
          <cell r="AZ69">
            <v>0</v>
          </cell>
          <cell r="BA69">
            <v>0</v>
          </cell>
          <cell r="BB69">
            <v>0</v>
          </cell>
          <cell r="BD69">
            <v>100000</v>
          </cell>
          <cell r="BE69">
            <v>0</v>
          </cell>
          <cell r="BF69">
            <v>100000</v>
          </cell>
          <cell r="BG69">
            <v>500</v>
          </cell>
          <cell r="BH69">
            <v>0</v>
          </cell>
          <cell r="BI69">
            <v>0</v>
          </cell>
          <cell r="BJ69">
            <v>0</v>
          </cell>
          <cell r="BK69">
            <v>0</v>
          </cell>
          <cell r="BL69">
            <v>0</v>
          </cell>
          <cell r="BM69">
            <v>0</v>
          </cell>
          <cell r="BN69">
            <v>0</v>
          </cell>
          <cell r="BO69">
            <v>0</v>
          </cell>
          <cell r="BP69">
            <v>0</v>
          </cell>
          <cell r="BR69">
            <v>400000</v>
          </cell>
          <cell r="BS69">
            <v>0</v>
          </cell>
          <cell r="BT69">
            <v>400000</v>
          </cell>
          <cell r="BU69">
            <v>1000</v>
          </cell>
          <cell r="BV69">
            <v>0</v>
          </cell>
          <cell r="BW69">
            <v>0</v>
          </cell>
          <cell r="BX69">
            <v>0</v>
          </cell>
          <cell r="BY69">
            <v>0</v>
          </cell>
          <cell r="BZ69">
            <v>0</v>
          </cell>
          <cell r="CA69">
            <v>0</v>
          </cell>
          <cell r="CB69">
            <v>0</v>
          </cell>
          <cell r="CC69">
            <v>0</v>
          </cell>
          <cell r="CD69">
            <v>0</v>
          </cell>
          <cell r="CF69">
            <v>1000000</v>
          </cell>
          <cell r="CG69">
            <v>0</v>
          </cell>
          <cell r="CH69">
            <v>1000000</v>
          </cell>
          <cell r="CI69">
            <v>3000</v>
          </cell>
          <cell r="CJ69">
            <v>0</v>
          </cell>
          <cell r="CK69">
            <v>0</v>
          </cell>
          <cell r="CL69">
            <v>0</v>
          </cell>
          <cell r="CM69">
            <v>0</v>
          </cell>
          <cell r="CN69">
            <v>0</v>
          </cell>
          <cell r="CO69">
            <v>0</v>
          </cell>
          <cell r="CP69">
            <v>0</v>
          </cell>
          <cell r="CQ69">
            <v>0</v>
          </cell>
          <cell r="CR69">
            <v>0</v>
          </cell>
          <cell r="CT69">
            <v>0</v>
          </cell>
          <cell r="CU69">
            <v>0</v>
          </cell>
          <cell r="CV69">
            <v>0</v>
          </cell>
          <cell r="CW69">
            <v>0</v>
          </cell>
          <cell r="CX69">
            <v>0</v>
          </cell>
          <cell r="CY69">
            <v>0</v>
          </cell>
          <cell r="CZ69">
            <v>0</v>
          </cell>
          <cell r="DA69">
            <v>0</v>
          </cell>
          <cell r="DB69">
            <v>0</v>
          </cell>
          <cell r="DC69">
            <v>0</v>
          </cell>
          <cell r="DD69">
            <v>0</v>
          </cell>
          <cell r="DE69">
            <v>0</v>
          </cell>
          <cell r="DF69">
            <v>0</v>
          </cell>
          <cell r="DH69">
            <v>0</v>
          </cell>
          <cell r="DI69">
            <v>0</v>
          </cell>
          <cell r="DJ69">
            <v>0</v>
          </cell>
          <cell r="DK69">
            <v>0</v>
          </cell>
          <cell r="DL69">
            <v>0</v>
          </cell>
          <cell r="DM69">
            <v>0</v>
          </cell>
          <cell r="DN69">
            <v>0</v>
          </cell>
          <cell r="DO69">
            <v>0</v>
          </cell>
          <cell r="DP69">
            <v>0</v>
          </cell>
          <cell r="DQ69">
            <v>0</v>
          </cell>
          <cell r="DR69">
            <v>0</v>
          </cell>
          <cell r="DS69">
            <v>0</v>
          </cell>
          <cell r="DT69">
            <v>0</v>
          </cell>
        </row>
        <row r="70">
          <cell r="B70">
            <v>56</v>
          </cell>
          <cell r="C70" t="str">
            <v>GENERAL SERVICE</v>
          </cell>
          <cell r="D70" t="str">
            <v>Greater than 50 kW Time of Use</v>
          </cell>
          <cell r="E70" t="str">
            <v>A</v>
          </cell>
          <cell r="F70">
            <v>0</v>
          </cell>
          <cell r="G70">
            <v>0</v>
          </cell>
          <cell r="H70">
            <v>0</v>
          </cell>
          <cell r="I70">
            <v>0</v>
          </cell>
          <cell r="J70">
            <v>0</v>
          </cell>
          <cell r="K70">
            <v>0</v>
          </cell>
          <cell r="L70">
            <v>0</v>
          </cell>
          <cell r="M70">
            <v>0</v>
          </cell>
          <cell r="N70">
            <v>0</v>
          </cell>
          <cell r="O70">
            <v>0</v>
          </cell>
          <cell r="P70">
            <v>0</v>
          </cell>
          <cell r="Q70">
            <v>0</v>
          </cell>
          <cell r="R70">
            <v>1</v>
          </cell>
          <cell r="S70">
            <v>1</v>
          </cell>
          <cell r="T70">
            <v>0</v>
          </cell>
          <cell r="U70">
            <v>0</v>
          </cell>
          <cell r="V70">
            <v>0</v>
          </cell>
          <cell r="W70">
            <v>0</v>
          </cell>
          <cell r="X70">
            <v>0</v>
          </cell>
          <cell r="Y70">
            <v>0</v>
          </cell>
          <cell r="Z70">
            <v>0</v>
          </cell>
          <cell r="AA70">
            <v>0</v>
          </cell>
          <cell r="AB70">
            <v>15000</v>
          </cell>
          <cell r="AC70">
            <v>0</v>
          </cell>
          <cell r="AD70">
            <v>15000</v>
          </cell>
          <cell r="AE70">
            <v>60</v>
          </cell>
          <cell r="AF70">
            <v>0</v>
          </cell>
          <cell r="AG70">
            <v>0</v>
          </cell>
          <cell r="AH70">
            <v>0</v>
          </cell>
          <cell r="AI70">
            <v>0</v>
          </cell>
          <cell r="AJ70">
            <v>0</v>
          </cell>
          <cell r="AK70">
            <v>0</v>
          </cell>
          <cell r="AL70">
            <v>0</v>
          </cell>
          <cell r="AM70">
            <v>0</v>
          </cell>
          <cell r="AN70" t="e">
            <v>#DIV/0!</v>
          </cell>
          <cell r="AP70">
            <v>40000</v>
          </cell>
          <cell r="AQ70">
            <v>0</v>
          </cell>
          <cell r="AR70">
            <v>40000</v>
          </cell>
          <cell r="AS70">
            <v>100</v>
          </cell>
          <cell r="AT70">
            <v>0</v>
          </cell>
          <cell r="AU70">
            <v>0</v>
          </cell>
          <cell r="AV70">
            <v>0</v>
          </cell>
          <cell r="AW70">
            <v>0</v>
          </cell>
          <cell r="AX70">
            <v>0</v>
          </cell>
          <cell r="AY70">
            <v>0</v>
          </cell>
          <cell r="AZ70">
            <v>0</v>
          </cell>
          <cell r="BA70">
            <v>0</v>
          </cell>
          <cell r="BB70">
            <v>0</v>
          </cell>
          <cell r="BD70">
            <v>100000</v>
          </cell>
          <cell r="BE70">
            <v>0</v>
          </cell>
          <cell r="BF70">
            <v>100000</v>
          </cell>
          <cell r="BG70">
            <v>500</v>
          </cell>
          <cell r="BH70">
            <v>0</v>
          </cell>
          <cell r="BI70">
            <v>0</v>
          </cell>
          <cell r="BJ70">
            <v>0</v>
          </cell>
          <cell r="BK70">
            <v>0</v>
          </cell>
          <cell r="BL70">
            <v>0</v>
          </cell>
          <cell r="BM70">
            <v>0</v>
          </cell>
          <cell r="BN70">
            <v>0</v>
          </cell>
          <cell r="BO70">
            <v>0</v>
          </cell>
          <cell r="BP70">
            <v>0</v>
          </cell>
          <cell r="BR70">
            <v>400000</v>
          </cell>
          <cell r="BS70">
            <v>0</v>
          </cell>
          <cell r="BT70">
            <v>400000</v>
          </cell>
          <cell r="BU70">
            <v>1000</v>
          </cell>
          <cell r="BV70">
            <v>0</v>
          </cell>
          <cell r="BW70">
            <v>0</v>
          </cell>
          <cell r="BX70">
            <v>0</v>
          </cell>
          <cell r="BY70">
            <v>0</v>
          </cell>
          <cell r="BZ70">
            <v>0</v>
          </cell>
          <cell r="CA70">
            <v>0</v>
          </cell>
          <cell r="CB70">
            <v>0</v>
          </cell>
          <cell r="CC70">
            <v>0</v>
          </cell>
          <cell r="CD70">
            <v>0</v>
          </cell>
          <cell r="CF70">
            <v>1000000</v>
          </cell>
          <cell r="CG70">
            <v>0</v>
          </cell>
          <cell r="CH70">
            <v>1000000</v>
          </cell>
          <cell r="CI70">
            <v>3000</v>
          </cell>
          <cell r="CJ70">
            <v>0</v>
          </cell>
          <cell r="CK70">
            <v>0</v>
          </cell>
          <cell r="CL70">
            <v>0</v>
          </cell>
          <cell r="CM70">
            <v>0</v>
          </cell>
          <cell r="CN70">
            <v>0</v>
          </cell>
          <cell r="CO70">
            <v>0</v>
          </cell>
          <cell r="CP70">
            <v>0</v>
          </cell>
          <cell r="CQ70">
            <v>0</v>
          </cell>
          <cell r="CR70">
            <v>0</v>
          </cell>
          <cell r="CT70">
            <v>0</v>
          </cell>
          <cell r="CU70">
            <v>0</v>
          </cell>
          <cell r="CV70">
            <v>0</v>
          </cell>
          <cell r="CW70">
            <v>0</v>
          </cell>
          <cell r="CX70">
            <v>0</v>
          </cell>
          <cell r="CY70">
            <v>0</v>
          </cell>
          <cell r="CZ70">
            <v>0</v>
          </cell>
          <cell r="DA70">
            <v>0</v>
          </cell>
          <cell r="DB70">
            <v>0</v>
          </cell>
          <cell r="DC70">
            <v>0</v>
          </cell>
          <cell r="DD70">
            <v>0</v>
          </cell>
          <cell r="DE70">
            <v>0</v>
          </cell>
          <cell r="DF70">
            <v>0</v>
          </cell>
          <cell r="DH70">
            <v>0</v>
          </cell>
          <cell r="DI70">
            <v>0</v>
          </cell>
          <cell r="DJ70">
            <v>0</v>
          </cell>
          <cell r="DK70">
            <v>0</v>
          </cell>
          <cell r="DL70">
            <v>0</v>
          </cell>
          <cell r="DM70">
            <v>0</v>
          </cell>
          <cell r="DN70">
            <v>0</v>
          </cell>
          <cell r="DO70">
            <v>0</v>
          </cell>
          <cell r="DP70">
            <v>0</v>
          </cell>
          <cell r="DQ70">
            <v>0</v>
          </cell>
          <cell r="DR70">
            <v>0</v>
          </cell>
          <cell r="DS70">
            <v>0</v>
          </cell>
          <cell r="DT70">
            <v>0</v>
          </cell>
        </row>
        <row r="71">
          <cell r="B71">
            <v>57</v>
          </cell>
          <cell r="C71" t="str">
            <v>GENERAL SERVICE</v>
          </cell>
          <cell r="D71" t="str">
            <v>Greater than 50 kW Time of Use</v>
          </cell>
          <cell r="E71" t="str">
            <v>B</v>
          </cell>
          <cell r="F71">
            <v>0</v>
          </cell>
          <cell r="G71">
            <v>0</v>
          </cell>
          <cell r="H71">
            <v>0</v>
          </cell>
          <cell r="I71">
            <v>0</v>
          </cell>
          <cell r="J71">
            <v>0</v>
          </cell>
          <cell r="K71">
            <v>0</v>
          </cell>
          <cell r="L71">
            <v>0</v>
          </cell>
          <cell r="M71">
            <v>0</v>
          </cell>
          <cell r="N71">
            <v>0</v>
          </cell>
          <cell r="O71">
            <v>0</v>
          </cell>
          <cell r="P71">
            <v>0</v>
          </cell>
          <cell r="Q71">
            <v>0</v>
          </cell>
          <cell r="R71">
            <v>1</v>
          </cell>
          <cell r="S71">
            <v>1</v>
          </cell>
          <cell r="T71">
            <v>0</v>
          </cell>
          <cell r="U71">
            <v>0</v>
          </cell>
          <cell r="V71">
            <v>0</v>
          </cell>
          <cell r="W71">
            <v>0</v>
          </cell>
          <cell r="X71">
            <v>0</v>
          </cell>
          <cell r="Y71">
            <v>0</v>
          </cell>
          <cell r="Z71">
            <v>0</v>
          </cell>
          <cell r="AA71">
            <v>0</v>
          </cell>
          <cell r="AB71">
            <v>15000</v>
          </cell>
          <cell r="AC71">
            <v>0</v>
          </cell>
          <cell r="AD71">
            <v>15000</v>
          </cell>
          <cell r="AE71">
            <v>60</v>
          </cell>
          <cell r="AF71">
            <v>0</v>
          </cell>
          <cell r="AG71">
            <v>0</v>
          </cell>
          <cell r="AH71">
            <v>0</v>
          </cell>
          <cell r="AI71">
            <v>0</v>
          </cell>
          <cell r="AJ71">
            <v>0</v>
          </cell>
          <cell r="AK71">
            <v>0</v>
          </cell>
          <cell r="AL71">
            <v>0</v>
          </cell>
          <cell r="AM71">
            <v>0</v>
          </cell>
          <cell r="AN71" t="e">
            <v>#DIV/0!</v>
          </cell>
          <cell r="AP71">
            <v>40000</v>
          </cell>
          <cell r="AQ71">
            <v>0</v>
          </cell>
          <cell r="AR71">
            <v>40000</v>
          </cell>
          <cell r="AS71">
            <v>100</v>
          </cell>
          <cell r="AT71">
            <v>0</v>
          </cell>
          <cell r="AU71">
            <v>0</v>
          </cell>
          <cell r="AV71">
            <v>0</v>
          </cell>
          <cell r="AW71">
            <v>0</v>
          </cell>
          <cell r="AX71">
            <v>0</v>
          </cell>
          <cell r="AY71">
            <v>0</v>
          </cell>
          <cell r="AZ71">
            <v>0</v>
          </cell>
          <cell r="BA71">
            <v>0</v>
          </cell>
          <cell r="BB71">
            <v>0</v>
          </cell>
          <cell r="BD71">
            <v>100000</v>
          </cell>
          <cell r="BE71">
            <v>0</v>
          </cell>
          <cell r="BF71">
            <v>100000</v>
          </cell>
          <cell r="BG71">
            <v>500</v>
          </cell>
          <cell r="BH71">
            <v>0</v>
          </cell>
          <cell r="BI71">
            <v>0</v>
          </cell>
          <cell r="BJ71">
            <v>0</v>
          </cell>
          <cell r="BK71">
            <v>0</v>
          </cell>
          <cell r="BL71">
            <v>0</v>
          </cell>
          <cell r="BM71">
            <v>0</v>
          </cell>
          <cell r="BN71">
            <v>0</v>
          </cell>
          <cell r="BO71">
            <v>0</v>
          </cell>
          <cell r="BP71">
            <v>0</v>
          </cell>
          <cell r="BR71">
            <v>400000</v>
          </cell>
          <cell r="BS71">
            <v>0</v>
          </cell>
          <cell r="BT71">
            <v>400000</v>
          </cell>
          <cell r="BU71">
            <v>1000</v>
          </cell>
          <cell r="BV71">
            <v>0</v>
          </cell>
          <cell r="BW71">
            <v>0</v>
          </cell>
          <cell r="BX71">
            <v>0</v>
          </cell>
          <cell r="BY71">
            <v>0</v>
          </cell>
          <cell r="BZ71">
            <v>0</v>
          </cell>
          <cell r="CA71">
            <v>0</v>
          </cell>
          <cell r="CB71">
            <v>0</v>
          </cell>
          <cell r="CC71">
            <v>0</v>
          </cell>
          <cell r="CD71">
            <v>0</v>
          </cell>
          <cell r="CF71">
            <v>1000000</v>
          </cell>
          <cell r="CG71">
            <v>0</v>
          </cell>
          <cell r="CH71">
            <v>1000000</v>
          </cell>
          <cell r="CI71">
            <v>3000</v>
          </cell>
          <cell r="CJ71">
            <v>0</v>
          </cell>
          <cell r="CK71">
            <v>0</v>
          </cell>
          <cell r="CL71">
            <v>0</v>
          </cell>
          <cell r="CM71">
            <v>0</v>
          </cell>
          <cell r="CN71">
            <v>0</v>
          </cell>
          <cell r="CO71">
            <v>0</v>
          </cell>
          <cell r="CP71">
            <v>0</v>
          </cell>
          <cell r="CQ71">
            <v>0</v>
          </cell>
          <cell r="CR71">
            <v>0</v>
          </cell>
          <cell r="CT71">
            <v>0</v>
          </cell>
          <cell r="CU71">
            <v>0</v>
          </cell>
          <cell r="CV71">
            <v>0</v>
          </cell>
          <cell r="CW71">
            <v>0</v>
          </cell>
          <cell r="CX71">
            <v>0</v>
          </cell>
          <cell r="CY71">
            <v>0</v>
          </cell>
          <cell r="CZ71">
            <v>0</v>
          </cell>
          <cell r="DA71">
            <v>0</v>
          </cell>
          <cell r="DB71">
            <v>0</v>
          </cell>
          <cell r="DC71">
            <v>0</v>
          </cell>
          <cell r="DD71">
            <v>0</v>
          </cell>
          <cell r="DE71">
            <v>0</v>
          </cell>
          <cell r="DF71">
            <v>0</v>
          </cell>
          <cell r="DH71">
            <v>0</v>
          </cell>
          <cell r="DI71">
            <v>0</v>
          </cell>
          <cell r="DJ71">
            <v>0</v>
          </cell>
          <cell r="DK71">
            <v>0</v>
          </cell>
          <cell r="DL71">
            <v>0</v>
          </cell>
          <cell r="DM71">
            <v>0</v>
          </cell>
          <cell r="DN71">
            <v>0</v>
          </cell>
          <cell r="DO71">
            <v>0</v>
          </cell>
          <cell r="DP71">
            <v>0</v>
          </cell>
          <cell r="DQ71">
            <v>0</v>
          </cell>
          <cell r="DR71">
            <v>0</v>
          </cell>
          <cell r="DS71">
            <v>0</v>
          </cell>
          <cell r="DT71">
            <v>0</v>
          </cell>
        </row>
        <row r="72">
          <cell r="B72">
            <v>58</v>
          </cell>
          <cell r="C72" t="str">
            <v>GENERAL SERVICE</v>
          </cell>
          <cell r="D72" t="str">
            <v>Greater than 50 kW Time of Use</v>
          </cell>
          <cell r="E72" t="str">
            <v>C</v>
          </cell>
          <cell r="F72">
            <v>0</v>
          </cell>
          <cell r="G72">
            <v>0</v>
          </cell>
          <cell r="H72">
            <v>0</v>
          </cell>
          <cell r="I72">
            <v>0</v>
          </cell>
          <cell r="J72">
            <v>0</v>
          </cell>
          <cell r="K72">
            <v>0</v>
          </cell>
          <cell r="L72">
            <v>0</v>
          </cell>
          <cell r="M72">
            <v>0</v>
          </cell>
          <cell r="N72">
            <v>0</v>
          </cell>
          <cell r="O72">
            <v>0</v>
          </cell>
          <cell r="P72">
            <v>0</v>
          </cell>
          <cell r="Q72">
            <v>0</v>
          </cell>
          <cell r="R72">
            <v>1</v>
          </cell>
          <cell r="S72">
            <v>1</v>
          </cell>
          <cell r="T72">
            <v>0</v>
          </cell>
          <cell r="U72">
            <v>0</v>
          </cell>
          <cell r="V72">
            <v>0</v>
          </cell>
          <cell r="W72">
            <v>0</v>
          </cell>
          <cell r="X72">
            <v>0</v>
          </cell>
          <cell r="Y72">
            <v>0</v>
          </cell>
          <cell r="Z72">
            <v>0</v>
          </cell>
          <cell r="AA72">
            <v>0</v>
          </cell>
          <cell r="AB72">
            <v>15000</v>
          </cell>
          <cell r="AC72">
            <v>0</v>
          </cell>
          <cell r="AD72">
            <v>15000</v>
          </cell>
          <cell r="AE72">
            <v>60</v>
          </cell>
          <cell r="AF72">
            <v>0</v>
          </cell>
          <cell r="AG72">
            <v>0</v>
          </cell>
          <cell r="AH72">
            <v>0</v>
          </cell>
          <cell r="AI72">
            <v>0</v>
          </cell>
          <cell r="AJ72">
            <v>0</v>
          </cell>
          <cell r="AK72">
            <v>0</v>
          </cell>
          <cell r="AL72">
            <v>0</v>
          </cell>
          <cell r="AM72">
            <v>0</v>
          </cell>
          <cell r="AN72" t="e">
            <v>#DIV/0!</v>
          </cell>
          <cell r="AP72">
            <v>40000</v>
          </cell>
          <cell r="AQ72">
            <v>0</v>
          </cell>
          <cell r="AR72">
            <v>40000</v>
          </cell>
          <cell r="AS72">
            <v>100</v>
          </cell>
          <cell r="AT72">
            <v>0</v>
          </cell>
          <cell r="AU72">
            <v>0</v>
          </cell>
          <cell r="AV72">
            <v>0</v>
          </cell>
          <cell r="AW72">
            <v>0</v>
          </cell>
          <cell r="AX72">
            <v>0</v>
          </cell>
          <cell r="AY72">
            <v>0</v>
          </cell>
          <cell r="AZ72">
            <v>0</v>
          </cell>
          <cell r="BA72">
            <v>0</v>
          </cell>
          <cell r="BB72">
            <v>0</v>
          </cell>
          <cell r="BD72">
            <v>100000</v>
          </cell>
          <cell r="BE72">
            <v>0</v>
          </cell>
          <cell r="BF72">
            <v>100000</v>
          </cell>
          <cell r="BG72">
            <v>500</v>
          </cell>
          <cell r="BH72">
            <v>0</v>
          </cell>
          <cell r="BI72">
            <v>0</v>
          </cell>
          <cell r="BJ72">
            <v>0</v>
          </cell>
          <cell r="BK72">
            <v>0</v>
          </cell>
          <cell r="BL72">
            <v>0</v>
          </cell>
          <cell r="BM72">
            <v>0</v>
          </cell>
          <cell r="BN72">
            <v>0</v>
          </cell>
          <cell r="BO72">
            <v>0</v>
          </cell>
          <cell r="BP72">
            <v>0</v>
          </cell>
          <cell r="BR72">
            <v>400000</v>
          </cell>
          <cell r="BS72">
            <v>0</v>
          </cell>
          <cell r="BT72">
            <v>400000</v>
          </cell>
          <cell r="BU72">
            <v>1000</v>
          </cell>
          <cell r="BV72">
            <v>0</v>
          </cell>
          <cell r="BW72">
            <v>0</v>
          </cell>
          <cell r="BX72">
            <v>0</v>
          </cell>
          <cell r="BY72">
            <v>0</v>
          </cell>
          <cell r="BZ72">
            <v>0</v>
          </cell>
          <cell r="CA72">
            <v>0</v>
          </cell>
          <cell r="CB72">
            <v>0</v>
          </cell>
          <cell r="CC72">
            <v>0</v>
          </cell>
          <cell r="CD72">
            <v>0</v>
          </cell>
          <cell r="CF72">
            <v>1000000</v>
          </cell>
          <cell r="CG72">
            <v>0</v>
          </cell>
          <cell r="CH72">
            <v>1000000</v>
          </cell>
          <cell r="CI72">
            <v>3000</v>
          </cell>
          <cell r="CJ72">
            <v>0</v>
          </cell>
          <cell r="CK72">
            <v>0</v>
          </cell>
          <cell r="CL72">
            <v>0</v>
          </cell>
          <cell r="CM72">
            <v>0</v>
          </cell>
          <cell r="CN72">
            <v>0</v>
          </cell>
          <cell r="CO72">
            <v>0</v>
          </cell>
          <cell r="CP72">
            <v>0</v>
          </cell>
          <cell r="CQ72">
            <v>0</v>
          </cell>
          <cell r="CR72">
            <v>0</v>
          </cell>
          <cell r="CT72">
            <v>0</v>
          </cell>
          <cell r="CU72">
            <v>0</v>
          </cell>
          <cell r="CV72">
            <v>0</v>
          </cell>
          <cell r="CW72">
            <v>0</v>
          </cell>
          <cell r="CX72">
            <v>0</v>
          </cell>
          <cell r="CY72">
            <v>0</v>
          </cell>
          <cell r="CZ72">
            <v>0</v>
          </cell>
          <cell r="DA72">
            <v>0</v>
          </cell>
          <cell r="DB72">
            <v>0</v>
          </cell>
          <cell r="DC72">
            <v>0</v>
          </cell>
          <cell r="DD72">
            <v>0</v>
          </cell>
          <cell r="DE72">
            <v>0</v>
          </cell>
          <cell r="DF72">
            <v>0</v>
          </cell>
          <cell r="DH72">
            <v>0</v>
          </cell>
          <cell r="DI72">
            <v>0</v>
          </cell>
          <cell r="DJ72">
            <v>0</v>
          </cell>
          <cell r="DK72">
            <v>0</v>
          </cell>
          <cell r="DL72">
            <v>0</v>
          </cell>
          <cell r="DM72">
            <v>0</v>
          </cell>
          <cell r="DN72">
            <v>0</v>
          </cell>
          <cell r="DO72">
            <v>0</v>
          </cell>
          <cell r="DP72">
            <v>0</v>
          </cell>
          <cell r="DQ72">
            <v>0</v>
          </cell>
          <cell r="DR72">
            <v>0</v>
          </cell>
          <cell r="DS72">
            <v>0</v>
          </cell>
          <cell r="DT72">
            <v>0</v>
          </cell>
        </row>
        <row r="73">
          <cell r="B73">
            <v>59</v>
          </cell>
          <cell r="C73" t="str">
            <v>GENERAL SERVICE</v>
          </cell>
          <cell r="D73" t="str">
            <v>Greater than 50 kW Time of Use</v>
          </cell>
          <cell r="E73" t="str">
            <v>D</v>
          </cell>
          <cell r="F73">
            <v>0</v>
          </cell>
          <cell r="G73">
            <v>0</v>
          </cell>
          <cell r="H73">
            <v>0</v>
          </cell>
          <cell r="I73">
            <v>0</v>
          </cell>
          <cell r="J73">
            <v>0</v>
          </cell>
          <cell r="K73">
            <v>0</v>
          </cell>
          <cell r="L73">
            <v>0</v>
          </cell>
          <cell r="M73">
            <v>0</v>
          </cell>
          <cell r="N73">
            <v>0</v>
          </cell>
          <cell r="O73">
            <v>0</v>
          </cell>
          <cell r="P73">
            <v>0</v>
          </cell>
          <cell r="Q73">
            <v>0</v>
          </cell>
          <cell r="R73">
            <v>1</v>
          </cell>
          <cell r="S73">
            <v>1</v>
          </cell>
          <cell r="T73">
            <v>0</v>
          </cell>
          <cell r="U73">
            <v>0</v>
          </cell>
          <cell r="V73">
            <v>0</v>
          </cell>
          <cell r="W73">
            <v>0</v>
          </cell>
          <cell r="X73">
            <v>0</v>
          </cell>
          <cell r="Y73">
            <v>0</v>
          </cell>
          <cell r="Z73">
            <v>0</v>
          </cell>
          <cell r="AA73">
            <v>0</v>
          </cell>
          <cell r="AB73">
            <v>15000</v>
          </cell>
          <cell r="AC73">
            <v>0</v>
          </cell>
          <cell r="AD73">
            <v>15000</v>
          </cell>
          <cell r="AE73">
            <v>60</v>
          </cell>
          <cell r="AF73">
            <v>0</v>
          </cell>
          <cell r="AG73">
            <v>0</v>
          </cell>
          <cell r="AH73">
            <v>0</v>
          </cell>
          <cell r="AI73">
            <v>0</v>
          </cell>
          <cell r="AJ73">
            <v>0</v>
          </cell>
          <cell r="AK73">
            <v>0</v>
          </cell>
          <cell r="AL73">
            <v>0</v>
          </cell>
          <cell r="AM73">
            <v>0</v>
          </cell>
          <cell r="AN73" t="e">
            <v>#DIV/0!</v>
          </cell>
          <cell r="AP73">
            <v>40000</v>
          </cell>
          <cell r="AQ73">
            <v>0</v>
          </cell>
          <cell r="AR73">
            <v>40000</v>
          </cell>
          <cell r="AS73">
            <v>100</v>
          </cell>
          <cell r="AT73">
            <v>0</v>
          </cell>
          <cell r="AU73">
            <v>0</v>
          </cell>
          <cell r="AV73">
            <v>0</v>
          </cell>
          <cell r="AW73">
            <v>0</v>
          </cell>
          <cell r="AX73">
            <v>0</v>
          </cell>
          <cell r="AY73">
            <v>0</v>
          </cell>
          <cell r="AZ73">
            <v>0</v>
          </cell>
          <cell r="BA73">
            <v>0</v>
          </cell>
          <cell r="BB73">
            <v>0</v>
          </cell>
          <cell r="BD73">
            <v>100000</v>
          </cell>
          <cell r="BE73">
            <v>0</v>
          </cell>
          <cell r="BF73">
            <v>100000</v>
          </cell>
          <cell r="BG73">
            <v>500</v>
          </cell>
          <cell r="BH73">
            <v>0</v>
          </cell>
          <cell r="BI73">
            <v>0</v>
          </cell>
          <cell r="BJ73">
            <v>0</v>
          </cell>
          <cell r="BK73">
            <v>0</v>
          </cell>
          <cell r="BL73">
            <v>0</v>
          </cell>
          <cell r="BM73">
            <v>0</v>
          </cell>
          <cell r="BN73">
            <v>0</v>
          </cell>
          <cell r="BO73">
            <v>0</v>
          </cell>
          <cell r="BP73">
            <v>0</v>
          </cell>
          <cell r="BR73">
            <v>400000</v>
          </cell>
          <cell r="BS73">
            <v>0</v>
          </cell>
          <cell r="BT73">
            <v>400000</v>
          </cell>
          <cell r="BU73">
            <v>1000</v>
          </cell>
          <cell r="BV73">
            <v>0</v>
          </cell>
          <cell r="BW73">
            <v>0</v>
          </cell>
          <cell r="BX73">
            <v>0</v>
          </cell>
          <cell r="BY73">
            <v>0</v>
          </cell>
          <cell r="BZ73">
            <v>0</v>
          </cell>
          <cell r="CA73">
            <v>0</v>
          </cell>
          <cell r="CB73">
            <v>0</v>
          </cell>
          <cell r="CC73">
            <v>0</v>
          </cell>
          <cell r="CD73">
            <v>0</v>
          </cell>
          <cell r="CF73">
            <v>1000000</v>
          </cell>
          <cell r="CG73">
            <v>0</v>
          </cell>
          <cell r="CH73">
            <v>1000000</v>
          </cell>
          <cell r="CI73">
            <v>3000</v>
          </cell>
          <cell r="CJ73">
            <v>0</v>
          </cell>
          <cell r="CK73">
            <v>0</v>
          </cell>
          <cell r="CL73">
            <v>0</v>
          </cell>
          <cell r="CM73">
            <v>0</v>
          </cell>
          <cell r="CN73">
            <v>0</v>
          </cell>
          <cell r="CO73">
            <v>0</v>
          </cell>
          <cell r="CP73">
            <v>0</v>
          </cell>
          <cell r="CQ73">
            <v>0</v>
          </cell>
          <cell r="CR73">
            <v>0</v>
          </cell>
          <cell r="CT73">
            <v>0</v>
          </cell>
          <cell r="CU73">
            <v>0</v>
          </cell>
          <cell r="CV73">
            <v>0</v>
          </cell>
          <cell r="CW73">
            <v>0</v>
          </cell>
          <cell r="CX73">
            <v>0</v>
          </cell>
          <cell r="CY73">
            <v>0</v>
          </cell>
          <cell r="CZ73">
            <v>0</v>
          </cell>
          <cell r="DA73">
            <v>0</v>
          </cell>
          <cell r="DB73">
            <v>0</v>
          </cell>
          <cell r="DC73">
            <v>0</v>
          </cell>
          <cell r="DD73">
            <v>0</v>
          </cell>
          <cell r="DE73">
            <v>0</v>
          </cell>
          <cell r="DF73">
            <v>0</v>
          </cell>
          <cell r="DH73">
            <v>0</v>
          </cell>
          <cell r="DI73">
            <v>0</v>
          </cell>
          <cell r="DJ73">
            <v>0</v>
          </cell>
          <cell r="DK73">
            <v>0</v>
          </cell>
          <cell r="DL73">
            <v>0</v>
          </cell>
          <cell r="DM73">
            <v>0</v>
          </cell>
          <cell r="DN73">
            <v>0</v>
          </cell>
          <cell r="DO73">
            <v>0</v>
          </cell>
          <cell r="DP73">
            <v>0</v>
          </cell>
          <cell r="DQ73">
            <v>0</v>
          </cell>
          <cell r="DR73">
            <v>0</v>
          </cell>
          <cell r="DS73">
            <v>0</v>
          </cell>
          <cell r="DT73">
            <v>0</v>
          </cell>
        </row>
        <row r="74">
          <cell r="B74">
            <v>60</v>
          </cell>
          <cell r="C74" t="str">
            <v>GENERAL SERVICE</v>
          </cell>
          <cell r="D74" t="str">
            <v>Other &gt; 50 kW (specify) .</v>
          </cell>
          <cell r="E74" t="str">
            <v>A</v>
          </cell>
          <cell r="F74">
            <v>0</v>
          </cell>
          <cell r="G74">
            <v>0</v>
          </cell>
          <cell r="H74">
            <v>0</v>
          </cell>
          <cell r="I74">
            <v>0</v>
          </cell>
          <cell r="J74">
            <v>0</v>
          </cell>
          <cell r="K74">
            <v>0</v>
          </cell>
          <cell r="L74">
            <v>0</v>
          </cell>
          <cell r="M74">
            <v>0</v>
          </cell>
          <cell r="N74">
            <v>0</v>
          </cell>
          <cell r="O74">
            <v>0</v>
          </cell>
          <cell r="P74">
            <v>0</v>
          </cell>
          <cell r="Q74">
            <v>0</v>
          </cell>
          <cell r="R74">
            <v>1</v>
          </cell>
          <cell r="S74">
            <v>1</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t="e">
            <v>#DIV/0!</v>
          </cell>
          <cell r="AP74">
            <v>0</v>
          </cell>
          <cell r="AQ74">
            <v>0</v>
          </cell>
          <cell r="AR74">
            <v>0</v>
          </cell>
          <cell r="AS74">
            <v>0</v>
          </cell>
          <cell r="AT74">
            <v>0</v>
          </cell>
          <cell r="AU74">
            <v>0</v>
          </cell>
          <cell r="AV74">
            <v>0</v>
          </cell>
          <cell r="AW74">
            <v>0</v>
          </cell>
          <cell r="AX74">
            <v>0</v>
          </cell>
          <cell r="AY74">
            <v>0</v>
          </cell>
          <cell r="AZ74">
            <v>0</v>
          </cell>
          <cell r="BA74">
            <v>0</v>
          </cell>
          <cell r="BB74">
            <v>0</v>
          </cell>
          <cell r="BD74">
            <v>0</v>
          </cell>
          <cell r="BE74">
            <v>0</v>
          </cell>
          <cell r="BF74">
            <v>0</v>
          </cell>
          <cell r="BG74">
            <v>0</v>
          </cell>
          <cell r="BH74">
            <v>0</v>
          </cell>
          <cell r="BI74">
            <v>0</v>
          </cell>
          <cell r="BJ74">
            <v>0</v>
          </cell>
          <cell r="BK74">
            <v>0</v>
          </cell>
          <cell r="BL74">
            <v>0</v>
          </cell>
          <cell r="BM74">
            <v>0</v>
          </cell>
          <cell r="BN74">
            <v>0</v>
          </cell>
          <cell r="BO74">
            <v>0</v>
          </cell>
          <cell r="BP74">
            <v>0</v>
          </cell>
          <cell r="BR74">
            <v>0</v>
          </cell>
          <cell r="BS74">
            <v>0</v>
          </cell>
          <cell r="BT74">
            <v>0</v>
          </cell>
          <cell r="BU74">
            <v>0</v>
          </cell>
          <cell r="BV74">
            <v>0</v>
          </cell>
          <cell r="BW74">
            <v>0</v>
          </cell>
          <cell r="BX74">
            <v>0</v>
          </cell>
          <cell r="BY74">
            <v>0</v>
          </cell>
          <cell r="BZ74">
            <v>0</v>
          </cell>
          <cell r="CA74">
            <v>0</v>
          </cell>
          <cell r="CB74">
            <v>0</v>
          </cell>
          <cell r="CC74">
            <v>0</v>
          </cell>
          <cell r="CD74">
            <v>0</v>
          </cell>
          <cell r="CF74">
            <v>0</v>
          </cell>
          <cell r="CG74">
            <v>0</v>
          </cell>
          <cell r="CH74">
            <v>0</v>
          </cell>
          <cell r="CI74">
            <v>0</v>
          </cell>
          <cell r="CJ74">
            <v>0</v>
          </cell>
          <cell r="CK74">
            <v>0</v>
          </cell>
          <cell r="CL74">
            <v>0</v>
          </cell>
          <cell r="CM74">
            <v>0</v>
          </cell>
          <cell r="CN74">
            <v>0</v>
          </cell>
          <cell r="CO74">
            <v>0</v>
          </cell>
          <cell r="CP74">
            <v>0</v>
          </cell>
          <cell r="CQ74">
            <v>0</v>
          </cell>
          <cell r="CR74">
            <v>0</v>
          </cell>
          <cell r="CT74">
            <v>0</v>
          </cell>
          <cell r="CU74">
            <v>0</v>
          </cell>
          <cell r="CV74">
            <v>0</v>
          </cell>
          <cell r="CW74">
            <v>0</v>
          </cell>
          <cell r="CX74">
            <v>0</v>
          </cell>
          <cell r="CY74">
            <v>0</v>
          </cell>
          <cell r="CZ74">
            <v>0</v>
          </cell>
          <cell r="DA74">
            <v>0</v>
          </cell>
          <cell r="DB74">
            <v>0</v>
          </cell>
          <cell r="DC74">
            <v>0</v>
          </cell>
          <cell r="DD74">
            <v>0</v>
          </cell>
          <cell r="DE74">
            <v>0</v>
          </cell>
          <cell r="DF74">
            <v>0</v>
          </cell>
          <cell r="DH74">
            <v>0</v>
          </cell>
          <cell r="DI74">
            <v>0</v>
          </cell>
          <cell r="DJ74">
            <v>0</v>
          </cell>
          <cell r="DK74">
            <v>0</v>
          </cell>
          <cell r="DL74">
            <v>0</v>
          </cell>
          <cell r="DM74">
            <v>0</v>
          </cell>
          <cell r="DN74">
            <v>0</v>
          </cell>
          <cell r="DO74">
            <v>0</v>
          </cell>
          <cell r="DP74">
            <v>0</v>
          </cell>
          <cell r="DQ74">
            <v>0</v>
          </cell>
          <cell r="DR74">
            <v>0</v>
          </cell>
          <cell r="DS74">
            <v>0</v>
          </cell>
          <cell r="DT74">
            <v>0</v>
          </cell>
        </row>
        <row r="75">
          <cell r="B75">
            <v>61</v>
          </cell>
          <cell r="C75" t="str">
            <v>GENERAL SERVICE</v>
          </cell>
          <cell r="D75" t="str">
            <v>Other &gt; 50 kW (specify) .</v>
          </cell>
          <cell r="E75" t="str">
            <v>B</v>
          </cell>
          <cell r="F75">
            <v>0</v>
          </cell>
          <cell r="G75">
            <v>0</v>
          </cell>
          <cell r="H75">
            <v>0</v>
          </cell>
          <cell r="I75">
            <v>0</v>
          </cell>
          <cell r="J75">
            <v>0</v>
          </cell>
          <cell r="K75">
            <v>0</v>
          </cell>
          <cell r="L75">
            <v>0</v>
          </cell>
          <cell r="M75">
            <v>0</v>
          </cell>
          <cell r="N75">
            <v>0</v>
          </cell>
          <cell r="O75">
            <v>0</v>
          </cell>
          <cell r="P75">
            <v>0</v>
          </cell>
          <cell r="Q75">
            <v>0</v>
          </cell>
          <cell r="R75">
            <v>1</v>
          </cell>
          <cell r="S75">
            <v>1</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t="e">
            <v>#DIV/0!</v>
          </cell>
          <cell r="AP75">
            <v>0</v>
          </cell>
          <cell r="AQ75">
            <v>0</v>
          </cell>
          <cell r="AR75">
            <v>0</v>
          </cell>
          <cell r="AS75">
            <v>0</v>
          </cell>
          <cell r="AT75">
            <v>0</v>
          </cell>
          <cell r="AU75">
            <v>0</v>
          </cell>
          <cell r="AV75">
            <v>0</v>
          </cell>
          <cell r="AW75">
            <v>0</v>
          </cell>
          <cell r="AX75">
            <v>0</v>
          </cell>
          <cell r="AY75">
            <v>0</v>
          </cell>
          <cell r="AZ75">
            <v>0</v>
          </cell>
          <cell r="BA75">
            <v>0</v>
          </cell>
          <cell r="BB75">
            <v>0</v>
          </cell>
          <cell r="BD75">
            <v>0</v>
          </cell>
          <cell r="BE75">
            <v>0</v>
          </cell>
          <cell r="BF75">
            <v>0</v>
          </cell>
          <cell r="BG75">
            <v>0</v>
          </cell>
          <cell r="BH75">
            <v>0</v>
          </cell>
          <cell r="BI75">
            <v>0</v>
          </cell>
          <cell r="BJ75">
            <v>0</v>
          </cell>
          <cell r="BK75">
            <v>0</v>
          </cell>
          <cell r="BL75">
            <v>0</v>
          </cell>
          <cell r="BM75">
            <v>0</v>
          </cell>
          <cell r="BN75">
            <v>0</v>
          </cell>
          <cell r="BO75">
            <v>0</v>
          </cell>
          <cell r="BP75">
            <v>0</v>
          </cell>
          <cell r="BR75">
            <v>0</v>
          </cell>
          <cell r="BS75">
            <v>0</v>
          </cell>
          <cell r="BT75">
            <v>0</v>
          </cell>
          <cell r="BU75">
            <v>0</v>
          </cell>
          <cell r="BV75">
            <v>0</v>
          </cell>
          <cell r="BW75">
            <v>0</v>
          </cell>
          <cell r="BX75">
            <v>0</v>
          </cell>
          <cell r="BY75">
            <v>0</v>
          </cell>
          <cell r="BZ75">
            <v>0</v>
          </cell>
          <cell r="CA75">
            <v>0</v>
          </cell>
          <cell r="CB75">
            <v>0</v>
          </cell>
          <cell r="CC75">
            <v>0</v>
          </cell>
          <cell r="CD75">
            <v>0</v>
          </cell>
          <cell r="CF75">
            <v>0</v>
          </cell>
          <cell r="CG75">
            <v>0</v>
          </cell>
          <cell r="CH75">
            <v>0</v>
          </cell>
          <cell r="CI75">
            <v>0</v>
          </cell>
          <cell r="CJ75">
            <v>0</v>
          </cell>
          <cell r="CK75">
            <v>0</v>
          </cell>
          <cell r="CL75">
            <v>0</v>
          </cell>
          <cell r="CM75">
            <v>0</v>
          </cell>
          <cell r="CN75">
            <v>0</v>
          </cell>
          <cell r="CO75">
            <v>0</v>
          </cell>
          <cell r="CP75">
            <v>0</v>
          </cell>
          <cell r="CQ75">
            <v>0</v>
          </cell>
          <cell r="CR75">
            <v>0</v>
          </cell>
          <cell r="CT75">
            <v>0</v>
          </cell>
          <cell r="CU75">
            <v>0</v>
          </cell>
          <cell r="CV75">
            <v>0</v>
          </cell>
          <cell r="CW75">
            <v>0</v>
          </cell>
          <cell r="CX75">
            <v>0</v>
          </cell>
          <cell r="CY75">
            <v>0</v>
          </cell>
          <cell r="CZ75">
            <v>0</v>
          </cell>
          <cell r="DA75">
            <v>0</v>
          </cell>
          <cell r="DB75">
            <v>0</v>
          </cell>
          <cell r="DC75">
            <v>0</v>
          </cell>
          <cell r="DD75">
            <v>0</v>
          </cell>
          <cell r="DE75">
            <v>0</v>
          </cell>
          <cell r="DF75">
            <v>0</v>
          </cell>
          <cell r="DH75">
            <v>0</v>
          </cell>
          <cell r="DI75">
            <v>0</v>
          </cell>
          <cell r="DJ75">
            <v>0</v>
          </cell>
          <cell r="DK75">
            <v>0</v>
          </cell>
          <cell r="DL75">
            <v>0</v>
          </cell>
          <cell r="DM75">
            <v>0</v>
          </cell>
          <cell r="DN75">
            <v>0</v>
          </cell>
          <cell r="DO75">
            <v>0</v>
          </cell>
          <cell r="DP75">
            <v>0</v>
          </cell>
          <cell r="DQ75">
            <v>0</v>
          </cell>
          <cell r="DR75">
            <v>0</v>
          </cell>
          <cell r="DS75">
            <v>0</v>
          </cell>
          <cell r="DT75">
            <v>0</v>
          </cell>
        </row>
        <row r="76">
          <cell r="B76">
            <v>62</v>
          </cell>
          <cell r="C76" t="str">
            <v>GENERAL SERVICE</v>
          </cell>
          <cell r="D76" t="str">
            <v>Other &gt; 50 kW (specify) .</v>
          </cell>
          <cell r="E76" t="str">
            <v>C</v>
          </cell>
          <cell r="F76">
            <v>0</v>
          </cell>
          <cell r="G76">
            <v>0</v>
          </cell>
          <cell r="H76">
            <v>0</v>
          </cell>
          <cell r="I76">
            <v>0</v>
          </cell>
          <cell r="J76">
            <v>0</v>
          </cell>
          <cell r="K76">
            <v>0</v>
          </cell>
          <cell r="L76">
            <v>0</v>
          </cell>
          <cell r="M76">
            <v>0</v>
          </cell>
          <cell r="N76">
            <v>0</v>
          </cell>
          <cell r="O76">
            <v>0</v>
          </cell>
          <cell r="P76">
            <v>0</v>
          </cell>
          <cell r="Q76">
            <v>0</v>
          </cell>
          <cell r="R76">
            <v>1</v>
          </cell>
          <cell r="S76">
            <v>1</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t="e">
            <v>#DIV/0!</v>
          </cell>
          <cell r="AP76">
            <v>0</v>
          </cell>
          <cell r="AQ76">
            <v>0</v>
          </cell>
          <cell r="AR76">
            <v>0</v>
          </cell>
          <cell r="AS76">
            <v>0</v>
          </cell>
          <cell r="AT76">
            <v>0</v>
          </cell>
          <cell r="AU76">
            <v>0</v>
          </cell>
          <cell r="AV76">
            <v>0</v>
          </cell>
          <cell r="AW76">
            <v>0</v>
          </cell>
          <cell r="AX76">
            <v>0</v>
          </cell>
          <cell r="AY76">
            <v>0</v>
          </cell>
          <cell r="AZ76">
            <v>0</v>
          </cell>
          <cell r="BA76">
            <v>0</v>
          </cell>
          <cell r="BB76">
            <v>0</v>
          </cell>
          <cell r="BD76">
            <v>0</v>
          </cell>
          <cell r="BE76">
            <v>0</v>
          </cell>
          <cell r="BF76">
            <v>0</v>
          </cell>
          <cell r="BG76">
            <v>0</v>
          </cell>
          <cell r="BH76">
            <v>0</v>
          </cell>
          <cell r="BI76">
            <v>0</v>
          </cell>
          <cell r="BJ76">
            <v>0</v>
          </cell>
          <cell r="BK76">
            <v>0</v>
          </cell>
          <cell r="BL76">
            <v>0</v>
          </cell>
          <cell r="BM76">
            <v>0</v>
          </cell>
          <cell r="BN76">
            <v>0</v>
          </cell>
          <cell r="BO76">
            <v>0</v>
          </cell>
          <cell r="BP76">
            <v>0</v>
          </cell>
          <cell r="BR76">
            <v>0</v>
          </cell>
          <cell r="BS76">
            <v>0</v>
          </cell>
          <cell r="BT76">
            <v>0</v>
          </cell>
          <cell r="BU76">
            <v>0</v>
          </cell>
          <cell r="BV76">
            <v>0</v>
          </cell>
          <cell r="BW76">
            <v>0</v>
          </cell>
          <cell r="BX76">
            <v>0</v>
          </cell>
          <cell r="BY76">
            <v>0</v>
          </cell>
          <cell r="BZ76">
            <v>0</v>
          </cell>
          <cell r="CA76">
            <v>0</v>
          </cell>
          <cell r="CB76">
            <v>0</v>
          </cell>
          <cell r="CC76">
            <v>0</v>
          </cell>
          <cell r="CD76">
            <v>0</v>
          </cell>
          <cell r="CF76">
            <v>0</v>
          </cell>
          <cell r="CG76">
            <v>0</v>
          </cell>
          <cell r="CH76">
            <v>0</v>
          </cell>
          <cell r="CI76">
            <v>0</v>
          </cell>
          <cell r="CJ76">
            <v>0</v>
          </cell>
          <cell r="CK76">
            <v>0</v>
          </cell>
          <cell r="CL76">
            <v>0</v>
          </cell>
          <cell r="CM76">
            <v>0</v>
          </cell>
          <cell r="CN76">
            <v>0</v>
          </cell>
          <cell r="CO76">
            <v>0</v>
          </cell>
          <cell r="CP76">
            <v>0</v>
          </cell>
          <cell r="CQ76">
            <v>0</v>
          </cell>
          <cell r="CR76">
            <v>0</v>
          </cell>
          <cell r="CT76">
            <v>0</v>
          </cell>
          <cell r="CU76">
            <v>0</v>
          </cell>
          <cell r="CV76">
            <v>0</v>
          </cell>
          <cell r="CW76">
            <v>0</v>
          </cell>
          <cell r="CX76">
            <v>0</v>
          </cell>
          <cell r="CY76">
            <v>0</v>
          </cell>
          <cell r="CZ76">
            <v>0</v>
          </cell>
          <cell r="DA76">
            <v>0</v>
          </cell>
          <cell r="DB76">
            <v>0</v>
          </cell>
          <cell r="DC76">
            <v>0</v>
          </cell>
          <cell r="DD76">
            <v>0</v>
          </cell>
          <cell r="DE76">
            <v>0</v>
          </cell>
          <cell r="DF76">
            <v>0</v>
          </cell>
          <cell r="DH76">
            <v>0</v>
          </cell>
          <cell r="DI76">
            <v>0</v>
          </cell>
          <cell r="DJ76">
            <v>0</v>
          </cell>
          <cell r="DK76">
            <v>0</v>
          </cell>
          <cell r="DL76">
            <v>0</v>
          </cell>
          <cell r="DM76">
            <v>0</v>
          </cell>
          <cell r="DN76">
            <v>0</v>
          </cell>
          <cell r="DO76">
            <v>0</v>
          </cell>
          <cell r="DP76">
            <v>0</v>
          </cell>
          <cell r="DQ76">
            <v>0</v>
          </cell>
          <cell r="DR76">
            <v>0</v>
          </cell>
          <cell r="DS76">
            <v>0</v>
          </cell>
          <cell r="DT76">
            <v>0</v>
          </cell>
        </row>
        <row r="77">
          <cell r="B77">
            <v>63</v>
          </cell>
          <cell r="C77" t="str">
            <v>GENERAL SERVICE</v>
          </cell>
          <cell r="D77" t="str">
            <v>Other &gt; 50 kW (specify) .</v>
          </cell>
          <cell r="E77" t="str">
            <v>D</v>
          </cell>
          <cell r="F77">
            <v>0</v>
          </cell>
          <cell r="G77">
            <v>0</v>
          </cell>
          <cell r="H77">
            <v>0</v>
          </cell>
          <cell r="I77">
            <v>0</v>
          </cell>
          <cell r="J77">
            <v>0</v>
          </cell>
          <cell r="K77">
            <v>0</v>
          </cell>
          <cell r="L77">
            <v>0</v>
          </cell>
          <cell r="M77">
            <v>0</v>
          </cell>
          <cell r="N77">
            <v>0</v>
          </cell>
          <cell r="O77">
            <v>0</v>
          </cell>
          <cell r="P77">
            <v>0</v>
          </cell>
          <cell r="Q77">
            <v>0</v>
          </cell>
          <cell r="R77">
            <v>1</v>
          </cell>
          <cell r="S77">
            <v>1</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t="e">
            <v>#DIV/0!</v>
          </cell>
          <cell r="AP77">
            <v>0</v>
          </cell>
          <cell r="AQ77">
            <v>0</v>
          </cell>
          <cell r="AR77">
            <v>0</v>
          </cell>
          <cell r="AS77">
            <v>0</v>
          </cell>
          <cell r="AT77">
            <v>0</v>
          </cell>
          <cell r="AU77">
            <v>0</v>
          </cell>
          <cell r="AV77">
            <v>0</v>
          </cell>
          <cell r="AW77">
            <v>0</v>
          </cell>
          <cell r="AX77">
            <v>0</v>
          </cell>
          <cell r="AY77">
            <v>0</v>
          </cell>
          <cell r="AZ77">
            <v>0</v>
          </cell>
          <cell r="BA77">
            <v>0</v>
          </cell>
          <cell r="BB77">
            <v>0</v>
          </cell>
          <cell r="BD77">
            <v>0</v>
          </cell>
          <cell r="BE77">
            <v>0</v>
          </cell>
          <cell r="BF77">
            <v>0</v>
          </cell>
          <cell r="BG77">
            <v>0</v>
          </cell>
          <cell r="BH77">
            <v>0</v>
          </cell>
          <cell r="BI77">
            <v>0</v>
          </cell>
          <cell r="BJ77">
            <v>0</v>
          </cell>
          <cell r="BK77">
            <v>0</v>
          </cell>
          <cell r="BL77">
            <v>0</v>
          </cell>
          <cell r="BM77">
            <v>0</v>
          </cell>
          <cell r="BN77">
            <v>0</v>
          </cell>
          <cell r="BO77">
            <v>0</v>
          </cell>
          <cell r="BP77">
            <v>0</v>
          </cell>
          <cell r="BR77">
            <v>0</v>
          </cell>
          <cell r="BS77">
            <v>0</v>
          </cell>
          <cell r="BT77">
            <v>0</v>
          </cell>
          <cell r="BU77">
            <v>0</v>
          </cell>
          <cell r="BV77">
            <v>0</v>
          </cell>
          <cell r="BW77">
            <v>0</v>
          </cell>
          <cell r="BX77">
            <v>0</v>
          </cell>
          <cell r="BY77">
            <v>0</v>
          </cell>
          <cell r="BZ77">
            <v>0</v>
          </cell>
          <cell r="CA77">
            <v>0</v>
          </cell>
          <cell r="CB77">
            <v>0</v>
          </cell>
          <cell r="CC77">
            <v>0</v>
          </cell>
          <cell r="CD77">
            <v>0</v>
          </cell>
          <cell r="CF77">
            <v>0</v>
          </cell>
          <cell r="CG77">
            <v>0</v>
          </cell>
          <cell r="CH77">
            <v>0</v>
          </cell>
          <cell r="CI77">
            <v>0</v>
          </cell>
          <cell r="CJ77">
            <v>0</v>
          </cell>
          <cell r="CK77">
            <v>0</v>
          </cell>
          <cell r="CL77">
            <v>0</v>
          </cell>
          <cell r="CM77">
            <v>0</v>
          </cell>
          <cell r="CN77">
            <v>0</v>
          </cell>
          <cell r="CO77">
            <v>0</v>
          </cell>
          <cell r="CP77">
            <v>0</v>
          </cell>
          <cell r="CQ77">
            <v>0</v>
          </cell>
          <cell r="CR77">
            <v>0</v>
          </cell>
          <cell r="CT77">
            <v>0</v>
          </cell>
          <cell r="CU77">
            <v>0</v>
          </cell>
          <cell r="CV77">
            <v>0</v>
          </cell>
          <cell r="CW77">
            <v>0</v>
          </cell>
          <cell r="CX77">
            <v>0</v>
          </cell>
          <cell r="CY77">
            <v>0</v>
          </cell>
          <cell r="CZ77">
            <v>0</v>
          </cell>
          <cell r="DA77">
            <v>0</v>
          </cell>
          <cell r="DB77">
            <v>0</v>
          </cell>
          <cell r="DC77">
            <v>0</v>
          </cell>
          <cell r="DD77">
            <v>0</v>
          </cell>
          <cell r="DE77">
            <v>0</v>
          </cell>
          <cell r="DF77">
            <v>0</v>
          </cell>
          <cell r="DH77">
            <v>0</v>
          </cell>
          <cell r="DI77">
            <v>0</v>
          </cell>
          <cell r="DJ77">
            <v>0</v>
          </cell>
          <cell r="DK77">
            <v>0</v>
          </cell>
          <cell r="DL77">
            <v>0</v>
          </cell>
          <cell r="DM77">
            <v>0</v>
          </cell>
          <cell r="DN77">
            <v>0</v>
          </cell>
          <cell r="DO77">
            <v>0</v>
          </cell>
          <cell r="DP77">
            <v>0</v>
          </cell>
          <cell r="DQ77">
            <v>0</v>
          </cell>
          <cell r="DR77">
            <v>0</v>
          </cell>
          <cell r="DS77">
            <v>0</v>
          </cell>
          <cell r="DT77">
            <v>0</v>
          </cell>
        </row>
        <row r="78">
          <cell r="B78">
            <v>64</v>
          </cell>
          <cell r="C78" t="str">
            <v>GENERAL SERVICE</v>
          </cell>
          <cell r="D78" t="str">
            <v>Other &gt; 50 kW (specify) .</v>
          </cell>
          <cell r="E78" t="str">
            <v>A</v>
          </cell>
          <cell r="F78">
            <v>0</v>
          </cell>
          <cell r="G78">
            <v>0</v>
          </cell>
          <cell r="H78">
            <v>0</v>
          </cell>
          <cell r="I78">
            <v>0</v>
          </cell>
          <cell r="J78">
            <v>0</v>
          </cell>
          <cell r="K78">
            <v>0</v>
          </cell>
          <cell r="L78">
            <v>0</v>
          </cell>
          <cell r="M78">
            <v>0</v>
          </cell>
          <cell r="N78">
            <v>0</v>
          </cell>
          <cell r="O78">
            <v>0</v>
          </cell>
          <cell r="P78">
            <v>0</v>
          </cell>
          <cell r="Q78">
            <v>0</v>
          </cell>
          <cell r="R78">
            <v>1</v>
          </cell>
          <cell r="S78">
            <v>1</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t="e">
            <v>#DIV/0!</v>
          </cell>
          <cell r="AP78">
            <v>0</v>
          </cell>
          <cell r="AQ78">
            <v>0</v>
          </cell>
          <cell r="AR78">
            <v>0</v>
          </cell>
          <cell r="AS78">
            <v>0</v>
          </cell>
          <cell r="AT78">
            <v>0</v>
          </cell>
          <cell r="AU78">
            <v>0</v>
          </cell>
          <cell r="AV78">
            <v>0</v>
          </cell>
          <cell r="AW78">
            <v>0</v>
          </cell>
          <cell r="AX78">
            <v>0</v>
          </cell>
          <cell r="AY78">
            <v>0</v>
          </cell>
          <cell r="AZ78">
            <v>0</v>
          </cell>
          <cell r="BA78">
            <v>0</v>
          </cell>
          <cell r="BB78">
            <v>0</v>
          </cell>
          <cell r="BD78">
            <v>0</v>
          </cell>
          <cell r="BE78">
            <v>0</v>
          </cell>
          <cell r="BF78">
            <v>0</v>
          </cell>
          <cell r="BG78">
            <v>0</v>
          </cell>
          <cell r="BH78">
            <v>0</v>
          </cell>
          <cell r="BI78">
            <v>0</v>
          </cell>
          <cell r="BJ78">
            <v>0</v>
          </cell>
          <cell r="BK78">
            <v>0</v>
          </cell>
          <cell r="BL78">
            <v>0</v>
          </cell>
          <cell r="BM78">
            <v>0</v>
          </cell>
          <cell r="BN78">
            <v>0</v>
          </cell>
          <cell r="BO78">
            <v>0</v>
          </cell>
          <cell r="BP78">
            <v>0</v>
          </cell>
          <cell r="BR78">
            <v>0</v>
          </cell>
          <cell r="BS78">
            <v>0</v>
          </cell>
          <cell r="BT78">
            <v>0</v>
          </cell>
          <cell r="BU78">
            <v>0</v>
          </cell>
          <cell r="BV78">
            <v>0</v>
          </cell>
          <cell r="BW78">
            <v>0</v>
          </cell>
          <cell r="BX78">
            <v>0</v>
          </cell>
          <cell r="BY78">
            <v>0</v>
          </cell>
          <cell r="BZ78">
            <v>0</v>
          </cell>
          <cell r="CA78">
            <v>0</v>
          </cell>
          <cell r="CB78">
            <v>0</v>
          </cell>
          <cell r="CC78">
            <v>0</v>
          </cell>
          <cell r="CD78">
            <v>0</v>
          </cell>
          <cell r="CF78">
            <v>0</v>
          </cell>
          <cell r="CG78">
            <v>0</v>
          </cell>
          <cell r="CH78">
            <v>0</v>
          </cell>
          <cell r="CI78">
            <v>0</v>
          </cell>
          <cell r="CJ78">
            <v>0</v>
          </cell>
          <cell r="CK78">
            <v>0</v>
          </cell>
          <cell r="CL78">
            <v>0</v>
          </cell>
          <cell r="CM78">
            <v>0</v>
          </cell>
          <cell r="CN78">
            <v>0</v>
          </cell>
          <cell r="CO78">
            <v>0</v>
          </cell>
          <cell r="CP78">
            <v>0</v>
          </cell>
          <cell r="CQ78">
            <v>0</v>
          </cell>
          <cell r="CR78">
            <v>0</v>
          </cell>
          <cell r="CT78">
            <v>0</v>
          </cell>
          <cell r="CU78">
            <v>0</v>
          </cell>
          <cell r="CV78">
            <v>0</v>
          </cell>
          <cell r="CW78">
            <v>0</v>
          </cell>
          <cell r="CX78">
            <v>0</v>
          </cell>
          <cell r="CY78">
            <v>0</v>
          </cell>
          <cell r="CZ78">
            <v>0</v>
          </cell>
          <cell r="DA78">
            <v>0</v>
          </cell>
          <cell r="DB78">
            <v>0</v>
          </cell>
          <cell r="DC78">
            <v>0</v>
          </cell>
          <cell r="DD78">
            <v>0</v>
          </cell>
          <cell r="DE78">
            <v>0</v>
          </cell>
          <cell r="DF78">
            <v>0</v>
          </cell>
          <cell r="DH78">
            <v>0</v>
          </cell>
          <cell r="DI78">
            <v>0</v>
          </cell>
          <cell r="DJ78">
            <v>0</v>
          </cell>
          <cell r="DK78">
            <v>0</v>
          </cell>
          <cell r="DL78">
            <v>0</v>
          </cell>
          <cell r="DM78">
            <v>0</v>
          </cell>
          <cell r="DN78">
            <v>0</v>
          </cell>
          <cell r="DO78">
            <v>0</v>
          </cell>
          <cell r="DP78">
            <v>0</v>
          </cell>
          <cell r="DQ78">
            <v>0</v>
          </cell>
          <cell r="DR78">
            <v>0</v>
          </cell>
          <cell r="DS78">
            <v>0</v>
          </cell>
          <cell r="DT78">
            <v>0</v>
          </cell>
        </row>
        <row r="79">
          <cell r="B79">
            <v>65</v>
          </cell>
          <cell r="C79" t="str">
            <v>GENERAL SERVICE</v>
          </cell>
          <cell r="D79" t="str">
            <v>Other &gt; 50 kW (specify) .</v>
          </cell>
          <cell r="E79" t="str">
            <v>B</v>
          </cell>
          <cell r="F79">
            <v>0</v>
          </cell>
          <cell r="G79">
            <v>0</v>
          </cell>
          <cell r="H79">
            <v>0</v>
          </cell>
          <cell r="I79">
            <v>0</v>
          </cell>
          <cell r="J79">
            <v>0</v>
          </cell>
          <cell r="K79">
            <v>0</v>
          </cell>
          <cell r="L79">
            <v>0</v>
          </cell>
          <cell r="M79">
            <v>0</v>
          </cell>
          <cell r="N79">
            <v>0</v>
          </cell>
          <cell r="O79">
            <v>0</v>
          </cell>
          <cell r="P79">
            <v>0</v>
          </cell>
          <cell r="Q79">
            <v>0</v>
          </cell>
          <cell r="R79">
            <v>1</v>
          </cell>
          <cell r="S79">
            <v>1</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t="e">
            <v>#DIV/0!</v>
          </cell>
          <cell r="AP79">
            <v>0</v>
          </cell>
          <cell r="AQ79">
            <v>0</v>
          </cell>
          <cell r="AR79">
            <v>0</v>
          </cell>
          <cell r="AS79">
            <v>0</v>
          </cell>
          <cell r="AT79">
            <v>0</v>
          </cell>
          <cell r="AU79">
            <v>0</v>
          </cell>
          <cell r="AV79">
            <v>0</v>
          </cell>
          <cell r="AW79">
            <v>0</v>
          </cell>
          <cell r="AX79">
            <v>0</v>
          </cell>
          <cell r="AY79">
            <v>0</v>
          </cell>
          <cell r="AZ79">
            <v>0</v>
          </cell>
          <cell r="BA79">
            <v>0</v>
          </cell>
          <cell r="BB79">
            <v>0</v>
          </cell>
          <cell r="BD79">
            <v>0</v>
          </cell>
          <cell r="BE79">
            <v>0</v>
          </cell>
          <cell r="BF79">
            <v>0</v>
          </cell>
          <cell r="BG79">
            <v>0</v>
          </cell>
          <cell r="BH79">
            <v>0</v>
          </cell>
          <cell r="BI79">
            <v>0</v>
          </cell>
          <cell r="BJ79">
            <v>0</v>
          </cell>
          <cell r="BK79">
            <v>0</v>
          </cell>
          <cell r="BL79">
            <v>0</v>
          </cell>
          <cell r="BM79">
            <v>0</v>
          </cell>
          <cell r="BN79">
            <v>0</v>
          </cell>
          <cell r="BO79">
            <v>0</v>
          </cell>
          <cell r="BP79">
            <v>0</v>
          </cell>
          <cell r="BR79">
            <v>0</v>
          </cell>
          <cell r="BS79">
            <v>0</v>
          </cell>
          <cell r="BT79">
            <v>0</v>
          </cell>
          <cell r="BU79">
            <v>0</v>
          </cell>
          <cell r="BV79">
            <v>0</v>
          </cell>
          <cell r="BW79">
            <v>0</v>
          </cell>
          <cell r="BX79">
            <v>0</v>
          </cell>
          <cell r="BY79">
            <v>0</v>
          </cell>
          <cell r="BZ79">
            <v>0</v>
          </cell>
          <cell r="CA79">
            <v>0</v>
          </cell>
          <cell r="CB79">
            <v>0</v>
          </cell>
          <cell r="CC79">
            <v>0</v>
          </cell>
          <cell r="CD79">
            <v>0</v>
          </cell>
          <cell r="CF79">
            <v>0</v>
          </cell>
          <cell r="CG79">
            <v>0</v>
          </cell>
          <cell r="CH79">
            <v>0</v>
          </cell>
          <cell r="CI79">
            <v>0</v>
          </cell>
          <cell r="CJ79">
            <v>0</v>
          </cell>
          <cell r="CK79">
            <v>0</v>
          </cell>
          <cell r="CL79">
            <v>0</v>
          </cell>
          <cell r="CM79">
            <v>0</v>
          </cell>
          <cell r="CN79">
            <v>0</v>
          </cell>
          <cell r="CO79">
            <v>0</v>
          </cell>
          <cell r="CP79">
            <v>0</v>
          </cell>
          <cell r="CQ79">
            <v>0</v>
          </cell>
          <cell r="CR79">
            <v>0</v>
          </cell>
          <cell r="CT79">
            <v>0</v>
          </cell>
          <cell r="CU79">
            <v>0</v>
          </cell>
          <cell r="CV79">
            <v>0</v>
          </cell>
          <cell r="CW79">
            <v>0</v>
          </cell>
          <cell r="CX79">
            <v>0</v>
          </cell>
          <cell r="CY79">
            <v>0</v>
          </cell>
          <cell r="CZ79">
            <v>0</v>
          </cell>
          <cell r="DA79">
            <v>0</v>
          </cell>
          <cell r="DB79">
            <v>0</v>
          </cell>
          <cell r="DC79">
            <v>0</v>
          </cell>
          <cell r="DD79">
            <v>0</v>
          </cell>
          <cell r="DE79">
            <v>0</v>
          </cell>
          <cell r="DF79">
            <v>0</v>
          </cell>
          <cell r="DH79">
            <v>0</v>
          </cell>
          <cell r="DI79">
            <v>0</v>
          </cell>
          <cell r="DJ79">
            <v>0</v>
          </cell>
          <cell r="DK79">
            <v>0</v>
          </cell>
          <cell r="DL79">
            <v>0</v>
          </cell>
          <cell r="DM79">
            <v>0</v>
          </cell>
          <cell r="DN79">
            <v>0</v>
          </cell>
          <cell r="DO79">
            <v>0</v>
          </cell>
          <cell r="DP79">
            <v>0</v>
          </cell>
          <cell r="DQ79">
            <v>0</v>
          </cell>
          <cell r="DR79">
            <v>0</v>
          </cell>
          <cell r="DS79">
            <v>0</v>
          </cell>
          <cell r="DT79">
            <v>0</v>
          </cell>
        </row>
        <row r="80">
          <cell r="B80">
            <v>66</v>
          </cell>
          <cell r="C80" t="str">
            <v>GENERAL SERVICE</v>
          </cell>
          <cell r="D80" t="str">
            <v>Other &gt; 50 kW (specify) .</v>
          </cell>
          <cell r="E80" t="str">
            <v>C</v>
          </cell>
          <cell r="F80">
            <v>0</v>
          </cell>
          <cell r="G80">
            <v>0</v>
          </cell>
          <cell r="H80">
            <v>0</v>
          </cell>
          <cell r="I80">
            <v>0</v>
          </cell>
          <cell r="J80">
            <v>0</v>
          </cell>
          <cell r="K80">
            <v>0</v>
          </cell>
          <cell r="L80">
            <v>0</v>
          </cell>
          <cell r="M80">
            <v>0</v>
          </cell>
          <cell r="N80">
            <v>0</v>
          </cell>
          <cell r="O80">
            <v>0</v>
          </cell>
          <cell r="P80">
            <v>0</v>
          </cell>
          <cell r="Q80">
            <v>0</v>
          </cell>
          <cell r="R80">
            <v>1</v>
          </cell>
          <cell r="S80">
            <v>1</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t="e">
            <v>#DIV/0!</v>
          </cell>
          <cell r="AP80">
            <v>0</v>
          </cell>
          <cell r="AQ80">
            <v>0</v>
          </cell>
          <cell r="AR80">
            <v>0</v>
          </cell>
          <cell r="AS80">
            <v>0</v>
          </cell>
          <cell r="AT80">
            <v>0</v>
          </cell>
          <cell r="AU80">
            <v>0</v>
          </cell>
          <cell r="AV80">
            <v>0</v>
          </cell>
          <cell r="AW80">
            <v>0</v>
          </cell>
          <cell r="AX80">
            <v>0</v>
          </cell>
          <cell r="AY80">
            <v>0</v>
          </cell>
          <cell r="AZ80">
            <v>0</v>
          </cell>
          <cell r="BA80">
            <v>0</v>
          </cell>
          <cell r="BB80">
            <v>0</v>
          </cell>
          <cell r="BD80">
            <v>0</v>
          </cell>
          <cell r="BE80">
            <v>0</v>
          </cell>
          <cell r="BF80">
            <v>0</v>
          </cell>
          <cell r="BG80">
            <v>0</v>
          </cell>
          <cell r="BH80">
            <v>0</v>
          </cell>
          <cell r="BI80">
            <v>0</v>
          </cell>
          <cell r="BJ80">
            <v>0</v>
          </cell>
          <cell r="BK80">
            <v>0</v>
          </cell>
          <cell r="BL80">
            <v>0</v>
          </cell>
          <cell r="BM80">
            <v>0</v>
          </cell>
          <cell r="BN80">
            <v>0</v>
          </cell>
          <cell r="BO80">
            <v>0</v>
          </cell>
          <cell r="BP80">
            <v>0</v>
          </cell>
          <cell r="BR80">
            <v>0</v>
          </cell>
          <cell r="BS80">
            <v>0</v>
          </cell>
          <cell r="BT80">
            <v>0</v>
          </cell>
          <cell r="BU80">
            <v>0</v>
          </cell>
          <cell r="BV80">
            <v>0</v>
          </cell>
          <cell r="BW80">
            <v>0</v>
          </cell>
          <cell r="BX80">
            <v>0</v>
          </cell>
          <cell r="BY80">
            <v>0</v>
          </cell>
          <cell r="BZ80">
            <v>0</v>
          </cell>
          <cell r="CA80">
            <v>0</v>
          </cell>
          <cell r="CB80">
            <v>0</v>
          </cell>
          <cell r="CC80">
            <v>0</v>
          </cell>
          <cell r="CD80">
            <v>0</v>
          </cell>
          <cell r="CF80">
            <v>0</v>
          </cell>
          <cell r="CG80">
            <v>0</v>
          </cell>
          <cell r="CH80">
            <v>0</v>
          </cell>
          <cell r="CI80">
            <v>0</v>
          </cell>
          <cell r="CJ80">
            <v>0</v>
          </cell>
          <cell r="CK80">
            <v>0</v>
          </cell>
          <cell r="CL80">
            <v>0</v>
          </cell>
          <cell r="CM80">
            <v>0</v>
          </cell>
          <cell r="CN80">
            <v>0</v>
          </cell>
          <cell r="CO80">
            <v>0</v>
          </cell>
          <cell r="CP80">
            <v>0</v>
          </cell>
          <cell r="CQ80">
            <v>0</v>
          </cell>
          <cell r="CR80">
            <v>0</v>
          </cell>
          <cell r="CT80">
            <v>0</v>
          </cell>
          <cell r="CU80">
            <v>0</v>
          </cell>
          <cell r="CV80">
            <v>0</v>
          </cell>
          <cell r="CW80">
            <v>0</v>
          </cell>
          <cell r="CX80">
            <v>0</v>
          </cell>
          <cell r="CY80">
            <v>0</v>
          </cell>
          <cell r="CZ80">
            <v>0</v>
          </cell>
          <cell r="DA80">
            <v>0</v>
          </cell>
          <cell r="DB80">
            <v>0</v>
          </cell>
          <cell r="DC80">
            <v>0</v>
          </cell>
          <cell r="DD80">
            <v>0</v>
          </cell>
          <cell r="DE80">
            <v>0</v>
          </cell>
          <cell r="DF80">
            <v>0</v>
          </cell>
          <cell r="DH80">
            <v>0</v>
          </cell>
          <cell r="DI80">
            <v>0</v>
          </cell>
          <cell r="DJ80">
            <v>0</v>
          </cell>
          <cell r="DK80">
            <v>0</v>
          </cell>
          <cell r="DL80">
            <v>0</v>
          </cell>
          <cell r="DM80">
            <v>0</v>
          </cell>
          <cell r="DN80">
            <v>0</v>
          </cell>
          <cell r="DO80">
            <v>0</v>
          </cell>
          <cell r="DP80">
            <v>0</v>
          </cell>
          <cell r="DQ80">
            <v>0</v>
          </cell>
          <cell r="DR80">
            <v>0</v>
          </cell>
          <cell r="DS80">
            <v>0</v>
          </cell>
          <cell r="DT80">
            <v>0</v>
          </cell>
        </row>
        <row r="81">
          <cell r="B81">
            <v>67</v>
          </cell>
          <cell r="C81" t="str">
            <v>GENERAL SERVICE</v>
          </cell>
          <cell r="D81" t="str">
            <v>Other &gt; 50 kW (specify) .</v>
          </cell>
          <cell r="E81" t="str">
            <v>D</v>
          </cell>
          <cell r="F81">
            <v>0</v>
          </cell>
          <cell r="G81">
            <v>0</v>
          </cell>
          <cell r="H81">
            <v>0</v>
          </cell>
          <cell r="I81">
            <v>0</v>
          </cell>
          <cell r="J81">
            <v>0</v>
          </cell>
          <cell r="K81">
            <v>0</v>
          </cell>
          <cell r="L81">
            <v>0</v>
          </cell>
          <cell r="M81">
            <v>0</v>
          </cell>
          <cell r="N81">
            <v>0</v>
          </cell>
          <cell r="O81">
            <v>0</v>
          </cell>
          <cell r="P81">
            <v>0</v>
          </cell>
          <cell r="Q81">
            <v>0</v>
          </cell>
          <cell r="R81">
            <v>1</v>
          </cell>
          <cell r="S81">
            <v>1</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t="e">
            <v>#DIV/0!</v>
          </cell>
          <cell r="AP81">
            <v>0</v>
          </cell>
          <cell r="AQ81">
            <v>0</v>
          </cell>
          <cell r="AR81">
            <v>0</v>
          </cell>
          <cell r="AS81">
            <v>0</v>
          </cell>
          <cell r="AT81">
            <v>0</v>
          </cell>
          <cell r="AU81">
            <v>0</v>
          </cell>
          <cell r="AV81">
            <v>0</v>
          </cell>
          <cell r="AW81">
            <v>0</v>
          </cell>
          <cell r="AX81">
            <v>0</v>
          </cell>
          <cell r="AY81">
            <v>0</v>
          </cell>
          <cell r="AZ81">
            <v>0</v>
          </cell>
          <cell r="BA81">
            <v>0</v>
          </cell>
          <cell r="BB81">
            <v>0</v>
          </cell>
          <cell r="BD81">
            <v>0</v>
          </cell>
          <cell r="BE81">
            <v>0</v>
          </cell>
          <cell r="BF81">
            <v>0</v>
          </cell>
          <cell r="BG81">
            <v>0</v>
          </cell>
          <cell r="BH81">
            <v>0</v>
          </cell>
          <cell r="BI81">
            <v>0</v>
          </cell>
          <cell r="BJ81">
            <v>0</v>
          </cell>
          <cell r="BK81">
            <v>0</v>
          </cell>
          <cell r="BL81">
            <v>0</v>
          </cell>
          <cell r="BM81">
            <v>0</v>
          </cell>
          <cell r="BN81">
            <v>0</v>
          </cell>
          <cell r="BO81">
            <v>0</v>
          </cell>
          <cell r="BP81">
            <v>0</v>
          </cell>
          <cell r="BR81">
            <v>0</v>
          </cell>
          <cell r="BS81">
            <v>0</v>
          </cell>
          <cell r="BT81">
            <v>0</v>
          </cell>
          <cell r="BU81">
            <v>0</v>
          </cell>
          <cell r="BV81">
            <v>0</v>
          </cell>
          <cell r="BW81">
            <v>0</v>
          </cell>
          <cell r="BX81">
            <v>0</v>
          </cell>
          <cell r="BY81">
            <v>0</v>
          </cell>
          <cell r="BZ81">
            <v>0</v>
          </cell>
          <cell r="CA81">
            <v>0</v>
          </cell>
          <cell r="CB81">
            <v>0</v>
          </cell>
          <cell r="CC81">
            <v>0</v>
          </cell>
          <cell r="CD81">
            <v>0</v>
          </cell>
          <cell r="CF81">
            <v>0</v>
          </cell>
          <cell r="CG81">
            <v>0</v>
          </cell>
          <cell r="CH81">
            <v>0</v>
          </cell>
          <cell r="CI81">
            <v>0</v>
          </cell>
          <cell r="CJ81">
            <v>0</v>
          </cell>
          <cell r="CK81">
            <v>0</v>
          </cell>
          <cell r="CL81">
            <v>0</v>
          </cell>
          <cell r="CM81">
            <v>0</v>
          </cell>
          <cell r="CN81">
            <v>0</v>
          </cell>
          <cell r="CO81">
            <v>0</v>
          </cell>
          <cell r="CP81">
            <v>0</v>
          </cell>
          <cell r="CQ81">
            <v>0</v>
          </cell>
          <cell r="CR81">
            <v>0</v>
          </cell>
          <cell r="CT81">
            <v>0</v>
          </cell>
          <cell r="CU81">
            <v>0</v>
          </cell>
          <cell r="CV81">
            <v>0</v>
          </cell>
          <cell r="CW81">
            <v>0</v>
          </cell>
          <cell r="CX81">
            <v>0</v>
          </cell>
          <cell r="CY81">
            <v>0</v>
          </cell>
          <cell r="CZ81">
            <v>0</v>
          </cell>
          <cell r="DA81">
            <v>0</v>
          </cell>
          <cell r="DB81">
            <v>0</v>
          </cell>
          <cell r="DC81">
            <v>0</v>
          </cell>
          <cell r="DD81">
            <v>0</v>
          </cell>
          <cell r="DE81">
            <v>0</v>
          </cell>
          <cell r="DF81">
            <v>0</v>
          </cell>
          <cell r="DH81">
            <v>0</v>
          </cell>
          <cell r="DI81">
            <v>0</v>
          </cell>
          <cell r="DJ81">
            <v>0</v>
          </cell>
          <cell r="DK81">
            <v>0</v>
          </cell>
          <cell r="DL81">
            <v>0</v>
          </cell>
          <cell r="DM81">
            <v>0</v>
          </cell>
          <cell r="DN81">
            <v>0</v>
          </cell>
          <cell r="DO81">
            <v>0</v>
          </cell>
          <cell r="DP81">
            <v>0</v>
          </cell>
          <cell r="DQ81">
            <v>0</v>
          </cell>
          <cell r="DR81">
            <v>0</v>
          </cell>
          <cell r="DS81">
            <v>0</v>
          </cell>
          <cell r="DT81">
            <v>0</v>
          </cell>
        </row>
        <row r="82">
          <cell r="B82">
            <v>68</v>
          </cell>
          <cell r="C82" t="str">
            <v>GENERAL SERVICE</v>
          </cell>
          <cell r="D82" t="str">
            <v>Other &gt; 50 kW (specify) .</v>
          </cell>
          <cell r="E82" t="str">
            <v>A</v>
          </cell>
          <cell r="F82">
            <v>0</v>
          </cell>
          <cell r="G82">
            <v>0</v>
          </cell>
          <cell r="H82">
            <v>0</v>
          </cell>
          <cell r="I82">
            <v>0</v>
          </cell>
          <cell r="J82">
            <v>0</v>
          </cell>
          <cell r="K82">
            <v>0</v>
          </cell>
          <cell r="L82">
            <v>0</v>
          </cell>
          <cell r="M82">
            <v>0</v>
          </cell>
          <cell r="N82">
            <v>0</v>
          </cell>
          <cell r="O82">
            <v>0</v>
          </cell>
          <cell r="P82">
            <v>0</v>
          </cell>
          <cell r="Q82">
            <v>0</v>
          </cell>
          <cell r="R82">
            <v>1</v>
          </cell>
          <cell r="S82">
            <v>1</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t="e">
            <v>#DIV/0!</v>
          </cell>
          <cell r="AP82">
            <v>0</v>
          </cell>
          <cell r="AQ82">
            <v>0</v>
          </cell>
          <cell r="AR82">
            <v>0</v>
          </cell>
          <cell r="AS82">
            <v>0</v>
          </cell>
          <cell r="AT82">
            <v>0</v>
          </cell>
          <cell r="AU82">
            <v>0</v>
          </cell>
          <cell r="AV82">
            <v>0</v>
          </cell>
          <cell r="AW82">
            <v>0</v>
          </cell>
          <cell r="AX82">
            <v>0</v>
          </cell>
          <cell r="AY82">
            <v>0</v>
          </cell>
          <cell r="AZ82">
            <v>0</v>
          </cell>
          <cell r="BA82">
            <v>0</v>
          </cell>
          <cell r="BB82">
            <v>0</v>
          </cell>
          <cell r="BD82">
            <v>0</v>
          </cell>
          <cell r="BE82">
            <v>0</v>
          </cell>
          <cell r="BF82">
            <v>0</v>
          </cell>
          <cell r="BG82">
            <v>0</v>
          </cell>
          <cell r="BH82">
            <v>0</v>
          </cell>
          <cell r="BI82">
            <v>0</v>
          </cell>
          <cell r="BJ82">
            <v>0</v>
          </cell>
          <cell r="BK82">
            <v>0</v>
          </cell>
          <cell r="BL82">
            <v>0</v>
          </cell>
          <cell r="BM82">
            <v>0</v>
          </cell>
          <cell r="BN82">
            <v>0</v>
          </cell>
          <cell r="BO82">
            <v>0</v>
          </cell>
          <cell r="BP82">
            <v>0</v>
          </cell>
          <cell r="BR82">
            <v>0</v>
          </cell>
          <cell r="BS82">
            <v>0</v>
          </cell>
          <cell r="BT82">
            <v>0</v>
          </cell>
          <cell r="BU82">
            <v>0</v>
          </cell>
          <cell r="BV82">
            <v>0</v>
          </cell>
          <cell r="BW82">
            <v>0</v>
          </cell>
          <cell r="BX82">
            <v>0</v>
          </cell>
          <cell r="BY82">
            <v>0</v>
          </cell>
          <cell r="BZ82">
            <v>0</v>
          </cell>
          <cell r="CA82">
            <v>0</v>
          </cell>
          <cell r="CB82">
            <v>0</v>
          </cell>
          <cell r="CC82">
            <v>0</v>
          </cell>
          <cell r="CD82">
            <v>0</v>
          </cell>
          <cell r="CF82">
            <v>0</v>
          </cell>
          <cell r="CG82">
            <v>0</v>
          </cell>
          <cell r="CH82">
            <v>0</v>
          </cell>
          <cell r="CI82">
            <v>0</v>
          </cell>
          <cell r="CJ82">
            <v>0</v>
          </cell>
          <cell r="CK82">
            <v>0</v>
          </cell>
          <cell r="CL82">
            <v>0</v>
          </cell>
          <cell r="CM82">
            <v>0</v>
          </cell>
          <cell r="CN82">
            <v>0</v>
          </cell>
          <cell r="CO82">
            <v>0</v>
          </cell>
          <cell r="CP82">
            <v>0</v>
          </cell>
          <cell r="CQ82">
            <v>0</v>
          </cell>
          <cell r="CR82">
            <v>0</v>
          </cell>
          <cell r="CT82">
            <v>0</v>
          </cell>
          <cell r="CU82">
            <v>0</v>
          </cell>
          <cell r="CV82">
            <v>0</v>
          </cell>
          <cell r="CW82">
            <v>0</v>
          </cell>
          <cell r="CX82">
            <v>0</v>
          </cell>
          <cell r="CY82">
            <v>0</v>
          </cell>
          <cell r="CZ82">
            <v>0</v>
          </cell>
          <cell r="DA82">
            <v>0</v>
          </cell>
          <cell r="DB82">
            <v>0</v>
          </cell>
          <cell r="DC82">
            <v>0</v>
          </cell>
          <cell r="DD82">
            <v>0</v>
          </cell>
          <cell r="DE82">
            <v>0</v>
          </cell>
          <cell r="DF82">
            <v>0</v>
          </cell>
          <cell r="DH82">
            <v>0</v>
          </cell>
          <cell r="DI82">
            <v>0</v>
          </cell>
          <cell r="DJ82">
            <v>0</v>
          </cell>
          <cell r="DK82">
            <v>0</v>
          </cell>
          <cell r="DL82">
            <v>0</v>
          </cell>
          <cell r="DM82">
            <v>0</v>
          </cell>
          <cell r="DN82">
            <v>0</v>
          </cell>
          <cell r="DO82">
            <v>0</v>
          </cell>
          <cell r="DP82">
            <v>0</v>
          </cell>
          <cell r="DQ82">
            <v>0</v>
          </cell>
          <cell r="DR82">
            <v>0</v>
          </cell>
          <cell r="DS82">
            <v>0</v>
          </cell>
          <cell r="DT82">
            <v>0</v>
          </cell>
        </row>
        <row r="83">
          <cell r="B83">
            <v>69</v>
          </cell>
          <cell r="C83" t="str">
            <v>GENERAL SERVICE</v>
          </cell>
          <cell r="D83" t="str">
            <v>Other &gt; 50 kW (specify) .</v>
          </cell>
          <cell r="E83" t="str">
            <v>B</v>
          </cell>
          <cell r="F83">
            <v>0</v>
          </cell>
          <cell r="G83">
            <v>0</v>
          </cell>
          <cell r="H83">
            <v>0</v>
          </cell>
          <cell r="I83">
            <v>0</v>
          </cell>
          <cell r="J83">
            <v>0</v>
          </cell>
          <cell r="K83">
            <v>0</v>
          </cell>
          <cell r="L83">
            <v>0</v>
          </cell>
          <cell r="M83">
            <v>0</v>
          </cell>
          <cell r="N83">
            <v>0</v>
          </cell>
          <cell r="O83">
            <v>0</v>
          </cell>
          <cell r="P83">
            <v>0</v>
          </cell>
          <cell r="Q83">
            <v>0</v>
          </cell>
          <cell r="R83">
            <v>1</v>
          </cell>
          <cell r="S83">
            <v>1</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t="e">
            <v>#DIV/0!</v>
          </cell>
          <cell r="AP83">
            <v>0</v>
          </cell>
          <cell r="AQ83">
            <v>0</v>
          </cell>
          <cell r="AR83">
            <v>0</v>
          </cell>
          <cell r="AS83">
            <v>0</v>
          </cell>
          <cell r="AT83">
            <v>0</v>
          </cell>
          <cell r="AU83">
            <v>0</v>
          </cell>
          <cell r="AV83">
            <v>0</v>
          </cell>
          <cell r="AW83">
            <v>0</v>
          </cell>
          <cell r="AX83">
            <v>0</v>
          </cell>
          <cell r="AY83">
            <v>0</v>
          </cell>
          <cell r="AZ83">
            <v>0</v>
          </cell>
          <cell r="BA83">
            <v>0</v>
          </cell>
          <cell r="BB83">
            <v>0</v>
          </cell>
          <cell r="BD83">
            <v>0</v>
          </cell>
          <cell r="BE83">
            <v>0</v>
          </cell>
          <cell r="BF83">
            <v>0</v>
          </cell>
          <cell r="BG83">
            <v>0</v>
          </cell>
          <cell r="BH83">
            <v>0</v>
          </cell>
          <cell r="BI83">
            <v>0</v>
          </cell>
          <cell r="BJ83">
            <v>0</v>
          </cell>
          <cell r="BK83">
            <v>0</v>
          </cell>
          <cell r="BL83">
            <v>0</v>
          </cell>
          <cell r="BM83">
            <v>0</v>
          </cell>
          <cell r="BN83">
            <v>0</v>
          </cell>
          <cell r="BO83">
            <v>0</v>
          </cell>
          <cell r="BP83">
            <v>0</v>
          </cell>
          <cell r="BR83">
            <v>0</v>
          </cell>
          <cell r="BS83">
            <v>0</v>
          </cell>
          <cell r="BT83">
            <v>0</v>
          </cell>
          <cell r="BU83">
            <v>0</v>
          </cell>
          <cell r="BV83">
            <v>0</v>
          </cell>
          <cell r="BW83">
            <v>0</v>
          </cell>
          <cell r="BX83">
            <v>0</v>
          </cell>
          <cell r="BY83">
            <v>0</v>
          </cell>
          <cell r="BZ83">
            <v>0</v>
          </cell>
          <cell r="CA83">
            <v>0</v>
          </cell>
          <cell r="CB83">
            <v>0</v>
          </cell>
          <cell r="CC83">
            <v>0</v>
          </cell>
          <cell r="CD83">
            <v>0</v>
          </cell>
          <cell r="CF83">
            <v>0</v>
          </cell>
          <cell r="CG83">
            <v>0</v>
          </cell>
          <cell r="CH83">
            <v>0</v>
          </cell>
          <cell r="CI83">
            <v>0</v>
          </cell>
          <cell r="CJ83">
            <v>0</v>
          </cell>
          <cell r="CK83">
            <v>0</v>
          </cell>
          <cell r="CL83">
            <v>0</v>
          </cell>
          <cell r="CM83">
            <v>0</v>
          </cell>
          <cell r="CN83">
            <v>0</v>
          </cell>
          <cell r="CO83">
            <v>0</v>
          </cell>
          <cell r="CP83">
            <v>0</v>
          </cell>
          <cell r="CQ83">
            <v>0</v>
          </cell>
          <cell r="CR83">
            <v>0</v>
          </cell>
          <cell r="CT83">
            <v>0</v>
          </cell>
          <cell r="CU83">
            <v>0</v>
          </cell>
          <cell r="CV83">
            <v>0</v>
          </cell>
          <cell r="CW83">
            <v>0</v>
          </cell>
          <cell r="CX83">
            <v>0</v>
          </cell>
          <cell r="CY83">
            <v>0</v>
          </cell>
          <cell r="CZ83">
            <v>0</v>
          </cell>
          <cell r="DA83">
            <v>0</v>
          </cell>
          <cell r="DB83">
            <v>0</v>
          </cell>
          <cell r="DC83">
            <v>0</v>
          </cell>
          <cell r="DD83">
            <v>0</v>
          </cell>
          <cell r="DE83">
            <v>0</v>
          </cell>
          <cell r="DF83">
            <v>0</v>
          </cell>
          <cell r="DH83">
            <v>0</v>
          </cell>
          <cell r="DI83">
            <v>0</v>
          </cell>
          <cell r="DJ83">
            <v>0</v>
          </cell>
          <cell r="DK83">
            <v>0</v>
          </cell>
          <cell r="DL83">
            <v>0</v>
          </cell>
          <cell r="DM83">
            <v>0</v>
          </cell>
          <cell r="DN83">
            <v>0</v>
          </cell>
          <cell r="DO83">
            <v>0</v>
          </cell>
          <cell r="DP83">
            <v>0</v>
          </cell>
          <cell r="DQ83">
            <v>0</v>
          </cell>
          <cell r="DR83">
            <v>0</v>
          </cell>
          <cell r="DS83">
            <v>0</v>
          </cell>
          <cell r="DT83">
            <v>0</v>
          </cell>
        </row>
        <row r="84">
          <cell r="B84">
            <v>70</v>
          </cell>
          <cell r="C84" t="str">
            <v>GENERAL SERVICE</v>
          </cell>
          <cell r="D84" t="str">
            <v>Other &gt; 50 kW (specify) .</v>
          </cell>
          <cell r="E84" t="str">
            <v>C</v>
          </cell>
          <cell r="F84">
            <v>0</v>
          </cell>
          <cell r="G84">
            <v>0</v>
          </cell>
          <cell r="H84">
            <v>0</v>
          </cell>
          <cell r="I84">
            <v>0</v>
          </cell>
          <cell r="J84">
            <v>0</v>
          </cell>
          <cell r="K84">
            <v>0</v>
          </cell>
          <cell r="L84">
            <v>0</v>
          </cell>
          <cell r="M84">
            <v>0</v>
          </cell>
          <cell r="N84">
            <v>0</v>
          </cell>
          <cell r="O84">
            <v>0</v>
          </cell>
          <cell r="P84">
            <v>0</v>
          </cell>
          <cell r="Q84">
            <v>0</v>
          </cell>
          <cell r="R84">
            <v>1</v>
          </cell>
          <cell r="S84">
            <v>1</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t="e">
            <v>#DIV/0!</v>
          </cell>
          <cell r="AP84">
            <v>0</v>
          </cell>
          <cell r="AQ84">
            <v>0</v>
          </cell>
          <cell r="AR84">
            <v>0</v>
          </cell>
          <cell r="AS84">
            <v>0</v>
          </cell>
          <cell r="AT84">
            <v>0</v>
          </cell>
          <cell r="AU84">
            <v>0</v>
          </cell>
          <cell r="AV84">
            <v>0</v>
          </cell>
          <cell r="AW84">
            <v>0</v>
          </cell>
          <cell r="AX84">
            <v>0</v>
          </cell>
          <cell r="AY84">
            <v>0</v>
          </cell>
          <cell r="AZ84">
            <v>0</v>
          </cell>
          <cell r="BA84">
            <v>0</v>
          </cell>
          <cell r="BB84">
            <v>0</v>
          </cell>
          <cell r="BD84">
            <v>0</v>
          </cell>
          <cell r="BE84">
            <v>0</v>
          </cell>
          <cell r="BF84">
            <v>0</v>
          </cell>
          <cell r="BG84">
            <v>0</v>
          </cell>
          <cell r="BH84">
            <v>0</v>
          </cell>
          <cell r="BI84">
            <v>0</v>
          </cell>
          <cell r="BJ84">
            <v>0</v>
          </cell>
          <cell r="BK84">
            <v>0</v>
          </cell>
          <cell r="BL84">
            <v>0</v>
          </cell>
          <cell r="BM84">
            <v>0</v>
          </cell>
          <cell r="BN84">
            <v>0</v>
          </cell>
          <cell r="BO84">
            <v>0</v>
          </cell>
          <cell r="BP84">
            <v>0</v>
          </cell>
          <cell r="BR84">
            <v>0</v>
          </cell>
          <cell r="BS84">
            <v>0</v>
          </cell>
          <cell r="BT84">
            <v>0</v>
          </cell>
          <cell r="BU84">
            <v>0</v>
          </cell>
          <cell r="BV84">
            <v>0</v>
          </cell>
          <cell r="BW84">
            <v>0</v>
          </cell>
          <cell r="BX84">
            <v>0</v>
          </cell>
          <cell r="BY84">
            <v>0</v>
          </cell>
          <cell r="BZ84">
            <v>0</v>
          </cell>
          <cell r="CA84">
            <v>0</v>
          </cell>
          <cell r="CB84">
            <v>0</v>
          </cell>
          <cell r="CC84">
            <v>0</v>
          </cell>
          <cell r="CD84">
            <v>0</v>
          </cell>
          <cell r="CF84">
            <v>0</v>
          </cell>
          <cell r="CG84">
            <v>0</v>
          </cell>
          <cell r="CH84">
            <v>0</v>
          </cell>
          <cell r="CI84">
            <v>0</v>
          </cell>
          <cell r="CJ84">
            <v>0</v>
          </cell>
          <cell r="CK84">
            <v>0</v>
          </cell>
          <cell r="CL84">
            <v>0</v>
          </cell>
          <cell r="CM84">
            <v>0</v>
          </cell>
          <cell r="CN84">
            <v>0</v>
          </cell>
          <cell r="CO84">
            <v>0</v>
          </cell>
          <cell r="CP84">
            <v>0</v>
          </cell>
          <cell r="CQ84">
            <v>0</v>
          </cell>
          <cell r="CR84">
            <v>0</v>
          </cell>
          <cell r="CT84">
            <v>0</v>
          </cell>
          <cell r="CU84">
            <v>0</v>
          </cell>
          <cell r="CV84">
            <v>0</v>
          </cell>
          <cell r="CW84">
            <v>0</v>
          </cell>
          <cell r="CX84">
            <v>0</v>
          </cell>
          <cell r="CY84">
            <v>0</v>
          </cell>
          <cell r="CZ84">
            <v>0</v>
          </cell>
          <cell r="DA84">
            <v>0</v>
          </cell>
          <cell r="DB84">
            <v>0</v>
          </cell>
          <cell r="DC84">
            <v>0</v>
          </cell>
          <cell r="DD84">
            <v>0</v>
          </cell>
          <cell r="DE84">
            <v>0</v>
          </cell>
          <cell r="DF84">
            <v>0</v>
          </cell>
          <cell r="DH84">
            <v>0</v>
          </cell>
          <cell r="DI84">
            <v>0</v>
          </cell>
          <cell r="DJ84">
            <v>0</v>
          </cell>
          <cell r="DK84">
            <v>0</v>
          </cell>
          <cell r="DL84">
            <v>0</v>
          </cell>
          <cell r="DM84">
            <v>0</v>
          </cell>
          <cell r="DN84">
            <v>0</v>
          </cell>
          <cell r="DO84">
            <v>0</v>
          </cell>
          <cell r="DP84">
            <v>0</v>
          </cell>
          <cell r="DQ84">
            <v>0</v>
          </cell>
          <cell r="DR84">
            <v>0</v>
          </cell>
          <cell r="DS84">
            <v>0</v>
          </cell>
          <cell r="DT84">
            <v>0</v>
          </cell>
        </row>
        <row r="85">
          <cell r="B85">
            <v>71</v>
          </cell>
          <cell r="C85" t="str">
            <v>GENERAL SERVICE</v>
          </cell>
          <cell r="D85" t="str">
            <v>Other &gt; 50 kW (specify) .</v>
          </cell>
          <cell r="E85" t="str">
            <v>D</v>
          </cell>
          <cell r="F85">
            <v>0</v>
          </cell>
          <cell r="G85">
            <v>0</v>
          </cell>
          <cell r="H85">
            <v>0</v>
          </cell>
          <cell r="I85">
            <v>0</v>
          </cell>
          <cell r="J85">
            <v>0</v>
          </cell>
          <cell r="K85">
            <v>0</v>
          </cell>
          <cell r="L85">
            <v>0</v>
          </cell>
          <cell r="M85">
            <v>0</v>
          </cell>
          <cell r="N85">
            <v>0</v>
          </cell>
          <cell r="O85">
            <v>0</v>
          </cell>
          <cell r="P85">
            <v>0</v>
          </cell>
          <cell r="Q85">
            <v>0</v>
          </cell>
          <cell r="R85">
            <v>1</v>
          </cell>
          <cell r="S85">
            <v>1</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t="e">
            <v>#DIV/0!</v>
          </cell>
          <cell r="AP85">
            <v>0</v>
          </cell>
          <cell r="AQ85">
            <v>0</v>
          </cell>
          <cell r="AR85">
            <v>0</v>
          </cell>
          <cell r="AS85">
            <v>0</v>
          </cell>
          <cell r="AT85">
            <v>0</v>
          </cell>
          <cell r="AU85">
            <v>0</v>
          </cell>
          <cell r="AV85">
            <v>0</v>
          </cell>
          <cell r="AW85">
            <v>0</v>
          </cell>
          <cell r="AX85">
            <v>0</v>
          </cell>
          <cell r="AY85">
            <v>0</v>
          </cell>
          <cell r="AZ85">
            <v>0</v>
          </cell>
          <cell r="BA85">
            <v>0</v>
          </cell>
          <cell r="BB85">
            <v>0</v>
          </cell>
          <cell r="BD85">
            <v>0</v>
          </cell>
          <cell r="BE85">
            <v>0</v>
          </cell>
          <cell r="BF85">
            <v>0</v>
          </cell>
          <cell r="BG85">
            <v>0</v>
          </cell>
          <cell r="BH85">
            <v>0</v>
          </cell>
          <cell r="BI85">
            <v>0</v>
          </cell>
          <cell r="BJ85">
            <v>0</v>
          </cell>
          <cell r="BK85">
            <v>0</v>
          </cell>
          <cell r="BL85">
            <v>0</v>
          </cell>
          <cell r="BM85">
            <v>0</v>
          </cell>
          <cell r="BN85">
            <v>0</v>
          </cell>
          <cell r="BO85">
            <v>0</v>
          </cell>
          <cell r="BP85">
            <v>0</v>
          </cell>
          <cell r="BR85">
            <v>0</v>
          </cell>
          <cell r="BS85">
            <v>0</v>
          </cell>
          <cell r="BT85">
            <v>0</v>
          </cell>
          <cell r="BU85">
            <v>0</v>
          </cell>
          <cell r="BV85">
            <v>0</v>
          </cell>
          <cell r="BW85">
            <v>0</v>
          </cell>
          <cell r="BX85">
            <v>0</v>
          </cell>
          <cell r="BY85">
            <v>0</v>
          </cell>
          <cell r="BZ85">
            <v>0</v>
          </cell>
          <cell r="CA85">
            <v>0</v>
          </cell>
          <cell r="CB85">
            <v>0</v>
          </cell>
          <cell r="CC85">
            <v>0</v>
          </cell>
          <cell r="CD85">
            <v>0</v>
          </cell>
          <cell r="CF85">
            <v>0</v>
          </cell>
          <cell r="CG85">
            <v>0</v>
          </cell>
          <cell r="CH85">
            <v>0</v>
          </cell>
          <cell r="CI85">
            <v>0</v>
          </cell>
          <cell r="CJ85">
            <v>0</v>
          </cell>
          <cell r="CK85">
            <v>0</v>
          </cell>
          <cell r="CL85">
            <v>0</v>
          </cell>
          <cell r="CM85">
            <v>0</v>
          </cell>
          <cell r="CN85">
            <v>0</v>
          </cell>
          <cell r="CO85">
            <v>0</v>
          </cell>
          <cell r="CP85">
            <v>0</v>
          </cell>
          <cell r="CQ85">
            <v>0</v>
          </cell>
          <cell r="CR85">
            <v>0</v>
          </cell>
          <cell r="CT85">
            <v>0</v>
          </cell>
          <cell r="CU85">
            <v>0</v>
          </cell>
          <cell r="CV85">
            <v>0</v>
          </cell>
          <cell r="CW85">
            <v>0</v>
          </cell>
          <cell r="CX85">
            <v>0</v>
          </cell>
          <cell r="CY85">
            <v>0</v>
          </cell>
          <cell r="CZ85">
            <v>0</v>
          </cell>
          <cell r="DA85">
            <v>0</v>
          </cell>
          <cell r="DB85">
            <v>0</v>
          </cell>
          <cell r="DC85">
            <v>0</v>
          </cell>
          <cell r="DD85">
            <v>0</v>
          </cell>
          <cell r="DE85">
            <v>0</v>
          </cell>
          <cell r="DF85">
            <v>0</v>
          </cell>
          <cell r="DH85">
            <v>0</v>
          </cell>
          <cell r="DI85">
            <v>0</v>
          </cell>
          <cell r="DJ85">
            <v>0</v>
          </cell>
          <cell r="DK85">
            <v>0</v>
          </cell>
          <cell r="DL85">
            <v>0</v>
          </cell>
          <cell r="DM85">
            <v>0</v>
          </cell>
          <cell r="DN85">
            <v>0</v>
          </cell>
          <cell r="DO85">
            <v>0</v>
          </cell>
          <cell r="DP85">
            <v>0</v>
          </cell>
          <cell r="DQ85">
            <v>0</v>
          </cell>
          <cell r="DR85">
            <v>0</v>
          </cell>
          <cell r="DS85">
            <v>0</v>
          </cell>
          <cell r="DT85">
            <v>0</v>
          </cell>
        </row>
        <row r="86">
          <cell r="B86">
            <v>72</v>
          </cell>
          <cell r="C86" t="str">
            <v>GENERAL SERVICE</v>
          </cell>
          <cell r="D86" t="str">
            <v>Intermediate Use  (3000 - 5000 kW)</v>
          </cell>
          <cell r="E86" t="str">
            <v>A</v>
          </cell>
          <cell r="F86">
            <v>0</v>
          </cell>
          <cell r="G86">
            <v>0</v>
          </cell>
          <cell r="H86">
            <v>0</v>
          </cell>
          <cell r="I86">
            <v>0</v>
          </cell>
          <cell r="J86">
            <v>0</v>
          </cell>
          <cell r="K86">
            <v>0</v>
          </cell>
          <cell r="L86">
            <v>0</v>
          </cell>
          <cell r="M86">
            <v>0</v>
          </cell>
          <cell r="N86">
            <v>0</v>
          </cell>
          <cell r="O86">
            <v>0</v>
          </cell>
          <cell r="P86">
            <v>0</v>
          </cell>
          <cell r="Q86">
            <v>0</v>
          </cell>
          <cell r="R86">
            <v>1</v>
          </cell>
          <cell r="S86">
            <v>1</v>
          </cell>
          <cell r="T86">
            <v>0</v>
          </cell>
          <cell r="U86">
            <v>0</v>
          </cell>
          <cell r="V86">
            <v>0</v>
          </cell>
          <cell r="W86">
            <v>0</v>
          </cell>
          <cell r="X86">
            <v>0</v>
          </cell>
          <cell r="Y86">
            <v>0</v>
          </cell>
          <cell r="Z86">
            <v>0</v>
          </cell>
          <cell r="AA86">
            <v>0</v>
          </cell>
          <cell r="AB86">
            <v>800000</v>
          </cell>
          <cell r="AC86">
            <v>0</v>
          </cell>
          <cell r="AD86">
            <v>800000</v>
          </cell>
          <cell r="AE86">
            <v>3000</v>
          </cell>
          <cell r="AF86">
            <v>0</v>
          </cell>
          <cell r="AG86">
            <v>0</v>
          </cell>
          <cell r="AH86">
            <v>0</v>
          </cell>
          <cell r="AI86">
            <v>0</v>
          </cell>
          <cell r="AJ86">
            <v>0</v>
          </cell>
          <cell r="AK86">
            <v>0</v>
          </cell>
          <cell r="AL86">
            <v>0</v>
          </cell>
          <cell r="AM86">
            <v>0</v>
          </cell>
          <cell r="AN86" t="e">
            <v>#DIV/0!</v>
          </cell>
          <cell r="AP86">
            <v>1000000</v>
          </cell>
          <cell r="AQ86">
            <v>0</v>
          </cell>
          <cell r="AR86">
            <v>1000000</v>
          </cell>
          <cell r="AS86">
            <v>3000</v>
          </cell>
          <cell r="AT86">
            <v>0</v>
          </cell>
          <cell r="AU86">
            <v>0</v>
          </cell>
          <cell r="AV86">
            <v>0</v>
          </cell>
          <cell r="AW86">
            <v>0</v>
          </cell>
          <cell r="AX86">
            <v>0</v>
          </cell>
          <cell r="AY86">
            <v>0</v>
          </cell>
          <cell r="AZ86">
            <v>0</v>
          </cell>
          <cell r="BA86">
            <v>0</v>
          </cell>
          <cell r="BB86">
            <v>0</v>
          </cell>
          <cell r="BD86">
            <v>1200000</v>
          </cell>
          <cell r="BE86">
            <v>0</v>
          </cell>
          <cell r="BF86">
            <v>1200000</v>
          </cell>
          <cell r="BG86">
            <v>4000</v>
          </cell>
          <cell r="BH86">
            <v>0</v>
          </cell>
          <cell r="BI86">
            <v>0</v>
          </cell>
          <cell r="BJ86">
            <v>0</v>
          </cell>
          <cell r="BK86">
            <v>0</v>
          </cell>
          <cell r="BL86">
            <v>0</v>
          </cell>
          <cell r="BM86">
            <v>0</v>
          </cell>
          <cell r="BN86">
            <v>0</v>
          </cell>
          <cell r="BO86">
            <v>0</v>
          </cell>
          <cell r="BP86">
            <v>0</v>
          </cell>
          <cell r="BR86">
            <v>1800000</v>
          </cell>
          <cell r="BS86">
            <v>0</v>
          </cell>
          <cell r="BT86">
            <v>1800000</v>
          </cell>
          <cell r="BU86">
            <v>4000</v>
          </cell>
          <cell r="BV86">
            <v>0</v>
          </cell>
          <cell r="BW86">
            <v>0</v>
          </cell>
          <cell r="BX86">
            <v>0</v>
          </cell>
          <cell r="BY86">
            <v>0</v>
          </cell>
          <cell r="BZ86">
            <v>0</v>
          </cell>
          <cell r="CA86">
            <v>0</v>
          </cell>
          <cell r="CB86">
            <v>0</v>
          </cell>
          <cell r="CC86">
            <v>0</v>
          </cell>
          <cell r="CD86">
            <v>0</v>
          </cell>
          <cell r="CF86">
            <v>0</v>
          </cell>
          <cell r="CG86">
            <v>0</v>
          </cell>
          <cell r="CH86">
            <v>0</v>
          </cell>
          <cell r="CI86">
            <v>0</v>
          </cell>
          <cell r="CJ86">
            <v>0</v>
          </cell>
          <cell r="CK86">
            <v>0</v>
          </cell>
          <cell r="CL86">
            <v>0</v>
          </cell>
          <cell r="CM86">
            <v>0</v>
          </cell>
          <cell r="CN86">
            <v>0</v>
          </cell>
          <cell r="CO86">
            <v>0</v>
          </cell>
          <cell r="CP86">
            <v>0</v>
          </cell>
          <cell r="CQ86">
            <v>0</v>
          </cell>
          <cell r="CR86">
            <v>0</v>
          </cell>
          <cell r="CT86">
            <v>0</v>
          </cell>
          <cell r="CU86">
            <v>0</v>
          </cell>
          <cell r="CV86">
            <v>0</v>
          </cell>
          <cell r="CW86">
            <v>0</v>
          </cell>
          <cell r="CX86">
            <v>0</v>
          </cell>
          <cell r="CY86">
            <v>0</v>
          </cell>
          <cell r="CZ86">
            <v>0</v>
          </cell>
          <cell r="DA86">
            <v>0</v>
          </cell>
          <cell r="DB86">
            <v>0</v>
          </cell>
          <cell r="DC86">
            <v>0</v>
          </cell>
          <cell r="DD86">
            <v>0</v>
          </cell>
          <cell r="DE86">
            <v>0</v>
          </cell>
          <cell r="DF86">
            <v>0</v>
          </cell>
          <cell r="DH86">
            <v>0</v>
          </cell>
          <cell r="DI86">
            <v>0</v>
          </cell>
          <cell r="DJ86">
            <v>0</v>
          </cell>
          <cell r="DK86">
            <v>0</v>
          </cell>
          <cell r="DL86">
            <v>0</v>
          </cell>
          <cell r="DM86">
            <v>0</v>
          </cell>
          <cell r="DN86">
            <v>0</v>
          </cell>
          <cell r="DO86">
            <v>0</v>
          </cell>
          <cell r="DP86">
            <v>0</v>
          </cell>
          <cell r="DQ86">
            <v>0</v>
          </cell>
          <cell r="DR86">
            <v>0</v>
          </cell>
          <cell r="DS86">
            <v>0</v>
          </cell>
          <cell r="DT86">
            <v>0</v>
          </cell>
        </row>
        <row r="87">
          <cell r="B87">
            <v>73</v>
          </cell>
          <cell r="C87" t="str">
            <v>GENERAL SERVICE</v>
          </cell>
          <cell r="D87" t="str">
            <v xml:space="preserve">Intermediate Use </v>
          </cell>
          <cell r="E87" t="str">
            <v>B</v>
          </cell>
          <cell r="F87">
            <v>0</v>
          </cell>
          <cell r="G87">
            <v>0</v>
          </cell>
          <cell r="H87">
            <v>0</v>
          </cell>
          <cell r="I87">
            <v>0</v>
          </cell>
          <cell r="J87">
            <v>0</v>
          </cell>
          <cell r="K87">
            <v>0</v>
          </cell>
          <cell r="L87">
            <v>0</v>
          </cell>
          <cell r="M87">
            <v>0</v>
          </cell>
          <cell r="N87">
            <v>0</v>
          </cell>
          <cell r="O87">
            <v>0</v>
          </cell>
          <cell r="P87">
            <v>0</v>
          </cell>
          <cell r="Q87">
            <v>0</v>
          </cell>
          <cell r="R87">
            <v>1</v>
          </cell>
          <cell r="S87">
            <v>1</v>
          </cell>
          <cell r="T87">
            <v>0</v>
          </cell>
          <cell r="U87">
            <v>0</v>
          </cell>
          <cell r="V87">
            <v>0</v>
          </cell>
          <cell r="W87">
            <v>0</v>
          </cell>
          <cell r="X87">
            <v>0</v>
          </cell>
          <cell r="Y87">
            <v>0</v>
          </cell>
          <cell r="Z87">
            <v>0</v>
          </cell>
          <cell r="AA87">
            <v>0</v>
          </cell>
          <cell r="AB87">
            <v>800000</v>
          </cell>
          <cell r="AC87">
            <v>0</v>
          </cell>
          <cell r="AD87">
            <v>800000</v>
          </cell>
          <cell r="AE87">
            <v>3000</v>
          </cell>
          <cell r="AF87">
            <v>0</v>
          </cell>
          <cell r="AG87">
            <v>0</v>
          </cell>
          <cell r="AH87">
            <v>0</v>
          </cell>
          <cell r="AI87">
            <v>0</v>
          </cell>
          <cell r="AJ87">
            <v>0</v>
          </cell>
          <cell r="AK87">
            <v>0</v>
          </cell>
          <cell r="AL87">
            <v>0</v>
          </cell>
          <cell r="AM87">
            <v>0</v>
          </cell>
          <cell r="AN87" t="e">
            <v>#DIV/0!</v>
          </cell>
          <cell r="AP87">
            <v>1000000</v>
          </cell>
          <cell r="AQ87">
            <v>0</v>
          </cell>
          <cell r="AR87">
            <v>1000000</v>
          </cell>
          <cell r="AS87">
            <v>3000</v>
          </cell>
          <cell r="AT87">
            <v>0</v>
          </cell>
          <cell r="AU87">
            <v>0</v>
          </cell>
          <cell r="AV87">
            <v>0</v>
          </cell>
          <cell r="AW87">
            <v>0</v>
          </cell>
          <cell r="AX87">
            <v>0</v>
          </cell>
          <cell r="AY87">
            <v>0</v>
          </cell>
          <cell r="AZ87">
            <v>0</v>
          </cell>
          <cell r="BA87">
            <v>0</v>
          </cell>
          <cell r="BB87">
            <v>0</v>
          </cell>
          <cell r="BD87">
            <v>1200000</v>
          </cell>
          <cell r="BE87">
            <v>0</v>
          </cell>
          <cell r="BF87">
            <v>1200000</v>
          </cell>
          <cell r="BG87">
            <v>4000</v>
          </cell>
          <cell r="BH87">
            <v>0</v>
          </cell>
          <cell r="BI87">
            <v>0</v>
          </cell>
          <cell r="BJ87">
            <v>0</v>
          </cell>
          <cell r="BK87">
            <v>0</v>
          </cell>
          <cell r="BL87">
            <v>0</v>
          </cell>
          <cell r="BM87">
            <v>0</v>
          </cell>
          <cell r="BN87">
            <v>0</v>
          </cell>
          <cell r="BO87">
            <v>0</v>
          </cell>
          <cell r="BP87">
            <v>0</v>
          </cell>
          <cell r="BR87">
            <v>1800000</v>
          </cell>
          <cell r="BS87">
            <v>0</v>
          </cell>
          <cell r="BT87">
            <v>1800000</v>
          </cell>
          <cell r="BU87">
            <v>4000</v>
          </cell>
          <cell r="BV87">
            <v>0</v>
          </cell>
          <cell r="BW87">
            <v>0</v>
          </cell>
          <cell r="BX87">
            <v>0</v>
          </cell>
          <cell r="BY87">
            <v>0</v>
          </cell>
          <cell r="BZ87">
            <v>0</v>
          </cell>
          <cell r="CA87">
            <v>0</v>
          </cell>
          <cell r="CB87">
            <v>0</v>
          </cell>
          <cell r="CC87">
            <v>0</v>
          </cell>
          <cell r="CD87">
            <v>0</v>
          </cell>
          <cell r="CF87">
            <v>0</v>
          </cell>
          <cell r="CG87">
            <v>0</v>
          </cell>
          <cell r="CH87">
            <v>0</v>
          </cell>
          <cell r="CI87">
            <v>0</v>
          </cell>
          <cell r="CJ87">
            <v>0</v>
          </cell>
          <cell r="CK87">
            <v>0</v>
          </cell>
          <cell r="CL87">
            <v>0</v>
          </cell>
          <cell r="CM87">
            <v>0</v>
          </cell>
          <cell r="CN87">
            <v>0</v>
          </cell>
          <cell r="CO87">
            <v>0</v>
          </cell>
          <cell r="CP87">
            <v>0</v>
          </cell>
          <cell r="CQ87">
            <v>0</v>
          </cell>
          <cell r="CR87">
            <v>0</v>
          </cell>
          <cell r="CT87">
            <v>0</v>
          </cell>
          <cell r="CU87">
            <v>0</v>
          </cell>
          <cell r="CV87">
            <v>0</v>
          </cell>
          <cell r="CW87">
            <v>0</v>
          </cell>
          <cell r="CX87">
            <v>0</v>
          </cell>
          <cell r="CY87">
            <v>0</v>
          </cell>
          <cell r="CZ87">
            <v>0</v>
          </cell>
          <cell r="DA87">
            <v>0</v>
          </cell>
          <cell r="DB87">
            <v>0</v>
          </cell>
          <cell r="DC87">
            <v>0</v>
          </cell>
          <cell r="DD87">
            <v>0</v>
          </cell>
          <cell r="DE87">
            <v>0</v>
          </cell>
          <cell r="DF87">
            <v>0</v>
          </cell>
          <cell r="DH87">
            <v>0</v>
          </cell>
          <cell r="DI87">
            <v>0</v>
          </cell>
          <cell r="DJ87">
            <v>0</v>
          </cell>
          <cell r="DK87">
            <v>0</v>
          </cell>
          <cell r="DL87">
            <v>0</v>
          </cell>
          <cell r="DM87">
            <v>0</v>
          </cell>
          <cell r="DN87">
            <v>0</v>
          </cell>
          <cell r="DO87">
            <v>0</v>
          </cell>
          <cell r="DP87">
            <v>0</v>
          </cell>
          <cell r="DQ87">
            <v>0</v>
          </cell>
          <cell r="DR87">
            <v>0</v>
          </cell>
          <cell r="DS87">
            <v>0</v>
          </cell>
          <cell r="DT87">
            <v>0</v>
          </cell>
        </row>
        <row r="88">
          <cell r="B88">
            <v>74</v>
          </cell>
          <cell r="C88" t="str">
            <v>GENERAL SERVICE</v>
          </cell>
          <cell r="D88" t="str">
            <v xml:space="preserve">Intermediate Use </v>
          </cell>
          <cell r="E88" t="str">
            <v>C</v>
          </cell>
          <cell r="F88">
            <v>0</v>
          </cell>
          <cell r="G88">
            <v>0</v>
          </cell>
          <cell r="H88">
            <v>0</v>
          </cell>
          <cell r="I88">
            <v>0</v>
          </cell>
          <cell r="J88">
            <v>0</v>
          </cell>
          <cell r="K88">
            <v>0</v>
          </cell>
          <cell r="L88">
            <v>0</v>
          </cell>
          <cell r="M88">
            <v>0</v>
          </cell>
          <cell r="N88">
            <v>0</v>
          </cell>
          <cell r="O88">
            <v>0</v>
          </cell>
          <cell r="P88">
            <v>0</v>
          </cell>
          <cell r="Q88">
            <v>0</v>
          </cell>
          <cell r="R88">
            <v>1</v>
          </cell>
          <cell r="S88">
            <v>1</v>
          </cell>
          <cell r="T88">
            <v>0</v>
          </cell>
          <cell r="U88">
            <v>0</v>
          </cell>
          <cell r="V88">
            <v>0</v>
          </cell>
          <cell r="W88">
            <v>0</v>
          </cell>
          <cell r="X88">
            <v>0</v>
          </cell>
          <cell r="Y88">
            <v>0</v>
          </cell>
          <cell r="Z88">
            <v>0</v>
          </cell>
          <cell r="AA88">
            <v>0</v>
          </cell>
          <cell r="AB88">
            <v>800000</v>
          </cell>
          <cell r="AC88">
            <v>0</v>
          </cell>
          <cell r="AD88">
            <v>800000</v>
          </cell>
          <cell r="AE88">
            <v>3000</v>
          </cell>
          <cell r="AF88">
            <v>0</v>
          </cell>
          <cell r="AG88">
            <v>0</v>
          </cell>
          <cell r="AH88">
            <v>0</v>
          </cell>
          <cell r="AI88">
            <v>0</v>
          </cell>
          <cell r="AJ88">
            <v>0</v>
          </cell>
          <cell r="AK88">
            <v>0</v>
          </cell>
          <cell r="AL88">
            <v>0</v>
          </cell>
          <cell r="AM88">
            <v>0</v>
          </cell>
          <cell r="AN88" t="e">
            <v>#DIV/0!</v>
          </cell>
          <cell r="AP88">
            <v>1000000</v>
          </cell>
          <cell r="AQ88">
            <v>0</v>
          </cell>
          <cell r="AR88">
            <v>1000000</v>
          </cell>
          <cell r="AS88">
            <v>3000</v>
          </cell>
          <cell r="AT88">
            <v>0</v>
          </cell>
          <cell r="AU88">
            <v>0</v>
          </cell>
          <cell r="AV88">
            <v>0</v>
          </cell>
          <cell r="AW88">
            <v>0</v>
          </cell>
          <cell r="AX88">
            <v>0</v>
          </cell>
          <cell r="AY88">
            <v>0</v>
          </cell>
          <cell r="AZ88">
            <v>0</v>
          </cell>
          <cell r="BA88">
            <v>0</v>
          </cell>
          <cell r="BB88">
            <v>0</v>
          </cell>
          <cell r="BD88">
            <v>1200000</v>
          </cell>
          <cell r="BE88">
            <v>0</v>
          </cell>
          <cell r="BF88">
            <v>1200000</v>
          </cell>
          <cell r="BG88">
            <v>4000</v>
          </cell>
          <cell r="BH88">
            <v>0</v>
          </cell>
          <cell r="BI88">
            <v>0</v>
          </cell>
          <cell r="BJ88">
            <v>0</v>
          </cell>
          <cell r="BK88">
            <v>0</v>
          </cell>
          <cell r="BL88">
            <v>0</v>
          </cell>
          <cell r="BM88">
            <v>0</v>
          </cell>
          <cell r="BN88">
            <v>0</v>
          </cell>
          <cell r="BO88">
            <v>0</v>
          </cell>
          <cell r="BP88">
            <v>0</v>
          </cell>
          <cell r="BR88">
            <v>1800000</v>
          </cell>
          <cell r="BS88">
            <v>0</v>
          </cell>
          <cell r="BT88">
            <v>1800000</v>
          </cell>
          <cell r="BU88">
            <v>4000</v>
          </cell>
          <cell r="BV88">
            <v>0</v>
          </cell>
          <cell r="BW88">
            <v>0</v>
          </cell>
          <cell r="BX88">
            <v>0</v>
          </cell>
          <cell r="BY88">
            <v>0</v>
          </cell>
          <cell r="BZ88">
            <v>0</v>
          </cell>
          <cell r="CA88">
            <v>0</v>
          </cell>
          <cell r="CB88">
            <v>0</v>
          </cell>
          <cell r="CC88">
            <v>0</v>
          </cell>
          <cell r="CD88">
            <v>0</v>
          </cell>
          <cell r="CF88">
            <v>0</v>
          </cell>
          <cell r="CG88">
            <v>0</v>
          </cell>
          <cell r="CH88">
            <v>0</v>
          </cell>
          <cell r="CI88">
            <v>0</v>
          </cell>
          <cell r="CJ88">
            <v>0</v>
          </cell>
          <cell r="CK88">
            <v>0</v>
          </cell>
          <cell r="CL88">
            <v>0</v>
          </cell>
          <cell r="CM88">
            <v>0</v>
          </cell>
          <cell r="CN88">
            <v>0</v>
          </cell>
          <cell r="CO88">
            <v>0</v>
          </cell>
          <cell r="CP88">
            <v>0</v>
          </cell>
          <cell r="CQ88">
            <v>0</v>
          </cell>
          <cell r="CR88">
            <v>0</v>
          </cell>
          <cell r="CT88">
            <v>0</v>
          </cell>
          <cell r="CU88">
            <v>0</v>
          </cell>
          <cell r="CV88">
            <v>0</v>
          </cell>
          <cell r="CW88">
            <v>0</v>
          </cell>
          <cell r="CX88">
            <v>0</v>
          </cell>
          <cell r="CY88">
            <v>0</v>
          </cell>
          <cell r="CZ88">
            <v>0</v>
          </cell>
          <cell r="DA88">
            <v>0</v>
          </cell>
          <cell r="DB88">
            <v>0</v>
          </cell>
          <cell r="DC88">
            <v>0</v>
          </cell>
          <cell r="DD88">
            <v>0</v>
          </cell>
          <cell r="DE88">
            <v>0</v>
          </cell>
          <cell r="DF88">
            <v>0</v>
          </cell>
          <cell r="DH88">
            <v>0</v>
          </cell>
          <cell r="DI88">
            <v>0</v>
          </cell>
          <cell r="DJ88">
            <v>0</v>
          </cell>
          <cell r="DK88">
            <v>0</v>
          </cell>
          <cell r="DL88">
            <v>0</v>
          </cell>
          <cell r="DM88">
            <v>0</v>
          </cell>
          <cell r="DN88">
            <v>0</v>
          </cell>
          <cell r="DO88">
            <v>0</v>
          </cell>
          <cell r="DP88">
            <v>0</v>
          </cell>
          <cell r="DQ88">
            <v>0</v>
          </cell>
          <cell r="DR88">
            <v>0</v>
          </cell>
          <cell r="DS88">
            <v>0</v>
          </cell>
          <cell r="DT88">
            <v>0</v>
          </cell>
        </row>
        <row r="89">
          <cell r="B89">
            <v>75</v>
          </cell>
          <cell r="C89" t="str">
            <v>GENERAL SERVICE</v>
          </cell>
          <cell r="D89" t="str">
            <v xml:space="preserve">Intermediate Use </v>
          </cell>
          <cell r="E89" t="str">
            <v>D</v>
          </cell>
          <cell r="F89">
            <v>0</v>
          </cell>
          <cell r="G89">
            <v>0</v>
          </cell>
          <cell r="H89">
            <v>0</v>
          </cell>
          <cell r="I89">
            <v>0</v>
          </cell>
          <cell r="J89">
            <v>0</v>
          </cell>
          <cell r="K89">
            <v>0</v>
          </cell>
          <cell r="L89">
            <v>0</v>
          </cell>
          <cell r="M89">
            <v>0</v>
          </cell>
          <cell r="N89">
            <v>0</v>
          </cell>
          <cell r="O89">
            <v>0</v>
          </cell>
          <cell r="P89">
            <v>0</v>
          </cell>
          <cell r="Q89">
            <v>0</v>
          </cell>
          <cell r="R89">
            <v>1</v>
          </cell>
          <cell r="S89">
            <v>1</v>
          </cell>
          <cell r="T89">
            <v>0</v>
          </cell>
          <cell r="U89">
            <v>0</v>
          </cell>
          <cell r="V89">
            <v>0</v>
          </cell>
          <cell r="W89">
            <v>0</v>
          </cell>
          <cell r="X89">
            <v>0</v>
          </cell>
          <cell r="Y89">
            <v>0</v>
          </cell>
          <cell r="Z89">
            <v>0</v>
          </cell>
          <cell r="AA89">
            <v>0</v>
          </cell>
          <cell r="AB89">
            <v>800000</v>
          </cell>
          <cell r="AC89">
            <v>0</v>
          </cell>
          <cell r="AD89">
            <v>800000</v>
          </cell>
          <cell r="AE89">
            <v>3000</v>
          </cell>
          <cell r="AF89">
            <v>0</v>
          </cell>
          <cell r="AG89">
            <v>0</v>
          </cell>
          <cell r="AH89">
            <v>0</v>
          </cell>
          <cell r="AI89">
            <v>0</v>
          </cell>
          <cell r="AJ89">
            <v>0</v>
          </cell>
          <cell r="AK89">
            <v>0</v>
          </cell>
          <cell r="AL89">
            <v>0</v>
          </cell>
          <cell r="AM89">
            <v>0</v>
          </cell>
          <cell r="AN89" t="e">
            <v>#DIV/0!</v>
          </cell>
          <cell r="AP89">
            <v>1000000</v>
          </cell>
          <cell r="AQ89">
            <v>0</v>
          </cell>
          <cell r="AR89">
            <v>1000000</v>
          </cell>
          <cell r="AS89">
            <v>3000</v>
          </cell>
          <cell r="AT89">
            <v>0</v>
          </cell>
          <cell r="AU89">
            <v>0</v>
          </cell>
          <cell r="AV89">
            <v>0</v>
          </cell>
          <cell r="AW89">
            <v>0</v>
          </cell>
          <cell r="AX89">
            <v>0</v>
          </cell>
          <cell r="AY89">
            <v>0</v>
          </cell>
          <cell r="AZ89">
            <v>0</v>
          </cell>
          <cell r="BA89">
            <v>0</v>
          </cell>
          <cell r="BB89">
            <v>0</v>
          </cell>
          <cell r="BD89">
            <v>1200000</v>
          </cell>
          <cell r="BE89">
            <v>0</v>
          </cell>
          <cell r="BF89">
            <v>1200000</v>
          </cell>
          <cell r="BG89">
            <v>4000</v>
          </cell>
          <cell r="BH89">
            <v>0</v>
          </cell>
          <cell r="BI89">
            <v>0</v>
          </cell>
          <cell r="BJ89">
            <v>0</v>
          </cell>
          <cell r="BK89">
            <v>0</v>
          </cell>
          <cell r="BL89">
            <v>0</v>
          </cell>
          <cell r="BM89">
            <v>0</v>
          </cell>
          <cell r="BN89">
            <v>0</v>
          </cell>
          <cell r="BO89">
            <v>0</v>
          </cell>
          <cell r="BP89">
            <v>0</v>
          </cell>
          <cell r="BR89">
            <v>1800000</v>
          </cell>
          <cell r="BS89">
            <v>0</v>
          </cell>
          <cell r="BT89">
            <v>1800000</v>
          </cell>
          <cell r="BU89">
            <v>4000</v>
          </cell>
          <cell r="BV89">
            <v>0</v>
          </cell>
          <cell r="BW89">
            <v>0</v>
          </cell>
          <cell r="BX89">
            <v>0</v>
          </cell>
          <cell r="BY89">
            <v>0</v>
          </cell>
          <cell r="BZ89">
            <v>0</v>
          </cell>
          <cell r="CA89">
            <v>0</v>
          </cell>
          <cell r="CB89">
            <v>0</v>
          </cell>
          <cell r="CC89">
            <v>0</v>
          </cell>
          <cell r="CD89">
            <v>0</v>
          </cell>
          <cell r="CF89">
            <v>0</v>
          </cell>
          <cell r="CG89">
            <v>0</v>
          </cell>
          <cell r="CH89">
            <v>0</v>
          </cell>
          <cell r="CI89">
            <v>0</v>
          </cell>
          <cell r="CJ89">
            <v>0</v>
          </cell>
          <cell r="CK89">
            <v>0</v>
          </cell>
          <cell r="CL89">
            <v>0</v>
          </cell>
          <cell r="CM89">
            <v>0</v>
          </cell>
          <cell r="CN89">
            <v>0</v>
          </cell>
          <cell r="CO89">
            <v>0</v>
          </cell>
          <cell r="CP89">
            <v>0</v>
          </cell>
          <cell r="CQ89">
            <v>0</v>
          </cell>
          <cell r="CR89">
            <v>0</v>
          </cell>
          <cell r="CT89">
            <v>0</v>
          </cell>
          <cell r="CU89">
            <v>0</v>
          </cell>
          <cell r="CV89">
            <v>0</v>
          </cell>
          <cell r="CW89">
            <v>0</v>
          </cell>
          <cell r="CX89">
            <v>0</v>
          </cell>
          <cell r="CY89">
            <v>0</v>
          </cell>
          <cell r="CZ89">
            <v>0</v>
          </cell>
          <cell r="DA89">
            <v>0</v>
          </cell>
          <cell r="DB89">
            <v>0</v>
          </cell>
          <cell r="DC89">
            <v>0</v>
          </cell>
          <cell r="DD89">
            <v>0</v>
          </cell>
          <cell r="DE89">
            <v>0</v>
          </cell>
          <cell r="DF89">
            <v>0</v>
          </cell>
          <cell r="DH89">
            <v>0</v>
          </cell>
          <cell r="DI89">
            <v>0</v>
          </cell>
          <cell r="DJ89">
            <v>0</v>
          </cell>
          <cell r="DK89">
            <v>0</v>
          </cell>
          <cell r="DL89">
            <v>0</v>
          </cell>
          <cell r="DM89">
            <v>0</v>
          </cell>
          <cell r="DN89">
            <v>0</v>
          </cell>
          <cell r="DO89">
            <v>0</v>
          </cell>
          <cell r="DP89">
            <v>0</v>
          </cell>
          <cell r="DQ89">
            <v>0</v>
          </cell>
          <cell r="DR89">
            <v>0</v>
          </cell>
          <cell r="DS89">
            <v>0</v>
          </cell>
          <cell r="DT89">
            <v>0</v>
          </cell>
        </row>
        <row r="90">
          <cell r="B90">
            <v>76</v>
          </cell>
          <cell r="C90" t="str">
            <v>GENERAL SERVICE</v>
          </cell>
          <cell r="D90" t="str">
            <v>Large Use (&gt; 5000 kW)</v>
          </cell>
          <cell r="E90" t="str">
            <v>A</v>
          </cell>
          <cell r="F90">
            <v>0</v>
          </cell>
          <cell r="G90">
            <v>0</v>
          </cell>
          <cell r="H90">
            <v>0</v>
          </cell>
          <cell r="I90">
            <v>0</v>
          </cell>
          <cell r="J90">
            <v>0</v>
          </cell>
          <cell r="K90">
            <v>0</v>
          </cell>
          <cell r="L90">
            <v>0</v>
          </cell>
          <cell r="M90">
            <v>0</v>
          </cell>
          <cell r="N90">
            <v>0</v>
          </cell>
          <cell r="O90">
            <v>0</v>
          </cell>
          <cell r="P90">
            <v>0</v>
          </cell>
          <cell r="Q90">
            <v>0</v>
          </cell>
          <cell r="R90">
            <v>1</v>
          </cell>
          <cell r="S90">
            <v>1</v>
          </cell>
          <cell r="T90">
            <v>0</v>
          </cell>
          <cell r="U90">
            <v>0</v>
          </cell>
          <cell r="V90">
            <v>0</v>
          </cell>
          <cell r="W90">
            <v>0</v>
          </cell>
          <cell r="X90">
            <v>0</v>
          </cell>
          <cell r="Y90">
            <v>0</v>
          </cell>
          <cell r="Z90">
            <v>0</v>
          </cell>
          <cell r="AA90">
            <v>0</v>
          </cell>
          <cell r="AB90">
            <v>2800000</v>
          </cell>
          <cell r="AC90">
            <v>0</v>
          </cell>
          <cell r="AD90">
            <v>2800000</v>
          </cell>
          <cell r="AE90">
            <v>6000</v>
          </cell>
          <cell r="AF90">
            <v>0</v>
          </cell>
          <cell r="AG90">
            <v>0</v>
          </cell>
          <cell r="AH90">
            <v>0</v>
          </cell>
          <cell r="AI90">
            <v>0</v>
          </cell>
          <cell r="AJ90">
            <v>0</v>
          </cell>
          <cell r="AK90">
            <v>0</v>
          </cell>
          <cell r="AL90">
            <v>0</v>
          </cell>
          <cell r="AM90">
            <v>0</v>
          </cell>
          <cell r="AN90" t="e">
            <v>#DIV/0!</v>
          </cell>
          <cell r="AP90">
            <v>10000000</v>
          </cell>
          <cell r="AQ90">
            <v>0</v>
          </cell>
          <cell r="AR90">
            <v>10000000</v>
          </cell>
          <cell r="AS90">
            <v>15000</v>
          </cell>
          <cell r="AT90">
            <v>0</v>
          </cell>
          <cell r="AU90">
            <v>0</v>
          </cell>
          <cell r="AV90">
            <v>0</v>
          </cell>
          <cell r="AW90">
            <v>0</v>
          </cell>
          <cell r="AX90">
            <v>0</v>
          </cell>
          <cell r="AY90">
            <v>0</v>
          </cell>
          <cell r="AZ90">
            <v>0</v>
          </cell>
          <cell r="BA90">
            <v>0</v>
          </cell>
          <cell r="BB90">
            <v>0</v>
          </cell>
          <cell r="BD90">
            <v>1200000</v>
          </cell>
          <cell r="BE90">
            <v>0</v>
          </cell>
          <cell r="BF90">
            <v>1200000</v>
          </cell>
          <cell r="BG90">
            <v>0</v>
          </cell>
          <cell r="BH90">
            <v>0</v>
          </cell>
          <cell r="BI90">
            <v>0</v>
          </cell>
          <cell r="BJ90">
            <v>0</v>
          </cell>
          <cell r="BK90">
            <v>0</v>
          </cell>
          <cell r="BL90">
            <v>0</v>
          </cell>
          <cell r="BM90">
            <v>0</v>
          </cell>
          <cell r="BN90">
            <v>0</v>
          </cell>
          <cell r="BO90">
            <v>0</v>
          </cell>
          <cell r="BP90">
            <v>0</v>
          </cell>
          <cell r="BR90">
            <v>0</v>
          </cell>
          <cell r="BS90">
            <v>0</v>
          </cell>
          <cell r="BT90">
            <v>0</v>
          </cell>
          <cell r="BU90">
            <v>0</v>
          </cell>
          <cell r="BV90">
            <v>0</v>
          </cell>
          <cell r="BW90">
            <v>0</v>
          </cell>
          <cell r="BX90">
            <v>0</v>
          </cell>
          <cell r="BY90">
            <v>0</v>
          </cell>
          <cell r="BZ90">
            <v>0</v>
          </cell>
          <cell r="CA90">
            <v>0</v>
          </cell>
          <cell r="CB90">
            <v>0</v>
          </cell>
          <cell r="CC90">
            <v>0</v>
          </cell>
          <cell r="CD90">
            <v>0</v>
          </cell>
          <cell r="CF90">
            <v>0</v>
          </cell>
          <cell r="CG90">
            <v>0</v>
          </cell>
          <cell r="CH90">
            <v>0</v>
          </cell>
          <cell r="CI90">
            <v>0</v>
          </cell>
          <cell r="CJ90">
            <v>0</v>
          </cell>
          <cell r="CK90">
            <v>0</v>
          </cell>
          <cell r="CL90">
            <v>0</v>
          </cell>
          <cell r="CM90">
            <v>0</v>
          </cell>
          <cell r="CN90">
            <v>0</v>
          </cell>
          <cell r="CO90">
            <v>0</v>
          </cell>
          <cell r="CP90">
            <v>0</v>
          </cell>
          <cell r="CQ90">
            <v>0</v>
          </cell>
          <cell r="CR90">
            <v>0</v>
          </cell>
          <cell r="CT90">
            <v>0</v>
          </cell>
          <cell r="CU90">
            <v>0</v>
          </cell>
          <cell r="CV90">
            <v>0</v>
          </cell>
          <cell r="CW90">
            <v>0</v>
          </cell>
          <cell r="CX90">
            <v>0</v>
          </cell>
          <cell r="CY90">
            <v>0</v>
          </cell>
          <cell r="CZ90">
            <v>0</v>
          </cell>
          <cell r="DA90">
            <v>0</v>
          </cell>
          <cell r="DB90">
            <v>0</v>
          </cell>
          <cell r="DC90">
            <v>0</v>
          </cell>
          <cell r="DD90">
            <v>0</v>
          </cell>
          <cell r="DE90">
            <v>0</v>
          </cell>
          <cell r="DF90">
            <v>0</v>
          </cell>
          <cell r="DH90">
            <v>0</v>
          </cell>
          <cell r="DI90">
            <v>0</v>
          </cell>
          <cell r="DJ90">
            <v>0</v>
          </cell>
          <cell r="DK90">
            <v>0</v>
          </cell>
          <cell r="DL90">
            <v>0</v>
          </cell>
          <cell r="DM90">
            <v>0</v>
          </cell>
          <cell r="DN90">
            <v>0</v>
          </cell>
          <cell r="DO90">
            <v>0</v>
          </cell>
          <cell r="DP90">
            <v>0</v>
          </cell>
          <cell r="DQ90">
            <v>0</v>
          </cell>
          <cell r="DR90">
            <v>0</v>
          </cell>
          <cell r="DS90">
            <v>0</v>
          </cell>
          <cell r="DT90">
            <v>0</v>
          </cell>
        </row>
        <row r="91">
          <cell r="B91">
            <v>77</v>
          </cell>
          <cell r="C91" t="str">
            <v>GENERAL SERVICE</v>
          </cell>
          <cell r="D91" t="str">
            <v>Large Use (&gt; 5000 kW)</v>
          </cell>
          <cell r="E91" t="str">
            <v>B</v>
          </cell>
          <cell r="F91">
            <v>0</v>
          </cell>
          <cell r="G91">
            <v>0</v>
          </cell>
          <cell r="H91">
            <v>0</v>
          </cell>
          <cell r="I91">
            <v>0</v>
          </cell>
          <cell r="J91">
            <v>0</v>
          </cell>
          <cell r="K91">
            <v>0</v>
          </cell>
          <cell r="L91">
            <v>0</v>
          </cell>
          <cell r="M91">
            <v>0</v>
          </cell>
          <cell r="N91">
            <v>0</v>
          </cell>
          <cell r="O91">
            <v>0</v>
          </cell>
          <cell r="P91">
            <v>0</v>
          </cell>
          <cell r="Q91">
            <v>0</v>
          </cell>
          <cell r="R91">
            <v>1</v>
          </cell>
          <cell r="S91">
            <v>1</v>
          </cell>
          <cell r="T91">
            <v>0</v>
          </cell>
          <cell r="U91">
            <v>0</v>
          </cell>
          <cell r="V91">
            <v>0</v>
          </cell>
          <cell r="W91">
            <v>0</v>
          </cell>
          <cell r="X91">
            <v>0</v>
          </cell>
          <cell r="Y91">
            <v>0</v>
          </cell>
          <cell r="Z91">
            <v>0</v>
          </cell>
          <cell r="AA91">
            <v>0</v>
          </cell>
          <cell r="AB91">
            <v>2800000</v>
          </cell>
          <cell r="AC91">
            <v>0</v>
          </cell>
          <cell r="AD91">
            <v>2800000</v>
          </cell>
          <cell r="AE91">
            <v>6000</v>
          </cell>
          <cell r="AF91">
            <v>0</v>
          </cell>
          <cell r="AG91">
            <v>0</v>
          </cell>
          <cell r="AH91">
            <v>0</v>
          </cell>
          <cell r="AI91">
            <v>0</v>
          </cell>
          <cell r="AJ91">
            <v>0</v>
          </cell>
          <cell r="AK91">
            <v>0</v>
          </cell>
          <cell r="AL91">
            <v>0</v>
          </cell>
          <cell r="AM91">
            <v>0</v>
          </cell>
          <cell r="AN91" t="e">
            <v>#DIV/0!</v>
          </cell>
          <cell r="AP91">
            <v>10000000</v>
          </cell>
          <cell r="AQ91">
            <v>0</v>
          </cell>
          <cell r="AR91">
            <v>10000000</v>
          </cell>
          <cell r="AS91">
            <v>15000</v>
          </cell>
          <cell r="AT91">
            <v>0</v>
          </cell>
          <cell r="AU91">
            <v>0</v>
          </cell>
          <cell r="AV91">
            <v>0</v>
          </cell>
          <cell r="AW91">
            <v>0</v>
          </cell>
          <cell r="AX91">
            <v>0</v>
          </cell>
          <cell r="AY91">
            <v>0</v>
          </cell>
          <cell r="AZ91">
            <v>0</v>
          </cell>
          <cell r="BA91">
            <v>0</v>
          </cell>
          <cell r="BB91">
            <v>0</v>
          </cell>
          <cell r="BD91">
            <v>1200000</v>
          </cell>
          <cell r="BE91">
            <v>0</v>
          </cell>
          <cell r="BF91">
            <v>1200000</v>
          </cell>
          <cell r="BG91">
            <v>0</v>
          </cell>
          <cell r="BH91">
            <v>0</v>
          </cell>
          <cell r="BI91">
            <v>0</v>
          </cell>
          <cell r="BJ91">
            <v>0</v>
          </cell>
          <cell r="BK91">
            <v>0</v>
          </cell>
          <cell r="BL91">
            <v>0</v>
          </cell>
          <cell r="BM91">
            <v>0</v>
          </cell>
          <cell r="BN91">
            <v>0</v>
          </cell>
          <cell r="BO91">
            <v>0</v>
          </cell>
          <cell r="BP91">
            <v>0</v>
          </cell>
          <cell r="BR91">
            <v>0</v>
          </cell>
          <cell r="BS91">
            <v>0</v>
          </cell>
          <cell r="BT91">
            <v>0</v>
          </cell>
          <cell r="BU91">
            <v>0</v>
          </cell>
          <cell r="BV91">
            <v>0</v>
          </cell>
          <cell r="BW91">
            <v>0</v>
          </cell>
          <cell r="BX91">
            <v>0</v>
          </cell>
          <cell r="BY91">
            <v>0</v>
          </cell>
          <cell r="BZ91">
            <v>0</v>
          </cell>
          <cell r="CA91">
            <v>0</v>
          </cell>
          <cell r="CB91">
            <v>0</v>
          </cell>
          <cell r="CC91">
            <v>0</v>
          </cell>
          <cell r="CD91">
            <v>0</v>
          </cell>
          <cell r="CF91">
            <v>0</v>
          </cell>
          <cell r="CG91">
            <v>0</v>
          </cell>
          <cell r="CH91">
            <v>0</v>
          </cell>
          <cell r="CI91">
            <v>0</v>
          </cell>
          <cell r="CJ91">
            <v>0</v>
          </cell>
          <cell r="CK91">
            <v>0</v>
          </cell>
          <cell r="CL91">
            <v>0</v>
          </cell>
          <cell r="CM91">
            <v>0</v>
          </cell>
          <cell r="CN91">
            <v>0</v>
          </cell>
          <cell r="CO91">
            <v>0</v>
          </cell>
          <cell r="CP91">
            <v>0</v>
          </cell>
          <cell r="CQ91">
            <v>0</v>
          </cell>
          <cell r="CR91">
            <v>0</v>
          </cell>
          <cell r="CT91">
            <v>0</v>
          </cell>
          <cell r="CU91">
            <v>0</v>
          </cell>
          <cell r="CV91">
            <v>0</v>
          </cell>
          <cell r="CW91">
            <v>0</v>
          </cell>
          <cell r="CX91">
            <v>0</v>
          </cell>
          <cell r="CY91">
            <v>0</v>
          </cell>
          <cell r="CZ91">
            <v>0</v>
          </cell>
          <cell r="DA91">
            <v>0</v>
          </cell>
          <cell r="DB91">
            <v>0</v>
          </cell>
          <cell r="DC91">
            <v>0</v>
          </cell>
          <cell r="DD91">
            <v>0</v>
          </cell>
          <cell r="DE91">
            <v>0</v>
          </cell>
          <cell r="DF91">
            <v>0</v>
          </cell>
          <cell r="DH91">
            <v>0</v>
          </cell>
          <cell r="DI91">
            <v>0</v>
          </cell>
          <cell r="DJ91">
            <v>0</v>
          </cell>
          <cell r="DK91">
            <v>0</v>
          </cell>
          <cell r="DL91">
            <v>0</v>
          </cell>
          <cell r="DM91">
            <v>0</v>
          </cell>
          <cell r="DN91">
            <v>0</v>
          </cell>
          <cell r="DO91">
            <v>0</v>
          </cell>
          <cell r="DP91">
            <v>0</v>
          </cell>
          <cell r="DQ91">
            <v>0</v>
          </cell>
          <cell r="DR91">
            <v>0</v>
          </cell>
          <cell r="DS91">
            <v>0</v>
          </cell>
          <cell r="DT91">
            <v>0</v>
          </cell>
        </row>
        <row r="92">
          <cell r="B92">
            <v>78</v>
          </cell>
          <cell r="C92" t="str">
            <v>GENERAL SERVICE</v>
          </cell>
          <cell r="D92" t="str">
            <v>Large Use (&gt; 5000 kW)</v>
          </cell>
          <cell r="E92" t="str">
            <v>C</v>
          </cell>
          <cell r="F92">
            <v>0</v>
          </cell>
          <cell r="G92">
            <v>0</v>
          </cell>
          <cell r="H92">
            <v>0</v>
          </cell>
          <cell r="I92">
            <v>0</v>
          </cell>
          <cell r="J92">
            <v>0</v>
          </cell>
          <cell r="K92">
            <v>0</v>
          </cell>
          <cell r="L92">
            <v>0</v>
          </cell>
          <cell r="M92">
            <v>0</v>
          </cell>
          <cell r="N92">
            <v>0</v>
          </cell>
          <cell r="O92">
            <v>0</v>
          </cell>
          <cell r="P92">
            <v>0</v>
          </cell>
          <cell r="Q92">
            <v>0</v>
          </cell>
          <cell r="R92">
            <v>1</v>
          </cell>
          <cell r="S92">
            <v>1</v>
          </cell>
          <cell r="T92">
            <v>0</v>
          </cell>
          <cell r="U92">
            <v>0</v>
          </cell>
          <cell r="V92">
            <v>0</v>
          </cell>
          <cell r="W92">
            <v>0</v>
          </cell>
          <cell r="X92">
            <v>0</v>
          </cell>
          <cell r="Y92">
            <v>0</v>
          </cell>
          <cell r="Z92">
            <v>0</v>
          </cell>
          <cell r="AA92">
            <v>0</v>
          </cell>
          <cell r="AB92">
            <v>2800000</v>
          </cell>
          <cell r="AC92">
            <v>0</v>
          </cell>
          <cell r="AD92">
            <v>2800000</v>
          </cell>
          <cell r="AE92">
            <v>6000</v>
          </cell>
          <cell r="AF92">
            <v>0</v>
          </cell>
          <cell r="AG92">
            <v>0</v>
          </cell>
          <cell r="AH92">
            <v>0</v>
          </cell>
          <cell r="AI92">
            <v>0</v>
          </cell>
          <cell r="AJ92">
            <v>0</v>
          </cell>
          <cell r="AK92">
            <v>0</v>
          </cell>
          <cell r="AL92">
            <v>0</v>
          </cell>
          <cell r="AM92">
            <v>0</v>
          </cell>
          <cell r="AN92" t="e">
            <v>#DIV/0!</v>
          </cell>
          <cell r="AP92">
            <v>10000000</v>
          </cell>
          <cell r="AQ92">
            <v>0</v>
          </cell>
          <cell r="AR92">
            <v>10000000</v>
          </cell>
          <cell r="AS92">
            <v>15000</v>
          </cell>
          <cell r="AT92">
            <v>0</v>
          </cell>
          <cell r="AU92">
            <v>0</v>
          </cell>
          <cell r="AV92">
            <v>0</v>
          </cell>
          <cell r="AW92">
            <v>0</v>
          </cell>
          <cell r="AX92">
            <v>0</v>
          </cell>
          <cell r="AY92">
            <v>0</v>
          </cell>
          <cell r="AZ92">
            <v>0</v>
          </cell>
          <cell r="BA92">
            <v>0</v>
          </cell>
          <cell r="BB92">
            <v>0</v>
          </cell>
          <cell r="BD92">
            <v>1200000</v>
          </cell>
          <cell r="BE92">
            <v>0</v>
          </cell>
          <cell r="BF92">
            <v>1200000</v>
          </cell>
          <cell r="BG92">
            <v>0</v>
          </cell>
          <cell r="BH92">
            <v>0</v>
          </cell>
          <cell r="BI92">
            <v>0</v>
          </cell>
          <cell r="BJ92">
            <v>0</v>
          </cell>
          <cell r="BK92">
            <v>0</v>
          </cell>
          <cell r="BL92">
            <v>0</v>
          </cell>
          <cell r="BM92">
            <v>0</v>
          </cell>
          <cell r="BN92">
            <v>0</v>
          </cell>
          <cell r="BO92">
            <v>0</v>
          </cell>
          <cell r="BP92">
            <v>0</v>
          </cell>
          <cell r="BR92">
            <v>0</v>
          </cell>
          <cell r="BS92">
            <v>0</v>
          </cell>
          <cell r="BT92">
            <v>0</v>
          </cell>
          <cell r="BU92">
            <v>0</v>
          </cell>
          <cell r="BV92">
            <v>0</v>
          </cell>
          <cell r="BW92">
            <v>0</v>
          </cell>
          <cell r="BX92">
            <v>0</v>
          </cell>
          <cell r="BY92">
            <v>0</v>
          </cell>
          <cell r="BZ92">
            <v>0</v>
          </cell>
          <cell r="CA92">
            <v>0</v>
          </cell>
          <cell r="CB92">
            <v>0</v>
          </cell>
          <cell r="CC92">
            <v>0</v>
          </cell>
          <cell r="CD92">
            <v>0</v>
          </cell>
          <cell r="CF92">
            <v>0</v>
          </cell>
          <cell r="CG92">
            <v>0</v>
          </cell>
          <cell r="CH92">
            <v>0</v>
          </cell>
          <cell r="CI92">
            <v>0</v>
          </cell>
          <cell r="CJ92">
            <v>0</v>
          </cell>
          <cell r="CK92">
            <v>0</v>
          </cell>
          <cell r="CL92">
            <v>0</v>
          </cell>
          <cell r="CM92">
            <v>0</v>
          </cell>
          <cell r="CN92">
            <v>0</v>
          </cell>
          <cell r="CO92">
            <v>0</v>
          </cell>
          <cell r="CP92">
            <v>0</v>
          </cell>
          <cell r="CQ92">
            <v>0</v>
          </cell>
          <cell r="CR92">
            <v>0</v>
          </cell>
          <cell r="CT92">
            <v>0</v>
          </cell>
          <cell r="CU92">
            <v>0</v>
          </cell>
          <cell r="CV92">
            <v>0</v>
          </cell>
          <cell r="CW92">
            <v>0</v>
          </cell>
          <cell r="CX92">
            <v>0</v>
          </cell>
          <cell r="CY92">
            <v>0</v>
          </cell>
          <cell r="CZ92">
            <v>0</v>
          </cell>
          <cell r="DA92">
            <v>0</v>
          </cell>
          <cell r="DB92">
            <v>0</v>
          </cell>
          <cell r="DC92">
            <v>0</v>
          </cell>
          <cell r="DD92">
            <v>0</v>
          </cell>
          <cell r="DE92">
            <v>0</v>
          </cell>
          <cell r="DF92">
            <v>0</v>
          </cell>
          <cell r="DH92">
            <v>0</v>
          </cell>
          <cell r="DI92">
            <v>0</v>
          </cell>
          <cell r="DJ92">
            <v>0</v>
          </cell>
          <cell r="DK92">
            <v>0</v>
          </cell>
          <cell r="DL92">
            <v>0</v>
          </cell>
          <cell r="DM92">
            <v>0</v>
          </cell>
          <cell r="DN92">
            <v>0</v>
          </cell>
          <cell r="DO92">
            <v>0</v>
          </cell>
          <cell r="DP92">
            <v>0</v>
          </cell>
          <cell r="DQ92">
            <v>0</v>
          </cell>
          <cell r="DR92">
            <v>0</v>
          </cell>
          <cell r="DS92">
            <v>0</v>
          </cell>
          <cell r="DT92">
            <v>0</v>
          </cell>
        </row>
        <row r="93">
          <cell r="B93">
            <v>79</v>
          </cell>
          <cell r="C93" t="str">
            <v>GENERAL SERVICE</v>
          </cell>
          <cell r="D93" t="str">
            <v>Large Use (&gt; 5000 kW)</v>
          </cell>
          <cell r="E93" t="str">
            <v>D</v>
          </cell>
          <cell r="F93">
            <v>0</v>
          </cell>
          <cell r="G93">
            <v>0</v>
          </cell>
          <cell r="H93">
            <v>0</v>
          </cell>
          <cell r="I93">
            <v>0</v>
          </cell>
          <cell r="J93">
            <v>0</v>
          </cell>
          <cell r="K93">
            <v>0</v>
          </cell>
          <cell r="L93">
            <v>0</v>
          </cell>
          <cell r="M93">
            <v>0</v>
          </cell>
          <cell r="N93">
            <v>0</v>
          </cell>
          <cell r="O93">
            <v>0</v>
          </cell>
          <cell r="P93">
            <v>0</v>
          </cell>
          <cell r="Q93">
            <v>0</v>
          </cell>
          <cell r="R93">
            <v>1</v>
          </cell>
          <cell r="S93">
            <v>1</v>
          </cell>
          <cell r="T93">
            <v>0</v>
          </cell>
          <cell r="U93">
            <v>0</v>
          </cell>
          <cell r="V93">
            <v>0</v>
          </cell>
          <cell r="W93">
            <v>0</v>
          </cell>
          <cell r="X93">
            <v>0</v>
          </cell>
          <cell r="Y93">
            <v>0</v>
          </cell>
          <cell r="Z93">
            <v>0</v>
          </cell>
          <cell r="AA93">
            <v>0</v>
          </cell>
          <cell r="AB93">
            <v>2800000</v>
          </cell>
          <cell r="AC93">
            <v>0</v>
          </cell>
          <cell r="AD93">
            <v>2800000</v>
          </cell>
          <cell r="AE93">
            <v>6000</v>
          </cell>
          <cell r="AF93">
            <v>0</v>
          </cell>
          <cell r="AG93">
            <v>0</v>
          </cell>
          <cell r="AH93">
            <v>0</v>
          </cell>
          <cell r="AI93">
            <v>0</v>
          </cell>
          <cell r="AJ93">
            <v>0</v>
          </cell>
          <cell r="AK93">
            <v>0</v>
          </cell>
          <cell r="AL93">
            <v>0</v>
          </cell>
          <cell r="AM93">
            <v>0</v>
          </cell>
          <cell r="AN93" t="e">
            <v>#DIV/0!</v>
          </cell>
          <cell r="AP93">
            <v>10000000</v>
          </cell>
          <cell r="AQ93">
            <v>0</v>
          </cell>
          <cell r="AR93">
            <v>10000000</v>
          </cell>
          <cell r="AS93">
            <v>15000</v>
          </cell>
          <cell r="AT93">
            <v>0</v>
          </cell>
          <cell r="AU93">
            <v>0</v>
          </cell>
          <cell r="AV93">
            <v>0</v>
          </cell>
          <cell r="AW93">
            <v>0</v>
          </cell>
          <cell r="AX93">
            <v>0</v>
          </cell>
          <cell r="AY93">
            <v>0</v>
          </cell>
          <cell r="AZ93">
            <v>0</v>
          </cell>
          <cell r="BA93">
            <v>0</v>
          </cell>
          <cell r="BB93">
            <v>0</v>
          </cell>
          <cell r="BD93">
            <v>1200000</v>
          </cell>
          <cell r="BE93">
            <v>0</v>
          </cell>
          <cell r="BF93">
            <v>1200000</v>
          </cell>
          <cell r="BG93">
            <v>0</v>
          </cell>
          <cell r="BH93">
            <v>0</v>
          </cell>
          <cell r="BI93">
            <v>0</v>
          </cell>
          <cell r="BJ93">
            <v>0</v>
          </cell>
          <cell r="BK93">
            <v>0</v>
          </cell>
          <cell r="BL93">
            <v>0</v>
          </cell>
          <cell r="BM93">
            <v>0</v>
          </cell>
          <cell r="BN93">
            <v>0</v>
          </cell>
          <cell r="BO93">
            <v>0</v>
          </cell>
          <cell r="BP93">
            <v>0</v>
          </cell>
          <cell r="BR93">
            <v>0</v>
          </cell>
          <cell r="BS93">
            <v>0</v>
          </cell>
          <cell r="BT93">
            <v>0</v>
          </cell>
          <cell r="BU93">
            <v>0</v>
          </cell>
          <cell r="BV93">
            <v>0</v>
          </cell>
          <cell r="BW93">
            <v>0</v>
          </cell>
          <cell r="BX93">
            <v>0</v>
          </cell>
          <cell r="BY93">
            <v>0</v>
          </cell>
          <cell r="BZ93">
            <v>0</v>
          </cell>
          <cell r="CA93">
            <v>0</v>
          </cell>
          <cell r="CB93">
            <v>0</v>
          </cell>
          <cell r="CC93">
            <v>0</v>
          </cell>
          <cell r="CD93">
            <v>0</v>
          </cell>
          <cell r="CF93">
            <v>0</v>
          </cell>
          <cell r="CG93">
            <v>0</v>
          </cell>
          <cell r="CH93">
            <v>0</v>
          </cell>
          <cell r="CI93">
            <v>0</v>
          </cell>
          <cell r="CJ93">
            <v>0</v>
          </cell>
          <cell r="CK93">
            <v>0</v>
          </cell>
          <cell r="CL93">
            <v>0</v>
          </cell>
          <cell r="CM93">
            <v>0</v>
          </cell>
          <cell r="CN93">
            <v>0</v>
          </cell>
          <cell r="CO93">
            <v>0</v>
          </cell>
          <cell r="CP93">
            <v>0</v>
          </cell>
          <cell r="CQ93">
            <v>0</v>
          </cell>
          <cell r="CR93">
            <v>0</v>
          </cell>
          <cell r="CT93">
            <v>0</v>
          </cell>
          <cell r="CU93">
            <v>0</v>
          </cell>
          <cell r="CV93">
            <v>0</v>
          </cell>
          <cell r="CW93">
            <v>0</v>
          </cell>
          <cell r="CX93">
            <v>0</v>
          </cell>
          <cell r="CY93">
            <v>0</v>
          </cell>
          <cell r="CZ93">
            <v>0</v>
          </cell>
          <cell r="DA93">
            <v>0</v>
          </cell>
          <cell r="DB93">
            <v>0</v>
          </cell>
          <cell r="DC93">
            <v>0</v>
          </cell>
          <cell r="DD93">
            <v>0</v>
          </cell>
          <cell r="DE93">
            <v>0</v>
          </cell>
          <cell r="DF93">
            <v>0</v>
          </cell>
          <cell r="DH93">
            <v>0</v>
          </cell>
          <cell r="DI93">
            <v>0</v>
          </cell>
          <cell r="DJ93">
            <v>0</v>
          </cell>
          <cell r="DK93">
            <v>0</v>
          </cell>
          <cell r="DL93">
            <v>0</v>
          </cell>
          <cell r="DM93">
            <v>0</v>
          </cell>
          <cell r="DN93">
            <v>0</v>
          </cell>
          <cell r="DO93">
            <v>0</v>
          </cell>
          <cell r="DP93">
            <v>0</v>
          </cell>
          <cell r="DQ93">
            <v>0</v>
          </cell>
          <cell r="DR93">
            <v>0</v>
          </cell>
          <cell r="DS93">
            <v>0</v>
          </cell>
          <cell r="DT93">
            <v>0</v>
          </cell>
        </row>
        <row r="94">
          <cell r="B94">
            <v>80</v>
          </cell>
          <cell r="C94" t="str">
            <v>GENERAL SERVICE</v>
          </cell>
          <cell r="D94" t="str">
            <v>Unmetered Scattered Load</v>
          </cell>
          <cell r="E94" t="str">
            <v>A</v>
          </cell>
          <cell r="F94">
            <v>0</v>
          </cell>
          <cell r="G94" t="str">
            <v>X</v>
          </cell>
          <cell r="H94">
            <v>9.7000000000000003E-3</v>
          </cell>
          <cell r="I94">
            <v>0</v>
          </cell>
          <cell r="J94">
            <v>9.0664685007932205E-3</v>
          </cell>
          <cell r="K94">
            <v>0</v>
          </cell>
          <cell r="L94">
            <v>2.1899999999999999E-2</v>
          </cell>
          <cell r="M94">
            <v>0</v>
          </cell>
          <cell r="N94">
            <v>2.126646850079322E-2</v>
          </cell>
          <cell r="O94">
            <v>0</v>
          </cell>
          <cell r="P94">
            <v>5.8000000000000003E-2</v>
          </cell>
          <cell r="Q94">
            <v>6.7000000000000004E-2</v>
          </cell>
          <cell r="R94">
            <v>1.054</v>
          </cell>
          <cell r="S94">
            <v>1.0539000000000001</v>
          </cell>
          <cell r="T94">
            <v>5.3E-3</v>
          </cell>
          <cell r="U94">
            <v>0</v>
          </cell>
          <cell r="V94">
            <v>31.51</v>
          </cell>
          <cell r="W94">
            <v>1.47E-2</v>
          </cell>
          <cell r="X94">
            <v>0</v>
          </cell>
          <cell r="Y94">
            <v>18.14</v>
          </cell>
          <cell r="Z94">
            <v>1.2000816122025861E-2</v>
          </cell>
          <cell r="AA94">
            <v>0</v>
          </cell>
          <cell r="AB94">
            <v>0</v>
          </cell>
          <cell r="AC94">
            <v>0</v>
          </cell>
          <cell r="AD94">
            <v>0</v>
          </cell>
          <cell r="AE94">
            <v>0</v>
          </cell>
          <cell r="AF94">
            <v>31.51</v>
          </cell>
          <cell r="AG94">
            <v>31.51</v>
          </cell>
          <cell r="AH94">
            <v>31.51</v>
          </cell>
          <cell r="AI94">
            <v>18.14</v>
          </cell>
          <cell r="AJ94">
            <v>18.14</v>
          </cell>
          <cell r="AK94">
            <v>18.14</v>
          </cell>
          <cell r="AL94">
            <v>-42.430974293874961</v>
          </cell>
          <cell r="AM94">
            <v>-42.430974293874961</v>
          </cell>
          <cell r="AN94">
            <v>-42.430974293874961</v>
          </cell>
          <cell r="AP94">
            <v>0</v>
          </cell>
          <cell r="AQ94">
            <v>0</v>
          </cell>
          <cell r="AR94">
            <v>0</v>
          </cell>
          <cell r="AS94">
            <v>0</v>
          </cell>
          <cell r="AT94">
            <v>31.51</v>
          </cell>
          <cell r="AU94">
            <v>31.51</v>
          </cell>
          <cell r="AV94">
            <v>31.51</v>
          </cell>
          <cell r="AW94">
            <v>18.14</v>
          </cell>
          <cell r="AX94">
            <v>18.14</v>
          </cell>
          <cell r="AY94">
            <v>18.14</v>
          </cell>
          <cell r="AZ94">
            <v>-42.430974293874961</v>
          </cell>
          <cell r="BA94">
            <v>-42.430974293874961</v>
          </cell>
          <cell r="BB94">
            <v>-42.430974293874961</v>
          </cell>
          <cell r="BD94">
            <v>0</v>
          </cell>
          <cell r="BE94">
            <v>0</v>
          </cell>
          <cell r="BF94">
            <v>0</v>
          </cell>
          <cell r="BG94">
            <v>0</v>
          </cell>
          <cell r="BH94">
            <v>31.51</v>
          </cell>
          <cell r="BI94">
            <v>31.51</v>
          </cell>
          <cell r="BJ94">
            <v>31.51</v>
          </cell>
          <cell r="BK94">
            <v>18.14</v>
          </cell>
          <cell r="BL94">
            <v>18.14</v>
          </cell>
          <cell r="BM94">
            <v>18.14</v>
          </cell>
          <cell r="BN94">
            <v>-42.430974293874961</v>
          </cell>
          <cell r="BO94">
            <v>-42.430974293874961</v>
          </cell>
          <cell r="BP94">
            <v>-42.430974293874961</v>
          </cell>
          <cell r="BR94">
            <v>0</v>
          </cell>
          <cell r="BS94">
            <v>0</v>
          </cell>
          <cell r="BT94">
            <v>0</v>
          </cell>
          <cell r="BU94">
            <v>0</v>
          </cell>
          <cell r="BV94">
            <v>31.51</v>
          </cell>
          <cell r="BW94">
            <v>31.51</v>
          </cell>
          <cell r="BX94">
            <v>31.51</v>
          </cell>
          <cell r="BY94">
            <v>18.14</v>
          </cell>
          <cell r="BZ94">
            <v>18.14</v>
          </cell>
          <cell r="CA94">
            <v>18.14</v>
          </cell>
          <cell r="CB94">
            <v>-42.430974293874961</v>
          </cell>
          <cell r="CC94">
            <v>-42.430974293874961</v>
          </cell>
          <cell r="CD94">
            <v>-42.430974293874961</v>
          </cell>
          <cell r="CF94">
            <v>0</v>
          </cell>
          <cell r="CG94">
            <v>0</v>
          </cell>
          <cell r="CH94">
            <v>0</v>
          </cell>
          <cell r="CI94">
            <v>0</v>
          </cell>
          <cell r="CJ94">
            <v>31.51</v>
          </cell>
          <cell r="CK94">
            <v>31.51</v>
          </cell>
          <cell r="CL94">
            <v>31.51</v>
          </cell>
          <cell r="CM94">
            <v>18.14</v>
          </cell>
          <cell r="CN94">
            <v>18.14</v>
          </cell>
          <cell r="CO94">
            <v>18.14</v>
          </cell>
          <cell r="CP94">
            <v>-42.430974293874961</v>
          </cell>
          <cell r="CQ94">
            <v>-42.430974293874961</v>
          </cell>
          <cell r="CR94">
            <v>-42.430974293874961</v>
          </cell>
          <cell r="CT94">
            <v>0</v>
          </cell>
          <cell r="CU94">
            <v>0</v>
          </cell>
          <cell r="CV94">
            <v>0</v>
          </cell>
          <cell r="CW94">
            <v>0</v>
          </cell>
          <cell r="CX94">
            <v>31.51</v>
          </cell>
          <cell r="CY94">
            <v>31.51</v>
          </cell>
          <cell r="CZ94">
            <v>31.51</v>
          </cell>
          <cell r="DA94">
            <v>18.14</v>
          </cell>
          <cell r="DB94">
            <v>18.14</v>
          </cell>
          <cell r="DC94">
            <v>18.14</v>
          </cell>
          <cell r="DD94">
            <v>-42.430974293874961</v>
          </cell>
          <cell r="DE94">
            <v>-42.430974293874961</v>
          </cell>
          <cell r="DF94">
            <v>-42.430974293874961</v>
          </cell>
          <cell r="DH94">
            <v>0</v>
          </cell>
          <cell r="DI94">
            <v>0</v>
          </cell>
          <cell r="DJ94">
            <v>0</v>
          </cell>
          <cell r="DK94">
            <v>0</v>
          </cell>
          <cell r="DL94">
            <v>31.51</v>
          </cell>
          <cell r="DM94">
            <v>31.51</v>
          </cell>
          <cell r="DN94">
            <v>31.51</v>
          </cell>
          <cell r="DO94">
            <v>18.14</v>
          </cell>
          <cell r="DP94">
            <v>18.14</v>
          </cell>
          <cell r="DQ94">
            <v>18.14</v>
          </cell>
          <cell r="DR94">
            <v>-42.430974293874961</v>
          </cell>
          <cell r="DS94">
            <v>-42.430974293874961</v>
          </cell>
          <cell r="DT94">
            <v>-42.430974293874961</v>
          </cell>
        </row>
        <row r="95">
          <cell r="B95">
            <v>81</v>
          </cell>
          <cell r="C95" t="str">
            <v>GENERAL SERVICE</v>
          </cell>
          <cell r="D95" t="str">
            <v>Unmetered Scattered Load</v>
          </cell>
          <cell r="E95" t="str">
            <v>B</v>
          </cell>
          <cell r="F95">
            <v>0</v>
          </cell>
          <cell r="G95">
            <v>0</v>
          </cell>
          <cell r="H95">
            <v>0</v>
          </cell>
          <cell r="I95">
            <v>0</v>
          </cell>
          <cell r="J95">
            <v>0</v>
          </cell>
          <cell r="K95">
            <v>0</v>
          </cell>
          <cell r="L95">
            <v>0</v>
          </cell>
          <cell r="M95">
            <v>0</v>
          </cell>
          <cell r="N95">
            <v>0</v>
          </cell>
          <cell r="O95">
            <v>0</v>
          </cell>
          <cell r="P95">
            <v>0</v>
          </cell>
          <cell r="Q95">
            <v>0</v>
          </cell>
          <cell r="R95">
            <v>1</v>
          </cell>
          <cell r="S95">
            <v>1</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t="e">
            <v>#DIV/0!</v>
          </cell>
          <cell r="AP95">
            <v>0</v>
          </cell>
          <cell r="AQ95">
            <v>0</v>
          </cell>
          <cell r="AR95">
            <v>0</v>
          </cell>
          <cell r="AS95">
            <v>0</v>
          </cell>
          <cell r="AT95">
            <v>0</v>
          </cell>
          <cell r="AU95">
            <v>0</v>
          </cell>
          <cell r="AV95">
            <v>0</v>
          </cell>
          <cell r="AW95">
            <v>0</v>
          </cell>
          <cell r="AX95">
            <v>0</v>
          </cell>
          <cell r="AY95">
            <v>0</v>
          </cell>
          <cell r="AZ95">
            <v>0</v>
          </cell>
          <cell r="BA95">
            <v>0</v>
          </cell>
          <cell r="BB95">
            <v>0</v>
          </cell>
          <cell r="BD95">
            <v>0</v>
          </cell>
          <cell r="BE95">
            <v>0</v>
          </cell>
          <cell r="BF95">
            <v>0</v>
          </cell>
          <cell r="BG95">
            <v>0</v>
          </cell>
          <cell r="BH95">
            <v>0</v>
          </cell>
          <cell r="BI95">
            <v>0</v>
          </cell>
          <cell r="BJ95">
            <v>0</v>
          </cell>
          <cell r="BK95">
            <v>0</v>
          </cell>
          <cell r="BL95">
            <v>0</v>
          </cell>
          <cell r="BM95">
            <v>0</v>
          </cell>
          <cell r="BN95">
            <v>0</v>
          </cell>
          <cell r="BO95">
            <v>0</v>
          </cell>
          <cell r="BP95">
            <v>0</v>
          </cell>
          <cell r="BR95">
            <v>0</v>
          </cell>
          <cell r="BS95">
            <v>0</v>
          </cell>
          <cell r="BT95">
            <v>0</v>
          </cell>
          <cell r="BU95">
            <v>0</v>
          </cell>
          <cell r="BV95">
            <v>0</v>
          </cell>
          <cell r="BW95">
            <v>0</v>
          </cell>
          <cell r="BX95">
            <v>0</v>
          </cell>
          <cell r="BY95">
            <v>0</v>
          </cell>
          <cell r="BZ95">
            <v>0</v>
          </cell>
          <cell r="CA95">
            <v>0</v>
          </cell>
          <cell r="CB95">
            <v>0</v>
          </cell>
          <cell r="CC95">
            <v>0</v>
          </cell>
          <cell r="CD95">
            <v>0</v>
          </cell>
          <cell r="CF95">
            <v>0</v>
          </cell>
          <cell r="CG95">
            <v>0</v>
          </cell>
          <cell r="CH95">
            <v>0</v>
          </cell>
          <cell r="CI95">
            <v>0</v>
          </cell>
          <cell r="CJ95">
            <v>0</v>
          </cell>
          <cell r="CK95">
            <v>0</v>
          </cell>
          <cell r="CL95">
            <v>0</v>
          </cell>
          <cell r="CM95">
            <v>0</v>
          </cell>
          <cell r="CN95">
            <v>0</v>
          </cell>
          <cell r="CO95">
            <v>0</v>
          </cell>
          <cell r="CP95">
            <v>0</v>
          </cell>
          <cell r="CQ95">
            <v>0</v>
          </cell>
          <cell r="CR95">
            <v>0</v>
          </cell>
          <cell r="CT95">
            <v>0</v>
          </cell>
          <cell r="CU95">
            <v>0</v>
          </cell>
          <cell r="CV95">
            <v>0</v>
          </cell>
          <cell r="CW95">
            <v>0</v>
          </cell>
          <cell r="CX95">
            <v>0</v>
          </cell>
          <cell r="CY95">
            <v>0</v>
          </cell>
          <cell r="CZ95">
            <v>0</v>
          </cell>
          <cell r="DA95">
            <v>0</v>
          </cell>
          <cell r="DB95">
            <v>0</v>
          </cell>
          <cell r="DC95">
            <v>0</v>
          </cell>
          <cell r="DD95">
            <v>0</v>
          </cell>
          <cell r="DE95">
            <v>0</v>
          </cell>
          <cell r="DF95">
            <v>0</v>
          </cell>
          <cell r="DH95">
            <v>0</v>
          </cell>
          <cell r="DI95">
            <v>0</v>
          </cell>
          <cell r="DJ95">
            <v>0</v>
          </cell>
          <cell r="DK95">
            <v>0</v>
          </cell>
          <cell r="DL95">
            <v>0</v>
          </cell>
          <cell r="DM95">
            <v>0</v>
          </cell>
          <cell r="DN95">
            <v>0</v>
          </cell>
          <cell r="DO95">
            <v>0</v>
          </cell>
          <cell r="DP95">
            <v>0</v>
          </cell>
          <cell r="DQ95">
            <v>0</v>
          </cell>
          <cell r="DR95">
            <v>0</v>
          </cell>
          <cell r="DS95">
            <v>0</v>
          </cell>
          <cell r="DT95">
            <v>0</v>
          </cell>
        </row>
        <row r="96">
          <cell r="B96">
            <v>82</v>
          </cell>
          <cell r="C96" t="str">
            <v>GENERAL SERVICE</v>
          </cell>
          <cell r="D96" t="str">
            <v>Unmetered Scattered Load</v>
          </cell>
          <cell r="E96" t="str">
            <v>C</v>
          </cell>
          <cell r="F96">
            <v>0</v>
          </cell>
          <cell r="G96">
            <v>0</v>
          </cell>
          <cell r="H96">
            <v>0</v>
          </cell>
          <cell r="I96">
            <v>0</v>
          </cell>
          <cell r="J96">
            <v>0</v>
          </cell>
          <cell r="K96">
            <v>0</v>
          </cell>
          <cell r="L96">
            <v>0</v>
          </cell>
          <cell r="M96">
            <v>0</v>
          </cell>
          <cell r="N96">
            <v>0</v>
          </cell>
          <cell r="O96">
            <v>0</v>
          </cell>
          <cell r="P96">
            <v>0</v>
          </cell>
          <cell r="Q96">
            <v>0</v>
          </cell>
          <cell r="R96">
            <v>1</v>
          </cell>
          <cell r="S96">
            <v>1</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t="e">
            <v>#DIV/0!</v>
          </cell>
          <cell r="AP96">
            <v>0</v>
          </cell>
          <cell r="AQ96">
            <v>0</v>
          </cell>
          <cell r="AR96">
            <v>0</v>
          </cell>
          <cell r="AS96">
            <v>0</v>
          </cell>
          <cell r="AT96">
            <v>0</v>
          </cell>
          <cell r="AU96">
            <v>0</v>
          </cell>
          <cell r="AV96">
            <v>0</v>
          </cell>
          <cell r="AW96">
            <v>0</v>
          </cell>
          <cell r="AX96">
            <v>0</v>
          </cell>
          <cell r="AY96">
            <v>0</v>
          </cell>
          <cell r="AZ96">
            <v>0</v>
          </cell>
          <cell r="BA96">
            <v>0</v>
          </cell>
          <cell r="BB96">
            <v>0</v>
          </cell>
          <cell r="BD96">
            <v>0</v>
          </cell>
          <cell r="BE96">
            <v>0</v>
          </cell>
          <cell r="BF96">
            <v>0</v>
          </cell>
          <cell r="BG96">
            <v>0</v>
          </cell>
          <cell r="BH96">
            <v>0</v>
          </cell>
          <cell r="BI96">
            <v>0</v>
          </cell>
          <cell r="BJ96">
            <v>0</v>
          </cell>
          <cell r="BK96">
            <v>0</v>
          </cell>
          <cell r="BL96">
            <v>0</v>
          </cell>
          <cell r="BM96">
            <v>0</v>
          </cell>
          <cell r="BN96">
            <v>0</v>
          </cell>
          <cell r="BO96">
            <v>0</v>
          </cell>
          <cell r="BP96">
            <v>0</v>
          </cell>
          <cell r="BR96">
            <v>0</v>
          </cell>
          <cell r="BS96">
            <v>0</v>
          </cell>
          <cell r="BT96">
            <v>0</v>
          </cell>
          <cell r="BU96">
            <v>0</v>
          </cell>
          <cell r="BV96">
            <v>0</v>
          </cell>
          <cell r="BW96">
            <v>0</v>
          </cell>
          <cell r="BX96">
            <v>0</v>
          </cell>
          <cell r="BY96">
            <v>0</v>
          </cell>
          <cell r="BZ96">
            <v>0</v>
          </cell>
          <cell r="CA96">
            <v>0</v>
          </cell>
          <cell r="CB96">
            <v>0</v>
          </cell>
          <cell r="CC96">
            <v>0</v>
          </cell>
          <cell r="CD96">
            <v>0</v>
          </cell>
          <cell r="CF96">
            <v>0</v>
          </cell>
          <cell r="CG96">
            <v>0</v>
          </cell>
          <cell r="CH96">
            <v>0</v>
          </cell>
          <cell r="CI96">
            <v>0</v>
          </cell>
          <cell r="CJ96">
            <v>0</v>
          </cell>
          <cell r="CK96">
            <v>0</v>
          </cell>
          <cell r="CL96">
            <v>0</v>
          </cell>
          <cell r="CM96">
            <v>0</v>
          </cell>
          <cell r="CN96">
            <v>0</v>
          </cell>
          <cell r="CO96">
            <v>0</v>
          </cell>
          <cell r="CP96">
            <v>0</v>
          </cell>
          <cell r="CQ96">
            <v>0</v>
          </cell>
          <cell r="CR96">
            <v>0</v>
          </cell>
          <cell r="CT96">
            <v>0</v>
          </cell>
          <cell r="CU96">
            <v>0</v>
          </cell>
          <cell r="CV96">
            <v>0</v>
          </cell>
          <cell r="CW96">
            <v>0</v>
          </cell>
          <cell r="CX96">
            <v>0</v>
          </cell>
          <cell r="CY96">
            <v>0</v>
          </cell>
          <cell r="CZ96">
            <v>0</v>
          </cell>
          <cell r="DA96">
            <v>0</v>
          </cell>
          <cell r="DB96">
            <v>0</v>
          </cell>
          <cell r="DC96">
            <v>0</v>
          </cell>
          <cell r="DD96">
            <v>0</v>
          </cell>
          <cell r="DE96">
            <v>0</v>
          </cell>
          <cell r="DF96">
            <v>0</v>
          </cell>
          <cell r="DH96">
            <v>0</v>
          </cell>
          <cell r="DI96">
            <v>0</v>
          </cell>
          <cell r="DJ96">
            <v>0</v>
          </cell>
          <cell r="DK96">
            <v>0</v>
          </cell>
          <cell r="DL96">
            <v>0</v>
          </cell>
          <cell r="DM96">
            <v>0</v>
          </cell>
          <cell r="DN96">
            <v>0</v>
          </cell>
          <cell r="DO96">
            <v>0</v>
          </cell>
          <cell r="DP96">
            <v>0</v>
          </cell>
          <cell r="DQ96">
            <v>0</v>
          </cell>
          <cell r="DR96">
            <v>0</v>
          </cell>
          <cell r="DS96">
            <v>0</v>
          </cell>
          <cell r="DT96">
            <v>0</v>
          </cell>
        </row>
        <row r="97">
          <cell r="B97">
            <v>83</v>
          </cell>
          <cell r="C97" t="str">
            <v>GENERAL SERVICE</v>
          </cell>
          <cell r="D97" t="str">
            <v>Unmetered Scattered Load</v>
          </cell>
          <cell r="E97" t="str">
            <v>D</v>
          </cell>
          <cell r="F97">
            <v>0</v>
          </cell>
          <cell r="G97">
            <v>0</v>
          </cell>
          <cell r="H97">
            <v>0</v>
          </cell>
          <cell r="I97">
            <v>0</v>
          </cell>
          <cell r="J97">
            <v>0</v>
          </cell>
          <cell r="K97">
            <v>0</v>
          </cell>
          <cell r="L97">
            <v>0</v>
          </cell>
          <cell r="M97">
            <v>0</v>
          </cell>
          <cell r="N97">
            <v>0</v>
          </cell>
          <cell r="O97">
            <v>0</v>
          </cell>
          <cell r="P97">
            <v>0</v>
          </cell>
          <cell r="Q97">
            <v>0</v>
          </cell>
          <cell r="R97">
            <v>1</v>
          </cell>
          <cell r="S97">
            <v>1</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t="e">
            <v>#DIV/0!</v>
          </cell>
          <cell r="AP97">
            <v>0</v>
          </cell>
          <cell r="AQ97">
            <v>0</v>
          </cell>
          <cell r="AR97">
            <v>0</v>
          </cell>
          <cell r="AS97">
            <v>0</v>
          </cell>
          <cell r="AT97">
            <v>0</v>
          </cell>
          <cell r="AU97">
            <v>0</v>
          </cell>
          <cell r="AV97">
            <v>0</v>
          </cell>
          <cell r="AW97">
            <v>0</v>
          </cell>
          <cell r="AX97">
            <v>0</v>
          </cell>
          <cell r="AY97">
            <v>0</v>
          </cell>
          <cell r="AZ97">
            <v>0</v>
          </cell>
          <cell r="BA97">
            <v>0</v>
          </cell>
          <cell r="BB97">
            <v>0</v>
          </cell>
          <cell r="BD97">
            <v>0</v>
          </cell>
          <cell r="BE97">
            <v>0</v>
          </cell>
          <cell r="BF97">
            <v>0</v>
          </cell>
          <cell r="BG97">
            <v>0</v>
          </cell>
          <cell r="BH97">
            <v>0</v>
          </cell>
          <cell r="BI97">
            <v>0</v>
          </cell>
          <cell r="BJ97">
            <v>0</v>
          </cell>
          <cell r="BK97">
            <v>0</v>
          </cell>
          <cell r="BL97">
            <v>0</v>
          </cell>
          <cell r="BM97">
            <v>0</v>
          </cell>
          <cell r="BN97">
            <v>0</v>
          </cell>
          <cell r="BO97">
            <v>0</v>
          </cell>
          <cell r="BP97">
            <v>0</v>
          </cell>
          <cell r="BR97">
            <v>0</v>
          </cell>
          <cell r="BS97">
            <v>0</v>
          </cell>
          <cell r="BT97">
            <v>0</v>
          </cell>
          <cell r="BU97">
            <v>0</v>
          </cell>
          <cell r="BV97">
            <v>0</v>
          </cell>
          <cell r="BW97">
            <v>0</v>
          </cell>
          <cell r="BX97">
            <v>0</v>
          </cell>
          <cell r="BY97">
            <v>0</v>
          </cell>
          <cell r="BZ97">
            <v>0</v>
          </cell>
          <cell r="CA97">
            <v>0</v>
          </cell>
          <cell r="CB97">
            <v>0</v>
          </cell>
          <cell r="CC97">
            <v>0</v>
          </cell>
          <cell r="CD97">
            <v>0</v>
          </cell>
          <cell r="CF97">
            <v>0</v>
          </cell>
          <cell r="CG97">
            <v>0</v>
          </cell>
          <cell r="CH97">
            <v>0</v>
          </cell>
          <cell r="CI97">
            <v>0</v>
          </cell>
          <cell r="CJ97">
            <v>0</v>
          </cell>
          <cell r="CK97">
            <v>0</v>
          </cell>
          <cell r="CL97">
            <v>0</v>
          </cell>
          <cell r="CM97">
            <v>0</v>
          </cell>
          <cell r="CN97">
            <v>0</v>
          </cell>
          <cell r="CO97">
            <v>0</v>
          </cell>
          <cell r="CP97">
            <v>0</v>
          </cell>
          <cell r="CQ97">
            <v>0</v>
          </cell>
          <cell r="CR97">
            <v>0</v>
          </cell>
          <cell r="CT97">
            <v>0</v>
          </cell>
          <cell r="CU97">
            <v>0</v>
          </cell>
          <cell r="CV97">
            <v>0</v>
          </cell>
          <cell r="CW97">
            <v>0</v>
          </cell>
          <cell r="CX97">
            <v>0</v>
          </cell>
          <cell r="CY97">
            <v>0</v>
          </cell>
          <cell r="CZ97">
            <v>0</v>
          </cell>
          <cell r="DA97">
            <v>0</v>
          </cell>
          <cell r="DB97">
            <v>0</v>
          </cell>
          <cell r="DC97">
            <v>0</v>
          </cell>
          <cell r="DD97">
            <v>0</v>
          </cell>
          <cell r="DE97">
            <v>0</v>
          </cell>
          <cell r="DF97">
            <v>0</v>
          </cell>
          <cell r="DH97">
            <v>0</v>
          </cell>
          <cell r="DI97">
            <v>0</v>
          </cell>
          <cell r="DJ97">
            <v>0</v>
          </cell>
          <cell r="DK97">
            <v>0</v>
          </cell>
          <cell r="DL97">
            <v>0</v>
          </cell>
          <cell r="DM97">
            <v>0</v>
          </cell>
          <cell r="DN97">
            <v>0</v>
          </cell>
          <cell r="DO97">
            <v>0</v>
          </cell>
          <cell r="DP97">
            <v>0</v>
          </cell>
          <cell r="DQ97">
            <v>0</v>
          </cell>
          <cell r="DR97">
            <v>0</v>
          </cell>
          <cell r="DS97">
            <v>0</v>
          </cell>
          <cell r="DT97">
            <v>0</v>
          </cell>
        </row>
        <row r="98">
          <cell r="B98">
            <v>84</v>
          </cell>
          <cell r="C98">
            <v>0</v>
          </cell>
          <cell r="D98">
            <v>0</v>
          </cell>
          <cell r="F98">
            <v>0</v>
          </cell>
          <cell r="G98">
            <v>0</v>
          </cell>
          <cell r="H98">
            <v>0</v>
          </cell>
          <cell r="I98">
            <v>0</v>
          </cell>
          <cell r="J98">
            <v>0</v>
          </cell>
          <cell r="K98">
            <v>0</v>
          </cell>
          <cell r="L98">
            <v>0</v>
          </cell>
          <cell r="M98">
            <v>0</v>
          </cell>
          <cell r="N98">
            <v>0</v>
          </cell>
          <cell r="O98">
            <v>0</v>
          </cell>
          <cell r="P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t="e">
            <v>#DIV/0!</v>
          </cell>
          <cell r="AP98">
            <v>0</v>
          </cell>
          <cell r="AQ98">
            <v>0</v>
          </cell>
          <cell r="AR98">
            <v>0</v>
          </cell>
          <cell r="AS98">
            <v>0</v>
          </cell>
          <cell r="AT98">
            <v>0</v>
          </cell>
          <cell r="AU98">
            <v>0</v>
          </cell>
          <cell r="AV98">
            <v>0</v>
          </cell>
          <cell r="AW98">
            <v>0</v>
          </cell>
          <cell r="AX98">
            <v>0</v>
          </cell>
          <cell r="AY98">
            <v>0</v>
          </cell>
          <cell r="AZ98">
            <v>0</v>
          </cell>
          <cell r="BA98">
            <v>0</v>
          </cell>
          <cell r="BB98">
            <v>0</v>
          </cell>
          <cell r="BD98">
            <v>0</v>
          </cell>
          <cell r="BE98">
            <v>0</v>
          </cell>
          <cell r="BF98">
            <v>0</v>
          </cell>
          <cell r="BG98">
            <v>0</v>
          </cell>
          <cell r="BH98">
            <v>0</v>
          </cell>
          <cell r="BI98">
            <v>0</v>
          </cell>
          <cell r="BJ98">
            <v>0</v>
          </cell>
          <cell r="BK98">
            <v>0</v>
          </cell>
          <cell r="BL98">
            <v>0</v>
          </cell>
          <cell r="BM98">
            <v>0</v>
          </cell>
          <cell r="BN98">
            <v>0</v>
          </cell>
          <cell r="BO98">
            <v>0</v>
          </cell>
          <cell r="BP98">
            <v>0</v>
          </cell>
          <cell r="BR98">
            <v>0</v>
          </cell>
          <cell r="BS98">
            <v>0</v>
          </cell>
          <cell r="BT98">
            <v>0</v>
          </cell>
          <cell r="BU98">
            <v>0</v>
          </cell>
          <cell r="BV98">
            <v>0</v>
          </cell>
          <cell r="BW98">
            <v>0</v>
          </cell>
          <cell r="BX98">
            <v>0</v>
          </cell>
          <cell r="BY98">
            <v>0</v>
          </cell>
          <cell r="BZ98">
            <v>0</v>
          </cell>
          <cell r="CA98">
            <v>0</v>
          </cell>
          <cell r="CB98">
            <v>0</v>
          </cell>
          <cell r="CC98">
            <v>0</v>
          </cell>
          <cell r="CD98">
            <v>0</v>
          </cell>
          <cell r="CF98">
            <v>0</v>
          </cell>
          <cell r="CG98">
            <v>0</v>
          </cell>
          <cell r="CH98">
            <v>0</v>
          </cell>
          <cell r="CI98">
            <v>0</v>
          </cell>
          <cell r="CJ98">
            <v>0</v>
          </cell>
          <cell r="CK98">
            <v>0</v>
          </cell>
          <cell r="CL98">
            <v>0</v>
          </cell>
          <cell r="CM98">
            <v>0</v>
          </cell>
          <cell r="CN98">
            <v>0</v>
          </cell>
          <cell r="CO98">
            <v>0</v>
          </cell>
          <cell r="CP98">
            <v>0</v>
          </cell>
          <cell r="CQ98">
            <v>0</v>
          </cell>
          <cell r="CR98">
            <v>0</v>
          </cell>
          <cell r="CT98">
            <v>0</v>
          </cell>
          <cell r="CU98">
            <v>0</v>
          </cell>
          <cell r="CV98">
            <v>0</v>
          </cell>
          <cell r="CW98">
            <v>0</v>
          </cell>
          <cell r="CX98">
            <v>0</v>
          </cell>
          <cell r="CY98">
            <v>0</v>
          </cell>
          <cell r="CZ98">
            <v>0</v>
          </cell>
          <cell r="DA98">
            <v>0</v>
          </cell>
          <cell r="DB98">
            <v>0</v>
          </cell>
          <cell r="DC98">
            <v>0</v>
          </cell>
          <cell r="DD98">
            <v>0</v>
          </cell>
          <cell r="DE98">
            <v>0</v>
          </cell>
          <cell r="DF98">
            <v>0</v>
          </cell>
          <cell r="DH98">
            <v>0</v>
          </cell>
          <cell r="DI98">
            <v>0</v>
          </cell>
          <cell r="DJ98">
            <v>0</v>
          </cell>
          <cell r="DK98">
            <v>0</v>
          </cell>
          <cell r="DL98">
            <v>0</v>
          </cell>
          <cell r="DM98">
            <v>0</v>
          </cell>
          <cell r="DN98">
            <v>0</v>
          </cell>
          <cell r="DO98">
            <v>0</v>
          </cell>
          <cell r="DP98">
            <v>0</v>
          </cell>
          <cell r="DQ98">
            <v>0</v>
          </cell>
          <cell r="DR98">
            <v>0</v>
          </cell>
          <cell r="DS98">
            <v>0</v>
          </cell>
          <cell r="DT98">
            <v>0</v>
          </cell>
        </row>
        <row r="99">
          <cell r="B99">
            <v>85</v>
          </cell>
          <cell r="C99">
            <v>0</v>
          </cell>
          <cell r="D99" t="str">
            <v>Sentinel Lighting</v>
          </cell>
          <cell r="E99" t="str">
            <v>A</v>
          </cell>
          <cell r="F99" t="str">
            <v>X</v>
          </cell>
          <cell r="G99" t="str">
            <v>X</v>
          </cell>
          <cell r="H99">
            <v>0</v>
          </cell>
          <cell r="I99">
            <v>3.0196000000000001</v>
          </cell>
          <cell r="J99">
            <v>0</v>
          </cell>
          <cell r="K99">
            <v>2.8187339220611243</v>
          </cell>
          <cell r="L99">
            <v>1.2199999999999999E-2</v>
          </cell>
          <cell r="M99">
            <v>3.0196000000000001</v>
          </cell>
          <cell r="N99">
            <v>1.2199999999999999E-2</v>
          </cell>
          <cell r="O99">
            <v>2.8187339220611247</v>
          </cell>
          <cell r="P99">
            <v>5.8000000000000003E-2</v>
          </cell>
          <cell r="Q99">
            <v>6.7000000000000004E-2</v>
          </cell>
          <cell r="R99">
            <v>1.054</v>
          </cell>
          <cell r="S99">
            <v>1.0539000000000001</v>
          </cell>
          <cell r="T99">
            <v>0</v>
          </cell>
          <cell r="U99">
            <v>1.0250999999999999</v>
          </cell>
          <cell r="V99">
            <v>1.08</v>
          </cell>
          <cell r="W99">
            <v>0</v>
          </cell>
          <cell r="X99">
            <v>7.0366999999999997</v>
          </cell>
          <cell r="Y99">
            <v>1.3323692596985255</v>
          </cell>
          <cell r="Z99">
            <v>0</v>
          </cell>
          <cell r="AA99">
            <v>6.9693343887858052</v>
          </cell>
          <cell r="AB99">
            <v>150</v>
          </cell>
          <cell r="AC99">
            <v>0</v>
          </cell>
          <cell r="AD99">
            <v>150</v>
          </cell>
          <cell r="AE99">
            <v>0.5</v>
          </cell>
          <cell r="AF99">
            <v>4.5983499999999999</v>
          </cell>
          <cell r="AG99">
            <v>6.1081500000000002</v>
          </cell>
          <cell r="AH99">
            <v>18.530850000000001</v>
          </cell>
          <cell r="AI99">
            <v>5.3295864540914284</v>
          </cell>
          <cell r="AJ99">
            <v>6.7389534151219905</v>
          </cell>
          <cell r="AK99">
            <v>19.16064841512199</v>
          </cell>
          <cell r="AL99">
            <v>15.902148685755291</v>
          </cell>
          <cell r="AM99">
            <v>10.327241720029638</v>
          </cell>
          <cell r="AN99">
            <v>3.3986482817679131</v>
          </cell>
          <cell r="AP99">
            <v>200</v>
          </cell>
          <cell r="AQ99">
            <v>0</v>
          </cell>
          <cell r="AR99">
            <v>200</v>
          </cell>
          <cell r="AS99">
            <v>1</v>
          </cell>
          <cell r="AT99">
            <v>8.1166999999999998</v>
          </cell>
          <cell r="AU99">
            <v>11.1363</v>
          </cell>
          <cell r="AV99">
            <v>27.699900000000007</v>
          </cell>
          <cell r="AW99">
            <v>9.3268036484843311</v>
          </cell>
          <cell r="AX99">
            <v>12.145537570545455</v>
          </cell>
          <cell r="AY99">
            <v>28.707797570545459</v>
          </cell>
          <cell r="AZ99">
            <v>14.908813292154832</v>
          </cell>
          <cell r="BA99">
            <v>9.0625932360429857</v>
          </cell>
          <cell r="BB99">
            <v>3.638632524108218</v>
          </cell>
          <cell r="BD99">
            <v>0</v>
          </cell>
          <cell r="BE99">
            <v>0</v>
          </cell>
          <cell r="BF99">
            <v>0</v>
          </cell>
          <cell r="BG99">
            <v>0</v>
          </cell>
          <cell r="BH99">
            <v>1.08</v>
          </cell>
          <cell r="BI99">
            <v>1.08</v>
          </cell>
          <cell r="BJ99">
            <v>1.08</v>
          </cell>
          <cell r="BK99">
            <v>1.3323692596985255</v>
          </cell>
          <cell r="BL99">
            <v>1.3323692596985255</v>
          </cell>
          <cell r="BM99">
            <v>1.3323692596985255</v>
          </cell>
          <cell r="BN99">
            <v>23.367524046159758</v>
          </cell>
          <cell r="BO99">
            <v>23.367524046159758</v>
          </cell>
          <cell r="BP99">
            <v>23.367524046159758</v>
          </cell>
          <cell r="BR99">
            <v>0</v>
          </cell>
          <cell r="BS99">
            <v>0</v>
          </cell>
          <cell r="BT99">
            <v>0</v>
          </cell>
          <cell r="BU99">
            <v>0</v>
          </cell>
          <cell r="BV99">
            <v>1.08</v>
          </cell>
          <cell r="BW99">
            <v>1.08</v>
          </cell>
          <cell r="BX99">
            <v>1.08</v>
          </cell>
          <cell r="BY99">
            <v>1.3323692596985255</v>
          </cell>
          <cell r="BZ99">
            <v>1.3323692596985255</v>
          </cell>
          <cell r="CA99">
            <v>1.3323692596985255</v>
          </cell>
          <cell r="CB99">
            <v>23.367524046159758</v>
          </cell>
          <cell r="CC99">
            <v>23.367524046159758</v>
          </cell>
          <cell r="CD99">
            <v>23.367524046159758</v>
          </cell>
          <cell r="CF99">
            <v>0</v>
          </cell>
          <cell r="CG99">
            <v>0</v>
          </cell>
          <cell r="CH99">
            <v>0</v>
          </cell>
          <cell r="CI99">
            <v>0</v>
          </cell>
          <cell r="CJ99">
            <v>1.08</v>
          </cell>
          <cell r="CK99">
            <v>1.08</v>
          </cell>
          <cell r="CL99">
            <v>1.08</v>
          </cell>
          <cell r="CM99">
            <v>1.3323692596985255</v>
          </cell>
          <cell r="CN99">
            <v>1.3323692596985255</v>
          </cell>
          <cell r="CO99">
            <v>1.3323692596985255</v>
          </cell>
          <cell r="CP99">
            <v>23.367524046159758</v>
          </cell>
          <cell r="CQ99">
            <v>23.367524046159758</v>
          </cell>
          <cell r="CR99">
            <v>23.367524046159758</v>
          </cell>
          <cell r="CT99">
            <v>0</v>
          </cell>
          <cell r="CU99">
            <v>0</v>
          </cell>
          <cell r="CV99">
            <v>0</v>
          </cell>
          <cell r="CW99">
            <v>0</v>
          </cell>
          <cell r="CX99">
            <v>1.08</v>
          </cell>
          <cell r="CY99">
            <v>1.08</v>
          </cell>
          <cell r="CZ99">
            <v>1.08</v>
          </cell>
          <cell r="DA99">
            <v>1.3323692596985255</v>
          </cell>
          <cell r="DB99">
            <v>1.3323692596985255</v>
          </cell>
          <cell r="DC99">
            <v>1.3323692596985255</v>
          </cell>
          <cell r="DD99">
            <v>23.367524046159758</v>
          </cell>
          <cell r="DE99">
            <v>23.367524046159758</v>
          </cell>
          <cell r="DF99">
            <v>23.367524046159758</v>
          </cell>
          <cell r="DH99">
            <v>0</v>
          </cell>
          <cell r="DI99">
            <v>0</v>
          </cell>
          <cell r="DJ99">
            <v>0</v>
          </cell>
          <cell r="DK99">
            <v>0</v>
          </cell>
          <cell r="DL99">
            <v>1.08</v>
          </cell>
          <cell r="DM99">
            <v>1.08</v>
          </cell>
          <cell r="DN99">
            <v>1.08</v>
          </cell>
          <cell r="DO99">
            <v>1.3323692596985255</v>
          </cell>
          <cell r="DP99">
            <v>1.3323692596985255</v>
          </cell>
          <cell r="DQ99">
            <v>1.3323692596985255</v>
          </cell>
          <cell r="DR99">
            <v>23.367524046159758</v>
          </cell>
          <cell r="DS99">
            <v>23.367524046159758</v>
          </cell>
          <cell r="DT99">
            <v>23.367524046159758</v>
          </cell>
        </row>
        <row r="100">
          <cell r="B100">
            <v>86</v>
          </cell>
          <cell r="C100">
            <v>0</v>
          </cell>
          <cell r="D100" t="str">
            <v>Sentinel Lighting</v>
          </cell>
          <cell r="E100" t="str">
            <v>B</v>
          </cell>
          <cell r="F100">
            <v>0</v>
          </cell>
          <cell r="G100">
            <v>0</v>
          </cell>
          <cell r="H100">
            <v>0</v>
          </cell>
          <cell r="I100">
            <v>0</v>
          </cell>
          <cell r="J100">
            <v>0</v>
          </cell>
          <cell r="K100">
            <v>0</v>
          </cell>
          <cell r="L100">
            <v>0</v>
          </cell>
          <cell r="M100">
            <v>0</v>
          </cell>
          <cell r="N100">
            <v>0</v>
          </cell>
          <cell r="O100">
            <v>0</v>
          </cell>
          <cell r="P100">
            <v>0</v>
          </cell>
          <cell r="Q100">
            <v>0</v>
          </cell>
          <cell r="R100">
            <v>1</v>
          </cell>
          <cell r="S100">
            <v>1</v>
          </cell>
          <cell r="T100">
            <v>0</v>
          </cell>
          <cell r="U100">
            <v>0</v>
          </cell>
          <cell r="V100">
            <v>0</v>
          </cell>
          <cell r="W100">
            <v>0</v>
          </cell>
          <cell r="X100">
            <v>0</v>
          </cell>
          <cell r="Y100">
            <v>0</v>
          </cell>
          <cell r="Z100">
            <v>0</v>
          </cell>
          <cell r="AA100">
            <v>0</v>
          </cell>
          <cell r="AB100">
            <v>150</v>
          </cell>
          <cell r="AC100">
            <v>0</v>
          </cell>
          <cell r="AD100">
            <v>150</v>
          </cell>
          <cell r="AE100">
            <v>0.5</v>
          </cell>
          <cell r="AF100">
            <v>0</v>
          </cell>
          <cell r="AG100">
            <v>0</v>
          </cell>
          <cell r="AH100">
            <v>0</v>
          </cell>
          <cell r="AI100">
            <v>0</v>
          </cell>
          <cell r="AJ100">
            <v>0</v>
          </cell>
          <cell r="AK100">
            <v>0</v>
          </cell>
          <cell r="AL100">
            <v>0</v>
          </cell>
          <cell r="AM100">
            <v>0</v>
          </cell>
          <cell r="AN100" t="e">
            <v>#DIV/0!</v>
          </cell>
          <cell r="AP100">
            <v>200</v>
          </cell>
          <cell r="AQ100">
            <v>0</v>
          </cell>
          <cell r="AR100">
            <v>200</v>
          </cell>
          <cell r="AS100">
            <v>1</v>
          </cell>
          <cell r="AT100">
            <v>0</v>
          </cell>
          <cell r="AU100">
            <v>0</v>
          </cell>
          <cell r="AV100">
            <v>0</v>
          </cell>
          <cell r="AW100">
            <v>0</v>
          </cell>
          <cell r="AX100">
            <v>0</v>
          </cell>
          <cell r="AY100">
            <v>0</v>
          </cell>
          <cell r="AZ100">
            <v>0</v>
          </cell>
          <cell r="BA100">
            <v>0</v>
          </cell>
          <cell r="BB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row>
        <row r="101">
          <cell r="B101">
            <v>87</v>
          </cell>
          <cell r="C101">
            <v>0</v>
          </cell>
          <cell r="D101" t="str">
            <v>Sentinel Lighting</v>
          </cell>
          <cell r="E101" t="str">
            <v>C</v>
          </cell>
          <cell r="F101">
            <v>0</v>
          </cell>
          <cell r="G101">
            <v>0</v>
          </cell>
          <cell r="H101">
            <v>0</v>
          </cell>
          <cell r="I101">
            <v>0</v>
          </cell>
          <cell r="J101">
            <v>0</v>
          </cell>
          <cell r="K101">
            <v>0</v>
          </cell>
          <cell r="L101">
            <v>0</v>
          </cell>
          <cell r="M101">
            <v>0</v>
          </cell>
          <cell r="N101">
            <v>0</v>
          </cell>
          <cell r="O101">
            <v>0</v>
          </cell>
          <cell r="P101">
            <v>0</v>
          </cell>
          <cell r="Q101">
            <v>0</v>
          </cell>
          <cell r="R101">
            <v>1</v>
          </cell>
          <cell r="S101">
            <v>1</v>
          </cell>
          <cell r="T101">
            <v>0</v>
          </cell>
          <cell r="U101">
            <v>0</v>
          </cell>
          <cell r="V101">
            <v>0</v>
          </cell>
          <cell r="W101">
            <v>0</v>
          </cell>
          <cell r="X101">
            <v>0</v>
          </cell>
          <cell r="Y101">
            <v>0</v>
          </cell>
          <cell r="Z101">
            <v>0</v>
          </cell>
          <cell r="AA101">
            <v>0</v>
          </cell>
          <cell r="AB101">
            <v>150</v>
          </cell>
          <cell r="AC101">
            <v>0</v>
          </cell>
          <cell r="AD101">
            <v>150</v>
          </cell>
          <cell r="AE101">
            <v>0.5</v>
          </cell>
          <cell r="AF101">
            <v>0</v>
          </cell>
          <cell r="AG101">
            <v>0</v>
          </cell>
          <cell r="AH101">
            <v>0</v>
          </cell>
          <cell r="AI101">
            <v>0</v>
          </cell>
          <cell r="AJ101">
            <v>0</v>
          </cell>
          <cell r="AK101">
            <v>0</v>
          </cell>
          <cell r="AL101">
            <v>0</v>
          </cell>
          <cell r="AM101">
            <v>0</v>
          </cell>
          <cell r="AN101" t="e">
            <v>#DIV/0!</v>
          </cell>
          <cell r="AP101">
            <v>200</v>
          </cell>
          <cell r="AQ101">
            <v>0</v>
          </cell>
          <cell r="AR101">
            <v>200</v>
          </cell>
          <cell r="AS101">
            <v>1</v>
          </cell>
          <cell r="AT101">
            <v>0</v>
          </cell>
          <cell r="AU101">
            <v>0</v>
          </cell>
          <cell r="AV101">
            <v>0</v>
          </cell>
          <cell r="AW101">
            <v>0</v>
          </cell>
          <cell r="AX101">
            <v>0</v>
          </cell>
          <cell r="AY101">
            <v>0</v>
          </cell>
          <cell r="AZ101">
            <v>0</v>
          </cell>
          <cell r="BA101">
            <v>0</v>
          </cell>
          <cell r="BB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row>
        <row r="102">
          <cell r="B102">
            <v>88</v>
          </cell>
          <cell r="C102">
            <v>0</v>
          </cell>
          <cell r="D102" t="str">
            <v>Sentinel Lighting</v>
          </cell>
          <cell r="E102" t="str">
            <v>D</v>
          </cell>
          <cell r="F102">
            <v>0</v>
          </cell>
          <cell r="G102">
            <v>0</v>
          </cell>
          <cell r="H102">
            <v>0</v>
          </cell>
          <cell r="I102">
            <v>0</v>
          </cell>
          <cell r="J102">
            <v>0</v>
          </cell>
          <cell r="K102">
            <v>0</v>
          </cell>
          <cell r="L102">
            <v>0</v>
          </cell>
          <cell r="M102">
            <v>0</v>
          </cell>
          <cell r="N102">
            <v>0</v>
          </cell>
          <cell r="O102">
            <v>0</v>
          </cell>
          <cell r="P102">
            <v>0</v>
          </cell>
          <cell r="Q102">
            <v>0</v>
          </cell>
          <cell r="R102">
            <v>1</v>
          </cell>
          <cell r="S102">
            <v>1</v>
          </cell>
          <cell r="T102">
            <v>0</v>
          </cell>
          <cell r="U102">
            <v>0</v>
          </cell>
          <cell r="V102">
            <v>0</v>
          </cell>
          <cell r="W102">
            <v>0</v>
          </cell>
          <cell r="X102">
            <v>0</v>
          </cell>
          <cell r="Y102">
            <v>0</v>
          </cell>
          <cell r="Z102">
            <v>0</v>
          </cell>
          <cell r="AA102">
            <v>0</v>
          </cell>
          <cell r="AB102">
            <v>150</v>
          </cell>
          <cell r="AC102">
            <v>0</v>
          </cell>
          <cell r="AD102">
            <v>150</v>
          </cell>
          <cell r="AE102">
            <v>0.5</v>
          </cell>
          <cell r="AF102">
            <v>0</v>
          </cell>
          <cell r="AG102">
            <v>0</v>
          </cell>
          <cell r="AH102">
            <v>0</v>
          </cell>
          <cell r="AI102">
            <v>0</v>
          </cell>
          <cell r="AJ102">
            <v>0</v>
          </cell>
          <cell r="AK102">
            <v>0</v>
          </cell>
          <cell r="AL102">
            <v>0</v>
          </cell>
          <cell r="AM102">
            <v>0</v>
          </cell>
          <cell r="AN102" t="e">
            <v>#DIV/0!</v>
          </cell>
          <cell r="AP102">
            <v>200</v>
          </cell>
          <cell r="AQ102">
            <v>0</v>
          </cell>
          <cell r="AR102">
            <v>200</v>
          </cell>
          <cell r="AS102">
            <v>1</v>
          </cell>
          <cell r="AT102">
            <v>0</v>
          </cell>
          <cell r="AU102">
            <v>0</v>
          </cell>
          <cell r="AV102">
            <v>0</v>
          </cell>
          <cell r="AW102">
            <v>0</v>
          </cell>
          <cell r="AX102">
            <v>0</v>
          </cell>
          <cell r="AY102">
            <v>0</v>
          </cell>
          <cell r="AZ102">
            <v>0</v>
          </cell>
          <cell r="BA102">
            <v>0</v>
          </cell>
          <cell r="BB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row>
        <row r="103">
          <cell r="B103">
            <v>89</v>
          </cell>
          <cell r="C103">
            <v>0</v>
          </cell>
          <cell r="D103" t="str">
            <v>Street Lighting</v>
          </cell>
          <cell r="E103" t="str">
            <v>A</v>
          </cell>
          <cell r="F103" t="str">
            <v>X</v>
          </cell>
          <cell r="G103" t="str">
            <v>X</v>
          </cell>
          <cell r="H103">
            <v>0</v>
          </cell>
          <cell r="I103">
            <v>2.9826000000000001</v>
          </cell>
          <cell r="J103">
            <v>0</v>
          </cell>
          <cell r="K103">
            <v>2.7882456888185767</v>
          </cell>
          <cell r="L103">
            <v>1.2199999999999999E-2</v>
          </cell>
          <cell r="M103">
            <v>2.9826000000000001</v>
          </cell>
          <cell r="N103">
            <v>1.2199999999999999E-2</v>
          </cell>
          <cell r="O103">
            <v>2.7882456888185767</v>
          </cell>
          <cell r="P103">
            <v>5.8000000000000003E-2</v>
          </cell>
          <cell r="Q103">
            <v>6.7000000000000004E-2</v>
          </cell>
          <cell r="R103">
            <v>1.054</v>
          </cell>
          <cell r="S103">
            <v>1.0539000000000001</v>
          </cell>
          <cell r="T103">
            <v>0</v>
          </cell>
          <cell r="U103">
            <v>0.76859999999999995</v>
          </cell>
          <cell r="V103">
            <v>0.56999999999999995</v>
          </cell>
          <cell r="W103">
            <v>0</v>
          </cell>
          <cell r="X103">
            <v>5.3983999999999996</v>
          </cell>
          <cell r="Y103">
            <v>0.66301964846452999</v>
          </cell>
          <cell r="Z103">
            <v>0</v>
          </cell>
          <cell r="AA103">
            <v>5.0213363954635728</v>
          </cell>
          <cell r="AB103">
            <v>150</v>
          </cell>
          <cell r="AC103">
            <v>0</v>
          </cell>
          <cell r="AD103">
            <v>150</v>
          </cell>
          <cell r="AE103">
            <v>0.5</v>
          </cell>
          <cell r="AF103">
            <v>3.2691999999999997</v>
          </cell>
          <cell r="AG103">
            <v>4.7604999999999995</v>
          </cell>
          <cell r="AH103">
            <v>17.183199999999999</v>
          </cell>
          <cell r="AI103">
            <v>3.5579878461963164</v>
          </cell>
          <cell r="AJ103">
            <v>4.9521106906056049</v>
          </cell>
          <cell r="AK103">
            <v>17.373805690605604</v>
          </cell>
          <cell r="AL103">
            <v>8.8335937292400821</v>
          </cell>
          <cell r="AM103">
            <v>4.0250118812226754</v>
          </cell>
          <cell r="AN103">
            <v>1.1092560792262465</v>
          </cell>
          <cell r="AP103">
            <v>0</v>
          </cell>
          <cell r="AQ103">
            <v>0</v>
          </cell>
          <cell r="AR103">
            <v>0</v>
          </cell>
          <cell r="AS103">
            <v>0</v>
          </cell>
          <cell r="AT103">
            <v>0.56999999999999995</v>
          </cell>
          <cell r="AU103">
            <v>0.56999999999999995</v>
          </cell>
          <cell r="AV103">
            <v>0.56999999999999995</v>
          </cell>
          <cell r="AW103">
            <v>0.66301964846452999</v>
          </cell>
          <cell r="AX103">
            <v>0.66301964846452999</v>
          </cell>
          <cell r="AY103">
            <v>0.66301964846452999</v>
          </cell>
          <cell r="AZ103">
            <v>16.31923657272457</v>
          </cell>
          <cell r="BA103">
            <v>16.31923657272457</v>
          </cell>
          <cell r="BB103">
            <v>16.31923657272457</v>
          </cell>
          <cell r="BD103">
            <v>0</v>
          </cell>
          <cell r="BE103">
            <v>0</v>
          </cell>
          <cell r="BF103">
            <v>0</v>
          </cell>
          <cell r="BG103">
            <v>0</v>
          </cell>
          <cell r="BH103">
            <v>0.56999999999999995</v>
          </cell>
          <cell r="BI103">
            <v>0.56999999999999995</v>
          </cell>
          <cell r="BJ103">
            <v>0.56999999999999995</v>
          </cell>
          <cell r="BK103">
            <v>0.66301964846452999</v>
          </cell>
          <cell r="BL103">
            <v>0.66301964846452999</v>
          </cell>
          <cell r="BM103">
            <v>0.66301964846452999</v>
          </cell>
          <cell r="BN103">
            <v>16.31923657272457</v>
          </cell>
          <cell r="BO103">
            <v>16.31923657272457</v>
          </cell>
          <cell r="BP103">
            <v>16.31923657272457</v>
          </cell>
          <cell r="BR103">
            <v>0</v>
          </cell>
          <cell r="BS103">
            <v>0</v>
          </cell>
          <cell r="BT103">
            <v>0</v>
          </cell>
          <cell r="BU103">
            <v>0</v>
          </cell>
          <cell r="BV103">
            <v>0.56999999999999995</v>
          </cell>
          <cell r="BW103">
            <v>0.56999999999999995</v>
          </cell>
          <cell r="BX103">
            <v>0.56999999999999995</v>
          </cell>
          <cell r="BY103">
            <v>0.66301964846452999</v>
          </cell>
          <cell r="BZ103">
            <v>0.66301964846452999</v>
          </cell>
          <cell r="CA103">
            <v>0.66301964846452999</v>
          </cell>
          <cell r="CB103">
            <v>16.31923657272457</v>
          </cell>
          <cell r="CC103">
            <v>16.31923657272457</v>
          </cell>
          <cell r="CD103">
            <v>16.31923657272457</v>
          </cell>
          <cell r="CF103">
            <v>0</v>
          </cell>
          <cell r="CG103">
            <v>0</v>
          </cell>
          <cell r="CH103">
            <v>0</v>
          </cell>
          <cell r="CI103">
            <v>0</v>
          </cell>
          <cell r="CJ103">
            <v>0.56999999999999995</v>
          </cell>
          <cell r="CK103">
            <v>0.56999999999999995</v>
          </cell>
          <cell r="CL103">
            <v>0.56999999999999995</v>
          </cell>
          <cell r="CM103">
            <v>0.66301964846452999</v>
          </cell>
          <cell r="CN103">
            <v>0.66301964846452999</v>
          </cell>
          <cell r="CO103">
            <v>0.66301964846452999</v>
          </cell>
          <cell r="CP103">
            <v>16.31923657272457</v>
          </cell>
          <cell r="CQ103">
            <v>16.31923657272457</v>
          </cell>
          <cell r="CR103">
            <v>16.31923657272457</v>
          </cell>
          <cell r="CT103">
            <v>0</v>
          </cell>
          <cell r="CU103">
            <v>0</v>
          </cell>
          <cell r="CV103">
            <v>0</v>
          </cell>
          <cell r="CW103">
            <v>0</v>
          </cell>
          <cell r="CX103">
            <v>0.56999999999999995</v>
          </cell>
          <cell r="CY103">
            <v>0.56999999999999995</v>
          </cell>
          <cell r="CZ103">
            <v>0.56999999999999995</v>
          </cell>
          <cell r="DA103">
            <v>0.66301964846452999</v>
          </cell>
          <cell r="DB103">
            <v>0.66301964846452999</v>
          </cell>
          <cell r="DC103">
            <v>0.66301964846452999</v>
          </cell>
          <cell r="DD103">
            <v>16.31923657272457</v>
          </cell>
          <cell r="DE103">
            <v>16.31923657272457</v>
          </cell>
          <cell r="DF103">
            <v>16.31923657272457</v>
          </cell>
          <cell r="DH103">
            <v>0</v>
          </cell>
          <cell r="DI103">
            <v>0</v>
          </cell>
          <cell r="DJ103">
            <v>0</v>
          </cell>
          <cell r="DK103">
            <v>0</v>
          </cell>
          <cell r="DL103">
            <v>0.56999999999999995</v>
          </cell>
          <cell r="DM103">
            <v>0.56999999999999995</v>
          </cell>
          <cell r="DN103">
            <v>0.56999999999999995</v>
          </cell>
          <cell r="DO103">
            <v>0.66301964846452999</v>
          </cell>
          <cell r="DP103">
            <v>0.66301964846452999</v>
          </cell>
          <cell r="DQ103">
            <v>0.66301964846452999</v>
          </cell>
          <cell r="DR103">
            <v>16.31923657272457</v>
          </cell>
          <cell r="DS103">
            <v>16.31923657272457</v>
          </cell>
          <cell r="DT103">
            <v>16.31923657272457</v>
          </cell>
        </row>
        <row r="104">
          <cell r="B104">
            <v>90</v>
          </cell>
          <cell r="C104">
            <v>0</v>
          </cell>
          <cell r="D104" t="str">
            <v>Street Lighting</v>
          </cell>
          <cell r="E104" t="str">
            <v>B</v>
          </cell>
          <cell r="F104">
            <v>0</v>
          </cell>
          <cell r="G104">
            <v>0</v>
          </cell>
          <cell r="H104">
            <v>0</v>
          </cell>
          <cell r="I104">
            <v>0</v>
          </cell>
          <cell r="J104">
            <v>0</v>
          </cell>
          <cell r="K104">
            <v>0</v>
          </cell>
          <cell r="L104">
            <v>0</v>
          </cell>
          <cell r="M104">
            <v>0</v>
          </cell>
          <cell r="N104">
            <v>0</v>
          </cell>
          <cell r="O104">
            <v>0</v>
          </cell>
          <cell r="P104">
            <v>0</v>
          </cell>
          <cell r="Q104">
            <v>0</v>
          </cell>
          <cell r="R104">
            <v>1</v>
          </cell>
          <cell r="S104">
            <v>1</v>
          </cell>
          <cell r="T104">
            <v>0</v>
          </cell>
          <cell r="U104">
            <v>0</v>
          </cell>
          <cell r="V104">
            <v>0</v>
          </cell>
          <cell r="W104">
            <v>0</v>
          </cell>
          <cell r="X104">
            <v>0</v>
          </cell>
          <cell r="Y104">
            <v>0</v>
          </cell>
          <cell r="Z104">
            <v>0</v>
          </cell>
          <cell r="AA104">
            <v>0</v>
          </cell>
          <cell r="AB104">
            <v>150</v>
          </cell>
          <cell r="AC104">
            <v>0</v>
          </cell>
          <cell r="AD104">
            <v>150</v>
          </cell>
          <cell r="AE104">
            <v>0.5</v>
          </cell>
          <cell r="AF104">
            <v>0</v>
          </cell>
          <cell r="AG104">
            <v>0</v>
          </cell>
          <cell r="AH104">
            <v>0</v>
          </cell>
          <cell r="AI104">
            <v>0</v>
          </cell>
          <cell r="AJ104">
            <v>0</v>
          </cell>
          <cell r="AK104">
            <v>0</v>
          </cell>
          <cell r="AL104">
            <v>0</v>
          </cell>
          <cell r="AM104">
            <v>0</v>
          </cell>
          <cell r="AN104" t="e">
            <v>#DIV/0!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row>
        <row r="105">
          <cell r="B105">
            <v>91</v>
          </cell>
          <cell r="C105">
            <v>0</v>
          </cell>
          <cell r="D105" t="str">
            <v>Street Lighting</v>
          </cell>
          <cell r="E105" t="str">
            <v>C</v>
          </cell>
          <cell r="F105">
            <v>0</v>
          </cell>
          <cell r="G105">
            <v>0</v>
          </cell>
          <cell r="H105">
            <v>0</v>
          </cell>
          <cell r="I105">
            <v>0</v>
          </cell>
          <cell r="J105">
            <v>0</v>
          </cell>
          <cell r="K105">
            <v>0</v>
          </cell>
          <cell r="L105">
            <v>0</v>
          </cell>
          <cell r="M105">
            <v>0</v>
          </cell>
          <cell r="N105">
            <v>0</v>
          </cell>
          <cell r="O105">
            <v>0</v>
          </cell>
          <cell r="P105">
            <v>0</v>
          </cell>
          <cell r="Q105">
            <v>0</v>
          </cell>
          <cell r="R105">
            <v>1</v>
          </cell>
          <cell r="S105">
            <v>1</v>
          </cell>
          <cell r="T105">
            <v>0</v>
          </cell>
          <cell r="U105">
            <v>0</v>
          </cell>
          <cell r="V105">
            <v>0</v>
          </cell>
          <cell r="W105">
            <v>0</v>
          </cell>
          <cell r="X105">
            <v>0</v>
          </cell>
          <cell r="Y105">
            <v>0</v>
          </cell>
          <cell r="Z105">
            <v>0</v>
          </cell>
          <cell r="AA105">
            <v>0</v>
          </cell>
          <cell r="AB105">
            <v>150</v>
          </cell>
          <cell r="AC105">
            <v>0</v>
          </cell>
          <cell r="AD105">
            <v>150</v>
          </cell>
          <cell r="AE105">
            <v>0.5</v>
          </cell>
          <cell r="AF105">
            <v>0</v>
          </cell>
          <cell r="AG105">
            <v>0</v>
          </cell>
          <cell r="AH105">
            <v>0</v>
          </cell>
          <cell r="AI105">
            <v>0</v>
          </cell>
          <cell r="AJ105">
            <v>0</v>
          </cell>
          <cell r="AK105">
            <v>0</v>
          </cell>
          <cell r="AL105">
            <v>0</v>
          </cell>
          <cell r="AM105">
            <v>0</v>
          </cell>
          <cell r="AN105" t="e">
            <v>#DIV/0!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row>
        <row r="106">
          <cell r="B106">
            <v>92</v>
          </cell>
          <cell r="C106">
            <v>0</v>
          </cell>
          <cell r="D106" t="str">
            <v>Street Lighting</v>
          </cell>
          <cell r="E106" t="str">
            <v>D</v>
          </cell>
          <cell r="F106">
            <v>0</v>
          </cell>
          <cell r="G106">
            <v>0</v>
          </cell>
          <cell r="H106">
            <v>0</v>
          </cell>
          <cell r="I106">
            <v>0</v>
          </cell>
          <cell r="J106">
            <v>0</v>
          </cell>
          <cell r="K106">
            <v>0</v>
          </cell>
          <cell r="L106">
            <v>0</v>
          </cell>
          <cell r="M106">
            <v>0</v>
          </cell>
          <cell r="N106">
            <v>0</v>
          </cell>
          <cell r="O106">
            <v>0</v>
          </cell>
          <cell r="P106">
            <v>0</v>
          </cell>
          <cell r="Q106">
            <v>0</v>
          </cell>
          <cell r="R106">
            <v>1</v>
          </cell>
          <cell r="S106">
            <v>1</v>
          </cell>
          <cell r="T106">
            <v>0</v>
          </cell>
          <cell r="U106">
            <v>0</v>
          </cell>
          <cell r="V106">
            <v>0</v>
          </cell>
          <cell r="W106">
            <v>0</v>
          </cell>
          <cell r="X106">
            <v>0</v>
          </cell>
          <cell r="Y106">
            <v>0</v>
          </cell>
          <cell r="Z106">
            <v>0</v>
          </cell>
          <cell r="AA106">
            <v>0</v>
          </cell>
          <cell r="AB106">
            <v>150</v>
          </cell>
          <cell r="AC106">
            <v>0</v>
          </cell>
          <cell r="AD106">
            <v>150</v>
          </cell>
          <cell r="AE106">
            <v>0.5</v>
          </cell>
          <cell r="AF106">
            <v>0</v>
          </cell>
          <cell r="AG106">
            <v>0</v>
          </cell>
          <cell r="AH106">
            <v>0</v>
          </cell>
          <cell r="AI106">
            <v>0</v>
          </cell>
          <cell r="AJ106">
            <v>0</v>
          </cell>
          <cell r="AK106">
            <v>0</v>
          </cell>
          <cell r="AL106">
            <v>0</v>
          </cell>
          <cell r="AM106">
            <v>0</v>
          </cell>
          <cell r="AN106" t="e">
            <v>#DIV/0!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H106">
            <v>0</v>
          </cell>
          <cell r="DI106">
            <v>0</v>
          </cell>
          <cell r="DJ106">
            <v>0</v>
          </cell>
          <cell r="DK106">
            <v>0</v>
          </cell>
          <cell r="DL106">
            <v>0</v>
          </cell>
          <cell r="DM106">
            <v>0</v>
          </cell>
          <cell r="DN106">
            <v>0</v>
          </cell>
          <cell r="DO106">
            <v>0</v>
          </cell>
          <cell r="DP106">
            <v>0</v>
          </cell>
          <cell r="DQ106">
            <v>0</v>
          </cell>
          <cell r="DR106">
            <v>0</v>
          </cell>
          <cell r="DS106">
            <v>0</v>
          </cell>
          <cell r="DT106">
            <v>0</v>
          </cell>
        </row>
        <row r="107">
          <cell r="B107">
            <v>93</v>
          </cell>
          <cell r="C107">
            <v>0</v>
          </cell>
          <cell r="D107" t="str">
            <v>Back-up/Standby Power</v>
          </cell>
          <cell r="E107" t="str">
            <v>A</v>
          </cell>
          <cell r="F107">
            <v>0</v>
          </cell>
          <cell r="G107">
            <v>0</v>
          </cell>
          <cell r="H107">
            <v>0</v>
          </cell>
          <cell r="I107">
            <v>0</v>
          </cell>
          <cell r="J107">
            <v>0</v>
          </cell>
          <cell r="K107">
            <v>0</v>
          </cell>
          <cell r="L107">
            <v>0</v>
          </cell>
          <cell r="M107">
            <v>0</v>
          </cell>
          <cell r="N107">
            <v>0</v>
          </cell>
          <cell r="O107">
            <v>0</v>
          </cell>
          <cell r="P107">
            <v>0</v>
          </cell>
          <cell r="Q107">
            <v>0</v>
          </cell>
          <cell r="R107">
            <v>1</v>
          </cell>
          <cell r="S107">
            <v>1</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t="e">
            <v>#DIV/0!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row>
        <row r="108">
          <cell r="B108">
            <v>94</v>
          </cell>
          <cell r="C108">
            <v>0</v>
          </cell>
          <cell r="D108" t="str">
            <v>Back-up/Standby Power</v>
          </cell>
          <cell r="E108" t="str">
            <v>B</v>
          </cell>
          <cell r="F108">
            <v>0</v>
          </cell>
          <cell r="G108">
            <v>0</v>
          </cell>
          <cell r="H108">
            <v>0</v>
          </cell>
          <cell r="I108">
            <v>0</v>
          </cell>
          <cell r="J108">
            <v>0</v>
          </cell>
          <cell r="K108">
            <v>0</v>
          </cell>
          <cell r="L108">
            <v>0</v>
          </cell>
          <cell r="M108">
            <v>0</v>
          </cell>
          <cell r="N108">
            <v>0</v>
          </cell>
          <cell r="O108">
            <v>0</v>
          </cell>
          <cell r="P108">
            <v>0</v>
          </cell>
          <cell r="Q108">
            <v>0</v>
          </cell>
          <cell r="R108">
            <v>1</v>
          </cell>
          <cell r="S108">
            <v>1</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t="e">
            <v>#DIV/0!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row>
        <row r="109">
          <cell r="B109">
            <v>95</v>
          </cell>
          <cell r="C109">
            <v>0</v>
          </cell>
          <cell r="D109" t="str">
            <v>Back-up/Standby Power</v>
          </cell>
          <cell r="E109" t="str">
            <v>C</v>
          </cell>
          <cell r="F109">
            <v>0</v>
          </cell>
          <cell r="G109">
            <v>0</v>
          </cell>
          <cell r="H109">
            <v>0</v>
          </cell>
          <cell r="I109">
            <v>0</v>
          </cell>
          <cell r="J109">
            <v>0</v>
          </cell>
          <cell r="K109">
            <v>0</v>
          </cell>
          <cell r="L109">
            <v>0</v>
          </cell>
          <cell r="M109">
            <v>0</v>
          </cell>
          <cell r="N109">
            <v>0</v>
          </cell>
          <cell r="O109">
            <v>0</v>
          </cell>
          <cell r="P109">
            <v>0</v>
          </cell>
          <cell r="Q109">
            <v>0</v>
          </cell>
          <cell r="R109">
            <v>1</v>
          </cell>
          <cell r="S109">
            <v>1</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t="e">
            <v>#DIV/0!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row>
        <row r="110">
          <cell r="B110">
            <v>96</v>
          </cell>
          <cell r="C110">
            <v>0</v>
          </cell>
          <cell r="D110" t="str">
            <v>Back-up/Standby Power</v>
          </cell>
          <cell r="E110" t="str">
            <v>D</v>
          </cell>
          <cell r="F110">
            <v>0</v>
          </cell>
          <cell r="G110">
            <v>0</v>
          </cell>
          <cell r="H110">
            <v>0</v>
          </cell>
          <cell r="I110">
            <v>0</v>
          </cell>
          <cell r="J110">
            <v>0</v>
          </cell>
          <cell r="K110">
            <v>0</v>
          </cell>
          <cell r="L110">
            <v>0</v>
          </cell>
          <cell r="M110">
            <v>0</v>
          </cell>
          <cell r="N110">
            <v>0</v>
          </cell>
          <cell r="O110">
            <v>0</v>
          </cell>
          <cell r="P110">
            <v>0</v>
          </cell>
          <cell r="Q110">
            <v>0</v>
          </cell>
          <cell r="R110">
            <v>1</v>
          </cell>
          <cell r="S110">
            <v>1</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t="e">
            <v>#DIV/0!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row>
        <row r="111">
          <cell r="B111">
            <v>97</v>
          </cell>
          <cell r="C111">
            <v>0</v>
          </cell>
          <cell r="D111" t="str">
            <v>Other (specify) . . . . . . . .</v>
          </cell>
          <cell r="E111" t="str">
            <v>A</v>
          </cell>
          <cell r="F111">
            <v>0</v>
          </cell>
          <cell r="G111">
            <v>0</v>
          </cell>
          <cell r="H111">
            <v>0</v>
          </cell>
          <cell r="I111">
            <v>0</v>
          </cell>
          <cell r="J111">
            <v>0</v>
          </cell>
          <cell r="K111">
            <v>0</v>
          </cell>
          <cell r="L111">
            <v>0</v>
          </cell>
          <cell r="M111">
            <v>0</v>
          </cell>
          <cell r="N111">
            <v>0</v>
          </cell>
          <cell r="O111">
            <v>0</v>
          </cell>
          <cell r="P111">
            <v>0</v>
          </cell>
          <cell r="Q111">
            <v>0</v>
          </cell>
          <cell r="R111">
            <v>1</v>
          </cell>
          <cell r="S111">
            <v>1</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t="e">
            <v>#DIV/0!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row>
        <row r="112">
          <cell r="B112">
            <v>98</v>
          </cell>
          <cell r="C112">
            <v>0</v>
          </cell>
          <cell r="D112" t="str">
            <v>Other (specify) . . . . . . . .</v>
          </cell>
          <cell r="E112" t="str">
            <v>B</v>
          </cell>
          <cell r="F112">
            <v>0</v>
          </cell>
          <cell r="G112">
            <v>0</v>
          </cell>
          <cell r="H112">
            <v>0</v>
          </cell>
          <cell r="I112">
            <v>0</v>
          </cell>
          <cell r="J112">
            <v>0</v>
          </cell>
          <cell r="K112">
            <v>0</v>
          </cell>
          <cell r="L112">
            <v>0</v>
          </cell>
          <cell r="M112">
            <v>0</v>
          </cell>
          <cell r="N112">
            <v>0</v>
          </cell>
          <cell r="O112">
            <v>0</v>
          </cell>
          <cell r="P112">
            <v>0</v>
          </cell>
          <cell r="Q112">
            <v>0</v>
          </cell>
          <cell r="R112">
            <v>1</v>
          </cell>
          <cell r="S112">
            <v>1</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t="e">
            <v>#DIV/0!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row>
        <row r="113">
          <cell r="B113">
            <v>99</v>
          </cell>
          <cell r="C113">
            <v>0</v>
          </cell>
          <cell r="D113" t="str">
            <v>Other (specify) . . . . . . . .</v>
          </cell>
          <cell r="E113" t="str">
            <v>C</v>
          </cell>
          <cell r="F113">
            <v>0</v>
          </cell>
          <cell r="G113">
            <v>0</v>
          </cell>
          <cell r="H113">
            <v>0</v>
          </cell>
          <cell r="I113">
            <v>0</v>
          </cell>
          <cell r="J113">
            <v>0</v>
          </cell>
          <cell r="K113">
            <v>0</v>
          </cell>
          <cell r="L113">
            <v>0</v>
          </cell>
          <cell r="M113">
            <v>0</v>
          </cell>
          <cell r="N113">
            <v>0</v>
          </cell>
          <cell r="O113">
            <v>0</v>
          </cell>
          <cell r="P113">
            <v>0</v>
          </cell>
          <cell r="Q113">
            <v>0</v>
          </cell>
          <cell r="R113">
            <v>1</v>
          </cell>
          <cell r="S113">
            <v>1</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t="e">
            <v>#DIV/0!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row>
        <row r="114">
          <cell r="B114">
            <v>100</v>
          </cell>
          <cell r="C114">
            <v>0</v>
          </cell>
          <cell r="D114" t="str">
            <v>Other (specify) . . . . . . . .</v>
          </cell>
          <cell r="E114" t="str">
            <v>D</v>
          </cell>
          <cell r="F114">
            <v>0</v>
          </cell>
          <cell r="G114">
            <v>0</v>
          </cell>
          <cell r="H114">
            <v>0</v>
          </cell>
          <cell r="I114">
            <v>0</v>
          </cell>
          <cell r="J114">
            <v>0</v>
          </cell>
          <cell r="K114">
            <v>0</v>
          </cell>
          <cell r="L114">
            <v>0</v>
          </cell>
          <cell r="M114">
            <v>0</v>
          </cell>
          <cell r="N114">
            <v>0</v>
          </cell>
          <cell r="O114">
            <v>0</v>
          </cell>
          <cell r="P114">
            <v>0</v>
          </cell>
          <cell r="Q114">
            <v>0</v>
          </cell>
          <cell r="R114">
            <v>1</v>
          </cell>
          <cell r="S114">
            <v>1</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t="e">
            <v>#DIV/0!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row>
        <row r="115">
          <cell r="B115">
            <v>101</v>
          </cell>
          <cell r="C115">
            <v>0</v>
          </cell>
          <cell r="D115" t="str">
            <v>Other (specify) . . . . . . . .</v>
          </cell>
          <cell r="E115" t="str">
            <v>A</v>
          </cell>
          <cell r="F115">
            <v>0</v>
          </cell>
          <cell r="G115">
            <v>0</v>
          </cell>
          <cell r="H115">
            <v>0</v>
          </cell>
          <cell r="I115">
            <v>0</v>
          </cell>
          <cell r="J115">
            <v>0</v>
          </cell>
          <cell r="K115">
            <v>0</v>
          </cell>
          <cell r="L115">
            <v>0</v>
          </cell>
          <cell r="M115">
            <v>0</v>
          </cell>
          <cell r="N115">
            <v>0</v>
          </cell>
          <cell r="O115">
            <v>0</v>
          </cell>
          <cell r="P115">
            <v>0</v>
          </cell>
          <cell r="Q115">
            <v>0</v>
          </cell>
          <cell r="R115">
            <v>1</v>
          </cell>
          <cell r="S115">
            <v>1</v>
          </cell>
          <cell r="T115">
            <v>0</v>
          </cell>
          <cell r="U115">
            <v>0</v>
          </cell>
          <cell r="V115">
            <v>0</v>
          </cell>
          <cell r="W115">
            <v>0</v>
          </cell>
          <cell r="X115">
            <v>0</v>
          </cell>
          <cell r="Y115">
            <v>0</v>
          </cell>
          <cell r="Z115">
            <v>0</v>
          </cell>
          <cell r="AA115">
            <v>0</v>
          </cell>
          <cell r="AB115">
            <v>11000</v>
          </cell>
          <cell r="AC115">
            <v>0</v>
          </cell>
          <cell r="AD115">
            <v>11000</v>
          </cell>
          <cell r="AE115">
            <v>500</v>
          </cell>
          <cell r="AF115">
            <v>0</v>
          </cell>
          <cell r="AG115">
            <v>0</v>
          </cell>
          <cell r="AH115">
            <v>0</v>
          </cell>
          <cell r="AI115">
            <v>0</v>
          </cell>
          <cell r="AJ115">
            <v>0</v>
          </cell>
          <cell r="AK115">
            <v>0</v>
          </cell>
          <cell r="AL115">
            <v>0</v>
          </cell>
          <cell r="AM115">
            <v>0</v>
          </cell>
          <cell r="AN115" t="e">
            <v>#DIV/0!</v>
          </cell>
          <cell r="AP115">
            <v>15000</v>
          </cell>
          <cell r="AQ115">
            <v>0</v>
          </cell>
          <cell r="AR115">
            <v>15000</v>
          </cell>
          <cell r="AS115">
            <v>1000</v>
          </cell>
          <cell r="AT115">
            <v>0</v>
          </cell>
          <cell r="AU115">
            <v>0</v>
          </cell>
          <cell r="AV115">
            <v>0</v>
          </cell>
          <cell r="AW115">
            <v>0</v>
          </cell>
          <cell r="AX115">
            <v>0</v>
          </cell>
          <cell r="AY115">
            <v>0</v>
          </cell>
          <cell r="AZ115">
            <v>0</v>
          </cell>
          <cell r="BA115">
            <v>0</v>
          </cell>
          <cell r="BB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row>
        <row r="116">
          <cell r="B116">
            <v>102</v>
          </cell>
          <cell r="C116">
            <v>0</v>
          </cell>
          <cell r="D116" t="str">
            <v>Other (specify) . . . . . . . .</v>
          </cell>
          <cell r="E116" t="str">
            <v>B</v>
          </cell>
          <cell r="F116">
            <v>0</v>
          </cell>
          <cell r="G116">
            <v>0</v>
          </cell>
          <cell r="H116">
            <v>0</v>
          </cell>
          <cell r="I116">
            <v>0</v>
          </cell>
          <cell r="J116">
            <v>0</v>
          </cell>
          <cell r="K116">
            <v>0</v>
          </cell>
          <cell r="L116">
            <v>0</v>
          </cell>
          <cell r="M116">
            <v>0</v>
          </cell>
          <cell r="N116">
            <v>0</v>
          </cell>
          <cell r="O116">
            <v>0</v>
          </cell>
          <cell r="P116">
            <v>0</v>
          </cell>
          <cell r="Q116">
            <v>0</v>
          </cell>
          <cell r="R116">
            <v>1</v>
          </cell>
          <cell r="S116">
            <v>1</v>
          </cell>
          <cell r="T116">
            <v>0</v>
          </cell>
          <cell r="U116">
            <v>0</v>
          </cell>
          <cell r="V116">
            <v>0</v>
          </cell>
          <cell r="W116">
            <v>0</v>
          </cell>
          <cell r="X116">
            <v>0</v>
          </cell>
          <cell r="Y116">
            <v>0</v>
          </cell>
          <cell r="Z116">
            <v>0</v>
          </cell>
          <cell r="AA116">
            <v>0</v>
          </cell>
          <cell r="AB116">
            <v>11000</v>
          </cell>
          <cell r="AC116">
            <v>0</v>
          </cell>
          <cell r="AD116">
            <v>11000</v>
          </cell>
          <cell r="AE116">
            <v>500</v>
          </cell>
          <cell r="AF116">
            <v>0</v>
          </cell>
          <cell r="AG116">
            <v>0</v>
          </cell>
          <cell r="AH116">
            <v>0</v>
          </cell>
          <cell r="AI116">
            <v>0</v>
          </cell>
          <cell r="AJ116">
            <v>0</v>
          </cell>
          <cell r="AK116">
            <v>0</v>
          </cell>
          <cell r="AL116">
            <v>0</v>
          </cell>
          <cell r="AM116">
            <v>0</v>
          </cell>
          <cell r="AN116" t="e">
            <v>#DIV/0!</v>
          </cell>
          <cell r="AP116">
            <v>15000</v>
          </cell>
          <cell r="AQ116">
            <v>0</v>
          </cell>
          <cell r="AR116">
            <v>15000</v>
          </cell>
          <cell r="AS116">
            <v>1000</v>
          </cell>
          <cell r="AT116">
            <v>0</v>
          </cell>
          <cell r="AU116">
            <v>0</v>
          </cell>
          <cell r="AV116">
            <v>0</v>
          </cell>
          <cell r="AW116">
            <v>0</v>
          </cell>
          <cell r="AX116">
            <v>0</v>
          </cell>
          <cell r="AY116">
            <v>0</v>
          </cell>
          <cell r="AZ116">
            <v>0</v>
          </cell>
          <cell r="BA116">
            <v>0</v>
          </cell>
          <cell r="BB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row>
        <row r="117">
          <cell r="B117">
            <v>103</v>
          </cell>
          <cell r="C117">
            <v>0</v>
          </cell>
          <cell r="D117" t="str">
            <v>Other (specify) . . . . . . . .</v>
          </cell>
          <cell r="E117" t="str">
            <v>C</v>
          </cell>
          <cell r="F117">
            <v>0</v>
          </cell>
          <cell r="G117">
            <v>0</v>
          </cell>
          <cell r="H117">
            <v>0</v>
          </cell>
          <cell r="I117">
            <v>0</v>
          </cell>
          <cell r="J117">
            <v>0</v>
          </cell>
          <cell r="K117">
            <v>0</v>
          </cell>
          <cell r="L117">
            <v>0</v>
          </cell>
          <cell r="M117">
            <v>0</v>
          </cell>
          <cell r="N117">
            <v>0</v>
          </cell>
          <cell r="O117">
            <v>0</v>
          </cell>
          <cell r="P117">
            <v>0</v>
          </cell>
          <cell r="Q117">
            <v>0</v>
          </cell>
          <cell r="R117">
            <v>1</v>
          </cell>
          <cell r="S117">
            <v>1</v>
          </cell>
          <cell r="T117">
            <v>0</v>
          </cell>
          <cell r="U117">
            <v>0</v>
          </cell>
          <cell r="V117">
            <v>0</v>
          </cell>
          <cell r="W117">
            <v>0</v>
          </cell>
          <cell r="X117">
            <v>0</v>
          </cell>
          <cell r="Y117">
            <v>0</v>
          </cell>
          <cell r="Z117">
            <v>0</v>
          </cell>
          <cell r="AA117">
            <v>0</v>
          </cell>
          <cell r="AB117">
            <v>11000</v>
          </cell>
          <cell r="AC117">
            <v>0</v>
          </cell>
          <cell r="AD117">
            <v>11000</v>
          </cell>
          <cell r="AE117">
            <v>500</v>
          </cell>
          <cell r="AF117">
            <v>0</v>
          </cell>
          <cell r="AG117">
            <v>0</v>
          </cell>
          <cell r="AH117">
            <v>0</v>
          </cell>
          <cell r="AI117">
            <v>0</v>
          </cell>
          <cell r="AJ117">
            <v>0</v>
          </cell>
          <cell r="AK117">
            <v>0</v>
          </cell>
          <cell r="AL117">
            <v>0</v>
          </cell>
          <cell r="AM117">
            <v>0</v>
          </cell>
          <cell r="AN117" t="e">
            <v>#DIV/0!</v>
          </cell>
          <cell r="AP117">
            <v>15000</v>
          </cell>
          <cell r="AQ117">
            <v>0</v>
          </cell>
          <cell r="AR117">
            <v>15000</v>
          </cell>
          <cell r="AS117">
            <v>1000</v>
          </cell>
          <cell r="AT117">
            <v>0</v>
          </cell>
          <cell r="AU117">
            <v>0</v>
          </cell>
          <cell r="AV117">
            <v>0</v>
          </cell>
          <cell r="AW117">
            <v>0</v>
          </cell>
          <cell r="AX117">
            <v>0</v>
          </cell>
          <cell r="AY117">
            <v>0</v>
          </cell>
          <cell r="AZ117">
            <v>0</v>
          </cell>
          <cell r="BA117">
            <v>0</v>
          </cell>
          <cell r="BB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row>
        <row r="118">
          <cell r="B118">
            <v>104</v>
          </cell>
          <cell r="C118">
            <v>0</v>
          </cell>
          <cell r="D118" t="str">
            <v>Other (specify) . . . . . . . .</v>
          </cell>
          <cell r="E118" t="str">
            <v>D</v>
          </cell>
          <cell r="F118">
            <v>0</v>
          </cell>
          <cell r="G118">
            <v>0</v>
          </cell>
          <cell r="H118">
            <v>0</v>
          </cell>
          <cell r="I118">
            <v>0</v>
          </cell>
          <cell r="J118">
            <v>0</v>
          </cell>
          <cell r="K118">
            <v>0</v>
          </cell>
          <cell r="L118">
            <v>0</v>
          </cell>
          <cell r="M118">
            <v>0</v>
          </cell>
          <cell r="N118">
            <v>0</v>
          </cell>
          <cell r="O118">
            <v>0</v>
          </cell>
          <cell r="P118">
            <v>0</v>
          </cell>
          <cell r="Q118">
            <v>0</v>
          </cell>
          <cell r="R118">
            <v>1</v>
          </cell>
          <cell r="S118">
            <v>1</v>
          </cell>
          <cell r="T118">
            <v>0</v>
          </cell>
          <cell r="U118">
            <v>0</v>
          </cell>
          <cell r="V118">
            <v>0</v>
          </cell>
          <cell r="W118">
            <v>0</v>
          </cell>
          <cell r="X118">
            <v>0</v>
          </cell>
          <cell r="Y118">
            <v>0</v>
          </cell>
          <cell r="Z118">
            <v>0</v>
          </cell>
          <cell r="AA118">
            <v>0</v>
          </cell>
          <cell r="AB118">
            <v>11000</v>
          </cell>
          <cell r="AC118">
            <v>0</v>
          </cell>
          <cell r="AD118">
            <v>11000</v>
          </cell>
          <cell r="AE118">
            <v>500</v>
          </cell>
          <cell r="AF118">
            <v>0</v>
          </cell>
          <cell r="AG118">
            <v>0</v>
          </cell>
          <cell r="AH118">
            <v>0</v>
          </cell>
          <cell r="AI118">
            <v>0</v>
          </cell>
          <cell r="AJ118">
            <v>0</v>
          </cell>
          <cell r="AK118">
            <v>0</v>
          </cell>
          <cell r="AL118">
            <v>0</v>
          </cell>
          <cell r="AM118">
            <v>0</v>
          </cell>
          <cell r="AN118" t="e">
            <v>#DIV/0!</v>
          </cell>
          <cell r="AP118">
            <v>15000</v>
          </cell>
          <cell r="AQ118">
            <v>0</v>
          </cell>
          <cell r="AR118">
            <v>15000</v>
          </cell>
          <cell r="AS118">
            <v>1000</v>
          </cell>
          <cell r="AT118">
            <v>0</v>
          </cell>
          <cell r="AU118">
            <v>0</v>
          </cell>
          <cell r="AV118">
            <v>0</v>
          </cell>
          <cell r="AW118">
            <v>0</v>
          </cell>
          <cell r="AX118">
            <v>0</v>
          </cell>
          <cell r="AY118">
            <v>0</v>
          </cell>
          <cell r="AZ118">
            <v>0</v>
          </cell>
          <cell r="BA118">
            <v>0</v>
          </cell>
          <cell r="BB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row>
      </sheetData>
      <sheetData sheetId="48"/>
      <sheetData sheetId="49"/>
      <sheetData sheetId="50"/>
      <sheetData sheetId="51"/>
      <sheetData sheetId="52"/>
      <sheetData sheetId="53"/>
      <sheetData sheetId="54"/>
      <sheetData sheetId="55"/>
      <sheetData sheetId="56"/>
      <sheetData sheetId="57"/>
      <sheetData sheetId="58">
        <row r="14">
          <cell r="A14">
            <v>10</v>
          </cell>
          <cell r="B14" t="str">
            <v>INTRO</v>
          </cell>
          <cell r="C14" t="str">
            <v>This Step</v>
          </cell>
          <cell r="D14" t="str">
            <v>vbInfo</v>
          </cell>
          <cell r="F14" t="str">
            <v>The THIS STEP Button is the starting point for each sheet, giving instruction relevant to the particular sheet .</v>
          </cell>
          <cell r="G14" t="str">
            <v>2006 EDR MODEL(10)</v>
          </cell>
        </row>
        <row r="15">
          <cell r="A15">
            <v>11</v>
          </cell>
          <cell r="B15" t="str">
            <v>INTRO</v>
          </cell>
          <cell r="C15" t="str">
            <v>Next</v>
          </cell>
          <cell r="D15" t="str">
            <v>vbYesNoCancel</v>
          </cell>
          <cell r="F15" t="str">
            <v>The Next Button will navigate to the next applicable sheet after selected verification on the current sheet.  The THIS STEP Button on the new sheet will be automatically invoked as the new sheet is activated.
Continue to Model Overview (i.e., the Next Sh</v>
          </cell>
          <cell r="G15" t="str">
            <v>2006 EDR MODEL(11)</v>
          </cell>
        </row>
        <row r="16">
          <cell r="A16">
            <v>11.1</v>
          </cell>
          <cell r="E16" t="str">
            <v>Yes</v>
          </cell>
          <cell r="G16" t="str">
            <v>2006 EDR MODEL(11.1)</v>
          </cell>
        </row>
        <row r="17">
          <cell r="A17">
            <v>11.2</v>
          </cell>
          <cell r="E17" t="str">
            <v>No</v>
          </cell>
          <cell r="G17" t="str">
            <v>2006 EDR MODEL(11.2)</v>
          </cell>
        </row>
        <row r="18">
          <cell r="A18">
            <v>20</v>
          </cell>
          <cell r="B18" t="str">
            <v>MODEL OVERVIEW</v>
          </cell>
          <cell r="C18" t="str">
            <v>This Step</v>
          </cell>
          <cell r="D18" t="str">
            <v>vbInfo</v>
          </cell>
          <cell r="F18" t="str">
            <v>MODEL OVERVIEW:
This Model Overview contains links to each sheet in the Model.  Click a shaded areas to navigate directly to sheet.  Use the Next Button to start at the beginning with sheet "INPUT 1 (General)".</v>
          </cell>
          <cell r="G18" t="str">
            <v>2006 EDR MODEL(20)</v>
          </cell>
        </row>
        <row r="19">
          <cell r="A19">
            <v>21</v>
          </cell>
          <cell r="B19" t="str">
            <v>MODEL OVERVIEW</v>
          </cell>
          <cell r="C19" t="str">
            <v>Next</v>
          </cell>
          <cell r="D19" t="str">
            <v>vbYesNoCancel</v>
          </cell>
          <cell r="F19" t="str">
            <v>Continue to Next Sheet.</v>
          </cell>
          <cell r="G19" t="str">
            <v>2006 EDR MODEL(21)</v>
          </cell>
        </row>
        <row r="20">
          <cell r="A20">
            <v>21.1</v>
          </cell>
          <cell r="E20" t="str">
            <v>Yes</v>
          </cell>
          <cell r="G20" t="str">
            <v>2006 EDR MODEL(21.1)</v>
          </cell>
        </row>
        <row r="21">
          <cell r="A21">
            <v>21.2</v>
          </cell>
          <cell r="E21" t="str">
            <v>No</v>
          </cell>
          <cell r="G21" t="str">
            <v>2006 EDR MODEL(21.2)</v>
          </cell>
        </row>
        <row r="22">
          <cell r="A22">
            <v>103</v>
          </cell>
          <cell r="B22" t="str">
            <v>1-1 GENERAL (Input)</v>
          </cell>
          <cell r="C22" t="str">
            <v>Input</v>
          </cell>
          <cell r="D22" t="str">
            <v>vbYesNoCancel</v>
          </cell>
          <cell r="F22" t="str">
            <v>You can use this Model to enter the various adjustments as set out in the Handbook .  In particular your can:
          1. Enter all Tier 1 adjustments that are applicable.
                    OR
          2. Enter all Tier 1 adjustments that are appli</v>
          </cell>
          <cell r="G22" t="str">
            <v>2006 EDR MODEL(103)</v>
          </cell>
        </row>
        <row r="23">
          <cell r="A23">
            <v>103.1</v>
          </cell>
          <cell r="E23" t="str">
            <v>Yes</v>
          </cell>
          <cell r="F23" t="str">
            <v>The ADJ sheets will continue to appear in the Model but the input columns/rows have been hidden that are not applicable to an unadjusted application.
Please note, however, that the adjustments in sheet "ADJ 5 (Specific Distrib Exp)" are applicable to eve</v>
          </cell>
          <cell r="G23" t="str">
            <v>2006 EDR MODEL(103.1)</v>
          </cell>
        </row>
        <row r="24">
          <cell r="A24">
            <v>103.2</v>
          </cell>
          <cell r="E24" t="str">
            <v>No</v>
          </cell>
          <cell r="G24" t="str">
            <v>2006 EDR MODEL(103.2)</v>
          </cell>
        </row>
        <row r="25">
          <cell r="A25">
            <v>103.9</v>
          </cell>
          <cell r="B25" t="str">
            <v>macros ADJ 1a and ADJ2 and
2-2</v>
          </cell>
          <cell r="D25" t="str">
            <v>vbYesNoCancel</v>
          </cell>
          <cell r="F25" t="str">
            <v>Sheet "1-1 GENERAL (Input)" indicates that the Option to use unadjusted amounts in the application was selected.
     Please confirm that UNADJUSTED amounts will be used for this Application?
Use "YES" to continue and use UNADJUSTED amounts.
Use "NO" t</v>
          </cell>
          <cell r="G25" t="str">
            <v>2006 EDR MODEL(103.9)</v>
          </cell>
        </row>
        <row r="26">
          <cell r="A26">
            <v>103.91</v>
          </cell>
          <cell r="E26" t="str">
            <v>Yes</v>
          </cell>
          <cell r="G26" t="str">
            <v>2006 EDR MODEL(103.91)</v>
          </cell>
        </row>
        <row r="27">
          <cell r="A27">
            <v>103.92</v>
          </cell>
          <cell r="E27" t="str">
            <v>No</v>
          </cell>
          <cell r="G27" t="str">
            <v>2006 EDR MODEL(103.92)</v>
          </cell>
        </row>
        <row r="28">
          <cell r="A28">
            <v>105</v>
          </cell>
          <cell r="B28" t="str">
            <v>1-1 GENERAL (Input)</v>
          </cell>
          <cell r="C28" t="str">
            <v>Input</v>
          </cell>
          <cell r="D28" t="str">
            <v>vbYesNoCancel</v>
          </cell>
          <cell r="F28" t="str">
            <v>Tier 2 Adjustments are not mandatory.  However, all applicable Tier 1 Adjustments must be made if Tier 2 Adjustment are also being made.  
Are there any Tier 2 Adjustments for this application?</v>
          </cell>
          <cell r="G28" t="str">
            <v>2006 EDR MODEL(105)</v>
          </cell>
        </row>
        <row r="29">
          <cell r="A29">
            <v>105.1</v>
          </cell>
          <cell r="E29" t="str">
            <v>Yes</v>
          </cell>
          <cell r="G29" t="str">
            <v>2006 EDR MODEL(105.1)</v>
          </cell>
        </row>
        <row r="30">
          <cell r="A30">
            <v>105.2</v>
          </cell>
          <cell r="E30" t="str">
            <v>No</v>
          </cell>
          <cell r="G30" t="str">
            <v>2006 EDR MODEL(105.2)</v>
          </cell>
        </row>
        <row r="31">
          <cell r="A31">
            <v>105.9</v>
          </cell>
          <cell r="B31" t="str">
            <v>macros INPUT 1a and INPUT 2</v>
          </cell>
          <cell r="D31" t="str">
            <v>vbYesNoCancel</v>
          </cell>
          <cell r="F31" t="str">
            <v>Sheet "1-1 GENERAL (Input)" indicates that Tier 2 Adjustments are not applicable to this Application  ...  
     Please confirm - are there any TIER 2 ADJUSTMENTS for this Application?
Use "YES" to update the response on Sheet "1-1 GENERAL (Input)" -- y</v>
          </cell>
          <cell r="G31" t="str">
            <v>2006 EDR MODEL(105.9)</v>
          </cell>
        </row>
        <row r="32">
          <cell r="A32">
            <v>105.91</v>
          </cell>
          <cell r="E32" t="str">
            <v>Yes</v>
          </cell>
          <cell r="G32" t="str">
            <v>2006 EDR MODEL(105.91)</v>
          </cell>
        </row>
        <row r="33">
          <cell r="A33">
            <v>105.92</v>
          </cell>
          <cell r="E33" t="str">
            <v>No</v>
          </cell>
          <cell r="G33" t="str">
            <v>2006 EDR MODEL(105.92)</v>
          </cell>
        </row>
        <row r="34">
          <cell r="A34">
            <v>110</v>
          </cell>
          <cell r="B34" t="str">
            <v>1-1 GENERAL (Input)</v>
          </cell>
          <cell r="C34" t="str">
            <v>Input</v>
          </cell>
          <cell r="D34" t="str">
            <v>vbYesNoCancel</v>
          </cell>
          <cell r="F34" t="str">
            <v>Are you required to change your rate structure for Unmetered Scattered Loads? (Handbook 10.2)
(for information only -  answer given does not impact Model)</v>
          </cell>
          <cell r="G34" t="str">
            <v>2006 EDR MODEL(110)</v>
          </cell>
        </row>
        <row r="35">
          <cell r="A35">
            <v>110.1</v>
          </cell>
          <cell r="E35" t="str">
            <v>Yes</v>
          </cell>
          <cell r="G35" t="str">
            <v>2006 EDR MODEL(110.1)</v>
          </cell>
        </row>
        <row r="36">
          <cell r="A36">
            <v>110.2</v>
          </cell>
          <cell r="E36" t="str">
            <v>No</v>
          </cell>
          <cell r="G36" t="str">
            <v>2006 EDR MODEL(110.2)</v>
          </cell>
        </row>
        <row r="37">
          <cell r="A37">
            <v>115</v>
          </cell>
          <cell r="B37" t="str">
            <v>1-1 GENERAL (Input)</v>
          </cell>
          <cell r="C37" t="str">
            <v>Input</v>
          </cell>
          <cell r="D37" t="str">
            <v>vbYesNoCancel</v>
          </cell>
          <cell r="F37" t="str">
            <v>Do you give an allowance for Transformer Ownership? (Handbook 10.4)
(for information only -  answer given does not impact Model)</v>
          </cell>
          <cell r="G37" t="str">
            <v>2006 EDR MODEL(115)</v>
          </cell>
        </row>
        <row r="38">
          <cell r="A38">
            <v>115.1</v>
          </cell>
          <cell r="E38" t="str">
            <v>Yes</v>
          </cell>
          <cell r="G38" t="str">
            <v>2006 EDR MODEL(115.1)</v>
          </cell>
        </row>
        <row r="39">
          <cell r="A39">
            <v>115.2</v>
          </cell>
          <cell r="E39" t="str">
            <v>No</v>
          </cell>
          <cell r="G39" t="str">
            <v>2006 EDR MODEL(115.2)</v>
          </cell>
        </row>
        <row r="40">
          <cell r="A40">
            <v>120</v>
          </cell>
          <cell r="B40" t="str">
            <v>1-1 GENERAL (Input)</v>
          </cell>
          <cell r="C40" t="str">
            <v>Input</v>
          </cell>
          <cell r="D40" t="str">
            <v>vbYesNoCancel</v>
          </cell>
          <cell r="F40" t="str">
            <v>Does this application involve different rates for similar customers in different services territories?
(The Model can accommodate up to four within a class description.)</v>
          </cell>
          <cell r="G40" t="str">
            <v>2006 EDR MODEL(120)</v>
          </cell>
        </row>
        <row r="41">
          <cell r="A41">
            <v>120.1</v>
          </cell>
          <cell r="E41" t="str">
            <v>Yes</v>
          </cell>
          <cell r="G41" t="str">
            <v>2006 EDR MODEL(120.1)</v>
          </cell>
        </row>
        <row r="42">
          <cell r="A42">
            <v>120.2</v>
          </cell>
          <cell r="E42" t="str">
            <v>No</v>
          </cell>
          <cell r="G42" t="str">
            <v>2006 EDR MODEL(120.2)</v>
          </cell>
        </row>
        <row r="43">
          <cell r="A43">
            <v>121</v>
          </cell>
          <cell r="B43" t="str">
            <v>1-1 GENERAL (Input)</v>
          </cell>
          <cell r="C43" t="str">
            <v>Input</v>
          </cell>
          <cell r="D43" t="str">
            <v>vbYesNoCancel</v>
          </cell>
          <cell r="F43" t="str">
            <v>Does the application request harmonization?</v>
          </cell>
          <cell r="G43" t="str">
            <v>2006 EDR MODEL(121)</v>
          </cell>
        </row>
        <row r="44">
          <cell r="A44">
            <v>121.1</v>
          </cell>
          <cell r="E44" t="str">
            <v>Yes</v>
          </cell>
          <cell r="F44" t="str">
            <v>Please refer to the Model instructions for explanation of how to use the Model to assist with harmonization of rates accross service territories.</v>
          </cell>
          <cell r="G44" t="str">
            <v>2006 EDR MODEL(121.1)</v>
          </cell>
        </row>
        <row r="45">
          <cell r="A45">
            <v>121.2</v>
          </cell>
          <cell r="E45" t="str">
            <v>No</v>
          </cell>
          <cell r="G45" t="str">
            <v>2006 EDR MODEL(121.2)</v>
          </cell>
        </row>
        <row r="46">
          <cell r="A46">
            <v>122</v>
          </cell>
          <cell r="B46" t="str">
            <v>1-1 GENERAL (Input)</v>
          </cell>
          <cell r="C46" t="str">
            <v>Input</v>
          </cell>
          <cell r="D46" t="str">
            <v>vbYesNoCancel</v>
          </cell>
          <cell r="F46" t="str">
            <v>Warning: You are reducing the number of service territories.  Before continuing, please ensure to clear any classes marked on Sheet 6-1 that will no longer be relevant.
 Continue?</v>
          </cell>
          <cell r="G46" t="str">
            <v>2006 EDR MODEL(122)</v>
          </cell>
        </row>
        <row r="47">
          <cell r="A47">
            <v>122.1</v>
          </cell>
          <cell r="E47" t="str">
            <v>Yes</v>
          </cell>
          <cell r="G47" t="str">
            <v>2006 EDR MODEL(122.1)</v>
          </cell>
        </row>
        <row r="48">
          <cell r="A48">
            <v>122.2</v>
          </cell>
          <cell r="E48" t="str">
            <v>No</v>
          </cell>
          <cell r="G48" t="str">
            <v>2006 EDR MODEL(122.2)</v>
          </cell>
        </row>
        <row r="49">
          <cell r="A49">
            <v>125</v>
          </cell>
          <cell r="B49" t="str">
            <v>1-1 GENERAL (Input)</v>
          </cell>
          <cell r="C49" t="str">
            <v>Input</v>
          </cell>
          <cell r="D49" t="str">
            <v>vbYesNoCancel</v>
          </cell>
          <cell r="F49" t="str">
            <v>Does this application apply for revised Retail Transmission Rates - NETWORK as disclosed on Sheet 10-3?</v>
          </cell>
          <cell r="G49" t="str">
            <v>2006 EDR MODEL(125)</v>
          </cell>
        </row>
        <row r="50">
          <cell r="A50">
            <v>125.1</v>
          </cell>
          <cell r="E50" t="str">
            <v>Yes</v>
          </cell>
          <cell r="G50" t="str">
            <v>2006 EDR MODEL(125.1)</v>
          </cell>
        </row>
        <row r="51">
          <cell r="A51">
            <v>125.2</v>
          </cell>
          <cell r="E51" t="str">
            <v>No</v>
          </cell>
          <cell r="G51" t="str">
            <v>2006 EDR MODEL(125.2)</v>
          </cell>
        </row>
        <row r="52">
          <cell r="A52">
            <v>126</v>
          </cell>
          <cell r="B52" t="str">
            <v>1-1 GENERAL (Input)</v>
          </cell>
          <cell r="C52" t="str">
            <v>Input</v>
          </cell>
          <cell r="D52" t="str">
            <v>vbYesNoCancel</v>
          </cell>
          <cell r="F52" t="str">
            <v>Does this application apply for revised Retail Transmission Rates - CONNECTION as disclosed on Sheet 10-3?</v>
          </cell>
          <cell r="G52" t="str">
            <v>2006 EDR MODEL(126)</v>
          </cell>
        </row>
        <row r="53">
          <cell r="A53">
            <v>126.1</v>
          </cell>
          <cell r="E53" t="str">
            <v>Yes</v>
          </cell>
          <cell r="G53" t="str">
            <v>2006 EDR MODEL(126.1)</v>
          </cell>
        </row>
        <row r="54">
          <cell r="A54">
            <v>126.2</v>
          </cell>
          <cell r="E54" t="str">
            <v>No</v>
          </cell>
          <cell r="G54" t="str">
            <v>2006 EDR MODEL(126.2)</v>
          </cell>
        </row>
        <row r="55">
          <cell r="A55">
            <v>1010</v>
          </cell>
          <cell r="B55" t="str">
            <v>1-1 GENERAL (Input)</v>
          </cell>
          <cell r="C55" t="str">
            <v>This Step</v>
          </cell>
          <cell r="D55" t="str">
            <v>vbInfo</v>
          </cell>
          <cell r="F55" t="str">
            <v>1-1 GENERAL (Input):
Please complete all shaded areas.</v>
          </cell>
          <cell r="G55" t="str">
            <v>2006 EDR MODEL(1010)</v>
          </cell>
        </row>
        <row r="56">
          <cell r="A56">
            <v>1020</v>
          </cell>
          <cell r="B56" t="str">
            <v>1-1 GENERAL (Input)</v>
          </cell>
          <cell r="C56" t="str">
            <v>Next</v>
          </cell>
          <cell r="D56" t="str">
            <v>vbInfo</v>
          </cell>
          <cell r="F56" t="str">
            <v>Please complete all shaded areas before continuing.   (Note that you will be able to update the information at any time.)</v>
          </cell>
          <cell r="G56" t="str">
            <v>2006 EDR MODEL(1020)</v>
          </cell>
        </row>
        <row r="57">
          <cell r="A57">
            <v>2010</v>
          </cell>
          <cell r="B57" t="str">
            <v>2-1 TRIAL BALANCE DATA (Input)</v>
          </cell>
          <cell r="C57" t="str">
            <v>This Step</v>
          </cell>
          <cell r="D57" t="str">
            <v>vbYesNoCancel</v>
          </cell>
          <cell r="F57" t="str">
            <v xml:space="preserve">2-1 TRIAL BALANCE DATA (Input):
Do you want to enter detailed account balances? 
(Minimum information groupings and summary data will be calculated in the sections below the detail area.)
__________________________________________
You have two OPTIONS:
</v>
          </cell>
          <cell r="G57" t="str">
            <v>2006 EDR MODEL(2010)</v>
          </cell>
        </row>
        <row r="58">
          <cell r="A58">
            <v>2011</v>
          </cell>
          <cell r="E58" t="str">
            <v>Yes</v>
          </cell>
          <cell r="G58" t="str">
            <v>2006 EDR MODEL(2011)</v>
          </cell>
        </row>
        <row r="59">
          <cell r="A59">
            <v>2012</v>
          </cell>
          <cell r="E59" t="str">
            <v>No</v>
          </cell>
          <cell r="F59" t="str">
            <v>Summary range has been unprotected to allow values entered directly as groupings.  Repeat this command to enter detailed information instead.
WARNING:  Any amount you enter directly as a grouped amount will be permanent (i.e., grouping formula will be lo</v>
          </cell>
          <cell r="G59" t="str">
            <v>2006 EDR MODEL(2012)</v>
          </cell>
        </row>
        <row r="60">
          <cell r="A60">
            <v>2020</v>
          </cell>
          <cell r="B60" t="str">
            <v>2-1 TRIAL BALANCE DATA (Input)</v>
          </cell>
          <cell r="C60" t="str">
            <v>Next</v>
          </cell>
          <cell r="D60" t="str">
            <v>vbYesNoCancel</v>
          </cell>
          <cell r="F60" t="str">
            <v>Are you finished entering trial balance amounts?</v>
          </cell>
          <cell r="G60" t="str">
            <v>2006 EDR MODEL(2020)</v>
          </cell>
        </row>
        <row r="61">
          <cell r="A61">
            <v>2021</v>
          </cell>
          <cell r="E61" t="str">
            <v>Yes</v>
          </cell>
          <cell r="G61" t="str">
            <v>2006 EDR MODEL(2021)</v>
          </cell>
        </row>
        <row r="62">
          <cell r="A62">
            <v>2022</v>
          </cell>
          <cell r="E62" t="str">
            <v>No</v>
          </cell>
          <cell r="G62" t="str">
            <v>2006 EDR MODEL(2022)</v>
          </cell>
        </row>
        <row r="63">
          <cell r="A63">
            <v>2030</v>
          </cell>
          <cell r="B63" t="str">
            <v>2-2 UNADJUSTED ACCOUNTING DATA</v>
          </cell>
          <cell r="C63" t="str">
            <v>This Step</v>
          </cell>
          <cell r="D63" t="str">
            <v>vbInfo</v>
          </cell>
          <cell r="F63" t="str">
            <v>2-2 UNADJUSTED ACCOUNTING DATA:
The top of this Sheet reflects the detailed account infomation entered on Sheet (i.e., "2-1 TRIAL BALANCE DATA (Input)".  
PLEASE NOTE,  the Model automatically assigns a USoA account to "Unclassified", "Non-Distribution"</v>
          </cell>
          <cell r="G63" t="str">
            <v>2006 EDR MODEL(2030)</v>
          </cell>
        </row>
        <row r="64">
          <cell r="A64">
            <v>2031</v>
          </cell>
          <cell r="B64" t="str">
            <v>2-2 UNADJUSTED ACCOUNTING DATA</v>
          </cell>
          <cell r="C64" t="str">
            <v>This Step</v>
          </cell>
          <cell r="D64" t="str">
            <v>vbInfo</v>
          </cell>
          <cell r="F64" t="str">
            <v>2-2 UNADJUSTED ACCOUNTING DATA:
Below the detail is a roll-up of the detailed account information into "Minimum Reporting Requirement" granules (YELLOW area).  Use the Show Groups button to highlight the groupings used.
(Contd …)</v>
          </cell>
          <cell r="G64" t="str">
            <v>2006 EDR MODEL(2031)</v>
          </cell>
        </row>
        <row r="65">
          <cell r="A65">
            <v>2032</v>
          </cell>
          <cell r="B65" t="str">
            <v>2-2 UNADJUSTED ACCOUNTING DATA</v>
          </cell>
          <cell r="C65" t="str">
            <v>This Step</v>
          </cell>
          <cell r="D65" t="str">
            <v>vbInfo</v>
          </cell>
          <cell r="F65" t="str">
            <v xml:space="preserve">2-2 UNADJUSTED ACCOUNTING DATA:
The bottom section of this sheet (BLUE area) provides the Summary Financial Information, which is used in subsequent rate calculations.
</v>
          </cell>
          <cell r="G65" t="str">
            <v>2006 EDR MODEL(2032)</v>
          </cell>
        </row>
        <row r="66">
          <cell r="A66">
            <v>2040</v>
          </cell>
          <cell r="B66" t="str">
            <v>2-2 UNADJUSTED ACCOUNTING DATA</v>
          </cell>
          <cell r="C66" t="str">
            <v>Next</v>
          </cell>
          <cell r="D66" t="str">
            <v>vbYesNoCancel</v>
          </cell>
          <cell r="F66" t="str">
            <v>The next series of sheets capture the various adjustments to the Rate Base and to Distribution Expenses.
Proceed to enter these adjustments?</v>
          </cell>
          <cell r="G66" t="str">
            <v>2006 EDR MODEL(2040)</v>
          </cell>
        </row>
        <row r="67">
          <cell r="A67">
            <v>2041</v>
          </cell>
          <cell r="E67" t="str">
            <v>Yes</v>
          </cell>
          <cell r="G67" t="str">
            <v>2006 EDR MODEL(2041)</v>
          </cell>
        </row>
        <row r="68">
          <cell r="A68">
            <v>2042</v>
          </cell>
          <cell r="E68" t="str">
            <v>No</v>
          </cell>
          <cell r="G68" t="str">
            <v>2006 EDR MODEL(2042)</v>
          </cell>
        </row>
        <row r="69">
          <cell r="A69">
            <v>3010</v>
          </cell>
          <cell r="B69" t="str">
            <v>ADJ 1 (RateBase -Tier 1)</v>
          </cell>
          <cell r="C69" t="str">
            <v>This Step</v>
          </cell>
          <cell r="D69" t="str">
            <v>vbInfo</v>
          </cell>
          <cell r="F69" t="str">
            <v>ADJ 1 (RateBase -Tier 1):
This Sheet summaries all Tier 1 and other adjustments related to the Rate Base.
Adjustments related to "Retirements without replacement" and "Non-routine/unusual adjustments" will be entered as a Next Step on Sheet ADJ 1a.  All</v>
          </cell>
          <cell r="G69" t="str">
            <v>2006 EDR MODEL(3010)</v>
          </cell>
        </row>
        <row r="70">
          <cell r="A70">
            <v>3020</v>
          </cell>
          <cell r="B70" t="str">
            <v>ADJ 1 (RateBase -Tier 1)</v>
          </cell>
          <cell r="C70" t="str">
            <v>Next</v>
          </cell>
          <cell r="D70" t="str">
            <v>vbYesNoCancel</v>
          </cell>
          <cell r="F70" t="str">
            <v>Do you have any "Retirements without replacement" or "Non-routine/ unusual adjustments" to be entered (Sheet ADJ 1a)?</v>
          </cell>
          <cell r="G70" t="str">
            <v>2006 EDR MODEL(3020)</v>
          </cell>
        </row>
        <row r="71">
          <cell r="A71">
            <v>3021</v>
          </cell>
          <cell r="D71" t="str">
            <v>vbInfo</v>
          </cell>
          <cell r="E71" t="str">
            <v>Yes</v>
          </cell>
          <cell r="G71" t="str">
            <v>2006 EDR MODEL(3021)</v>
          </cell>
        </row>
        <row r="72">
          <cell r="A72">
            <v>3022</v>
          </cell>
          <cell r="D72" t="str">
            <v>vbInfo</v>
          </cell>
          <cell r="E72" t="str">
            <v>No</v>
          </cell>
          <cell r="G72" t="str">
            <v>2006 EDR MODEL(3022)</v>
          </cell>
        </row>
        <row r="73">
          <cell r="A73">
            <v>3022.1</v>
          </cell>
          <cell r="D73" t="str">
            <v>vbYesNoCancel</v>
          </cell>
          <cell r="F73" t="str">
            <v>Are you finished entering Tier 1 Adjustments to the Rate Base?</v>
          </cell>
          <cell r="G73" t="str">
            <v>2006 EDR MODEL(3022.1)</v>
          </cell>
        </row>
        <row r="74">
          <cell r="A74">
            <v>3022.11</v>
          </cell>
          <cell r="E74" t="str">
            <v>Yes</v>
          </cell>
          <cell r="G74" t="str">
            <v>2006 EDR MODEL(3022.11)</v>
          </cell>
        </row>
        <row r="75">
          <cell r="A75">
            <v>3022.12</v>
          </cell>
          <cell r="E75" t="str">
            <v>No</v>
          </cell>
          <cell r="G75" t="str">
            <v>2006 EDR MODEL(3022.12)</v>
          </cell>
        </row>
        <row r="76">
          <cell r="A76">
            <v>3030</v>
          </cell>
          <cell r="B76" t="str">
            <v>ADJ 1a (RateBase -Tier 1)</v>
          </cell>
          <cell r="C76" t="str">
            <v>This Step</v>
          </cell>
          <cell r="D76" t="str">
            <v>vbInfo</v>
          </cell>
          <cell r="F76" t="str">
            <v xml:space="preserve">ADJ 1a (RateBase -Tier 1):
Enter adjustments to the Rate Base related to "Retirements without replacement" and "Non-routine/unusual adjustments".
Note that adjustments must be greater than the materiality threshhold (see calculation below the detailed </v>
          </cell>
          <cell r="G76" t="str">
            <v>2006 EDR MODEL(3030)</v>
          </cell>
        </row>
        <row r="77">
          <cell r="A77">
            <v>3040</v>
          </cell>
          <cell r="B77" t="str">
            <v>ADJ 1a (RateBase -Tier 1)</v>
          </cell>
          <cell r="C77" t="str">
            <v>Next</v>
          </cell>
          <cell r="D77" t="str">
            <v>vbYesNoCancel</v>
          </cell>
          <cell r="F77" t="str">
            <v>Continue to next sheet?
Hit "No" to return to ADJ 1a to review all Tier 1 Adjustments to the Rate Base.</v>
          </cell>
          <cell r="G77" t="str">
            <v>2006 EDR MODEL(3040)</v>
          </cell>
        </row>
        <row r="78">
          <cell r="A78">
            <v>3041</v>
          </cell>
          <cell r="E78" t="str">
            <v>Yes</v>
          </cell>
          <cell r="G78" t="str">
            <v>2006 EDR MODEL(3041)</v>
          </cell>
        </row>
        <row r="79">
          <cell r="A79">
            <v>3042</v>
          </cell>
          <cell r="E79" t="str">
            <v>No</v>
          </cell>
          <cell r="G79" t="str">
            <v>2006 EDR MODEL(3042)</v>
          </cell>
        </row>
        <row r="80">
          <cell r="A80">
            <v>3050</v>
          </cell>
          <cell r="B80" t="str">
            <v>ADJ 2 (RateBase Tier 2)</v>
          </cell>
          <cell r="C80" t="str">
            <v>This Step</v>
          </cell>
          <cell r="D80" t="str">
            <v>vbInfo</v>
          </cell>
          <cell r="F80" t="str">
            <v>ADJ 2 (RateBase Tier 2):
This sheet records Tier 2 adjustments to the Rate Base.
Note that adjustments must be greater than the materiality threshhold (see calculation below the detailed accounts).  The Model identifies any amounts entered that are bel</v>
          </cell>
          <cell r="G80" t="str">
            <v>2006 EDR MODEL(3050)</v>
          </cell>
        </row>
        <row r="81">
          <cell r="A81">
            <v>3051</v>
          </cell>
          <cell r="E81" t="str">
            <v>Yes</v>
          </cell>
          <cell r="G81" t="str">
            <v>2006 EDR MODEL(3051)</v>
          </cell>
        </row>
        <row r="82">
          <cell r="A82">
            <v>3052</v>
          </cell>
          <cell r="E82" t="str">
            <v>No</v>
          </cell>
          <cell r="G82" t="str">
            <v>2006 EDR MODEL(3052)</v>
          </cell>
        </row>
        <row r="83">
          <cell r="A83">
            <v>3060</v>
          </cell>
          <cell r="B83" t="str">
            <v>ADJ 2 (RateBase Tier 2)</v>
          </cell>
          <cell r="C83" t="str">
            <v>Next</v>
          </cell>
          <cell r="D83" t="str">
            <v>vbYesNoCancel</v>
          </cell>
          <cell r="F83" t="str">
            <v>Continue to next sheet?</v>
          </cell>
          <cell r="G83" t="str">
            <v>2006 EDR MODEL(3060)</v>
          </cell>
        </row>
        <row r="84">
          <cell r="A84">
            <v>3061</v>
          </cell>
          <cell r="E84" t="str">
            <v xml:space="preserve">Yes </v>
          </cell>
          <cell r="G84" t="str">
            <v>2006 EDR MODEL(3061)</v>
          </cell>
        </row>
        <row r="85">
          <cell r="A85">
            <v>3062</v>
          </cell>
          <cell r="E85" t="str">
            <v>No</v>
          </cell>
          <cell r="G85" t="str">
            <v>2006 EDR MODEL(3062)</v>
          </cell>
        </row>
        <row r="86">
          <cell r="A86">
            <v>4010</v>
          </cell>
          <cell r="B86" t="str">
            <v>ADJ 3 (Distrib Exp -Tier 1)</v>
          </cell>
          <cell r="C86" t="str">
            <v>This Step</v>
          </cell>
          <cell r="D86" t="str">
            <v>vbInfo</v>
          </cell>
          <cell r="F86" t="str">
            <v>ADJ 3 (Distrib Exp -Tier 1):
This Sheet summaries all Tier 1 adjustments related to Distribution Expenses.
Adjustments related to "Non-routine/unusual adjustments" will be entered as a Next Step on Sheet ADJ 3a.
Adjsutments to Amortization related Tie</v>
          </cell>
          <cell r="G86" t="str">
            <v>2006 EDR MODEL(4010)</v>
          </cell>
        </row>
        <row r="87">
          <cell r="A87">
            <v>4020</v>
          </cell>
          <cell r="B87" t="str">
            <v>ADJ 3 (Distrib Exp -Tier 1)</v>
          </cell>
          <cell r="C87" t="str">
            <v>Next</v>
          </cell>
          <cell r="D87" t="str">
            <v>vbYesNoCancel</v>
          </cell>
          <cell r="F87" t="str">
            <v>Do you have any "Non-routine/ unusual adjustments" to be entered (Sheet ADJ 3a)?</v>
          </cell>
          <cell r="G87" t="str">
            <v>2006 EDR MODEL(4020)</v>
          </cell>
        </row>
        <row r="88">
          <cell r="A88">
            <v>4021</v>
          </cell>
          <cell r="E88" t="str">
            <v>Yes</v>
          </cell>
          <cell r="G88" t="str">
            <v>2006 EDR MODEL(4021)</v>
          </cell>
        </row>
        <row r="89">
          <cell r="A89">
            <v>4022</v>
          </cell>
          <cell r="E89" t="str">
            <v>No</v>
          </cell>
          <cell r="G89" t="str">
            <v>2006 EDR MODEL(4022)</v>
          </cell>
        </row>
        <row r="90">
          <cell r="A90">
            <v>4022.1</v>
          </cell>
          <cell r="D90" t="str">
            <v>vbYesNoCancel</v>
          </cell>
          <cell r="F90" t="str">
            <v>Are you finished entering Tier 1 Adjustments to Distribution Expenses?</v>
          </cell>
          <cell r="G90" t="str">
            <v>2006 EDR MODEL(4022.1)</v>
          </cell>
        </row>
        <row r="91">
          <cell r="A91">
            <v>4022.11</v>
          </cell>
          <cell r="E91" t="str">
            <v>Yes</v>
          </cell>
          <cell r="G91" t="str">
            <v>2006 EDR MODEL(4022.11)</v>
          </cell>
        </row>
        <row r="92">
          <cell r="A92">
            <v>4022.12</v>
          </cell>
          <cell r="E92" t="str">
            <v>No</v>
          </cell>
          <cell r="G92" t="str">
            <v>2006 EDR MODEL(4022.12)</v>
          </cell>
        </row>
        <row r="93">
          <cell r="A93">
            <v>4030</v>
          </cell>
          <cell r="B93" t="str">
            <v>ADJ 3a (Distrib Exp Tier 1)</v>
          </cell>
          <cell r="C93" t="str">
            <v>This Step</v>
          </cell>
          <cell r="D93" t="str">
            <v>vbInfo</v>
          </cell>
          <cell r="F93" t="str">
            <v>ADJ 3a (Distrib Exp Tier 1):
Enter Distribution Expense adjustments related to "Non-routine/unusual adjustments".
Note that adjustments must be greater than the materiality threshhold (see calculation below the detailed accounts).  The Model identifies</v>
          </cell>
          <cell r="G93" t="str">
            <v>2006 EDR MODEL(4030)</v>
          </cell>
        </row>
        <row r="94">
          <cell r="A94">
            <v>4040</v>
          </cell>
          <cell r="B94" t="str">
            <v>ADJ 3a (Distrib Exp Tier 1)</v>
          </cell>
          <cell r="C94" t="str">
            <v>Next</v>
          </cell>
          <cell r="D94" t="str">
            <v>vbYesNoCancel</v>
          </cell>
          <cell r="F94" t="str">
            <v>Continue to next sheet (Amortization adjustments related to Tier1 adjustments)?  
Hit "No" to return to Sheet ADJ3 to review all Tier 1 Adjustments to Distribution Expenses.</v>
          </cell>
          <cell r="G94" t="str">
            <v>2006 EDR MODEL(4040)</v>
          </cell>
        </row>
        <row r="95">
          <cell r="A95">
            <v>4041</v>
          </cell>
          <cell r="E95" t="str">
            <v>Yes</v>
          </cell>
          <cell r="G95" t="str">
            <v>2006 EDR MODEL(4041)</v>
          </cell>
        </row>
        <row r="96">
          <cell r="A96">
            <v>4042</v>
          </cell>
          <cell r="E96" t="str">
            <v>No</v>
          </cell>
          <cell r="G96" t="str">
            <v>2006 EDR MODEL(4042)</v>
          </cell>
        </row>
        <row r="97">
          <cell r="A97">
            <v>4043</v>
          </cell>
          <cell r="B97" t="str">
            <v>ADJ 3b (Distrib Exp Tier 1)</v>
          </cell>
          <cell r="C97" t="str">
            <v>This Step</v>
          </cell>
          <cell r="D97" t="str">
            <v>vbInfo</v>
          </cell>
          <cell r="F97" t="str">
            <v>ADJ 3b (Tier 1 Amortization)</v>
          </cell>
          <cell r="G97" t="str">
            <v>2006 EDR MODEL(4043)</v>
          </cell>
        </row>
        <row r="98">
          <cell r="A98">
            <v>4046</v>
          </cell>
          <cell r="B98" t="str">
            <v>ADJ 3b (Distrib Exp Tier 1)</v>
          </cell>
          <cell r="C98" t="str">
            <v>Next</v>
          </cell>
          <cell r="D98" t="str">
            <v>vbYesNoCancel</v>
          </cell>
          <cell r="F98" t="str">
            <v>Continue to next sheet?
Hit "No" to return to Sheet ADJ 3 to review all Tier 1 Adjustments to Distribution Expenses.</v>
          </cell>
          <cell r="G98" t="str">
            <v>2006 EDR MODEL(4046)</v>
          </cell>
        </row>
        <row r="99">
          <cell r="A99">
            <v>4047</v>
          </cell>
          <cell r="E99" t="str">
            <v>Yes</v>
          </cell>
          <cell r="G99" t="str">
            <v>2006 EDR MODEL(4047)</v>
          </cell>
        </row>
        <row r="100">
          <cell r="A100">
            <v>4048</v>
          </cell>
          <cell r="E100" t="str">
            <v>No</v>
          </cell>
          <cell r="G100" t="str">
            <v>2006 EDR MODEL(4048)</v>
          </cell>
        </row>
        <row r="101">
          <cell r="A101">
            <v>4050</v>
          </cell>
          <cell r="B101" t="str">
            <v>ADJ 4 (Distrib Exp -Tier 2)</v>
          </cell>
          <cell r="C101" t="str">
            <v>This Step</v>
          </cell>
          <cell r="D101" t="str">
            <v>vbInfo</v>
          </cell>
          <cell r="F101" t="str">
            <v xml:space="preserve">ADJ 4 (Distrib Exp -Tier 2):
This sheet records Tier 2 adjustments to Distribution Expenses.
Note that adjustments must be greater than the materiality threshhold (see calculation below the detailed accounts).  The Model identifies any amounts entered </v>
          </cell>
          <cell r="G101" t="str">
            <v>2006 EDR MODEL(4050)</v>
          </cell>
        </row>
        <row r="102">
          <cell r="A102">
            <v>4051</v>
          </cell>
          <cell r="E102" t="str">
            <v>Yes</v>
          </cell>
          <cell r="G102" t="str">
            <v>2006 EDR MODEL(4051)</v>
          </cell>
        </row>
        <row r="103">
          <cell r="A103">
            <v>4052</v>
          </cell>
          <cell r="E103" t="str">
            <v>No</v>
          </cell>
          <cell r="G103" t="str">
            <v>2006 EDR MODEL(4052)</v>
          </cell>
        </row>
        <row r="104">
          <cell r="A104">
            <v>4060</v>
          </cell>
          <cell r="B104" t="str">
            <v>ADJ 4 (Distrib Exp -Tier 2)</v>
          </cell>
          <cell r="C104" t="str">
            <v>Next</v>
          </cell>
          <cell r="D104" t="str">
            <v>vbYesNoCancel</v>
          </cell>
          <cell r="F104" t="str">
            <v>Continue to next sheet?</v>
          </cell>
          <cell r="G104" t="str">
            <v>2006 EDR MODEL(4060)</v>
          </cell>
        </row>
        <row r="105">
          <cell r="A105">
            <v>4061</v>
          </cell>
          <cell r="E105" t="str">
            <v xml:space="preserve">Yes </v>
          </cell>
          <cell r="G105" t="str">
            <v>2006 EDR MODEL(4061)</v>
          </cell>
        </row>
        <row r="106">
          <cell r="A106">
            <v>4062</v>
          </cell>
          <cell r="E106" t="str">
            <v>No</v>
          </cell>
          <cell r="G106" t="str">
            <v>2006 EDR MODEL(4062)</v>
          </cell>
        </row>
        <row r="107">
          <cell r="A107">
            <v>5010</v>
          </cell>
          <cell r="B107" t="str">
            <v>ADJ 5 (Specific Distrib Exp)</v>
          </cell>
          <cell r="C107" t="str">
            <v>This Step</v>
          </cell>
          <cell r="F107" t="str">
            <v>ADJ 5 (Specific Distrib Exp)</v>
          </cell>
          <cell r="G107" t="str">
            <v>2006 EDR MODEL(5010)</v>
          </cell>
        </row>
        <row r="108">
          <cell r="A108">
            <v>5020</v>
          </cell>
          <cell r="B108" t="str">
            <v>ADJ 5 (Specific Distrib Exp)</v>
          </cell>
          <cell r="C108" t="str">
            <v>Next</v>
          </cell>
          <cell r="D108" t="str">
            <v>vbYesNoCancel</v>
          </cell>
          <cell r="F108" t="str">
            <v>Continue to next sheet?</v>
          </cell>
          <cell r="G108" t="str">
            <v>2006 EDR MODEL(5020)</v>
          </cell>
        </row>
        <row r="109">
          <cell r="A109">
            <v>5021</v>
          </cell>
          <cell r="E109" t="str">
            <v xml:space="preserve">Yes </v>
          </cell>
          <cell r="G109" t="str">
            <v>2006 EDR MODEL(5021)</v>
          </cell>
        </row>
        <row r="110">
          <cell r="A110">
            <v>5022</v>
          </cell>
          <cell r="E110" t="str">
            <v>No</v>
          </cell>
          <cell r="G110" t="str">
            <v>2006 EDR MODEL(5022)</v>
          </cell>
        </row>
        <row r="111">
          <cell r="A111">
            <v>6010</v>
          </cell>
          <cell r="B111" t="str">
            <v>ADJ 6 (Revenue -Tier 1)</v>
          </cell>
          <cell r="C111" t="str">
            <v>This Step</v>
          </cell>
          <cell r="D111" t="str">
            <v>vbInfo</v>
          </cell>
          <cell r="F111" t="str">
            <v xml:space="preserve">ADJ 6 (Revenue -Tier 1):
This sheet records Tier 1 adjustments to Revenue Amounts. 
Note that adjustments must be greater than the materiality threshhold (see calculation below the detailed accounts).  The Model identifies any amounts entered that are </v>
          </cell>
          <cell r="G111" t="str">
            <v>2006 EDR MODEL(6010)</v>
          </cell>
        </row>
        <row r="112">
          <cell r="A112">
            <v>6020</v>
          </cell>
          <cell r="B112" t="str">
            <v>ADJ 6 (Revenue -Tier 1)</v>
          </cell>
          <cell r="C112" t="str">
            <v>Next</v>
          </cell>
          <cell r="D112" t="str">
            <v>vbYesNoCancel</v>
          </cell>
          <cell r="F112" t="str">
            <v>Continue to next sheet?</v>
          </cell>
          <cell r="G112" t="str">
            <v>2006 EDR MODEL(6020)</v>
          </cell>
        </row>
        <row r="113">
          <cell r="A113">
            <v>6021</v>
          </cell>
          <cell r="E113" t="str">
            <v xml:space="preserve">Yes </v>
          </cell>
          <cell r="G113" t="str">
            <v>2006 EDR MODEL(6021)</v>
          </cell>
        </row>
        <row r="114">
          <cell r="A114">
            <v>6022</v>
          </cell>
          <cell r="E114" t="str">
            <v>No</v>
          </cell>
          <cell r="G114" t="str">
            <v>2006 EDR MODEL(6022)</v>
          </cell>
        </row>
        <row r="115">
          <cell r="A115">
            <v>7010</v>
          </cell>
          <cell r="B115" t="str">
            <v>2-4 ADJUSTED ACCOUNTING DATA</v>
          </cell>
          <cell r="C115" t="str">
            <v>This Step</v>
          </cell>
          <cell r="D115" t="str">
            <v>vbInfo</v>
          </cell>
          <cell r="F115" t="str">
            <v xml:space="preserve">2-4 ADJUSTED ACCOUNTING DATA:
This sheet summarizes the various adjustments to accounting data for purpose of the rate caclulations.  Use the All Columns button on the left side of the screen to view the individual adjustments.
If the automatic split </v>
          </cell>
          <cell r="G115" t="str">
            <v>2006 EDR MODEL(7010)</v>
          </cell>
        </row>
        <row r="116">
          <cell r="A116">
            <v>7011</v>
          </cell>
          <cell r="B116" t="str">
            <v>2-4 ADJUSTED ACCOUNTING DATA</v>
          </cell>
          <cell r="C116" t="str">
            <v>This Step</v>
          </cell>
          <cell r="D116" t="str">
            <v>vbInfo</v>
          </cell>
          <cell r="F116" t="str">
            <v>2-4 ADJUSTED ACCOUNTING DATA:
Examples of adjusting Distribution/Non-Distribution split:
The Model defaults USoA account "5725-Miscellaneous Amortization" as Non-Distribution.  If the trial balance amount includes $10,000 that is a distribution expense,</v>
          </cell>
          <cell r="G116" t="str">
            <v>2006 EDR MODEL(7011)</v>
          </cell>
        </row>
        <row r="117">
          <cell r="A117">
            <v>7020</v>
          </cell>
          <cell r="B117" t="str">
            <v>2-4 ADJUSTED ACCOUNTING DATA</v>
          </cell>
          <cell r="C117" t="str">
            <v>Next</v>
          </cell>
          <cell r="D117" t="str">
            <v>vbYesNoCancel</v>
          </cell>
          <cell r="F117" t="str">
            <v>Continue to next sheet?</v>
          </cell>
          <cell r="G117" t="str">
            <v>2006 EDR MODEL(7020)</v>
          </cell>
        </row>
        <row r="118">
          <cell r="A118">
            <v>7021</v>
          </cell>
          <cell r="E118" t="str">
            <v xml:space="preserve">Yes </v>
          </cell>
          <cell r="G118" t="str">
            <v>2006 EDR MODEL(7021)</v>
          </cell>
        </row>
        <row r="119">
          <cell r="A119">
            <v>7022</v>
          </cell>
          <cell r="E119" t="str">
            <v>No</v>
          </cell>
          <cell r="G119" t="str">
            <v>2006 EDR MODEL(7022)</v>
          </cell>
        </row>
        <row r="120">
          <cell r="A120">
            <v>7030</v>
          </cell>
          <cell r="B120" t="str">
            <v>2-5 Capital Expenditures Sch 4-1</v>
          </cell>
          <cell r="C120" t="str">
            <v>This Step</v>
          </cell>
          <cell r="D120" t="str">
            <v>vbInfo</v>
          </cell>
          <cell r="F120" t="str">
            <v>2-5 Capital Expenditures Sch 4-1:
To assist with identifying material items, year over year changes in asset accounts which are over materiality are highlighted in the "detail" area at the top of the sheet.</v>
          </cell>
          <cell r="G120" t="str">
            <v>2006 EDR MODEL(7030)</v>
          </cell>
        </row>
        <row r="121">
          <cell r="A121">
            <v>7035</v>
          </cell>
          <cell r="C121" t="str">
            <v>Next</v>
          </cell>
          <cell r="D121" t="str">
            <v>vbYesNoCancel</v>
          </cell>
          <cell r="F121" t="str">
            <v>Continue to next sheet?</v>
          </cell>
          <cell r="G121" t="str">
            <v>2006 EDR MODEL(7035)</v>
          </cell>
        </row>
        <row r="122">
          <cell r="A122">
            <v>7036</v>
          </cell>
          <cell r="E122" t="str">
            <v xml:space="preserve">Yes </v>
          </cell>
          <cell r="G122" t="str">
            <v>2006 EDR MODEL(7036)</v>
          </cell>
        </row>
        <row r="123">
          <cell r="A123">
            <v>7037</v>
          </cell>
          <cell r="E123" t="str">
            <v>No</v>
          </cell>
          <cell r="G123" t="str">
            <v>2006 EDR MODEL(7037)</v>
          </cell>
        </row>
        <row r="124">
          <cell r="A124">
            <v>7040</v>
          </cell>
          <cell r="B124" t="str">
            <v>2-6 OTH (Employee Compensation</v>
          </cell>
          <cell r="C124" t="str">
            <v>This Step</v>
          </cell>
          <cell r="D124" t="str">
            <v>vbInfo</v>
          </cell>
          <cell r="F124" t="str">
            <v>2-6 OTH (Employee Compensation</v>
          </cell>
          <cell r="G124" t="str">
            <v>2006 EDR MODEL(7040)</v>
          </cell>
        </row>
        <row r="125">
          <cell r="A125">
            <v>7045</v>
          </cell>
          <cell r="C125" t="str">
            <v>Next</v>
          </cell>
          <cell r="D125" t="str">
            <v>vbYesNoCancel</v>
          </cell>
          <cell r="F125" t="str">
            <v>Continue to next sheet?</v>
          </cell>
          <cell r="G125" t="str">
            <v>2006 EDR MODEL(7045)</v>
          </cell>
        </row>
        <row r="126">
          <cell r="A126">
            <v>7046</v>
          </cell>
          <cell r="E126" t="str">
            <v xml:space="preserve">Yes </v>
          </cell>
          <cell r="G126" t="str">
            <v>2006 EDR MODEL(7046)</v>
          </cell>
        </row>
        <row r="127">
          <cell r="A127">
            <v>7047</v>
          </cell>
          <cell r="E127" t="str">
            <v>No</v>
          </cell>
          <cell r="G127" t="str">
            <v>2006 EDR MODEL(7047)</v>
          </cell>
        </row>
        <row r="128">
          <cell r="A128">
            <v>8010</v>
          </cell>
          <cell r="B128" t="str">
            <v>3-1 RATE BASE</v>
          </cell>
          <cell r="C128" t="str">
            <v>This Step</v>
          </cell>
          <cell r="D128" t="str">
            <v>vbInfo</v>
          </cell>
          <cell r="F128" t="str">
            <v>3-1 RATE BASE</v>
          </cell>
          <cell r="G128" t="str">
            <v>2006 EDR MODEL(8010)</v>
          </cell>
        </row>
        <row r="129">
          <cell r="A129">
            <v>8020</v>
          </cell>
          <cell r="C129" t="str">
            <v>Next</v>
          </cell>
          <cell r="D129" t="str">
            <v>vbYesNoCancel</v>
          </cell>
          <cell r="F129" t="str">
            <v>Continue to next sheet?</v>
          </cell>
          <cell r="G129" t="str">
            <v>2006 EDR MODEL(8020)</v>
          </cell>
        </row>
        <row r="130">
          <cell r="A130">
            <v>8021</v>
          </cell>
          <cell r="E130" t="str">
            <v xml:space="preserve">Yes </v>
          </cell>
          <cell r="G130" t="str">
            <v>2006 EDR MODEL(8021)</v>
          </cell>
        </row>
        <row r="131">
          <cell r="A131">
            <v>8022</v>
          </cell>
          <cell r="E131" t="str">
            <v>No</v>
          </cell>
          <cell r="G131" t="str">
            <v>2006 EDR MODEL(8022)</v>
          </cell>
        </row>
        <row r="132">
          <cell r="A132">
            <v>8030</v>
          </cell>
          <cell r="B132" t="str">
            <v>3-2 COST OF CAPITAL (Input)</v>
          </cell>
          <cell r="C132" t="str">
            <v>This Step</v>
          </cell>
          <cell r="D132" t="str">
            <v>vbInfo</v>
          </cell>
          <cell r="F132" t="str">
            <v>3-2 COST OF CAPITAL (Input)</v>
          </cell>
          <cell r="G132" t="str">
            <v>2006 EDR MODEL(8030)</v>
          </cell>
        </row>
        <row r="133">
          <cell r="A133">
            <v>8040</v>
          </cell>
          <cell r="C133" t="str">
            <v>Next</v>
          </cell>
          <cell r="D133" t="str">
            <v>vbYesNoCancel</v>
          </cell>
          <cell r="F133" t="str">
            <v>Continue to next sheet?</v>
          </cell>
          <cell r="G133" t="str">
            <v>2006 EDR MODEL(8040)</v>
          </cell>
        </row>
        <row r="134">
          <cell r="A134">
            <v>8041</v>
          </cell>
          <cell r="E134" t="str">
            <v xml:space="preserve">Yes </v>
          </cell>
          <cell r="G134" t="str">
            <v>2006 EDR MODEL(8041)</v>
          </cell>
        </row>
        <row r="135">
          <cell r="A135">
            <v>8042</v>
          </cell>
          <cell r="E135" t="str">
            <v>No</v>
          </cell>
          <cell r="G135" t="str">
            <v>2006 EDR MODEL(8042)</v>
          </cell>
        </row>
        <row r="136">
          <cell r="A136">
            <v>8050</v>
          </cell>
          <cell r="B136" t="str">
            <v>3-3  CAPITAL STRUCTURE (Input)</v>
          </cell>
          <cell r="C136" t="str">
            <v>This Step</v>
          </cell>
          <cell r="D136" t="str">
            <v>vbInfo</v>
          </cell>
          <cell r="F136" t="str">
            <v>3-3  CAPITAL STRUCTURE (Input)</v>
          </cell>
          <cell r="G136" t="str">
            <v>2006 EDR MODEL(8050)</v>
          </cell>
        </row>
        <row r="137">
          <cell r="A137">
            <v>8060</v>
          </cell>
          <cell r="C137" t="str">
            <v>Next</v>
          </cell>
          <cell r="D137" t="str">
            <v>vbYesNoCancel</v>
          </cell>
          <cell r="F137" t="str">
            <v>Continue to next sheet?</v>
          </cell>
          <cell r="G137" t="str">
            <v>2006 EDR MODEL(8060)</v>
          </cell>
        </row>
        <row r="138">
          <cell r="A138">
            <v>8061</v>
          </cell>
          <cell r="E138" t="str">
            <v xml:space="preserve">Yes </v>
          </cell>
          <cell r="G138" t="str">
            <v>2006 EDR MODEL(8061)</v>
          </cell>
        </row>
        <row r="139">
          <cell r="A139">
            <v>8062</v>
          </cell>
          <cell r="E139" t="str">
            <v>No</v>
          </cell>
          <cell r="G139" t="str">
            <v>2006 EDR MODEL(8062)</v>
          </cell>
        </row>
        <row r="140">
          <cell r="A140">
            <v>8070</v>
          </cell>
          <cell r="B140" t="str">
            <v>3-4 WEIGHTED DEBT COST (Input)</v>
          </cell>
          <cell r="C140" t="str">
            <v>This Step</v>
          </cell>
          <cell r="D140" t="str">
            <v>vbInfo</v>
          </cell>
          <cell r="F140" t="str">
            <v>3-4 WEIGHTED DEBT COST (Input)</v>
          </cell>
          <cell r="G140" t="str">
            <v>2006 EDR MODEL(8070)</v>
          </cell>
        </row>
        <row r="141">
          <cell r="A141">
            <v>8080</v>
          </cell>
          <cell r="C141" t="str">
            <v>Next</v>
          </cell>
          <cell r="D141" t="str">
            <v>vbYesNoCancel</v>
          </cell>
          <cell r="F141" t="str">
            <v>Continue to next sheet?</v>
          </cell>
          <cell r="G141" t="str">
            <v>2006 EDR MODEL(8080)</v>
          </cell>
        </row>
        <row r="142">
          <cell r="A142">
            <v>8081</v>
          </cell>
          <cell r="E142" t="str">
            <v xml:space="preserve">Yes </v>
          </cell>
          <cell r="G142" t="str">
            <v>2006 EDR MODEL(8081)</v>
          </cell>
        </row>
        <row r="143">
          <cell r="A143">
            <v>8082</v>
          </cell>
          <cell r="E143" t="str">
            <v>No</v>
          </cell>
          <cell r="G143" t="str">
            <v>2006 EDR MODEL(8082)</v>
          </cell>
        </row>
        <row r="144">
          <cell r="A144">
            <v>9010</v>
          </cell>
          <cell r="B144" t="str">
            <v>4-1 DATA for PILS MODEL</v>
          </cell>
          <cell r="C144" t="str">
            <v>This Step</v>
          </cell>
          <cell r="D144" t="str">
            <v>vbInfo</v>
          </cell>
          <cell r="F144" t="str">
            <v>4-1 DATA for PILS MODEL</v>
          </cell>
          <cell r="G144" t="str">
            <v>2006 EDR MODEL(9010)</v>
          </cell>
        </row>
        <row r="145">
          <cell r="A145">
            <v>9020</v>
          </cell>
          <cell r="C145" t="str">
            <v>Next</v>
          </cell>
          <cell r="D145" t="str">
            <v>vbYesNoCancel</v>
          </cell>
          <cell r="F145" t="str">
            <v>Continue to next sheet?</v>
          </cell>
          <cell r="G145" t="str">
            <v>2006 EDR MODEL(9020)</v>
          </cell>
        </row>
        <row r="146">
          <cell r="A146">
            <v>9021</v>
          </cell>
          <cell r="E146" t="str">
            <v xml:space="preserve">Yes </v>
          </cell>
          <cell r="G146" t="str">
            <v>2006 EDR MODEL(9021)</v>
          </cell>
        </row>
        <row r="147">
          <cell r="A147">
            <v>9022</v>
          </cell>
          <cell r="E147" t="str">
            <v>No</v>
          </cell>
          <cell r="G147" t="str">
            <v>2006 EDR MODEL(9022)</v>
          </cell>
        </row>
        <row r="148">
          <cell r="A148">
            <v>9030</v>
          </cell>
          <cell r="B148" t="str">
            <v>4-2 OUTPUT from PILS MODEL</v>
          </cell>
          <cell r="C148" t="str">
            <v>This Step</v>
          </cell>
          <cell r="D148" t="str">
            <v>vbInfo</v>
          </cell>
          <cell r="F148" t="str">
            <v>4-2 OUTPUT from PILS MODEL</v>
          </cell>
          <cell r="G148" t="str">
            <v>2006 EDR MODEL(9030)</v>
          </cell>
        </row>
        <row r="149">
          <cell r="A149">
            <v>9040</v>
          </cell>
          <cell r="C149" t="str">
            <v>Next</v>
          </cell>
          <cell r="D149" t="str">
            <v>vbYesNoCancel</v>
          </cell>
          <cell r="F149" t="str">
            <v>Continue to next sheet?</v>
          </cell>
          <cell r="G149" t="str">
            <v>2006 EDR MODEL(9040)</v>
          </cell>
        </row>
        <row r="150">
          <cell r="A150">
            <v>9041</v>
          </cell>
          <cell r="E150" t="str">
            <v xml:space="preserve">Yes </v>
          </cell>
          <cell r="G150" t="str">
            <v>2006 EDR MODEL(9041)</v>
          </cell>
        </row>
        <row r="151">
          <cell r="A151">
            <v>9042</v>
          </cell>
          <cell r="E151" t="str">
            <v>No</v>
          </cell>
          <cell r="G151" t="str">
            <v>2006 EDR MODEL(9042)</v>
          </cell>
        </row>
        <row r="152">
          <cell r="A152">
            <v>10010</v>
          </cell>
          <cell r="B152" t="str">
            <v>5-1 SERVICE REVENUE REQUIREMENT</v>
          </cell>
          <cell r="C152" t="str">
            <v>This Step</v>
          </cell>
          <cell r="D152" t="str">
            <v>vbInfo</v>
          </cell>
          <cell r="F152" t="str">
            <v>5-1 SERVICE REVENUE REQUIREMENT</v>
          </cell>
          <cell r="G152" t="str">
            <v>2006 EDR MODEL(10010)</v>
          </cell>
        </row>
        <row r="153">
          <cell r="A153">
            <v>10020</v>
          </cell>
          <cell r="C153" t="str">
            <v>Next</v>
          </cell>
          <cell r="D153" t="str">
            <v>vbYesNoCancel</v>
          </cell>
          <cell r="F153" t="str">
            <v>Continue to next sheet?</v>
          </cell>
          <cell r="G153" t="str">
            <v>2006 EDR MODEL(10020)</v>
          </cell>
        </row>
        <row r="154">
          <cell r="A154">
            <v>10021</v>
          </cell>
          <cell r="E154" t="str">
            <v xml:space="preserve">Yes </v>
          </cell>
          <cell r="G154" t="str">
            <v>2006 EDR MODEL(10021)</v>
          </cell>
        </row>
        <row r="155">
          <cell r="A155">
            <v>10022</v>
          </cell>
          <cell r="E155" t="str">
            <v>No</v>
          </cell>
          <cell r="G155" t="str">
            <v>2006 EDR MODEL(10022)</v>
          </cell>
        </row>
        <row r="156">
          <cell r="A156">
            <v>10030</v>
          </cell>
          <cell r="B156" t="str">
            <v>5-2 SPECIFIC SERV CHRGS (Input)</v>
          </cell>
          <cell r="C156" t="str">
            <v>This Step</v>
          </cell>
          <cell r="D156" t="str">
            <v>vbInfo</v>
          </cell>
          <cell r="F156" t="str">
            <v>5-2 SPECIFIC SERV CHRGS (Input)</v>
          </cell>
          <cell r="G156" t="str">
            <v>2006 EDR MODEL(10030)</v>
          </cell>
        </row>
        <row r="157">
          <cell r="A157">
            <v>10040</v>
          </cell>
          <cell r="C157" t="str">
            <v>Next</v>
          </cell>
          <cell r="D157" t="str">
            <v>vbYesNoCancel</v>
          </cell>
          <cell r="F157" t="str">
            <v>Continue to next sheet?</v>
          </cell>
          <cell r="G157" t="str">
            <v>2006 EDR MODEL(10040)</v>
          </cell>
        </row>
        <row r="158">
          <cell r="A158">
            <v>10041</v>
          </cell>
          <cell r="E158" t="str">
            <v xml:space="preserve">Yes </v>
          </cell>
          <cell r="G158" t="str">
            <v>2006 EDR MODEL(10041)</v>
          </cell>
        </row>
        <row r="159">
          <cell r="A159">
            <v>10042</v>
          </cell>
          <cell r="E159" t="str">
            <v>No</v>
          </cell>
          <cell r="G159" t="str">
            <v>2006 EDR MODEL(10042)</v>
          </cell>
        </row>
        <row r="160">
          <cell r="A160">
            <v>10050</v>
          </cell>
          <cell r="B160" t="str">
            <v>5-3 OTHER REGULTD CHRGS (Input)</v>
          </cell>
          <cell r="C160" t="str">
            <v>This Step</v>
          </cell>
          <cell r="D160" t="str">
            <v>vbInfo</v>
          </cell>
          <cell r="F160" t="str">
            <v>5-3 OTHER REGULTD CHRGS (Input)</v>
          </cell>
          <cell r="G160" t="str">
            <v>2006 EDR MODEL(10050)</v>
          </cell>
        </row>
        <row r="161">
          <cell r="A161">
            <v>10060</v>
          </cell>
          <cell r="C161" t="str">
            <v>Next</v>
          </cell>
          <cell r="D161" t="str">
            <v>vbYesNoCancel</v>
          </cell>
          <cell r="F161" t="str">
            <v>Continue to next sheet?</v>
          </cell>
          <cell r="G161" t="str">
            <v>2006 EDR MODEL(10060)</v>
          </cell>
        </row>
        <row r="162">
          <cell r="A162">
            <v>10061</v>
          </cell>
          <cell r="E162" t="str">
            <v xml:space="preserve">Yes </v>
          </cell>
          <cell r="G162" t="str">
            <v>2006 EDR MODEL(10061)</v>
          </cell>
        </row>
        <row r="163">
          <cell r="A163">
            <v>10062</v>
          </cell>
          <cell r="E163" t="str">
            <v>No</v>
          </cell>
          <cell r="G163" t="str">
            <v>2006 EDR MODEL(10062)</v>
          </cell>
        </row>
        <row r="164">
          <cell r="A164">
            <v>10070</v>
          </cell>
          <cell r="B164" t="str">
            <v>5-4 CDM (Input)</v>
          </cell>
          <cell r="C164" t="str">
            <v>This Step</v>
          </cell>
          <cell r="D164" t="str">
            <v>vbInfo</v>
          </cell>
          <cell r="F164" t="str">
            <v>5-4 CDM (Input)</v>
          </cell>
          <cell r="G164" t="str">
            <v>2006 EDR MODEL(10070)</v>
          </cell>
        </row>
        <row r="165">
          <cell r="A165">
            <v>10080</v>
          </cell>
          <cell r="C165" t="str">
            <v>Next</v>
          </cell>
          <cell r="D165" t="str">
            <v>vbYesNoCancel</v>
          </cell>
          <cell r="F165" t="str">
            <v>Continue to next sheet?</v>
          </cell>
          <cell r="G165" t="str">
            <v>2006 EDR MODEL(10080)</v>
          </cell>
        </row>
        <row r="166">
          <cell r="A166">
            <v>10081</v>
          </cell>
          <cell r="E166" t="str">
            <v xml:space="preserve">Yes </v>
          </cell>
          <cell r="G166" t="str">
            <v>2006 EDR MODEL(10081)</v>
          </cell>
        </row>
        <row r="167">
          <cell r="A167">
            <v>10082</v>
          </cell>
          <cell r="E167" t="str">
            <v>No</v>
          </cell>
          <cell r="G167" t="str">
            <v>2006 EDR MODEL(10082)</v>
          </cell>
        </row>
        <row r="168">
          <cell r="A168">
            <v>10090</v>
          </cell>
          <cell r="B168" t="str">
            <v>5-5 BASE REVENUE REQUIREMENT</v>
          </cell>
          <cell r="C168" t="str">
            <v>This Step</v>
          </cell>
          <cell r="D168" t="str">
            <v>vbInfo</v>
          </cell>
          <cell r="F168" t="str">
            <v>5-5 BASE REVENUE REQUIREMENT</v>
          </cell>
          <cell r="G168" t="str">
            <v>2006 EDR MODEL(10090)</v>
          </cell>
        </row>
        <row r="169">
          <cell r="A169">
            <v>11000</v>
          </cell>
          <cell r="C169" t="str">
            <v>Next</v>
          </cell>
          <cell r="D169" t="str">
            <v>vbYesNoCancel</v>
          </cell>
          <cell r="F169" t="str">
            <v>Continue to next sheet?</v>
          </cell>
          <cell r="G169" t="str">
            <v>2006 EDR MODEL(11000)</v>
          </cell>
        </row>
        <row r="170">
          <cell r="A170">
            <v>11001</v>
          </cell>
          <cell r="E170" t="str">
            <v xml:space="preserve">Yes </v>
          </cell>
          <cell r="G170" t="str">
            <v>2006 EDR MODEL(11001)</v>
          </cell>
        </row>
        <row r="171">
          <cell r="A171">
            <v>11002</v>
          </cell>
          <cell r="E171" t="str">
            <v>No</v>
          </cell>
          <cell r="G171" t="str">
            <v>2006 EDR MODEL(11002)</v>
          </cell>
        </row>
        <row r="172">
          <cell r="A172">
            <v>50010</v>
          </cell>
          <cell r="B172" t="str">
            <v>6-1 CUSTOMER CLASSES (Input)</v>
          </cell>
          <cell r="C172" t="str">
            <v>This Step</v>
          </cell>
          <cell r="D172" t="str">
            <v>vbInfo</v>
          </cell>
          <cell r="F172" t="str">
            <v xml:space="preserve">6-1 CUSTOMER CLASSES (Input):
</v>
          </cell>
          <cell r="G172" t="str">
            <v>2006 EDR MODEL(50010)</v>
          </cell>
        </row>
        <row r="173">
          <cell r="A173">
            <v>50020</v>
          </cell>
          <cell r="B173" t="str">
            <v>6-1 CUSTOMER CLASSES (Input)</v>
          </cell>
          <cell r="C173" t="str">
            <v>Next</v>
          </cell>
          <cell r="D173" t="str">
            <v>vbYesNoCancel</v>
          </cell>
          <cell r="F173" t="str">
            <v>Subsequent sheets will display only customer classes as indicated on this sheet.  (If you need to update the customer classes at a later time, return to this sheet and use Next button again to update which customer classes appear on subsequent sheets.)
C</v>
          </cell>
          <cell r="G173" t="str">
            <v>2006 EDR MODEL(50020)</v>
          </cell>
        </row>
        <row r="174">
          <cell r="A174">
            <v>50021</v>
          </cell>
          <cell r="E174" t="str">
            <v xml:space="preserve">Yes </v>
          </cell>
          <cell r="G174" t="str">
            <v>2006 EDR MODEL(50021)</v>
          </cell>
        </row>
        <row r="175">
          <cell r="A175">
            <v>50022</v>
          </cell>
          <cell r="E175" t="str">
            <v>No</v>
          </cell>
          <cell r="G175" t="str">
            <v>2006 EDR MODEL(50022)</v>
          </cell>
        </row>
        <row r="176">
          <cell r="A176">
            <v>50030</v>
          </cell>
          <cell r="B176" t="str">
            <v>6-2 DEMAND, RATES (Input)</v>
          </cell>
          <cell r="C176" t="str">
            <v>This Step</v>
          </cell>
          <cell r="D176" t="str">
            <v>vbInfo</v>
          </cell>
          <cell r="F176" t="str">
            <v>6-2 DEMAND, RATES (Input)</v>
          </cell>
          <cell r="G176" t="str">
            <v>2006 EDR MODEL(50030)</v>
          </cell>
        </row>
        <row r="177">
          <cell r="A177">
            <v>50040</v>
          </cell>
          <cell r="C177" t="str">
            <v>Next</v>
          </cell>
          <cell r="D177" t="str">
            <v>vbYesNoCancel</v>
          </cell>
          <cell r="F177" t="str">
            <v>Continue to next sheet?</v>
          </cell>
          <cell r="G177" t="str">
            <v>2006 EDR MODEL(50040)</v>
          </cell>
        </row>
        <row r="178">
          <cell r="A178">
            <v>50041</v>
          </cell>
          <cell r="E178" t="str">
            <v xml:space="preserve">Yes </v>
          </cell>
          <cell r="G178" t="str">
            <v>2006 EDR MODEL(50041)</v>
          </cell>
        </row>
        <row r="179">
          <cell r="A179">
            <v>50042</v>
          </cell>
          <cell r="E179" t="str">
            <v>No</v>
          </cell>
          <cell r="G179" t="str">
            <v>2006 EDR MODEL(50042)</v>
          </cell>
        </row>
        <row r="180">
          <cell r="A180">
            <v>50050</v>
          </cell>
          <cell r="B180" t="str">
            <v>6-3 Trfmr Ownership (Input)</v>
          </cell>
          <cell r="C180" t="str">
            <v>This Step</v>
          </cell>
          <cell r="D180" t="str">
            <v>vbInfo</v>
          </cell>
          <cell r="F180" t="str">
            <v>6-3 Trfmr Ownership (Input)</v>
          </cell>
          <cell r="G180" t="str">
            <v>2006 EDR MODEL(50050)</v>
          </cell>
        </row>
        <row r="181">
          <cell r="A181">
            <v>50060</v>
          </cell>
          <cell r="C181" t="str">
            <v>Next</v>
          </cell>
          <cell r="D181" t="str">
            <v>vbYesNoCancel</v>
          </cell>
          <cell r="F181" t="str">
            <v>Continue to next sheet?</v>
          </cell>
          <cell r="G181" t="str">
            <v>2006 EDR MODEL(50060)</v>
          </cell>
        </row>
        <row r="182">
          <cell r="A182">
            <v>50061</v>
          </cell>
          <cell r="E182" t="str">
            <v xml:space="preserve">Yes </v>
          </cell>
          <cell r="G182" t="str">
            <v>2006 EDR MODEL(50061)</v>
          </cell>
        </row>
        <row r="183">
          <cell r="A183">
            <v>50062</v>
          </cell>
          <cell r="E183" t="str">
            <v>No</v>
          </cell>
          <cell r="G183" t="str">
            <v>2006 EDR MODEL(50062)</v>
          </cell>
        </row>
        <row r="184">
          <cell r="A184">
            <v>70010</v>
          </cell>
          <cell r="B184" t="str">
            <v>7-1 ALLOCATION - Base Rev. Req.</v>
          </cell>
          <cell r="C184" t="str">
            <v>This Step</v>
          </cell>
          <cell r="D184" t="str">
            <v>vbInfo</v>
          </cell>
          <cell r="F184" t="str">
            <v>7-1 ALLOCATION - Base Rev. Req.</v>
          </cell>
          <cell r="G184" t="str">
            <v>2006 EDR MODEL(70010)</v>
          </cell>
        </row>
        <row r="185">
          <cell r="A185">
            <v>70020</v>
          </cell>
          <cell r="C185" t="str">
            <v>Next</v>
          </cell>
          <cell r="D185" t="str">
            <v>vbYesNoCancel</v>
          </cell>
          <cell r="F185" t="str">
            <v>Continue to next sheet?</v>
          </cell>
          <cell r="G185" t="str">
            <v>2006 EDR MODEL(70020)</v>
          </cell>
        </row>
        <row r="186">
          <cell r="A186">
            <v>70021</v>
          </cell>
          <cell r="E186" t="str">
            <v xml:space="preserve">Yes </v>
          </cell>
          <cell r="G186" t="str">
            <v>2006 EDR MODEL(70021)</v>
          </cell>
        </row>
        <row r="187">
          <cell r="A187">
            <v>70022</v>
          </cell>
          <cell r="E187" t="str">
            <v>No</v>
          </cell>
          <cell r="G187" t="str">
            <v>2006 EDR MODEL(70022)</v>
          </cell>
        </row>
        <row r="188">
          <cell r="A188">
            <v>70030</v>
          </cell>
          <cell r="B188" t="str">
            <v>7-2 ALLOCATION - LV-Wheeling</v>
          </cell>
          <cell r="C188" t="str">
            <v>This Step</v>
          </cell>
          <cell r="D188" t="str">
            <v>vbInfo</v>
          </cell>
          <cell r="F188" t="str">
            <v>7-2 ALLOCATION - LV-Wheeling</v>
          </cell>
          <cell r="G188" t="str">
            <v>2006 EDR MODEL(70030)</v>
          </cell>
        </row>
        <row r="189">
          <cell r="A189">
            <v>70040</v>
          </cell>
          <cell r="C189" t="str">
            <v>Next</v>
          </cell>
          <cell r="D189" t="str">
            <v>vbYesNoCancel</v>
          </cell>
          <cell r="F189" t="str">
            <v>Continue to next sheet?</v>
          </cell>
          <cell r="G189" t="str">
            <v>2006 EDR MODEL(70040)</v>
          </cell>
        </row>
        <row r="190">
          <cell r="A190">
            <v>70041</v>
          </cell>
          <cell r="E190" t="str">
            <v xml:space="preserve">Yes </v>
          </cell>
          <cell r="G190" t="str">
            <v>2006 EDR MODEL(70041)</v>
          </cell>
        </row>
        <row r="191">
          <cell r="A191">
            <v>70042</v>
          </cell>
          <cell r="E191" t="str">
            <v>No</v>
          </cell>
          <cell r="G191" t="str">
            <v>2006 EDR MODEL(70042)</v>
          </cell>
        </row>
        <row r="192">
          <cell r="A192">
            <v>70050</v>
          </cell>
          <cell r="B192" t="str">
            <v>7-3 ALLOCATION - CDM (Input)</v>
          </cell>
          <cell r="C192" t="str">
            <v>This Step</v>
          </cell>
          <cell r="D192" t="str">
            <v>vbInfo</v>
          </cell>
          <cell r="F192" t="str">
            <v>7-3 ALLOCATION - CDM (Input)</v>
          </cell>
          <cell r="G192" t="str">
            <v>2006 EDR MODEL(70050)</v>
          </cell>
        </row>
        <row r="193">
          <cell r="A193">
            <v>70060</v>
          </cell>
          <cell r="C193" t="str">
            <v>Next</v>
          </cell>
          <cell r="D193" t="str">
            <v>vbYesNoCancel</v>
          </cell>
          <cell r="F193" t="str">
            <v>Continue to next sheet?</v>
          </cell>
          <cell r="G193" t="str">
            <v>2006 EDR MODEL(70060)</v>
          </cell>
        </row>
        <row r="194">
          <cell r="A194">
            <v>70061</v>
          </cell>
          <cell r="E194" t="str">
            <v xml:space="preserve">Yes </v>
          </cell>
          <cell r="G194" t="str">
            <v>2006 EDR MODEL(70061)</v>
          </cell>
        </row>
        <row r="195">
          <cell r="A195">
            <v>70062</v>
          </cell>
          <cell r="E195" t="str">
            <v>No</v>
          </cell>
          <cell r="G195" t="str">
            <v>2006 EDR MODEL(70062)</v>
          </cell>
        </row>
        <row r="196">
          <cell r="A196">
            <v>70070</v>
          </cell>
          <cell r="B196" t="str">
            <v>7-4 ALLOCATION - Reg A. (Input)</v>
          </cell>
          <cell r="C196" t="str">
            <v>This Step</v>
          </cell>
          <cell r="D196" t="str">
            <v>vbInfo</v>
          </cell>
          <cell r="F196" t="str">
            <v>7-4 ALLOCATION - Reg A. (Input)</v>
          </cell>
          <cell r="G196" t="str">
            <v>2006 EDR MODEL(70070)</v>
          </cell>
        </row>
        <row r="197">
          <cell r="A197">
            <v>70080</v>
          </cell>
          <cell r="C197" t="str">
            <v>Next</v>
          </cell>
          <cell r="D197" t="str">
            <v>vbYesNoCancel</v>
          </cell>
          <cell r="F197" t="str">
            <v>Continue to next sheet?</v>
          </cell>
          <cell r="G197" t="str">
            <v>2006 EDR MODEL(70080)</v>
          </cell>
        </row>
        <row r="198">
          <cell r="A198">
            <v>70081</v>
          </cell>
          <cell r="E198" t="str">
            <v xml:space="preserve">Yes </v>
          </cell>
          <cell r="G198" t="str">
            <v>2006 EDR MODEL(70081)</v>
          </cell>
        </row>
        <row r="199">
          <cell r="A199">
            <v>70082</v>
          </cell>
          <cell r="E199" t="str">
            <v>No</v>
          </cell>
          <cell r="G199" t="str">
            <v>2006 EDR MODEL(70082)</v>
          </cell>
        </row>
        <row r="200">
          <cell r="A200">
            <v>80010</v>
          </cell>
          <cell r="B200" t="str">
            <v>8-1 RATES - BASE REV. REQ.</v>
          </cell>
          <cell r="C200" t="str">
            <v>This Step</v>
          </cell>
          <cell r="D200" t="str">
            <v>vbInfo</v>
          </cell>
          <cell r="F200" t="str">
            <v>8-1 RATES - BASE REV. REQ.</v>
          </cell>
          <cell r="G200" t="str">
            <v>2006 EDR MODEL(80010)</v>
          </cell>
        </row>
        <row r="201">
          <cell r="A201">
            <v>80015</v>
          </cell>
          <cell r="C201" t="str">
            <v>Next</v>
          </cell>
          <cell r="D201" t="str">
            <v>vbYesNoCancel</v>
          </cell>
          <cell r="F201" t="str">
            <v>Continue to next sheet?</v>
          </cell>
          <cell r="G201" t="str">
            <v>2006 EDR MODEL(80015)</v>
          </cell>
        </row>
        <row r="202">
          <cell r="A202">
            <v>80016</v>
          </cell>
          <cell r="E202" t="str">
            <v xml:space="preserve">Yes </v>
          </cell>
          <cell r="G202" t="str">
            <v>2006 EDR MODEL(80016)</v>
          </cell>
        </row>
        <row r="203">
          <cell r="A203">
            <v>80017</v>
          </cell>
          <cell r="E203" t="str">
            <v>No</v>
          </cell>
          <cell r="G203" t="str">
            <v>2006 EDR MODEL(80017)</v>
          </cell>
        </row>
        <row r="204">
          <cell r="A204">
            <v>80020</v>
          </cell>
          <cell r="B204" t="str">
            <v>8-2 RATES - LV-Wheeling</v>
          </cell>
          <cell r="C204" t="str">
            <v>This Step</v>
          </cell>
          <cell r="D204" t="str">
            <v>vbInfo</v>
          </cell>
          <cell r="F204" t="str">
            <v>8-2 RATES - LV-Wheeling</v>
          </cell>
          <cell r="G204" t="str">
            <v>2006 EDR MODEL(80020)</v>
          </cell>
        </row>
        <row r="205">
          <cell r="A205">
            <v>80025</v>
          </cell>
          <cell r="C205" t="str">
            <v>Next</v>
          </cell>
          <cell r="D205" t="str">
            <v>vbYesNoCancel</v>
          </cell>
          <cell r="F205" t="str">
            <v>Continue to next sheet?</v>
          </cell>
          <cell r="G205" t="str">
            <v>2006 EDR MODEL(80025)</v>
          </cell>
        </row>
        <row r="206">
          <cell r="A206">
            <v>80026</v>
          </cell>
          <cell r="E206" t="str">
            <v xml:space="preserve">Yes </v>
          </cell>
          <cell r="G206" t="str">
            <v>2006 EDR MODEL(80026)</v>
          </cell>
        </row>
        <row r="207">
          <cell r="A207">
            <v>80027</v>
          </cell>
          <cell r="E207" t="str">
            <v>No</v>
          </cell>
          <cell r="G207" t="str">
            <v>2006 EDR MODEL(80027)</v>
          </cell>
        </row>
        <row r="208">
          <cell r="A208">
            <v>80030</v>
          </cell>
          <cell r="B208" t="str">
            <v>8-3 RATES - CDM</v>
          </cell>
          <cell r="C208" t="str">
            <v>This Step</v>
          </cell>
          <cell r="D208" t="str">
            <v>vbInfo</v>
          </cell>
          <cell r="F208" t="str">
            <v>8-3 RATES - CDM</v>
          </cell>
          <cell r="G208" t="str">
            <v>2006 EDR MODEL(80030)</v>
          </cell>
        </row>
        <row r="209">
          <cell r="A209">
            <v>80040</v>
          </cell>
          <cell r="C209" t="str">
            <v>Next</v>
          </cell>
          <cell r="D209" t="str">
            <v>vbYesNoCancel</v>
          </cell>
          <cell r="F209" t="str">
            <v>Continue to next sheet?</v>
          </cell>
          <cell r="G209" t="str">
            <v>2006 EDR MODEL(80040)</v>
          </cell>
        </row>
        <row r="210">
          <cell r="A210">
            <v>80041</v>
          </cell>
          <cell r="E210" t="str">
            <v xml:space="preserve">Yes </v>
          </cell>
          <cell r="G210" t="str">
            <v>2006 EDR MODEL(80041)</v>
          </cell>
        </row>
        <row r="211">
          <cell r="A211">
            <v>80042</v>
          </cell>
          <cell r="E211" t="str">
            <v>No</v>
          </cell>
          <cell r="G211" t="str">
            <v>2006 EDR MODEL(80042)</v>
          </cell>
        </row>
        <row r="212">
          <cell r="A212">
            <v>80050</v>
          </cell>
          <cell r="B212" t="str">
            <v>8-4 RATE RIDERS -Reg. Assets</v>
          </cell>
          <cell r="C212" t="str">
            <v>This Step</v>
          </cell>
          <cell r="D212" t="str">
            <v>vbInfo</v>
          </cell>
          <cell r="F212" t="str">
            <v>8-4 RATE RIDERS -Reg. Assets</v>
          </cell>
          <cell r="G212" t="str">
            <v>2006 EDR MODEL(80050)</v>
          </cell>
        </row>
        <row r="213">
          <cell r="A213">
            <v>80060</v>
          </cell>
          <cell r="C213" t="str">
            <v>Next</v>
          </cell>
          <cell r="D213" t="str">
            <v>vbYesNoCancel</v>
          </cell>
          <cell r="F213" t="str">
            <v>Continue to next sheet?</v>
          </cell>
          <cell r="G213" t="str">
            <v>2006 EDR MODEL(80060)</v>
          </cell>
        </row>
        <row r="214">
          <cell r="A214">
            <v>80061</v>
          </cell>
          <cell r="E214" t="str">
            <v xml:space="preserve">Yes </v>
          </cell>
          <cell r="G214" t="str">
            <v>2006 EDR MODEL(80061)</v>
          </cell>
        </row>
        <row r="215">
          <cell r="A215">
            <v>80062</v>
          </cell>
          <cell r="E215" t="str">
            <v>No</v>
          </cell>
          <cell r="G215" t="str">
            <v>2006 EDR MODEL(80062)</v>
          </cell>
        </row>
        <row r="216">
          <cell r="A216">
            <v>80070</v>
          </cell>
          <cell r="B216" t="str">
            <v>8-5 DISTRIBUTION RATES</v>
          </cell>
          <cell r="C216" t="str">
            <v>This Step</v>
          </cell>
          <cell r="D216" t="str">
            <v>vbInfo</v>
          </cell>
          <cell r="F216" t="str">
            <v>8-5 DISTRIBUTION RATES
This Sheet summarizes distribution rates calculated by the Model.
Enter amounts in columns R, S and T to override the calculated rates.  Direct mitigation can also be accomplished by changing (i.e., lowering) the proposed Return o</v>
          </cell>
          <cell r="G216" t="str">
            <v>2006 EDR MODEL(80070)</v>
          </cell>
        </row>
        <row r="217">
          <cell r="A217">
            <v>80080</v>
          </cell>
          <cell r="C217" t="str">
            <v>Next</v>
          </cell>
          <cell r="D217" t="str">
            <v>vbYesNoCancel</v>
          </cell>
          <cell r="F217" t="str">
            <v>Continue to next sheet?</v>
          </cell>
          <cell r="G217" t="str">
            <v>2006 EDR MODEL(80080)</v>
          </cell>
        </row>
        <row r="218">
          <cell r="A218">
            <v>80081</v>
          </cell>
          <cell r="E218" t="str">
            <v xml:space="preserve">Yes </v>
          </cell>
          <cell r="G218" t="str">
            <v>2006 EDR MODEL(80081)</v>
          </cell>
        </row>
        <row r="219">
          <cell r="A219">
            <v>80082</v>
          </cell>
          <cell r="E219" t="str">
            <v>No</v>
          </cell>
          <cell r="G219" t="str">
            <v>2006 EDR MODEL(80082)</v>
          </cell>
        </row>
        <row r="220">
          <cell r="A220">
            <v>80090</v>
          </cell>
          <cell r="B220" t="str">
            <v>8-6 RETAIL TRANSM RATES (Input)</v>
          </cell>
          <cell r="C220" t="str">
            <v>This Step</v>
          </cell>
          <cell r="D220" t="str">
            <v>vbInfo</v>
          </cell>
          <cell r="F220" t="str">
            <v xml:space="preserve">8-6 RETAIL TRANSM RATES (Input)
</v>
          </cell>
          <cell r="G220" t="str">
            <v>2006 EDR MODEL(80090)</v>
          </cell>
        </row>
        <row r="221">
          <cell r="A221">
            <v>80100</v>
          </cell>
          <cell r="C221" t="str">
            <v>Next</v>
          </cell>
          <cell r="D221" t="str">
            <v>vbYesNoCancel</v>
          </cell>
          <cell r="F221" t="str">
            <v>Continue to next sheet?</v>
          </cell>
          <cell r="G221" t="str">
            <v>2006 EDR MODEL(80100)</v>
          </cell>
        </row>
        <row r="222">
          <cell r="A222">
            <v>80101</v>
          </cell>
          <cell r="E222" t="str">
            <v xml:space="preserve">Yes </v>
          </cell>
          <cell r="G222" t="str">
            <v>2006 EDR MODEL(80101)</v>
          </cell>
        </row>
        <row r="223">
          <cell r="A223">
            <v>80102</v>
          </cell>
          <cell r="E223" t="str">
            <v>No</v>
          </cell>
          <cell r="G223" t="str">
            <v>2006 EDR MODEL(80102)</v>
          </cell>
        </row>
        <row r="224">
          <cell r="A224">
            <v>81010</v>
          </cell>
          <cell r="B224" t="str">
            <v>8-7 OTHER CHGS, COMMOD (Input)</v>
          </cell>
          <cell r="C224" t="str">
            <v>This Step</v>
          </cell>
          <cell r="D224" t="str">
            <v>vbInfo</v>
          </cell>
          <cell r="F224" t="str">
            <v>8-7 OTHER CHGS, COMMOD (Input)
Amounts entered on this sheet are used in the Bill Impacts schedules (Sheets 9-1 and 9-2).
Loss adjustment factors entered starting at row 124 are carried forward to the Rates Schedule (Sheet 10-2).   Factors entered at th</v>
          </cell>
          <cell r="G224" t="str">
            <v>2006 EDR MODEL(81010)</v>
          </cell>
        </row>
        <row r="225">
          <cell r="A225">
            <v>81020</v>
          </cell>
          <cell r="C225" t="str">
            <v>Next</v>
          </cell>
          <cell r="D225" t="str">
            <v>vbYesNoCancel</v>
          </cell>
          <cell r="F225" t="str">
            <v>Continue to next sheet?</v>
          </cell>
          <cell r="G225" t="str">
            <v>2006 EDR MODEL(81020)</v>
          </cell>
        </row>
        <row r="226">
          <cell r="A226">
            <v>81021</v>
          </cell>
          <cell r="E226" t="str">
            <v xml:space="preserve">Yes </v>
          </cell>
          <cell r="G226" t="str">
            <v>2006 EDR MODEL(81021)</v>
          </cell>
        </row>
        <row r="227">
          <cell r="A227">
            <v>81022</v>
          </cell>
          <cell r="E227" t="str">
            <v>No</v>
          </cell>
          <cell r="G227" t="str">
            <v>2006 EDR MODEL(81022)</v>
          </cell>
        </row>
        <row r="228">
          <cell r="A228">
            <v>90010</v>
          </cell>
          <cell r="B228" t="str">
            <v>9-1 BILL IMPACTS</v>
          </cell>
          <cell r="C228" t="str">
            <v>This Step</v>
          </cell>
          <cell r="D228" t="str">
            <v>vbYesNoCancel</v>
          </cell>
          <cell r="F228" t="str">
            <v>9-1 BILL IMPACTS
It will take a few moments to set up the impacts for each class, apply filters, and recalculate.
The view will return to the first customer class after all calculations are complete.
Continue?</v>
          </cell>
          <cell r="G228" t="str">
            <v>2006 EDR MODEL(90010)</v>
          </cell>
        </row>
        <row r="229">
          <cell r="A229">
            <v>90011</v>
          </cell>
          <cell r="E229" t="str">
            <v>Yes</v>
          </cell>
          <cell r="G229" t="str">
            <v>2006 EDR MODEL(90011)</v>
          </cell>
        </row>
        <row r="230">
          <cell r="A230">
            <v>90012</v>
          </cell>
          <cell r="E230" t="str">
            <v>No</v>
          </cell>
          <cell r="G230" t="str">
            <v>2006 EDR MODEL(90012)</v>
          </cell>
        </row>
        <row r="231">
          <cell r="A231">
            <v>90020</v>
          </cell>
          <cell r="C231" t="str">
            <v>Next</v>
          </cell>
          <cell r="D231" t="str">
            <v>vbYesNoCancel</v>
          </cell>
          <cell r="F231" t="str">
            <v>Continue to next sheet?</v>
          </cell>
          <cell r="G231" t="str">
            <v>2006 EDR MODEL(90020)</v>
          </cell>
        </row>
        <row r="232">
          <cell r="A232">
            <v>90021</v>
          </cell>
          <cell r="E232" t="str">
            <v xml:space="preserve">Yes </v>
          </cell>
          <cell r="G232" t="str">
            <v>2006 EDR MODEL(90021)</v>
          </cell>
        </row>
        <row r="233">
          <cell r="A233">
            <v>90022</v>
          </cell>
          <cell r="E233" t="str">
            <v>No</v>
          </cell>
          <cell r="G233" t="str">
            <v>2006 EDR MODEL(90022)</v>
          </cell>
        </row>
        <row r="234">
          <cell r="A234">
            <v>90030</v>
          </cell>
          <cell r="B234" t="str">
            <v>9-2 BILL IMPACTS %</v>
          </cell>
          <cell r="C234" t="str">
            <v>This Step</v>
          </cell>
          <cell r="D234" t="str">
            <v>vbInfo</v>
          </cell>
          <cell r="F234" t="str">
            <v>9-2 BILL IMPACTS %</v>
          </cell>
          <cell r="G234" t="str">
            <v>2006 EDR MODEL(90030)</v>
          </cell>
        </row>
        <row r="235">
          <cell r="A235">
            <v>90040</v>
          </cell>
          <cell r="C235" t="str">
            <v>Next</v>
          </cell>
          <cell r="D235" t="str">
            <v>vbYesNoCancel</v>
          </cell>
          <cell r="F235" t="str">
            <v>Continue to next sheet?</v>
          </cell>
          <cell r="G235" t="str">
            <v>2006 EDR MODEL(90040)</v>
          </cell>
        </row>
        <row r="236">
          <cell r="A236">
            <v>90041</v>
          </cell>
          <cell r="E236" t="str">
            <v xml:space="preserve">Yes </v>
          </cell>
          <cell r="G236" t="str">
            <v>2006 EDR MODEL(90041)</v>
          </cell>
        </row>
        <row r="237">
          <cell r="A237">
            <v>90042</v>
          </cell>
          <cell r="E237" t="str">
            <v>No</v>
          </cell>
          <cell r="G237" t="str">
            <v>2006 EDR MODEL(90042)</v>
          </cell>
        </row>
        <row r="238">
          <cell r="A238">
            <v>90045</v>
          </cell>
          <cell r="B238" t="str">
            <v>9-1ALT BILL IMPACTS</v>
          </cell>
          <cell r="C238" t="str">
            <v>This Step</v>
          </cell>
          <cell r="D238" t="str">
            <v>vbYesNoCancel</v>
          </cell>
          <cell r="F238" t="str">
            <v>9-1ALT BILL IMPACTS
It will take a few moments to set up the impacts for each class, apply filters, and recalculate.
The view will return to the first customer class after all calculations are complete.
Continue?</v>
          </cell>
          <cell r="G238" t="str">
            <v>2006 EDR MODEL(90045)</v>
          </cell>
        </row>
        <row r="239">
          <cell r="A239">
            <v>90045.1</v>
          </cell>
          <cell r="E239" t="str">
            <v>Yes</v>
          </cell>
          <cell r="G239" t="str">
            <v>2006 EDR MODEL(90045.1)</v>
          </cell>
        </row>
        <row r="240">
          <cell r="A240">
            <v>90045.2</v>
          </cell>
          <cell r="E240" t="str">
            <v>No</v>
          </cell>
          <cell r="G240" t="str">
            <v>2006 EDR MODEL(90045.2)</v>
          </cell>
        </row>
        <row r="241">
          <cell r="A241">
            <v>90046</v>
          </cell>
          <cell r="C241" t="str">
            <v>Next</v>
          </cell>
          <cell r="D241" t="str">
            <v>vbYesNoCancel</v>
          </cell>
          <cell r="F241" t="str">
            <v>Continue to next sheet?</v>
          </cell>
          <cell r="G241" t="str">
            <v>2006 EDR MODEL(90046)</v>
          </cell>
        </row>
        <row r="242">
          <cell r="A242">
            <v>90046.1</v>
          </cell>
          <cell r="E242" t="str">
            <v xml:space="preserve">Yes </v>
          </cell>
          <cell r="G242" t="str">
            <v>2006 EDR MODEL(90046.1)</v>
          </cell>
        </row>
        <row r="243">
          <cell r="A243">
            <v>90046.2</v>
          </cell>
          <cell r="E243" t="str">
            <v>No</v>
          </cell>
          <cell r="G243" t="str">
            <v>2006 EDR MODEL(90046.2)</v>
          </cell>
        </row>
        <row r="244">
          <cell r="A244">
            <v>90047</v>
          </cell>
          <cell r="B244" t="str">
            <v>9-2ALT BILL IMPACTS %</v>
          </cell>
          <cell r="C244" t="str">
            <v>This Step</v>
          </cell>
          <cell r="D244" t="str">
            <v>vbInfo</v>
          </cell>
          <cell r="F244" t="str">
            <v>9-2ALT BILL IMPACTS %</v>
          </cell>
          <cell r="G244" t="str">
            <v>2006 EDR MODEL(90047)</v>
          </cell>
        </row>
        <row r="245">
          <cell r="A245">
            <v>90048</v>
          </cell>
          <cell r="C245" t="str">
            <v>Next</v>
          </cell>
          <cell r="D245" t="str">
            <v>vbYesNoCancel</v>
          </cell>
          <cell r="F245" t="str">
            <v>Continue to next sheet?</v>
          </cell>
          <cell r="G245" t="str">
            <v>2006 EDR MODEL(90048)</v>
          </cell>
        </row>
        <row r="246">
          <cell r="A246">
            <v>90048.1</v>
          </cell>
          <cell r="E246" t="str">
            <v xml:space="preserve">Yes </v>
          </cell>
          <cell r="G246" t="str">
            <v>2006 EDR MODEL(90048.1)</v>
          </cell>
        </row>
        <row r="247">
          <cell r="A247">
            <v>90048.2</v>
          </cell>
          <cell r="E247" t="str">
            <v>No</v>
          </cell>
          <cell r="G247" t="str">
            <v>2006 EDR MODEL(90048.2)</v>
          </cell>
        </row>
        <row r="248">
          <cell r="A248">
            <v>90050</v>
          </cell>
          <cell r="B248" t="str">
            <v>10-1 RATES SCHEDULE (Part 1)</v>
          </cell>
          <cell r="C248" t="str">
            <v>This Step</v>
          </cell>
          <cell r="D248" t="str">
            <v>vbInfo</v>
          </cell>
          <cell r="F248" t="str">
            <v>10-1 RATES SCHEDULE (Part 1)</v>
          </cell>
          <cell r="G248" t="str">
            <v>2006 EDR MODEL(90050)</v>
          </cell>
        </row>
        <row r="249">
          <cell r="A249">
            <v>90060</v>
          </cell>
          <cell r="C249" t="str">
            <v>Next</v>
          </cell>
          <cell r="D249" t="str">
            <v>vbYesNoCancel</v>
          </cell>
          <cell r="F249" t="str">
            <v>Continue to next sheet?</v>
          </cell>
          <cell r="G249" t="str">
            <v>2006 EDR MODEL(90060)</v>
          </cell>
        </row>
        <row r="250">
          <cell r="A250">
            <v>90061</v>
          </cell>
          <cell r="E250" t="str">
            <v xml:space="preserve">Yes </v>
          </cell>
          <cell r="G250" t="str">
            <v>2006 EDR MODEL(90061)</v>
          </cell>
        </row>
        <row r="251">
          <cell r="A251">
            <v>90062</v>
          </cell>
          <cell r="E251" t="str">
            <v>No</v>
          </cell>
          <cell r="G251" t="str">
            <v>2006 EDR MODEL(90062)</v>
          </cell>
        </row>
        <row r="252">
          <cell r="A252">
            <v>90070</v>
          </cell>
          <cell r="B252" t="str">
            <v>10-2 RATES SCHEDULE (Part 2)</v>
          </cell>
          <cell r="C252" t="str">
            <v>This Step</v>
          </cell>
          <cell r="D252" t="str">
            <v>vbInfo</v>
          </cell>
          <cell r="F252" t="str">
            <v>10-2 RATES SCHEDULE (Part 2)</v>
          </cell>
          <cell r="G252" t="str">
            <v>2006 EDR MODEL(90070)</v>
          </cell>
        </row>
        <row r="253">
          <cell r="A253">
            <v>90080</v>
          </cell>
          <cell r="C253" t="str">
            <v>Next</v>
          </cell>
          <cell r="D253" t="str">
            <v>vbYesNoCancel</v>
          </cell>
          <cell r="F253" t="str">
            <v>Continue to next sheet?</v>
          </cell>
          <cell r="G253" t="str">
            <v>2006 EDR MODEL(90080)</v>
          </cell>
        </row>
        <row r="254">
          <cell r="A254">
            <v>90081</v>
          </cell>
          <cell r="E254" t="str">
            <v xml:space="preserve">Yes </v>
          </cell>
          <cell r="G254" t="str">
            <v>2006 EDR MODEL(90081)</v>
          </cell>
        </row>
        <row r="255">
          <cell r="A255">
            <v>90082</v>
          </cell>
          <cell r="E255" t="str">
            <v>No</v>
          </cell>
          <cell r="G255" t="str">
            <v>2006 EDR MODEL(90082)</v>
          </cell>
        </row>
        <row r="256">
          <cell r="A256">
            <v>90085</v>
          </cell>
          <cell r="B256" t="str">
            <v>10-3 RATES SCHEDULE (Part 3)</v>
          </cell>
          <cell r="C256" t="str">
            <v>This Step</v>
          </cell>
          <cell r="D256" t="str">
            <v>vbInfo</v>
          </cell>
          <cell r="F256" t="str">
            <v>10-3 RATES SCHEDULE (Part 3)</v>
          </cell>
          <cell r="G256" t="str">
            <v>2006 EDR MODEL(90085)</v>
          </cell>
        </row>
        <row r="257">
          <cell r="A257">
            <v>90086</v>
          </cell>
          <cell r="C257" t="str">
            <v>Next</v>
          </cell>
          <cell r="D257" t="str">
            <v>vbYesNoCancel</v>
          </cell>
          <cell r="F257" t="str">
            <v>Continue to next sheet?</v>
          </cell>
          <cell r="G257" t="str">
            <v>2006 EDR MODEL(90086)</v>
          </cell>
        </row>
        <row r="258">
          <cell r="A258">
            <v>90087</v>
          </cell>
          <cell r="E258" t="str">
            <v xml:space="preserve">Yes </v>
          </cell>
          <cell r="G258" t="str">
            <v>2006 EDR MODEL(90087)</v>
          </cell>
        </row>
        <row r="259">
          <cell r="A259">
            <v>90088</v>
          </cell>
          <cell r="E259" t="str">
            <v>No</v>
          </cell>
          <cell r="G259" t="str">
            <v>2006 EDR MODEL(90088)</v>
          </cell>
        </row>
        <row r="260">
          <cell r="A260">
            <v>90090</v>
          </cell>
          <cell r="B260" t="str">
            <v>10-4 DISTR. RATES - RECONCILED</v>
          </cell>
          <cell r="C260" t="str">
            <v>This Step</v>
          </cell>
          <cell r="D260" t="str">
            <v>vbInfo</v>
          </cell>
          <cell r="F260" t="str">
            <v>10-4 DISTR. RATES - RECONCILED</v>
          </cell>
          <cell r="G260" t="str">
            <v>2006 EDR MODEL(90090)</v>
          </cell>
        </row>
        <row r="261">
          <cell r="A261">
            <v>90100</v>
          </cell>
          <cell r="C261" t="str">
            <v>Next</v>
          </cell>
          <cell r="D261" t="str">
            <v>vbYesNoCancel</v>
          </cell>
          <cell r="F261" t="str">
            <v>Continue to next sheet?</v>
          </cell>
          <cell r="G261" t="str">
            <v>2006 EDR MODEL(90100)</v>
          </cell>
        </row>
        <row r="262">
          <cell r="A262">
            <v>90101</v>
          </cell>
          <cell r="E262" t="str">
            <v xml:space="preserve">Yes </v>
          </cell>
          <cell r="F262" t="str">
            <v>This is the last sheet.</v>
          </cell>
          <cell r="G262" t="str">
            <v>2006 EDR MODEL(90101)</v>
          </cell>
        </row>
        <row r="263">
          <cell r="A263">
            <v>90102</v>
          </cell>
          <cell r="E263" t="str">
            <v>No</v>
          </cell>
          <cell r="G263" t="str">
            <v>2006 EDR MODEL(90102)</v>
          </cell>
        </row>
        <row r="264">
          <cell r="G264" t="str">
            <v>2006 EDR MODEL()</v>
          </cell>
        </row>
        <row r="265">
          <cell r="G265" t="str">
            <v>2006 EDR MODEL()</v>
          </cell>
        </row>
        <row r="266">
          <cell r="G266" t="str">
            <v>2006 EDR MODEL()</v>
          </cell>
        </row>
        <row r="267">
          <cell r="G267" t="str">
            <v>2006 EDR MODEL()</v>
          </cell>
        </row>
        <row r="268">
          <cell r="G268" t="str">
            <v>2006 EDR MODEL()</v>
          </cell>
        </row>
        <row r="269">
          <cell r="G269" t="str">
            <v>2006 EDR MODEL()</v>
          </cell>
        </row>
        <row r="270">
          <cell r="G270" t="str">
            <v>2006 EDR MODEL()</v>
          </cell>
        </row>
        <row r="271">
          <cell r="G271" t="str">
            <v>2006 EDR MODEL()</v>
          </cell>
        </row>
        <row r="272">
          <cell r="G272" t="str">
            <v>2006 EDR MODEL()</v>
          </cell>
        </row>
        <row r="273">
          <cell r="A273">
            <v>99910</v>
          </cell>
          <cell r="B273" t="str">
            <v>Ctl-Shift-X</v>
          </cell>
          <cell r="D273" t="str">
            <v>vBYesNoCancel</v>
          </cell>
          <cell r="F273" t="str">
            <v>THIS MACRO SHOULD ONLY BE RUN AS THE FINAL STEP BEFORE SUBMITTING THE APPLICATION.
Before proceeding to clear the detail:
   1.  save the Model  (File-Save)
   2.  save the model again using a different name (File SaveAs) - e.g., EDR2006with_detail_c</v>
          </cell>
          <cell r="G273" t="str">
            <v>2006 EDR MODEL(99910)</v>
          </cell>
        </row>
        <row r="274">
          <cell r="A274">
            <v>99911</v>
          </cell>
          <cell r="F274" t="str">
            <v>Confirm, are you ready to proceed to permanently clear the detailed data from this file?</v>
          </cell>
          <cell r="G274" t="str">
            <v>2006 EDR MODEL(99911)</v>
          </cell>
        </row>
        <row r="275">
          <cell r="A275">
            <v>99912</v>
          </cell>
          <cell r="F275" t="str">
            <v>skip message</v>
          </cell>
          <cell r="G275" t="str">
            <v>2006 EDR MODEL(99912)</v>
          </cell>
        </row>
      </sheetData>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 val="Macro1"/>
    </sheetNames>
    <sheetDataSet>
      <sheetData sheetId="0" refreshError="1"/>
      <sheetData sheetId="1"/>
      <sheetData sheetId="2" refreshError="1"/>
      <sheetData sheetId="3"/>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 UTILITY"/>
      <sheetName val="Comprehensive Analysis"/>
      <sheetName val="Chart Info"/>
      <sheetName val="Charts"/>
      <sheetName val="2-3 Charts (2)"/>
      <sheetName val="2-4 Dashboard"/>
      <sheetName val="Dashboard (w performance)"/>
      <sheetName val="ScoreCard Summary Report - FINA"/>
      <sheetName val="1. Overview-Utility Scores"/>
      <sheetName val="3-1. Analysis of Under-Earners"/>
      <sheetName val="3-2. Analysis of Over-earners"/>
      <sheetName val="4. Peer &amp; Size Group"/>
      <sheetName val="5. 2013 ROE"/>
      <sheetName val="5-1. Prior Years' ROE"/>
      <sheetName val="Under Over 2 Years"/>
      <sheetName val="6. By Peer Group"/>
      <sheetName val="7. By Utility Size (# customer)"/>
      <sheetName val="By Utility Size (total cost)"/>
      <sheetName val="8. Profitability Ratio"/>
      <sheetName val="9. Group I Inv + cost"/>
      <sheetName val="10. Group II Inv + cost"/>
      <sheetName val="11. Group III Inv + cost"/>
      <sheetName val="12. Group IV Inv + cost"/>
      <sheetName val="13. Group V Inv + cost"/>
      <sheetName val="14. 2013 ROE Staff Calculation"/>
      <sheetName val="15. 2013 ROE (July 31, 2014)"/>
      <sheetName val="16. Distribution Rev"/>
      <sheetName val="17. PP&amp;E"/>
      <sheetName val="18. 2012 Total Cost"/>
      <sheetName val="18. 2013 Total Cost"/>
      <sheetName val="19. OM&amp;A"/>
      <sheetName val="20. 2013 TB"/>
      <sheetName val="21. 2013 TB (raw)"/>
      <sheetName val="22. 2013 Distribution asset"/>
      <sheetName val="23. 2012 Distribution asset"/>
      <sheetName val="24. 2011 Distribution Asset"/>
      <sheetName val="25. 2011 Investment + OM&amp;A"/>
      <sheetName val="26. 06-12 Profitability Ratio"/>
      <sheetName val="27. Total Customer Numbers Q4"/>
      <sheetName val="ROE Summary_Jun 17"/>
      <sheetName val="28. Info frm last COS"/>
      <sheetName val="29. next Rebasing"/>
      <sheetName val="30. EnWin PPE adjustment"/>
      <sheetName val="31. Enersource PPE adj"/>
      <sheetName val="32. PowerStream PPE adj"/>
      <sheetName val="33. Horizon PPE adj"/>
      <sheetName val="34. Guelph PPE adj"/>
      <sheetName val="35. OE - SR - SAIDI"/>
      <sheetName val="36. OE - SR - SAIFI"/>
      <sheetName val="37. AFS vs. TB overview"/>
      <sheetName val="Halton HIlls"/>
      <sheetName val="FP - FR - Leverage  - DE"/>
    </sheetNames>
    <sheetDataSet>
      <sheetData sheetId="0"/>
      <sheetData sheetId="1"/>
      <sheetData sheetId="2"/>
      <sheetData sheetId="3"/>
      <sheetData sheetId="4"/>
      <sheetData sheetId="5"/>
      <sheetData sheetId="6"/>
      <sheetData sheetId="7"/>
      <sheetData sheetId="8"/>
      <sheetData sheetId="9"/>
      <sheetData sheetId="10"/>
      <sheetData sheetId="11">
        <row r="2">
          <cell r="A2" t="str">
            <v>Algoma Power Inc.</v>
          </cell>
        </row>
        <row r="3">
          <cell r="A3" t="str">
            <v>Atikokan Hydro Inc.</v>
          </cell>
        </row>
        <row r="4">
          <cell r="A4" t="str">
            <v>Bluewater Power Distribution Corporation</v>
          </cell>
        </row>
        <row r="5">
          <cell r="A5" t="str">
            <v>Brant County Power Inc.</v>
          </cell>
        </row>
        <row r="6">
          <cell r="A6" t="str">
            <v>Brantford Power Inc.</v>
          </cell>
        </row>
        <row r="7">
          <cell r="A7" t="str">
            <v>Burlington Hydro Inc.</v>
          </cell>
        </row>
        <row r="8">
          <cell r="A8" t="str">
            <v>Cambridge and North Dumfries Hydro Inc.</v>
          </cell>
        </row>
        <row r="9">
          <cell r="A9" t="str">
            <v>Canadian Niagara Power Inc.</v>
          </cell>
        </row>
        <row r="10">
          <cell r="A10" t="str">
            <v>Centre Wellington Hydro Ltd.</v>
          </cell>
        </row>
        <row r="11">
          <cell r="A11" t="str">
            <v>Chapleau Public Utilities Corporation</v>
          </cell>
        </row>
        <row r="12">
          <cell r="A12" t="str">
            <v>COLLUS PowerStream Corp.</v>
          </cell>
        </row>
        <row r="13">
          <cell r="A13" t="str">
            <v>Cooperative Hydro Embrun Inc.</v>
          </cell>
        </row>
        <row r="14">
          <cell r="A14" t="str">
            <v>E.L.K. Energy Inc.</v>
          </cell>
        </row>
        <row r="15">
          <cell r="A15" t="str">
            <v>Enersource Hydro Mississauga Inc.</v>
          </cell>
        </row>
        <row r="16">
          <cell r="A16" t="str">
            <v>Entegrus Powerlines Inc.</v>
          </cell>
        </row>
        <row r="17">
          <cell r="A17" t="str">
            <v>ENWIN Utilities Ltd.</v>
          </cell>
        </row>
        <row r="18">
          <cell r="A18" t="str">
            <v>Erie Thames Powerlines Corporation</v>
          </cell>
        </row>
        <row r="19">
          <cell r="A19" t="str">
            <v>Espanola Regional Hydro Distribution Corporation</v>
          </cell>
        </row>
        <row r="20">
          <cell r="A20" t="str">
            <v>Essex Powerlines Corporation</v>
          </cell>
        </row>
        <row r="21">
          <cell r="A21" t="str">
            <v>Festival Hydro Inc.</v>
          </cell>
        </row>
        <row r="22">
          <cell r="A22" t="str">
            <v>Fort Frances Power Corporation</v>
          </cell>
        </row>
        <row r="23">
          <cell r="A23" t="str">
            <v>Greater Sudbury Hydro Inc.</v>
          </cell>
        </row>
        <row r="24">
          <cell r="A24" t="str">
            <v>Grimsby Power Incorporated</v>
          </cell>
        </row>
        <row r="25">
          <cell r="A25" t="str">
            <v>Guelph Hydro Electric Systems Inc.</v>
          </cell>
        </row>
        <row r="26">
          <cell r="A26" t="str">
            <v>Haldimand County Hydro Inc.</v>
          </cell>
        </row>
        <row r="27">
          <cell r="A27" t="str">
            <v>Halton Hills Hydro Inc.</v>
          </cell>
        </row>
        <row r="28">
          <cell r="A28" t="str">
            <v>Hearst Power Distribution Company Limited</v>
          </cell>
        </row>
        <row r="29">
          <cell r="A29" t="str">
            <v>Horizon Utilities Corporation</v>
          </cell>
        </row>
        <row r="30">
          <cell r="A30" t="str">
            <v>Hydro 2000 Inc.</v>
          </cell>
        </row>
        <row r="31">
          <cell r="A31" t="str">
            <v>Hydro Hawkesbury Inc.</v>
          </cell>
        </row>
        <row r="32">
          <cell r="A32" t="str">
            <v>Hydro One Brampton Networks Inc.</v>
          </cell>
        </row>
        <row r="33">
          <cell r="A33" t="str">
            <v>Hydro One Networks Inc.</v>
          </cell>
        </row>
        <row r="34">
          <cell r="A34" t="str">
            <v>Hydro Ottawa Limited</v>
          </cell>
        </row>
        <row r="35">
          <cell r="A35" t="str">
            <v>Innisfil Hydro Distribution Systems Limited</v>
          </cell>
        </row>
        <row r="36">
          <cell r="A36" t="str">
            <v>Kenora Hydro Electric Corporation Ltd.</v>
          </cell>
        </row>
        <row r="37">
          <cell r="A37" t="str">
            <v>Kingston Hydro Corporation</v>
          </cell>
        </row>
        <row r="38">
          <cell r="A38" t="str">
            <v>Kitchener-Wilmot Hydro Inc.</v>
          </cell>
        </row>
        <row r="39">
          <cell r="A39" t="str">
            <v>Lakefront Utilities Inc.</v>
          </cell>
        </row>
        <row r="40">
          <cell r="A40" t="str">
            <v>Lakeland Power Distribution Ltd.</v>
          </cell>
        </row>
        <row r="41">
          <cell r="A41" t="str">
            <v>London Hydro Inc.</v>
          </cell>
        </row>
        <row r="42">
          <cell r="A42" t="str">
            <v>Midland Power Utility Corporation</v>
          </cell>
        </row>
        <row r="43">
          <cell r="A43" t="str">
            <v>Milton Hydro Distribution Inc.</v>
          </cell>
        </row>
        <row r="44">
          <cell r="A44" t="str">
            <v>Newmarket-Tay Power Distribution Ltd.</v>
          </cell>
        </row>
        <row r="45">
          <cell r="A45" t="str">
            <v>Niagara Peninsula Energy Inc.</v>
          </cell>
        </row>
        <row r="46">
          <cell r="A46" t="str">
            <v>Niagara-On-The-Lake Hydro Inc.</v>
          </cell>
        </row>
        <row r="47">
          <cell r="A47" t="str">
            <v>Norfolk Power Distribution Inc.</v>
          </cell>
        </row>
        <row r="48">
          <cell r="A48" t="str">
            <v>North Bay Hydro Distribution Limited</v>
          </cell>
        </row>
        <row r="49">
          <cell r="A49" t="str">
            <v>Northern Ontario Wires Inc.</v>
          </cell>
        </row>
        <row r="50">
          <cell r="A50" t="str">
            <v>Oakville Hydro Electricity Distribution Inc.</v>
          </cell>
        </row>
        <row r="51">
          <cell r="A51" t="str">
            <v>Orangeville Hydro Limited</v>
          </cell>
        </row>
        <row r="52">
          <cell r="A52" t="str">
            <v>Orillia Power Distribution Corporation</v>
          </cell>
        </row>
        <row r="53">
          <cell r="A53" t="str">
            <v>Oshawa PUC Networks Inc.</v>
          </cell>
        </row>
        <row r="54">
          <cell r="A54" t="str">
            <v>Ottawa River Power Corporation</v>
          </cell>
        </row>
        <row r="55">
          <cell r="A55" t="str">
            <v>Parry Sound Power Corporation</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v>
          </cell>
        </row>
        <row r="61">
          <cell r="A61" t="str">
            <v>Sioux Lookout Hydro Inc.</v>
          </cell>
        </row>
        <row r="62">
          <cell r="A62" t="str">
            <v>St. Thomas Energy Inc.</v>
          </cell>
        </row>
        <row r="63">
          <cell r="A63" t="str">
            <v>Thunder Bay Hydro Electricity Distribution Inc.</v>
          </cell>
        </row>
        <row r="64">
          <cell r="A64" t="str">
            <v>Tillsonburg Hydro Inc.</v>
          </cell>
        </row>
        <row r="65">
          <cell r="A65" t="str">
            <v>Toronto Hydro-Electric System Limited</v>
          </cell>
        </row>
        <row r="66">
          <cell r="A66" t="str">
            <v>Veridian Connections Inc.</v>
          </cell>
        </row>
        <row r="67">
          <cell r="A67" t="str">
            <v>Wasaga Distribution Inc.</v>
          </cell>
        </row>
        <row r="68">
          <cell r="A68" t="str">
            <v>Waterloo North Hydro Inc.</v>
          </cell>
        </row>
        <row r="69">
          <cell r="A69" t="str">
            <v>Welland Hydro-Electric System Corp.</v>
          </cell>
        </row>
        <row r="70">
          <cell r="A70" t="str">
            <v>Wellington North Power Inc.</v>
          </cell>
        </row>
        <row r="71">
          <cell r="A71" t="str">
            <v>West Coast Huron Energy Inc.</v>
          </cell>
        </row>
        <row r="72">
          <cell r="A72" t="str">
            <v>Westario Power Inc.</v>
          </cell>
        </row>
        <row r="73">
          <cell r="A73" t="str">
            <v>Whitby Hydro Electric Corporation</v>
          </cell>
        </row>
        <row r="74">
          <cell r="A74" t="str">
            <v>Woodstock Hydro Services Inc.</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 of Terms"/>
      <sheetName val="Lists"/>
      <sheetName val="Cost per Customer"/>
      <sheetName val="2005 data"/>
      <sheetName val="2004 data"/>
      <sheetName val="2003 data"/>
      <sheetName val="2002 data"/>
      <sheetName val="2006 data"/>
      <sheetName val="2007 data"/>
      <sheetName val="Distribution Rev 2008"/>
      <sheetName val="2008 data"/>
      <sheetName val="2009 data"/>
      <sheetName val="2010 data"/>
      <sheetName val="Gas Distributors"/>
      <sheetName val="Large Customers 2008"/>
      <sheetName val="Total Scoring "/>
      <sheetName val="NOTES "/>
      <sheetName val="Scoring of Regulatory Return"/>
      <sheetName val="Scoring of Current Ratio"/>
      <sheetName val="Total OM&amp;A Per Customer"/>
      <sheetName val="Chosen for Rebasing 2009"/>
      <sheetName val="Reg Return 3 ways"/>
      <sheetName val="Overearners for 2010"/>
    </sheetNames>
    <sheetDataSet>
      <sheetData sheetId="0"/>
      <sheetData sheetId="1" refreshError="1">
        <row r="4">
          <cell r="A4" t="str">
            <v>Wholesale MWh</v>
          </cell>
        </row>
        <row r="5">
          <cell r="A5" t="str">
            <v>Total Circuit Kms Of Line</v>
          </cell>
        </row>
        <row r="6">
          <cell r="A6" t="str">
            <v>Total Number of Customers</v>
          </cell>
        </row>
        <row r="7">
          <cell r="A7" t="str">
            <v>Total Service Area (km)</v>
          </cell>
        </row>
      </sheetData>
      <sheetData sheetId="2"/>
      <sheetData sheetId="3" refreshError="1"/>
      <sheetData sheetId="4"/>
      <sheetData sheetId="5"/>
      <sheetData sheetId="6"/>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ance"/>
      <sheetName val="Macro1"/>
    </sheetNames>
    <sheetDataSet>
      <sheetData sheetId="0" refreshError="1"/>
      <sheetData sheetId="1">
        <row r="63">
          <cell r="A63" t="str">
            <v>Recover</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Complaints - Summary (2)"/>
      <sheetName val="2010 Customers"/>
      <sheetName val="2010 Complaints - Raw Data"/>
      <sheetName val="Total Complaints 07-10"/>
      <sheetName val="2010 Complaints - Summary"/>
      <sheetName val="Scatter Plots"/>
      <sheetName val="Graphs - by category"/>
      <sheetName val="Large LDCs - Trending &amp; risk"/>
      <sheetName val="Large - Content + Graphs"/>
      <sheetName val="Medium LDCs -trending &amp; risk "/>
      <sheetName val="2010 Complaints - Large"/>
      <sheetName val="2010 Complaints - Med"/>
      <sheetName val="Med - Content + Graphs"/>
      <sheetName val="2010 Complaints - Small"/>
      <sheetName val="Small Utilities - trend &amp; risk "/>
      <sheetName val="Small - Content + Graphs"/>
      <sheetName val="Macro1"/>
      <sheetName val="Distribution Revenue by Source"/>
    </sheetNames>
    <sheetDataSet>
      <sheetData sheetId="0" refreshError="1"/>
      <sheetData sheetId="1"/>
      <sheetData sheetId="2">
        <row r="6">
          <cell r="B6" t="str">
            <v>Algoma Power Inc.</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Macro1</v>
          </cell>
        </row>
        <row r="8">
          <cell r="A8" t="str">
            <v>Macro2</v>
          </cell>
        </row>
        <row r="15">
          <cell r="A15" t="str">
            <v>Macro3</v>
          </cell>
        </row>
        <row r="22">
          <cell r="A22" t="str">
            <v>Macro4</v>
          </cell>
        </row>
        <row r="29">
          <cell r="A29" t="str">
            <v>Macro5</v>
          </cell>
        </row>
        <row r="36">
          <cell r="A36" t="str">
            <v>Macro6</v>
          </cell>
        </row>
        <row r="43">
          <cell r="A43" t="str">
            <v>Macro7</v>
          </cell>
        </row>
      </sheetData>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ance"/>
      <sheetName val="Macro1"/>
    </sheetNames>
    <sheetDataSet>
      <sheetData sheetId="0" refreshError="1"/>
      <sheetData sheetId="1">
        <row r="63">
          <cell r="A63" t="str">
            <v>Recover</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PAGE"/>
      <sheetName val="for UO min&amp;max"/>
      <sheetName val="Summary - Underearners"/>
      <sheetName val="Summary - Overearners"/>
      <sheetName val="UO Chart Info Entry"/>
      <sheetName val="Underearner ROE Profitability"/>
      <sheetName val="Overearner ROE Profitability"/>
      <sheetName val="UO Charts"/>
      <sheetName val="UO Scorecard Inv Dashboard"/>
      <sheetName val="customers"/>
      <sheetName val="MULTIPLE UTILITIES"/>
      <sheetName val="LEGENDS"/>
      <sheetName val="multi Chart Info"/>
      <sheetName val="regulatory &amp; Profitability"/>
      <sheetName val="multi Other charts"/>
      <sheetName val="multi chart plot - Size"/>
      <sheetName val="multi Scorecard Dashboard"/>
      <sheetName val="multi Size Inv &amp; Rel Dashboard"/>
      <sheetName val="Size - Chart1 Info"/>
      <sheetName val="Size - Chart2 Info"/>
      <sheetName val="Size - Chart3 Info"/>
      <sheetName val="Size - Chart4 Info"/>
      <sheetName val="Size - Chart5 Info"/>
      <sheetName val="Size - Chart6 Info"/>
      <sheetName val="ONE UTILITY"/>
      <sheetName val="One Chart Info"/>
      <sheetName val="Comprehensive Analysis"/>
      <sheetName val="One Charts - Size"/>
      <sheetName val="One Dashboard"/>
      <sheetName val="1. Overview-Utility Scores"/>
      <sheetName val="2. Peer &amp; Size Group"/>
      <sheetName val="3. 2012 - 2014 ROE"/>
      <sheetName val="4. By Peer Group"/>
      <sheetName val="5. By Utility Size (# customer)"/>
      <sheetName val="6. Profitability Ratio"/>
      <sheetName val="7. Group I Inv + cost"/>
      <sheetName val="8. Group II Inv + cost"/>
      <sheetName val="9. Group III Inv + cost"/>
      <sheetName val="10. Group IV Inv + cost"/>
      <sheetName val="11. Group V Inv + cost"/>
      <sheetName val="12. 2014 ROE Staff Calculation"/>
      <sheetName val="13. Distribution asset"/>
      <sheetName val="14. PP&amp;E"/>
      <sheetName val="15. 2014 Total Cost"/>
      <sheetName val="16. 2014 TB"/>
      <sheetName val="17. ROE"/>
      <sheetName val="18. scorecard info"/>
      <sheetName val="19. 2011 Investment + OM&amp;A"/>
      <sheetName val="20. Past Profitability Ratio"/>
      <sheetName val="21. Total Customer Numbers Q4"/>
      <sheetName val="22. Info frm last COS"/>
      <sheetName val="23. next Rebasing"/>
      <sheetName val="24. EnWin PPE adjustment"/>
      <sheetName val="25. Enersource PPE adj"/>
      <sheetName val="26. PowerStream PPE adj"/>
      <sheetName val="27. Horizon PPE adj"/>
      <sheetName val="28. Guelph PPE adj"/>
      <sheetName val="29. Halton Hills PPE adj"/>
      <sheetName val="30. OE - SR - SAIDI"/>
      <sheetName val="31. OE - SR - SAIFI"/>
      <sheetName val="34. net dist asset add size"/>
      <sheetName val="35. % accum depn size"/>
      <sheetName val="36. dist asset % size"/>
      <sheetName val="37. net dist PP&amp;E size"/>
      <sheetName val="38. total cost size"/>
      <sheetName val="39. OM&amp;A size"/>
      <sheetName val="40. net dist asset add peer"/>
      <sheetName val="41. % accum depn peer"/>
      <sheetName val="42. dist asset % peer"/>
      <sheetName val="43. net dist PP&amp;E peer"/>
      <sheetName val="44. total cost peer"/>
      <sheetName val="45. OM&amp;A peer"/>
    </sheetNames>
    <sheetDataSet>
      <sheetData sheetId="0">
        <row r="3">
          <cell r="I3">
            <v>2014</v>
          </cell>
        </row>
      </sheetData>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6A960-8A92-4CAA-84A0-6A7A8807BF2A}">
  <sheetPr>
    <pageSetUpPr fitToPage="1"/>
  </sheetPr>
  <dimension ref="A1:IX49"/>
  <sheetViews>
    <sheetView showGridLines="0" tabSelected="1" zoomScaleNormal="100" zoomScaleSheetLayoutView="100" workbookViewId="0">
      <selection activeCell="A8" sqref="A8"/>
    </sheetView>
  </sheetViews>
  <sheetFormatPr defaultRowHeight="14.4" x14ac:dyDescent="0.3"/>
  <cols>
    <col min="1" max="1" width="52.77734375" customWidth="1"/>
    <col min="2" max="2" width="9.77734375" customWidth="1"/>
    <col min="3" max="3" width="6.77734375" bestFit="1" customWidth="1"/>
    <col min="4" max="7" width="12.21875" bestFit="1" customWidth="1"/>
    <col min="8" max="9" width="12.21875" customWidth="1"/>
    <col min="10" max="10" width="14.109375" bestFit="1" customWidth="1"/>
    <col min="12" max="12" width="34.77734375" bestFit="1" customWidth="1"/>
    <col min="13" max="13" width="13.5546875" bestFit="1" customWidth="1"/>
  </cols>
  <sheetData>
    <row r="1" spans="1:258" ht="17.399999999999999" x14ac:dyDescent="0.3">
      <c r="A1" s="53" t="s">
        <v>0</v>
      </c>
      <c r="B1" s="54"/>
      <c r="C1" s="54"/>
      <c r="D1" s="54"/>
      <c r="E1" s="54"/>
      <c r="F1" s="54"/>
      <c r="G1" s="54"/>
      <c r="H1" s="54"/>
      <c r="I1" s="54"/>
      <c r="J1" s="54"/>
      <c r="K1" s="54"/>
      <c r="L1" s="54"/>
      <c r="M1" s="54"/>
    </row>
    <row r="2" spans="1:258" ht="17.399999999999999" x14ac:dyDescent="0.3">
      <c r="A2" s="53" t="s">
        <v>1</v>
      </c>
      <c r="B2" s="55"/>
      <c r="C2" s="55"/>
      <c r="D2" s="55"/>
      <c r="E2" s="55"/>
      <c r="F2" s="55"/>
      <c r="G2" s="55"/>
      <c r="H2" s="55"/>
      <c r="I2" s="55"/>
      <c r="J2" s="55"/>
      <c r="K2" s="55"/>
      <c r="L2" s="55"/>
      <c r="M2" s="55"/>
    </row>
    <row r="3" spans="1:258" ht="17.399999999999999" x14ac:dyDescent="0.3">
      <c r="A3" s="53" t="s">
        <v>2</v>
      </c>
      <c r="B3" s="55"/>
      <c r="C3" s="55"/>
      <c r="D3" s="55"/>
      <c r="E3" s="55"/>
      <c r="F3" s="55"/>
      <c r="G3" s="55"/>
      <c r="H3" s="55"/>
      <c r="I3" s="55"/>
      <c r="J3" s="55"/>
      <c r="K3" s="55"/>
      <c r="L3" s="55"/>
      <c r="M3" s="55"/>
    </row>
    <row r="4" spans="1:258" x14ac:dyDescent="0.3">
      <c r="A4" s="1"/>
      <c r="B4" s="1"/>
      <c r="C4" s="1"/>
      <c r="D4" s="1"/>
      <c r="E4" s="1"/>
      <c r="F4" s="1"/>
      <c r="G4" s="1"/>
      <c r="H4" s="1"/>
      <c r="I4" s="1"/>
      <c r="J4" s="1"/>
      <c r="K4" s="2"/>
      <c r="L4" s="2"/>
      <c r="M4" s="2"/>
    </row>
    <row r="5" spans="1:258" x14ac:dyDescent="0.3">
      <c r="A5" s="56" t="s">
        <v>3</v>
      </c>
      <c r="B5" s="56"/>
      <c r="C5" s="56"/>
      <c r="D5" s="56"/>
      <c r="E5" s="56"/>
      <c r="F5" s="56"/>
      <c r="G5" s="56"/>
      <c r="H5" s="56"/>
      <c r="I5" s="56"/>
      <c r="J5" s="56"/>
      <c r="K5" s="56"/>
      <c r="L5" s="56"/>
      <c r="M5" s="56"/>
      <c r="N5" s="3"/>
      <c r="O5" s="3"/>
      <c r="P5" s="3"/>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row>
    <row r="6" spans="1:258" x14ac:dyDescent="0.3">
      <c r="A6" s="5"/>
      <c r="B6" s="5"/>
      <c r="C6" s="5"/>
      <c r="D6" s="5"/>
      <c r="E6" s="5"/>
      <c r="F6" s="5"/>
      <c r="G6" s="5"/>
      <c r="H6" s="5"/>
      <c r="I6" s="5"/>
      <c r="J6" s="5"/>
      <c r="K6" s="5"/>
      <c r="L6" s="5"/>
      <c r="M6" s="5"/>
      <c r="N6" s="6"/>
      <c r="O6" s="6"/>
    </row>
    <row r="7" spans="1:258" x14ac:dyDescent="0.3">
      <c r="A7" s="57"/>
      <c r="B7" s="57"/>
      <c r="C7" s="57"/>
      <c r="D7" s="57"/>
      <c r="E7" s="57"/>
      <c r="F7" s="57"/>
      <c r="G7" s="57"/>
      <c r="H7" s="57"/>
      <c r="I7" s="57"/>
      <c r="J7" s="57"/>
      <c r="K7" s="57"/>
      <c r="L7" s="57"/>
      <c r="M7" s="57"/>
      <c r="N7" s="6"/>
      <c r="O7" s="6"/>
    </row>
    <row r="8" spans="1:258" x14ac:dyDescent="0.3">
      <c r="A8" s="5"/>
      <c r="B8" s="5"/>
      <c r="C8" s="5"/>
      <c r="D8" s="5"/>
      <c r="E8" s="5"/>
      <c r="F8" s="5"/>
      <c r="G8" s="5"/>
      <c r="H8" s="5"/>
      <c r="I8" s="5"/>
      <c r="J8" s="5"/>
      <c r="K8" s="5"/>
      <c r="L8" s="5"/>
      <c r="M8" s="5"/>
      <c r="N8" s="6"/>
      <c r="O8" s="6"/>
    </row>
    <row r="9" spans="1:258" ht="27" x14ac:dyDescent="0.3">
      <c r="A9" s="5"/>
      <c r="B9" s="7" t="s">
        <v>4</v>
      </c>
      <c r="C9" s="7">
        <v>2011</v>
      </c>
      <c r="D9" s="7">
        <v>2012</v>
      </c>
      <c r="E9" s="7">
        <v>2013</v>
      </c>
      <c r="F9" s="7">
        <v>2014</v>
      </c>
      <c r="G9" s="7">
        <v>2015</v>
      </c>
      <c r="H9" s="7">
        <v>2016</v>
      </c>
      <c r="I9" s="7">
        <v>2017</v>
      </c>
      <c r="J9" s="7"/>
      <c r="K9" s="6"/>
    </row>
    <row r="10" spans="1:258" x14ac:dyDescent="0.3">
      <c r="A10" s="8" t="s">
        <v>5</v>
      </c>
      <c r="B10" s="9" t="s">
        <v>6</v>
      </c>
      <c r="C10" s="9" t="s">
        <v>7</v>
      </c>
      <c r="D10" s="9" t="s">
        <v>7</v>
      </c>
      <c r="E10" s="9" t="s">
        <v>7</v>
      </c>
      <c r="F10" s="9" t="s">
        <v>7</v>
      </c>
      <c r="G10" s="9" t="s">
        <v>7</v>
      </c>
      <c r="H10" s="9" t="s">
        <v>7</v>
      </c>
      <c r="I10" s="9" t="s">
        <v>7</v>
      </c>
      <c r="J10" s="10"/>
      <c r="K10" s="6"/>
    </row>
    <row r="11" spans="1:258" x14ac:dyDescent="0.3">
      <c r="A11" s="8"/>
      <c r="B11" s="9" t="s">
        <v>8</v>
      </c>
      <c r="C11" s="9" t="s">
        <v>9</v>
      </c>
      <c r="D11" s="9" t="s">
        <v>9</v>
      </c>
      <c r="E11" s="9" t="s">
        <v>9</v>
      </c>
      <c r="F11" s="9" t="s">
        <v>9</v>
      </c>
      <c r="G11" s="9" t="s">
        <v>9</v>
      </c>
      <c r="H11" s="9" t="s">
        <v>9</v>
      </c>
      <c r="I11" s="9" t="s">
        <v>9</v>
      </c>
      <c r="J11" s="9"/>
      <c r="K11" s="6"/>
    </row>
    <row r="12" spans="1:258" x14ac:dyDescent="0.3">
      <c r="A12" s="5"/>
      <c r="B12" s="11"/>
      <c r="C12" s="11"/>
      <c r="D12" s="12" t="s">
        <v>10</v>
      </c>
      <c r="E12" s="12" t="s">
        <v>10</v>
      </c>
      <c r="F12" s="12" t="s">
        <v>10</v>
      </c>
      <c r="G12" s="12" t="s">
        <v>10</v>
      </c>
      <c r="H12" s="12" t="s">
        <v>10</v>
      </c>
      <c r="I12" s="12" t="s">
        <v>10</v>
      </c>
      <c r="J12" s="12"/>
      <c r="K12" s="6"/>
    </row>
    <row r="13" spans="1:258" x14ac:dyDescent="0.3">
      <c r="A13" s="8" t="s">
        <v>11</v>
      </c>
      <c r="B13" s="45"/>
      <c r="C13" s="46"/>
      <c r="D13" s="46"/>
      <c r="E13" s="46"/>
      <c r="F13" s="46"/>
      <c r="G13" s="46"/>
      <c r="H13" s="46"/>
      <c r="I13" s="46"/>
      <c r="J13" s="47"/>
      <c r="K13" s="6"/>
    </row>
    <row r="14" spans="1:258" x14ac:dyDescent="0.3">
      <c r="A14" s="11" t="s">
        <v>12</v>
      </c>
      <c r="B14" s="13"/>
      <c r="C14" s="13"/>
      <c r="D14" s="14">
        <v>51625725.75</v>
      </c>
      <c r="E14" s="14">
        <v>52002568</v>
      </c>
      <c r="F14" s="14">
        <v>51583549.399999999</v>
      </c>
      <c r="G14" s="14">
        <v>49735534</v>
      </c>
      <c r="H14" s="14">
        <v>57873949</v>
      </c>
      <c r="I14" s="14">
        <v>56429287</v>
      </c>
      <c r="J14" s="13"/>
      <c r="K14" s="6"/>
    </row>
    <row r="15" spans="1:258" x14ac:dyDescent="0.3">
      <c r="A15" s="11" t="s">
        <v>13</v>
      </c>
      <c r="B15" s="13"/>
      <c r="C15" s="13"/>
      <c r="D15" s="14">
        <v>4050758.75</v>
      </c>
      <c r="E15" s="14">
        <v>3989479</v>
      </c>
      <c r="F15" s="14">
        <v>2727802.4</v>
      </c>
      <c r="G15" s="14">
        <v>12491420</v>
      </c>
      <c r="H15" s="14">
        <v>2955376</v>
      </c>
      <c r="I15" s="14">
        <v>4760269</v>
      </c>
      <c r="J15" s="13"/>
      <c r="K15" s="6"/>
    </row>
    <row r="16" spans="1:258" x14ac:dyDescent="0.3">
      <c r="A16" s="11" t="s">
        <v>14</v>
      </c>
      <c r="B16" s="13"/>
      <c r="C16" s="13"/>
      <c r="D16" s="14">
        <v>-3673917</v>
      </c>
      <c r="E16" s="14">
        <v>-4408498</v>
      </c>
      <c r="F16" s="14">
        <v>-4575818</v>
      </c>
      <c r="G16" s="14">
        <v>-4353005</v>
      </c>
      <c r="H16" s="14">
        <v>-4400038</v>
      </c>
      <c r="I16" s="14">
        <v>-4473916</v>
      </c>
      <c r="J16" s="13"/>
      <c r="K16" s="6"/>
      <c r="L16" s="15"/>
    </row>
    <row r="17" spans="1:258" x14ac:dyDescent="0.3">
      <c r="A17" s="16" t="s">
        <v>15</v>
      </c>
      <c r="B17" s="13"/>
      <c r="C17" s="13"/>
      <c r="D17" s="17">
        <f>SUM(D14:D16)</f>
        <v>52002567.5</v>
      </c>
      <c r="E17" s="17">
        <f t="shared" ref="D17:I17" si="0">SUM(E14:E16)</f>
        <v>51583549</v>
      </c>
      <c r="F17" s="17">
        <f t="shared" si="0"/>
        <v>49735533.799999997</v>
      </c>
      <c r="G17" s="17">
        <f t="shared" si="0"/>
        <v>57873949</v>
      </c>
      <c r="H17" s="17">
        <f t="shared" si="0"/>
        <v>56429287</v>
      </c>
      <c r="I17" s="17">
        <f t="shared" si="0"/>
        <v>56715640</v>
      </c>
      <c r="J17" s="13"/>
      <c r="K17" s="6"/>
    </row>
    <row r="18" spans="1:258" x14ac:dyDescent="0.3">
      <c r="A18" s="5"/>
      <c r="B18" s="39"/>
      <c r="C18" s="40"/>
      <c r="D18" s="40"/>
      <c r="E18" s="40"/>
      <c r="F18" s="40"/>
      <c r="G18" s="40"/>
      <c r="H18" s="40"/>
      <c r="I18" s="40"/>
      <c r="J18" s="41"/>
      <c r="K18" s="6"/>
    </row>
    <row r="19" spans="1:258" x14ac:dyDescent="0.3">
      <c r="A19" s="18" t="s">
        <v>16</v>
      </c>
      <c r="B19" s="42"/>
      <c r="C19" s="43"/>
      <c r="D19" s="43"/>
      <c r="E19" s="43"/>
      <c r="F19" s="43"/>
      <c r="G19" s="43"/>
      <c r="H19" s="43"/>
      <c r="I19" s="43"/>
      <c r="J19" s="44"/>
      <c r="K19" s="6"/>
    </row>
    <row r="20" spans="1:258" x14ac:dyDescent="0.3">
      <c r="A20" s="11" t="s">
        <v>17</v>
      </c>
      <c r="B20" s="13"/>
      <c r="C20" s="13"/>
      <c r="D20" s="19">
        <v>51625725.520000003</v>
      </c>
      <c r="E20" s="19">
        <v>53883097.990000002</v>
      </c>
      <c r="F20" s="19">
        <v>55285336.56000001</v>
      </c>
      <c r="G20" s="19">
        <v>55135557.290000021</v>
      </c>
      <c r="H20" s="19">
        <v>64799717.370000005</v>
      </c>
      <c r="I20" s="19">
        <v>64736570.489999995</v>
      </c>
      <c r="J20" s="13"/>
      <c r="K20" s="6"/>
    </row>
    <row r="21" spans="1:258" x14ac:dyDescent="0.3">
      <c r="A21" s="11" t="s">
        <v>13</v>
      </c>
      <c r="B21" s="13"/>
      <c r="C21" s="13"/>
      <c r="D21" s="19">
        <v>4050758.5500000021</v>
      </c>
      <c r="E21" s="19">
        <v>3989479.1800000016</v>
      </c>
      <c r="F21" s="19">
        <v>-470120.90999999968</v>
      </c>
      <c r="G21" s="19">
        <v>12491420.27</v>
      </c>
      <c r="H21" s="19">
        <v>2955376.0999999992</v>
      </c>
      <c r="I21" s="19">
        <v>4760269.0100000007</v>
      </c>
      <c r="J21" s="13"/>
      <c r="K21" s="6"/>
    </row>
    <row r="22" spans="1:258" x14ac:dyDescent="0.3">
      <c r="A22" s="11" t="s">
        <v>14</v>
      </c>
      <c r="B22" s="13"/>
      <c r="C22" s="13"/>
      <c r="D22" s="19">
        <v>-1793386.0799999996</v>
      </c>
      <c r="E22" s="19">
        <v>-2587240.6100000003</v>
      </c>
      <c r="F22" s="19">
        <v>320341.64000000013</v>
      </c>
      <c r="G22" s="19">
        <v>-2827260.1900000004</v>
      </c>
      <c r="H22" s="19">
        <v>-3018522.98</v>
      </c>
      <c r="I22" s="19">
        <v>-2880773</v>
      </c>
      <c r="J22" s="13"/>
      <c r="K22" s="6"/>
      <c r="L22" s="15"/>
    </row>
    <row r="23" spans="1:258" x14ac:dyDescent="0.3">
      <c r="A23" s="16" t="s">
        <v>18</v>
      </c>
      <c r="B23" s="13"/>
      <c r="C23" s="13"/>
      <c r="D23" s="17">
        <f t="shared" ref="D23:H23" si="1">SUM(D20:D22)</f>
        <v>53883097.99000001</v>
      </c>
      <c r="E23" s="17">
        <f t="shared" si="1"/>
        <v>55285336.560000002</v>
      </c>
      <c r="F23" s="17">
        <f t="shared" si="1"/>
        <v>55135557.290000014</v>
      </c>
      <c r="G23" s="17">
        <f t="shared" si="1"/>
        <v>64799717.37000002</v>
      </c>
      <c r="H23" s="17">
        <f t="shared" si="1"/>
        <v>64736570.490000002</v>
      </c>
      <c r="I23" s="17">
        <f>SUM(I20:I22)</f>
        <v>66616066.5</v>
      </c>
      <c r="J23" s="13"/>
      <c r="K23" s="6"/>
    </row>
    <row r="24" spans="1:258" x14ac:dyDescent="0.3">
      <c r="A24" s="5"/>
      <c r="B24" s="45"/>
      <c r="C24" s="46"/>
      <c r="D24" s="46"/>
      <c r="E24" s="46"/>
      <c r="F24" s="46"/>
      <c r="G24" s="46"/>
      <c r="H24" s="46"/>
      <c r="I24" s="46"/>
      <c r="J24" s="47"/>
      <c r="K24" s="6"/>
    </row>
    <row r="25" spans="1:258" ht="27" x14ac:dyDescent="0.3">
      <c r="A25" s="20" t="s">
        <v>19</v>
      </c>
      <c r="B25" s="13"/>
      <c r="C25" s="13"/>
      <c r="D25" s="21">
        <f>D17-D23</f>
        <v>-1880530.4900000095</v>
      </c>
      <c r="E25" s="21">
        <f t="shared" ref="E25:F25" si="2">E17-E23</f>
        <v>-3701787.5600000024</v>
      </c>
      <c r="F25" s="21">
        <f t="shared" si="2"/>
        <v>-5400023.490000017</v>
      </c>
      <c r="G25" s="21">
        <f>G17-G23</f>
        <v>-6925768.3700000197</v>
      </c>
      <c r="H25" s="21">
        <f>H17-H23</f>
        <v>-8307283.4900000021</v>
      </c>
      <c r="I25" s="21">
        <f>I17-I23</f>
        <v>-9900426.5</v>
      </c>
      <c r="J25" s="13"/>
      <c r="K25" s="6"/>
    </row>
    <row r="26" spans="1:258" ht="15.6" x14ac:dyDescent="0.35">
      <c r="A26" s="8"/>
      <c r="B26" s="5"/>
      <c r="C26" s="5"/>
      <c r="D26" s="22"/>
      <c r="E26" s="22"/>
      <c r="F26" s="22"/>
      <c r="G26" s="22"/>
      <c r="H26" s="58"/>
      <c r="I26" s="22"/>
      <c r="J26" s="22"/>
      <c r="K26" s="22"/>
      <c r="L26" s="22"/>
      <c r="M26" s="5"/>
      <c r="N26" s="6"/>
      <c r="O26" s="6"/>
    </row>
    <row r="27" spans="1:258" x14ac:dyDescent="0.3">
      <c r="A27" s="8"/>
      <c r="B27" s="5"/>
      <c r="C27" s="5"/>
      <c r="D27" s="22"/>
      <c r="E27" s="22"/>
      <c r="F27" s="22"/>
      <c r="G27" s="22"/>
      <c r="H27" s="22"/>
      <c r="I27" s="22"/>
      <c r="J27" s="22"/>
      <c r="K27" s="22"/>
      <c r="L27" s="22"/>
      <c r="M27" s="5"/>
      <c r="N27" s="6"/>
      <c r="O27" s="6"/>
    </row>
    <row r="28" spans="1:258" x14ac:dyDescent="0.3">
      <c r="A28" s="8" t="s">
        <v>20</v>
      </c>
      <c r="B28" s="5"/>
      <c r="C28" s="5"/>
      <c r="D28" s="22"/>
      <c r="E28" s="22"/>
      <c r="F28" s="22"/>
      <c r="G28" s="22"/>
      <c r="H28" s="22"/>
      <c r="I28" s="22"/>
      <c r="J28" s="22"/>
      <c r="K28" s="22"/>
      <c r="L28" s="22"/>
      <c r="M28" s="5"/>
      <c r="N28" s="6"/>
      <c r="O28" s="6"/>
    </row>
    <row r="29" spans="1:258" x14ac:dyDescent="0.3">
      <c r="A29" s="23" t="s">
        <v>21</v>
      </c>
      <c r="B29" s="24"/>
      <c r="C29" s="24"/>
      <c r="D29" s="24"/>
      <c r="E29" s="24"/>
      <c r="F29" s="24"/>
      <c r="G29" s="24"/>
      <c r="H29" s="24"/>
      <c r="I29" s="24"/>
      <c r="J29" s="25">
        <f>I25</f>
        <v>-9900426.5</v>
      </c>
      <c r="K29" s="5"/>
      <c r="L29" s="26" t="s">
        <v>22</v>
      </c>
      <c r="M29" s="27">
        <v>7.0300000000000001E-2</v>
      </c>
      <c r="N29" s="6"/>
      <c r="O29" s="6"/>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28"/>
      <c r="IL29" s="28"/>
      <c r="IM29" s="28"/>
      <c r="IN29" s="28"/>
      <c r="IO29" s="28"/>
      <c r="IP29" s="28"/>
      <c r="IQ29" s="28"/>
      <c r="IR29" s="28"/>
      <c r="IS29" s="28"/>
      <c r="IT29" s="28"/>
      <c r="IU29" s="28"/>
      <c r="IV29" s="28"/>
      <c r="IW29" s="28"/>
      <c r="IX29" s="28"/>
    </row>
    <row r="30" spans="1:258" ht="27" x14ac:dyDescent="0.3">
      <c r="A30" s="23" t="s">
        <v>23</v>
      </c>
      <c r="B30" s="24"/>
      <c r="C30" s="24"/>
      <c r="D30" s="24"/>
      <c r="E30" s="24"/>
      <c r="F30" s="24"/>
      <c r="G30" s="24"/>
      <c r="H30" s="24"/>
      <c r="I30" s="24"/>
      <c r="J30" s="59">
        <f>J29*M29*M30</f>
        <v>-695999.98294999998</v>
      </c>
      <c r="K30" s="48" t="s">
        <v>24</v>
      </c>
      <c r="L30" s="48"/>
      <c r="M30" s="49">
        <v>1</v>
      </c>
      <c r="N30" s="29"/>
      <c r="O30" s="6"/>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c r="IO30" s="28"/>
      <c r="IP30" s="28"/>
      <c r="IQ30" s="28"/>
      <c r="IR30" s="28"/>
      <c r="IS30" s="28"/>
      <c r="IT30" s="28"/>
      <c r="IU30" s="28"/>
      <c r="IV30" s="28"/>
      <c r="IW30" s="28"/>
      <c r="IX30" s="28"/>
    </row>
    <row r="31" spans="1:258" x14ac:dyDescent="0.3">
      <c r="A31" s="30" t="s">
        <v>25</v>
      </c>
      <c r="B31" s="31"/>
      <c r="C31" s="31"/>
      <c r="D31" s="31"/>
      <c r="E31" s="31"/>
      <c r="F31" s="31"/>
      <c r="G31" s="31"/>
      <c r="H31" s="31"/>
      <c r="I31" s="31"/>
      <c r="J31" s="32">
        <f>J29+J30</f>
        <v>-10596426.48295</v>
      </c>
      <c r="K31" s="48"/>
      <c r="L31" s="48"/>
      <c r="M31" s="50"/>
      <c r="N31" s="6"/>
      <c r="O31" s="6"/>
    </row>
    <row r="32" spans="1:258" x14ac:dyDescent="0.3">
      <c r="A32" s="8" t="s">
        <v>26</v>
      </c>
      <c r="B32" s="5"/>
      <c r="C32" s="5"/>
      <c r="D32" s="5"/>
      <c r="E32" s="5"/>
      <c r="F32" s="5"/>
      <c r="G32" s="5"/>
      <c r="H32" s="5"/>
      <c r="I32" s="5"/>
      <c r="J32" s="5"/>
      <c r="K32" s="5"/>
      <c r="L32" s="5"/>
      <c r="M32" s="5"/>
      <c r="N32" s="6"/>
      <c r="O32" s="6"/>
    </row>
    <row r="33" spans="1:15" x14ac:dyDescent="0.3">
      <c r="A33" s="51" t="s">
        <v>27</v>
      </c>
      <c r="B33" s="51"/>
      <c r="C33" s="51"/>
      <c r="D33" s="51"/>
      <c r="E33" s="51"/>
      <c r="F33" s="51"/>
      <c r="G33" s="51"/>
      <c r="H33" s="51"/>
      <c r="I33" s="51"/>
      <c r="J33" s="51"/>
      <c r="K33" s="51"/>
      <c r="L33" s="51"/>
      <c r="M33" s="51"/>
      <c r="N33" s="51"/>
      <c r="O33" s="6"/>
    </row>
    <row r="34" spans="1:15" x14ac:dyDescent="0.3">
      <c r="A34" s="5" t="s">
        <v>28</v>
      </c>
      <c r="B34" s="5"/>
      <c r="C34" s="5"/>
      <c r="D34" s="5"/>
      <c r="E34" s="5"/>
      <c r="F34" s="5"/>
      <c r="G34" s="5"/>
      <c r="H34" s="5"/>
      <c r="I34" s="5"/>
      <c r="J34" s="5"/>
      <c r="K34" s="5"/>
      <c r="L34" s="5"/>
      <c r="M34" s="5"/>
      <c r="N34" s="6"/>
      <c r="O34" s="6"/>
    </row>
    <row r="35" spans="1:15" x14ac:dyDescent="0.3">
      <c r="A35" s="5" t="s">
        <v>29</v>
      </c>
      <c r="B35" s="5"/>
      <c r="C35" s="5"/>
      <c r="D35" s="5"/>
      <c r="E35" s="5"/>
      <c r="F35" s="5"/>
      <c r="G35" s="5"/>
      <c r="H35" s="5"/>
      <c r="I35" s="5"/>
      <c r="J35" s="5"/>
      <c r="K35" s="5"/>
      <c r="L35" s="5"/>
      <c r="M35" s="5"/>
      <c r="N35" s="6"/>
      <c r="O35" s="6"/>
    </row>
    <row r="36" spans="1:15" x14ac:dyDescent="0.3">
      <c r="A36" s="5" t="s">
        <v>30</v>
      </c>
      <c r="B36" s="5"/>
      <c r="C36" s="5"/>
      <c r="D36" s="5"/>
      <c r="E36" s="5"/>
      <c r="F36" s="5"/>
      <c r="G36" s="5"/>
      <c r="H36" s="5"/>
      <c r="I36" s="5"/>
      <c r="J36" s="5"/>
      <c r="K36" s="5"/>
      <c r="L36" s="33"/>
      <c r="M36" s="34"/>
      <c r="N36" s="6"/>
      <c r="O36" s="6"/>
    </row>
    <row r="37" spans="1:15" x14ac:dyDescent="0.3">
      <c r="A37" s="52" t="s">
        <v>31</v>
      </c>
      <c r="B37" s="52"/>
      <c r="C37" s="52"/>
      <c r="D37" s="52"/>
      <c r="E37" s="52"/>
      <c r="F37" s="52"/>
      <c r="G37" s="52"/>
      <c r="H37" s="52"/>
      <c r="I37" s="52"/>
      <c r="J37" s="52"/>
      <c r="K37" s="52"/>
      <c r="L37" s="52"/>
      <c r="M37" s="34"/>
      <c r="N37" s="6"/>
      <c r="O37" s="6"/>
    </row>
    <row r="38" spans="1:15" x14ac:dyDescent="0.3">
      <c r="A38" s="5" t="s">
        <v>32</v>
      </c>
      <c r="B38" s="6"/>
      <c r="C38" s="6"/>
      <c r="D38" s="6"/>
      <c r="E38" s="6"/>
      <c r="F38" s="6"/>
      <c r="G38" s="6"/>
      <c r="H38" s="6"/>
      <c r="I38" s="6"/>
      <c r="J38" s="6"/>
      <c r="K38" s="6"/>
      <c r="L38" s="6"/>
      <c r="M38" s="35"/>
      <c r="N38" s="6"/>
      <c r="O38" s="6"/>
    </row>
    <row r="39" spans="1:15" x14ac:dyDescent="0.3">
      <c r="A39" s="38"/>
      <c r="B39" s="38"/>
      <c r="C39" s="38"/>
      <c r="D39" s="38"/>
      <c r="E39" s="38"/>
      <c r="F39" s="38"/>
      <c r="G39" s="38"/>
      <c r="H39" s="38"/>
      <c r="I39" s="38"/>
      <c r="J39" s="38"/>
      <c r="K39" s="38"/>
      <c r="L39" s="38"/>
      <c r="M39" s="38"/>
      <c r="N39" s="38"/>
      <c r="O39" s="6"/>
    </row>
    <row r="40" spans="1:15" x14ac:dyDescent="0.3">
      <c r="A40" s="5"/>
      <c r="B40" s="5"/>
      <c r="C40" s="5"/>
      <c r="D40" s="5"/>
      <c r="E40" s="5"/>
      <c r="F40" s="5"/>
      <c r="G40" s="5"/>
      <c r="H40" s="5"/>
      <c r="I40" s="5"/>
      <c r="J40" s="5"/>
      <c r="K40" s="5"/>
      <c r="L40" s="5"/>
      <c r="M40" s="5"/>
      <c r="N40" s="6"/>
      <c r="O40" s="6"/>
    </row>
    <row r="41" spans="1:15" x14ac:dyDescent="0.3">
      <c r="A41" s="5"/>
      <c r="B41" s="5"/>
      <c r="C41" s="5"/>
      <c r="D41" s="5"/>
      <c r="E41" s="5"/>
      <c r="F41" s="5"/>
      <c r="G41" s="5"/>
      <c r="H41" s="5"/>
      <c r="I41" s="5"/>
      <c r="J41" s="5"/>
      <c r="K41" s="5"/>
      <c r="N41" s="6"/>
      <c r="O41" s="6"/>
    </row>
    <row r="42" spans="1:15" x14ac:dyDescent="0.3">
      <c r="A42" s="5"/>
      <c r="B42" s="5"/>
      <c r="C42" s="5"/>
      <c r="D42" s="5"/>
      <c r="E42" s="5"/>
      <c r="F42" s="5"/>
      <c r="G42" s="5"/>
      <c r="H42" s="5"/>
      <c r="I42" s="5"/>
      <c r="J42" s="5"/>
      <c r="K42" s="5"/>
      <c r="N42" s="6"/>
      <c r="O42" s="6"/>
    </row>
    <row r="43" spans="1:15" x14ac:dyDescent="0.3">
      <c r="A43" s="5"/>
      <c r="B43" s="5"/>
      <c r="C43" s="5"/>
      <c r="D43" s="5"/>
      <c r="E43" s="5"/>
      <c r="F43" s="5"/>
      <c r="G43" s="5"/>
      <c r="H43" s="5"/>
      <c r="I43" s="5"/>
      <c r="J43" s="5"/>
      <c r="K43" s="5"/>
      <c r="N43" s="6"/>
      <c r="O43" s="6"/>
    </row>
    <row r="44" spans="1:15" x14ac:dyDescent="0.3">
      <c r="A44" s="36"/>
      <c r="B44" s="36"/>
      <c r="C44" s="36"/>
      <c r="D44" s="36"/>
      <c r="E44" s="36"/>
      <c r="F44" s="36"/>
      <c r="G44" s="36"/>
      <c r="H44" s="36"/>
      <c r="I44" s="36"/>
      <c r="J44" s="36"/>
      <c r="K44" s="36"/>
      <c r="N44" s="6"/>
      <c r="O44" s="6"/>
    </row>
    <row r="45" spans="1:15" x14ac:dyDescent="0.3">
      <c r="A45" s="36"/>
      <c r="B45" s="36"/>
      <c r="C45" s="36"/>
      <c r="D45" s="36"/>
      <c r="E45" s="36"/>
      <c r="F45" s="36"/>
      <c r="G45" s="36"/>
      <c r="H45" s="36"/>
      <c r="I45" s="36"/>
      <c r="J45" s="36"/>
      <c r="K45" s="36"/>
    </row>
    <row r="49" spans="13:13" x14ac:dyDescent="0.3">
      <c r="M49" s="37"/>
    </row>
  </sheetData>
  <mergeCells count="13">
    <mergeCell ref="B13:J13"/>
    <mergeCell ref="A1:M1"/>
    <mergeCell ref="A2:M2"/>
    <mergeCell ref="A3:M3"/>
    <mergeCell ref="A5:M5"/>
    <mergeCell ref="A7:M7"/>
    <mergeCell ref="A39:N39"/>
    <mergeCell ref="B18:J19"/>
    <mergeCell ref="B24:J24"/>
    <mergeCell ref="K30:L31"/>
    <mergeCell ref="M30:M31"/>
    <mergeCell ref="A33:N33"/>
    <mergeCell ref="A37:L37"/>
  </mergeCells>
  <pageMargins left="0.7" right="0.7" top="0.75" bottom="0.75" header="0.3" footer="0.3"/>
  <pageSetup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403B6-A917-4B5D-B10B-021214139A48}">
  <sheetPr>
    <pageSetUpPr fitToPage="1"/>
  </sheetPr>
  <dimension ref="A1:IX49"/>
  <sheetViews>
    <sheetView showGridLines="0" topLeftCell="A10" zoomScaleNormal="100" zoomScaleSheetLayoutView="100" workbookViewId="0">
      <selection activeCell="C30" sqref="C30"/>
    </sheetView>
  </sheetViews>
  <sheetFormatPr defaultRowHeight="14.4" x14ac:dyDescent="0.3"/>
  <cols>
    <col min="1" max="1" width="52.77734375" customWidth="1"/>
    <col min="2" max="2" width="9.77734375" customWidth="1"/>
    <col min="3" max="3" width="6.77734375" bestFit="1" customWidth="1"/>
    <col min="4" max="7" width="12.21875" bestFit="1" customWidth="1"/>
    <col min="8" max="9" width="12.21875" customWidth="1"/>
    <col min="10" max="10" width="12.77734375" bestFit="1" customWidth="1"/>
    <col min="12" max="12" width="34.77734375" bestFit="1" customWidth="1"/>
    <col min="13" max="13" width="13.5546875" bestFit="1" customWidth="1"/>
  </cols>
  <sheetData>
    <row r="1" spans="1:258" ht="17.399999999999999" x14ac:dyDescent="0.3">
      <c r="A1" s="53" t="s">
        <v>0</v>
      </c>
      <c r="B1" s="54"/>
      <c r="C1" s="54"/>
      <c r="D1" s="54"/>
      <c r="E1" s="54"/>
      <c r="F1" s="54"/>
      <c r="G1" s="54"/>
      <c r="H1" s="54"/>
      <c r="I1" s="54"/>
      <c r="J1" s="54"/>
      <c r="K1" s="54"/>
      <c r="L1" s="54"/>
      <c r="M1" s="54"/>
    </row>
    <row r="2" spans="1:258" ht="17.399999999999999" x14ac:dyDescent="0.3">
      <c r="A2" s="53" t="s">
        <v>1</v>
      </c>
      <c r="B2" s="55"/>
      <c r="C2" s="55"/>
      <c r="D2" s="55"/>
      <c r="E2" s="55"/>
      <c r="F2" s="55"/>
      <c r="G2" s="55"/>
      <c r="H2" s="55"/>
      <c r="I2" s="55"/>
      <c r="J2" s="55"/>
      <c r="K2" s="55"/>
      <c r="L2" s="55"/>
      <c r="M2" s="55"/>
    </row>
    <row r="3" spans="1:258" ht="17.399999999999999" x14ac:dyDescent="0.3">
      <c r="A3" s="53" t="s">
        <v>2</v>
      </c>
      <c r="B3" s="55"/>
      <c r="C3" s="55"/>
      <c r="D3" s="55"/>
      <c r="E3" s="55"/>
      <c r="F3" s="55"/>
      <c r="G3" s="55"/>
      <c r="H3" s="55"/>
      <c r="I3" s="55"/>
      <c r="J3" s="55"/>
      <c r="K3" s="55"/>
      <c r="L3" s="55"/>
      <c r="M3" s="55"/>
    </row>
    <row r="4" spans="1:258" x14ac:dyDescent="0.3">
      <c r="A4" s="1"/>
      <c r="B4" s="1"/>
      <c r="C4" s="1"/>
      <c r="D4" s="1"/>
      <c r="E4" s="1"/>
      <c r="F4" s="1"/>
      <c r="G4" s="1"/>
      <c r="H4" s="1"/>
      <c r="I4" s="1"/>
      <c r="J4" s="1"/>
      <c r="K4" s="2"/>
      <c r="L4" s="2"/>
      <c r="M4" s="2"/>
    </row>
    <row r="5" spans="1:258" x14ac:dyDescent="0.3">
      <c r="A5" s="56" t="s">
        <v>3</v>
      </c>
      <c r="B5" s="56"/>
      <c r="C5" s="56"/>
      <c r="D5" s="56"/>
      <c r="E5" s="56"/>
      <c r="F5" s="56"/>
      <c r="G5" s="56"/>
      <c r="H5" s="56"/>
      <c r="I5" s="56"/>
      <c r="J5" s="56"/>
      <c r="K5" s="56"/>
      <c r="L5" s="56"/>
      <c r="M5" s="56"/>
      <c r="N5" s="3"/>
      <c r="O5" s="3"/>
      <c r="P5" s="3"/>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row>
    <row r="6" spans="1:258" x14ac:dyDescent="0.3">
      <c r="A6" s="5"/>
      <c r="B6" s="5"/>
      <c r="C6" s="5"/>
      <c r="D6" s="5"/>
      <c r="E6" s="5"/>
      <c r="F6" s="5"/>
      <c r="G6" s="5"/>
      <c r="H6" s="5"/>
      <c r="I6" s="5"/>
      <c r="J6" s="5"/>
      <c r="K6" s="5"/>
      <c r="L6" s="5"/>
      <c r="M6" s="5"/>
      <c r="N6" s="6"/>
      <c r="O6" s="6"/>
    </row>
    <row r="7" spans="1:258" x14ac:dyDescent="0.3">
      <c r="A7" s="57"/>
      <c r="B7" s="57"/>
      <c r="C7" s="57"/>
      <c r="D7" s="57"/>
      <c r="E7" s="57"/>
      <c r="F7" s="57"/>
      <c r="G7" s="57"/>
      <c r="H7" s="57"/>
      <c r="I7" s="57"/>
      <c r="J7" s="57"/>
      <c r="K7" s="57"/>
      <c r="L7" s="57"/>
      <c r="M7" s="57"/>
      <c r="N7" s="6"/>
      <c r="O7" s="6"/>
    </row>
    <row r="8" spans="1:258" x14ac:dyDescent="0.3">
      <c r="A8" s="5"/>
      <c r="B8" s="5"/>
      <c r="C8" s="5"/>
      <c r="D8" s="5"/>
      <c r="E8" s="5"/>
      <c r="F8" s="5"/>
      <c r="G8" s="5"/>
      <c r="H8" s="5"/>
      <c r="I8" s="5"/>
      <c r="J8" s="5"/>
      <c r="K8" s="5"/>
      <c r="L8" s="5"/>
      <c r="M8" s="5"/>
      <c r="N8" s="6"/>
      <c r="O8" s="6"/>
    </row>
    <row r="9" spans="1:258" ht="27" x14ac:dyDescent="0.3">
      <c r="A9" s="5"/>
      <c r="B9" s="7" t="s">
        <v>4</v>
      </c>
      <c r="C9" s="7">
        <v>2011</v>
      </c>
      <c r="D9" s="7">
        <v>2012</v>
      </c>
      <c r="E9" s="7">
        <v>2013</v>
      </c>
      <c r="F9" s="7">
        <v>2014</v>
      </c>
      <c r="G9" s="7">
        <v>2015</v>
      </c>
      <c r="H9" s="7">
        <v>2016</v>
      </c>
      <c r="I9" s="7">
        <v>2017</v>
      </c>
      <c r="J9" s="7"/>
      <c r="K9" s="6"/>
    </row>
    <row r="10" spans="1:258" x14ac:dyDescent="0.3">
      <c r="A10" s="8" t="s">
        <v>5</v>
      </c>
      <c r="B10" s="9" t="s">
        <v>6</v>
      </c>
      <c r="C10" s="9" t="s">
        <v>7</v>
      </c>
      <c r="D10" s="9" t="s">
        <v>7</v>
      </c>
      <c r="E10" s="9" t="s">
        <v>7</v>
      </c>
      <c r="F10" s="9" t="s">
        <v>7</v>
      </c>
      <c r="G10" s="9" t="s">
        <v>7</v>
      </c>
      <c r="H10" s="9" t="s">
        <v>7</v>
      </c>
      <c r="I10" s="9" t="s">
        <v>7</v>
      </c>
      <c r="J10" s="10"/>
      <c r="K10" s="6"/>
    </row>
    <row r="11" spans="1:258" x14ac:dyDescent="0.3">
      <c r="A11" s="8"/>
      <c r="B11" s="9" t="s">
        <v>8</v>
      </c>
      <c r="C11" s="9" t="s">
        <v>9</v>
      </c>
      <c r="D11" s="9" t="s">
        <v>9</v>
      </c>
      <c r="E11" s="9" t="s">
        <v>9</v>
      </c>
      <c r="F11" s="9" t="s">
        <v>9</v>
      </c>
      <c r="G11" s="9" t="s">
        <v>9</v>
      </c>
      <c r="H11" s="9" t="s">
        <v>9</v>
      </c>
      <c r="I11" s="9" t="s">
        <v>9</v>
      </c>
      <c r="J11" s="9"/>
      <c r="K11" s="6"/>
    </row>
    <row r="12" spans="1:258" x14ac:dyDescent="0.3">
      <c r="A12" s="5"/>
      <c r="B12" s="11"/>
      <c r="C12" s="11"/>
      <c r="D12" s="12" t="s">
        <v>10</v>
      </c>
      <c r="E12" s="12" t="s">
        <v>10</v>
      </c>
      <c r="F12" s="12" t="s">
        <v>10</v>
      </c>
      <c r="G12" s="12" t="s">
        <v>10</v>
      </c>
      <c r="H12" s="12" t="s">
        <v>10</v>
      </c>
      <c r="I12" s="12" t="s">
        <v>10</v>
      </c>
      <c r="J12" s="12"/>
      <c r="K12" s="6"/>
    </row>
    <row r="13" spans="1:258" x14ac:dyDescent="0.3">
      <c r="A13" s="8" t="s">
        <v>11</v>
      </c>
      <c r="B13" s="45"/>
      <c r="C13" s="46"/>
      <c r="D13" s="46"/>
      <c r="E13" s="46"/>
      <c r="F13" s="46"/>
      <c r="G13" s="46"/>
      <c r="H13" s="46"/>
      <c r="I13" s="46"/>
      <c r="J13" s="47"/>
      <c r="K13" s="6"/>
    </row>
    <row r="14" spans="1:258" x14ac:dyDescent="0.3">
      <c r="A14" s="11" t="s">
        <v>12</v>
      </c>
      <c r="B14" s="13"/>
      <c r="C14" s="13"/>
      <c r="D14" s="14">
        <v>51625725.520000003</v>
      </c>
      <c r="E14" s="14">
        <v>52120128.98999998</v>
      </c>
      <c r="F14" s="14">
        <v>52165031.559999995</v>
      </c>
      <c r="G14" s="14">
        <v>50542211.170000002</v>
      </c>
      <c r="H14" s="14">
        <v>58836635.93</v>
      </c>
      <c r="I14" s="14">
        <v>57284425.100000001</v>
      </c>
      <c r="J14" s="13"/>
      <c r="K14" s="6"/>
    </row>
    <row r="15" spans="1:258" x14ac:dyDescent="0.3">
      <c r="A15" s="11" t="s">
        <v>13</v>
      </c>
      <c r="B15" s="13"/>
      <c r="C15" s="13"/>
      <c r="D15" s="14">
        <v>4050758.5500000021</v>
      </c>
      <c r="E15" s="14">
        <v>4336894.4600000009</v>
      </c>
      <c r="F15" s="14">
        <v>-415323.7099999995</v>
      </c>
      <c r="G15" s="14">
        <v>12661667.289999999</v>
      </c>
      <c r="H15" s="14">
        <v>2955376.0999999992</v>
      </c>
      <c r="I15" s="14">
        <v>4760269.0100000007</v>
      </c>
      <c r="J15" s="13"/>
      <c r="K15" s="6"/>
    </row>
    <row r="16" spans="1:258" x14ac:dyDescent="0.3">
      <c r="A16" s="11" t="s">
        <v>14</v>
      </c>
      <c r="B16" s="13"/>
      <c r="C16" s="13"/>
      <c r="D16" s="14">
        <v>-3556355.0799999982</v>
      </c>
      <c r="E16" s="14">
        <v>-4291991.8899999987</v>
      </c>
      <c r="F16" s="14">
        <v>-1207496.6799999992</v>
      </c>
      <c r="G16" s="14">
        <v>-4367242.5299999993</v>
      </c>
      <c r="H16" s="14">
        <v>-4507586.9299999988</v>
      </c>
      <c r="I16" s="14">
        <v>-4309214.7999999989</v>
      </c>
      <c r="J16" s="13"/>
      <c r="K16" s="6"/>
      <c r="L16" s="15"/>
    </row>
    <row r="17" spans="1:258" x14ac:dyDescent="0.3">
      <c r="A17" s="16" t="s">
        <v>15</v>
      </c>
      <c r="B17" s="13"/>
      <c r="C17" s="13"/>
      <c r="D17" s="17">
        <f t="shared" ref="D17:I17" si="0">SUM(D14:D16)</f>
        <v>52120128.99000001</v>
      </c>
      <c r="E17" s="17">
        <f t="shared" si="0"/>
        <v>52165031.55999998</v>
      </c>
      <c r="F17" s="17">
        <f t="shared" si="0"/>
        <v>50542211.169999994</v>
      </c>
      <c r="G17" s="17">
        <f t="shared" si="0"/>
        <v>58836635.93</v>
      </c>
      <c r="H17" s="17">
        <f t="shared" si="0"/>
        <v>57284425.100000001</v>
      </c>
      <c r="I17" s="17">
        <f t="shared" si="0"/>
        <v>57735479.310000002</v>
      </c>
      <c r="J17" s="13"/>
      <c r="K17" s="6"/>
    </row>
    <row r="18" spans="1:258" x14ac:dyDescent="0.3">
      <c r="A18" s="5"/>
      <c r="B18" s="39"/>
      <c r="C18" s="40"/>
      <c r="D18" s="40"/>
      <c r="E18" s="40"/>
      <c r="F18" s="40"/>
      <c r="G18" s="40"/>
      <c r="H18" s="40"/>
      <c r="I18" s="40"/>
      <c r="J18" s="41"/>
      <c r="K18" s="6"/>
    </row>
    <row r="19" spans="1:258" x14ac:dyDescent="0.3">
      <c r="A19" s="18" t="s">
        <v>16</v>
      </c>
      <c r="B19" s="42"/>
      <c r="C19" s="43"/>
      <c r="D19" s="43"/>
      <c r="E19" s="43"/>
      <c r="F19" s="43"/>
      <c r="G19" s="43"/>
      <c r="H19" s="43"/>
      <c r="I19" s="43"/>
      <c r="J19" s="44"/>
      <c r="K19" s="6"/>
    </row>
    <row r="20" spans="1:258" x14ac:dyDescent="0.3">
      <c r="A20" s="11" t="s">
        <v>17</v>
      </c>
      <c r="B20" s="13"/>
      <c r="C20" s="13"/>
      <c r="D20" s="19">
        <v>51625725.520000003</v>
      </c>
      <c r="E20" s="19">
        <v>53883097.990000002</v>
      </c>
      <c r="F20" s="19">
        <v>55285336.56000001</v>
      </c>
      <c r="G20" s="19">
        <v>55135557.290000021</v>
      </c>
      <c r="H20" s="19">
        <v>64799717.370000005</v>
      </c>
      <c r="I20" s="19">
        <v>64736570.489999995</v>
      </c>
      <c r="J20" s="13"/>
      <c r="K20" s="6"/>
    </row>
    <row r="21" spans="1:258" x14ac:dyDescent="0.3">
      <c r="A21" s="11" t="s">
        <v>13</v>
      </c>
      <c r="B21" s="13"/>
      <c r="C21" s="13"/>
      <c r="D21" s="19">
        <v>4050758.5500000021</v>
      </c>
      <c r="E21" s="19">
        <v>3989479.1800000016</v>
      </c>
      <c r="F21" s="19">
        <v>-470120.90999999968</v>
      </c>
      <c r="G21" s="19">
        <v>12491420.27</v>
      </c>
      <c r="H21" s="19">
        <v>2955376.0999999992</v>
      </c>
      <c r="I21" s="19">
        <v>4760269.0100000007</v>
      </c>
      <c r="J21" s="13"/>
      <c r="K21" s="6"/>
    </row>
    <row r="22" spans="1:258" x14ac:dyDescent="0.3">
      <c r="A22" s="11" t="s">
        <v>14</v>
      </c>
      <c r="B22" s="13"/>
      <c r="C22" s="13"/>
      <c r="D22" s="19">
        <v>-1793386.0799999996</v>
      </c>
      <c r="E22" s="19">
        <v>-2587240.6100000003</v>
      </c>
      <c r="F22" s="19">
        <v>320341.64000000013</v>
      </c>
      <c r="G22" s="19">
        <v>-2827260.1900000004</v>
      </c>
      <c r="H22" s="19">
        <v>-3018522.98</v>
      </c>
      <c r="I22" s="19">
        <v>-2811199.9200000004</v>
      </c>
      <c r="J22" s="13"/>
      <c r="K22" s="6"/>
      <c r="L22" s="15"/>
    </row>
    <row r="23" spans="1:258" x14ac:dyDescent="0.3">
      <c r="A23" s="16" t="s">
        <v>18</v>
      </c>
      <c r="B23" s="13"/>
      <c r="C23" s="13"/>
      <c r="D23" s="17">
        <f t="shared" ref="D23:H23" si="1">SUM(D20:D22)</f>
        <v>53883097.99000001</v>
      </c>
      <c r="E23" s="17">
        <f t="shared" si="1"/>
        <v>55285336.560000002</v>
      </c>
      <c r="F23" s="17">
        <f t="shared" si="1"/>
        <v>55135557.290000014</v>
      </c>
      <c r="G23" s="17">
        <f t="shared" si="1"/>
        <v>64799717.37000002</v>
      </c>
      <c r="H23" s="17">
        <f t="shared" si="1"/>
        <v>64736570.490000002</v>
      </c>
      <c r="I23" s="17">
        <f>SUM(I20:I22)</f>
        <v>66685639.579999998</v>
      </c>
      <c r="J23" s="13"/>
      <c r="K23" s="6"/>
    </row>
    <row r="24" spans="1:258" x14ac:dyDescent="0.3">
      <c r="A24" s="5"/>
      <c r="B24" s="45"/>
      <c r="C24" s="46"/>
      <c r="D24" s="46"/>
      <c r="E24" s="46"/>
      <c r="F24" s="46"/>
      <c r="G24" s="46"/>
      <c r="H24" s="46"/>
      <c r="I24" s="46"/>
      <c r="J24" s="47"/>
      <c r="K24" s="6"/>
    </row>
    <row r="25" spans="1:258" ht="27" x14ac:dyDescent="0.3">
      <c r="A25" s="20" t="s">
        <v>19</v>
      </c>
      <c r="B25" s="13"/>
      <c r="C25" s="13"/>
      <c r="D25" s="21">
        <f>D17-D23</f>
        <v>-1762969</v>
      </c>
      <c r="E25" s="21">
        <f t="shared" ref="E25:F25" si="2">E17-E23</f>
        <v>-3120305.0000000224</v>
      </c>
      <c r="F25" s="21">
        <f t="shared" si="2"/>
        <v>-4593346.1200000197</v>
      </c>
      <c r="G25" s="21">
        <f>G17-G23</f>
        <v>-5963081.44000002</v>
      </c>
      <c r="H25" s="21">
        <f>H17-H23</f>
        <v>-7452145.3900000006</v>
      </c>
      <c r="I25" s="21">
        <f>I17-I23</f>
        <v>-8950160.2699999958</v>
      </c>
      <c r="J25" s="13"/>
      <c r="K25" s="6"/>
    </row>
    <row r="26" spans="1:258" x14ac:dyDescent="0.3">
      <c r="A26" s="8"/>
      <c r="B26" s="5"/>
      <c r="C26" s="5"/>
      <c r="D26" s="22"/>
      <c r="E26" s="22"/>
      <c r="F26" s="22"/>
      <c r="G26" s="22"/>
      <c r="H26" s="22"/>
      <c r="I26" s="22"/>
      <c r="J26" s="22"/>
      <c r="K26" s="22"/>
      <c r="L26" s="22"/>
      <c r="M26" s="5"/>
      <c r="N26" s="6"/>
      <c r="O26" s="6"/>
    </row>
    <row r="27" spans="1:258" x14ac:dyDescent="0.3">
      <c r="A27" s="8"/>
      <c r="B27" s="5"/>
      <c r="C27" s="5"/>
      <c r="D27" s="22"/>
      <c r="E27" s="22"/>
      <c r="F27" s="22"/>
      <c r="G27" s="22"/>
      <c r="H27" s="22"/>
      <c r="I27" s="22"/>
      <c r="J27" s="22"/>
      <c r="K27" s="22"/>
      <c r="L27" s="22"/>
      <c r="M27" s="5"/>
      <c r="N27" s="6"/>
      <c r="O27" s="6"/>
    </row>
    <row r="28" spans="1:258" x14ac:dyDescent="0.3">
      <c r="A28" s="8" t="s">
        <v>20</v>
      </c>
      <c r="B28" s="5"/>
      <c r="C28" s="5"/>
      <c r="D28" s="22"/>
      <c r="E28" s="22"/>
      <c r="F28" s="22"/>
      <c r="G28" s="22"/>
      <c r="H28" s="22"/>
      <c r="I28" s="22"/>
      <c r="J28" s="22"/>
      <c r="K28" s="22"/>
      <c r="L28" s="22"/>
      <c r="M28" s="5"/>
      <c r="N28" s="6"/>
      <c r="O28" s="6"/>
    </row>
    <row r="29" spans="1:258" x14ac:dyDescent="0.3">
      <c r="A29" s="23" t="s">
        <v>21</v>
      </c>
      <c r="B29" s="24"/>
      <c r="C29" s="24"/>
      <c r="D29" s="24"/>
      <c r="E29" s="24"/>
      <c r="F29" s="24"/>
      <c r="G29" s="24"/>
      <c r="H29" s="24"/>
      <c r="I29" s="24"/>
      <c r="J29" s="25">
        <f>I25</f>
        <v>-8950160.2699999958</v>
      </c>
      <c r="K29" s="5"/>
      <c r="L29" s="26" t="s">
        <v>22</v>
      </c>
      <c r="M29" s="27">
        <v>7.0300000000000001E-2</v>
      </c>
      <c r="N29" s="6"/>
      <c r="O29" s="6"/>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28"/>
      <c r="IL29" s="28"/>
      <c r="IM29" s="28"/>
      <c r="IN29" s="28"/>
      <c r="IO29" s="28"/>
      <c r="IP29" s="28"/>
      <c r="IQ29" s="28"/>
      <c r="IR29" s="28"/>
      <c r="IS29" s="28"/>
      <c r="IT29" s="28"/>
      <c r="IU29" s="28"/>
      <c r="IV29" s="28"/>
      <c r="IW29" s="28"/>
      <c r="IX29" s="28"/>
    </row>
    <row r="30" spans="1:258" ht="27" x14ac:dyDescent="0.3">
      <c r="A30" s="23" t="s">
        <v>23</v>
      </c>
      <c r="B30" s="24"/>
      <c r="C30" s="24"/>
      <c r="D30" s="24"/>
      <c r="E30" s="24"/>
      <c r="F30" s="24"/>
      <c r="G30" s="24"/>
      <c r="H30" s="24"/>
      <c r="I30" s="24"/>
      <c r="J30" s="25">
        <f>J29*M29*M30</f>
        <v>-629196.26698099973</v>
      </c>
      <c r="K30" s="48" t="s">
        <v>24</v>
      </c>
      <c r="L30" s="48"/>
      <c r="M30" s="49">
        <v>1</v>
      </c>
      <c r="N30" s="29"/>
      <c r="O30" s="6"/>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c r="IO30" s="28"/>
      <c r="IP30" s="28"/>
      <c r="IQ30" s="28"/>
      <c r="IR30" s="28"/>
      <c r="IS30" s="28"/>
      <c r="IT30" s="28"/>
      <c r="IU30" s="28"/>
      <c r="IV30" s="28"/>
      <c r="IW30" s="28"/>
      <c r="IX30" s="28"/>
    </row>
    <row r="31" spans="1:258" x14ac:dyDescent="0.3">
      <c r="A31" s="30" t="s">
        <v>25</v>
      </c>
      <c r="B31" s="31"/>
      <c r="C31" s="31"/>
      <c r="D31" s="31"/>
      <c r="E31" s="31"/>
      <c r="F31" s="31"/>
      <c r="G31" s="31"/>
      <c r="H31" s="31"/>
      <c r="I31" s="31"/>
      <c r="J31" s="32">
        <f>J29+J30</f>
        <v>-9579356.5369809959</v>
      </c>
      <c r="K31" s="48"/>
      <c r="L31" s="48"/>
      <c r="M31" s="50"/>
      <c r="N31" s="6"/>
      <c r="O31" s="6"/>
    </row>
    <row r="32" spans="1:258" x14ac:dyDescent="0.3">
      <c r="A32" s="8" t="s">
        <v>26</v>
      </c>
      <c r="B32" s="5"/>
      <c r="C32" s="5"/>
      <c r="D32" s="5"/>
      <c r="E32" s="5"/>
      <c r="F32" s="5"/>
      <c r="G32" s="5"/>
      <c r="H32" s="5"/>
      <c r="I32" s="5"/>
      <c r="J32" s="5"/>
      <c r="K32" s="5"/>
      <c r="L32" s="5"/>
      <c r="M32" s="5"/>
      <c r="N32" s="6"/>
      <c r="O32" s="6"/>
    </row>
    <row r="33" spans="1:15" x14ac:dyDescent="0.3">
      <c r="A33" s="51" t="s">
        <v>27</v>
      </c>
      <c r="B33" s="51"/>
      <c r="C33" s="51"/>
      <c r="D33" s="51"/>
      <c r="E33" s="51"/>
      <c r="F33" s="51"/>
      <c r="G33" s="51"/>
      <c r="H33" s="51"/>
      <c r="I33" s="51"/>
      <c r="J33" s="51"/>
      <c r="K33" s="51"/>
      <c r="L33" s="51"/>
      <c r="M33" s="51"/>
      <c r="N33" s="51"/>
      <c r="O33" s="6"/>
    </row>
    <row r="34" spans="1:15" x14ac:dyDescent="0.3">
      <c r="A34" s="5" t="s">
        <v>28</v>
      </c>
      <c r="B34" s="5"/>
      <c r="C34" s="5"/>
      <c r="D34" s="5"/>
      <c r="E34" s="5"/>
      <c r="F34" s="5"/>
      <c r="G34" s="5"/>
      <c r="H34" s="5"/>
      <c r="I34" s="5"/>
      <c r="J34" s="5"/>
      <c r="K34" s="5"/>
      <c r="L34" s="5"/>
      <c r="M34" s="5"/>
      <c r="N34" s="6"/>
      <c r="O34" s="6"/>
    </row>
    <row r="35" spans="1:15" x14ac:dyDescent="0.3">
      <c r="A35" s="5" t="s">
        <v>29</v>
      </c>
      <c r="B35" s="5"/>
      <c r="C35" s="5"/>
      <c r="D35" s="5"/>
      <c r="E35" s="5"/>
      <c r="F35" s="5"/>
      <c r="G35" s="5"/>
      <c r="H35" s="5"/>
      <c r="I35" s="5"/>
      <c r="J35" s="5"/>
      <c r="K35" s="5"/>
      <c r="L35" s="5"/>
      <c r="M35" s="5"/>
      <c r="N35" s="6"/>
      <c r="O35" s="6"/>
    </row>
    <row r="36" spans="1:15" x14ac:dyDescent="0.3">
      <c r="A36" s="5" t="s">
        <v>30</v>
      </c>
      <c r="B36" s="5"/>
      <c r="C36" s="5"/>
      <c r="D36" s="5"/>
      <c r="E36" s="5"/>
      <c r="F36" s="5"/>
      <c r="G36" s="5"/>
      <c r="H36" s="5"/>
      <c r="I36" s="5"/>
      <c r="J36" s="5"/>
      <c r="K36" s="5"/>
      <c r="L36" s="33"/>
      <c r="M36" s="34"/>
      <c r="N36" s="6"/>
      <c r="O36" s="6"/>
    </row>
    <row r="37" spans="1:15" x14ac:dyDescent="0.3">
      <c r="A37" s="52" t="s">
        <v>31</v>
      </c>
      <c r="B37" s="52"/>
      <c r="C37" s="52"/>
      <c r="D37" s="52"/>
      <c r="E37" s="52"/>
      <c r="F37" s="52"/>
      <c r="G37" s="52"/>
      <c r="H37" s="52"/>
      <c r="I37" s="52"/>
      <c r="J37" s="52"/>
      <c r="K37" s="52"/>
      <c r="L37" s="52"/>
      <c r="M37" s="34"/>
      <c r="N37" s="6"/>
      <c r="O37" s="6"/>
    </row>
    <row r="38" spans="1:15" x14ac:dyDescent="0.3">
      <c r="A38" s="5" t="s">
        <v>32</v>
      </c>
      <c r="B38" s="6"/>
      <c r="C38" s="6"/>
      <c r="D38" s="6"/>
      <c r="E38" s="6"/>
      <c r="F38" s="6"/>
      <c r="G38" s="6"/>
      <c r="H38" s="6"/>
      <c r="I38" s="6"/>
      <c r="J38" s="6"/>
      <c r="K38" s="6"/>
      <c r="L38" s="6"/>
      <c r="M38" s="35"/>
      <c r="N38" s="6"/>
      <c r="O38" s="6"/>
    </row>
    <row r="39" spans="1:15" x14ac:dyDescent="0.3">
      <c r="A39" s="38"/>
      <c r="B39" s="38"/>
      <c r="C39" s="38"/>
      <c r="D39" s="38"/>
      <c r="E39" s="38"/>
      <c r="F39" s="38"/>
      <c r="G39" s="38"/>
      <c r="H39" s="38"/>
      <c r="I39" s="38"/>
      <c r="J39" s="38"/>
      <c r="K39" s="38"/>
      <c r="L39" s="38"/>
      <c r="M39" s="38"/>
      <c r="N39" s="38"/>
      <c r="O39" s="6"/>
    </row>
    <row r="40" spans="1:15" x14ac:dyDescent="0.3">
      <c r="A40" s="5"/>
      <c r="B40" s="5"/>
      <c r="C40" s="5"/>
      <c r="D40" s="5"/>
      <c r="E40" s="5"/>
      <c r="F40" s="5"/>
      <c r="G40" s="5"/>
      <c r="H40" s="5"/>
      <c r="I40" s="5"/>
      <c r="J40" s="5"/>
      <c r="K40" s="5"/>
      <c r="L40" s="5"/>
      <c r="M40" s="5"/>
      <c r="N40" s="6"/>
      <c r="O40" s="6"/>
    </row>
    <row r="41" spans="1:15" x14ac:dyDescent="0.3">
      <c r="A41" s="5"/>
      <c r="B41" s="5"/>
      <c r="C41" s="5"/>
      <c r="D41" s="5"/>
      <c r="E41" s="5"/>
      <c r="F41" s="5"/>
      <c r="G41" s="5"/>
      <c r="H41" s="5"/>
      <c r="I41" s="5"/>
      <c r="J41" s="5"/>
      <c r="K41" s="5"/>
      <c r="N41" s="6"/>
      <c r="O41" s="6"/>
    </row>
    <row r="42" spans="1:15" x14ac:dyDescent="0.3">
      <c r="A42" s="5"/>
      <c r="B42" s="5"/>
      <c r="C42" s="5"/>
      <c r="D42" s="5"/>
      <c r="E42" s="5"/>
      <c r="F42" s="5"/>
      <c r="G42" s="5"/>
      <c r="H42" s="5"/>
      <c r="I42" s="5"/>
      <c r="J42" s="5"/>
      <c r="K42" s="5"/>
      <c r="N42" s="6"/>
      <c r="O42" s="6"/>
    </row>
    <row r="43" spans="1:15" x14ac:dyDescent="0.3">
      <c r="A43" s="5"/>
      <c r="B43" s="5"/>
      <c r="C43" s="5"/>
      <c r="D43" s="5"/>
      <c r="E43" s="5"/>
      <c r="F43" s="5"/>
      <c r="G43" s="5"/>
      <c r="H43" s="5"/>
      <c r="I43" s="5"/>
      <c r="J43" s="5"/>
      <c r="K43" s="5"/>
      <c r="N43" s="6"/>
      <c r="O43" s="6"/>
    </row>
    <row r="44" spans="1:15" x14ac:dyDescent="0.3">
      <c r="A44" s="36"/>
      <c r="B44" s="36"/>
      <c r="C44" s="36"/>
      <c r="D44" s="36"/>
      <c r="E44" s="36"/>
      <c r="F44" s="36"/>
      <c r="G44" s="36"/>
      <c r="H44" s="36"/>
      <c r="I44" s="36"/>
      <c r="J44" s="36"/>
      <c r="K44" s="36"/>
      <c r="N44" s="6"/>
      <c r="O44" s="6"/>
    </row>
    <row r="45" spans="1:15" x14ac:dyDescent="0.3">
      <c r="A45" s="36"/>
      <c r="B45" s="36"/>
      <c r="C45" s="36"/>
      <c r="D45" s="36"/>
      <c r="E45" s="36"/>
      <c r="F45" s="36"/>
      <c r="G45" s="36"/>
      <c r="H45" s="36"/>
      <c r="I45" s="36"/>
      <c r="J45" s="36"/>
      <c r="K45" s="36"/>
    </row>
    <row r="49" spans="13:13" x14ac:dyDescent="0.3">
      <c r="M49" s="37"/>
    </row>
  </sheetData>
  <mergeCells count="13">
    <mergeCell ref="A39:N39"/>
    <mergeCell ref="B18:J19"/>
    <mergeCell ref="B24:J24"/>
    <mergeCell ref="K30:L31"/>
    <mergeCell ref="M30:M31"/>
    <mergeCell ref="A33:N33"/>
    <mergeCell ref="A37:L37"/>
    <mergeCell ref="A1:M1"/>
    <mergeCell ref="A2:M2"/>
    <mergeCell ref="A3:M3"/>
    <mergeCell ref="A5:M5"/>
    <mergeCell ref="A7:M7"/>
    <mergeCell ref="B13:J13"/>
  </mergeCells>
  <pageMargins left="0.7" right="0.7" top="0.75" bottom="0.75" header="0.3" footer="0.3"/>
  <pageSetup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Staff 15e App.2-EC - 2021</vt:lpstr>
      <vt:lpstr>Staff 15e App.2-EC - 2019</vt:lpstr>
      <vt:lpstr>'Staff 15e App.2-EC - 2019'!Print_Area</vt:lpstr>
      <vt:lpstr>'Staff 15e App.2-EC - 2021'!Print_Area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Reesor</dc:creator>
  <cp:lastModifiedBy>Michelle Reesor</cp:lastModifiedBy>
  <dcterms:created xsi:type="dcterms:W3CDTF">2021-02-05T23:08:37Z</dcterms:created>
  <dcterms:modified xsi:type="dcterms:W3CDTF">2021-02-08T12:20:50Z</dcterms:modified>
</cp:coreProperties>
</file>