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SP 2020-2024\"/>
    </mc:Choice>
  </mc:AlternateContent>
  <xr:revisionPtr revIDLastSave="0" documentId="13_ncr:1_{6EB6E262-BCF2-4203-ADEE-3F9466727A5D}" xr6:coauthVersionLast="45" xr6:coauthVersionMax="45" xr10:uidLastSave="{00000000-0000-0000-0000-000000000000}"/>
  <bookViews>
    <workbookView xWindow="22932" yWindow="-108" windowWidth="30936" windowHeight="17496" xr2:uid="{EA9CF587-BC97-48CA-B3CA-0C47A32FE83D}"/>
  </bookViews>
  <sheets>
    <sheet name="NTPDL DSP Material Combined" sheetId="1" r:id="rId1"/>
  </sheets>
  <definedNames>
    <definedName name="_xlnm._FilterDatabase" localSheetId="0" hidden="1">'NTPDL DSP Material Combined'!$B$4:$H$19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3" i="1"/>
  <c r="I14" i="1"/>
  <c r="I15" i="1"/>
  <c r="I16" i="1"/>
  <c r="I17" i="1"/>
  <c r="I18" i="1"/>
  <c r="I20" i="1"/>
  <c r="I21" i="1"/>
  <c r="I22" i="1"/>
  <c r="I23" i="1"/>
  <c r="I6" i="1"/>
  <c r="D24" i="1" l="1"/>
  <c r="F24" i="1" l="1"/>
  <c r="H24" i="1"/>
  <c r="G24" i="1"/>
  <c r="E24" i="1"/>
  <c r="I24" i="1" s="1"/>
</calcChain>
</file>

<file path=xl/sharedStrings.xml><?xml version="1.0" encoding="utf-8"?>
<sst xmlns="http://schemas.openxmlformats.org/spreadsheetml/2006/main" count="34" uniqueCount="29">
  <si>
    <t>Total</t>
  </si>
  <si>
    <t>Leasehold Improvements</t>
  </si>
  <si>
    <t>General Plant</t>
  </si>
  <si>
    <t>System Service</t>
  </si>
  <si>
    <t>Planned Pole Replacements</t>
  </si>
  <si>
    <t>System Renewal</t>
  </si>
  <si>
    <t>Commercial/Industrial Additions</t>
  </si>
  <si>
    <t>Metering</t>
  </si>
  <si>
    <t>Residential Additions</t>
  </si>
  <si>
    <t>System Access</t>
  </si>
  <si>
    <t>$'000</t>
  </si>
  <si>
    <t>Project Name</t>
  </si>
  <si>
    <t>Category</t>
  </si>
  <si>
    <t xml:space="preserve"> </t>
  </si>
  <si>
    <t>Planned Padmount Transformer Replacements</t>
  </si>
  <si>
    <t>Overhead Poleline Rebuilds – Annual Program</t>
  </si>
  <si>
    <t>Annual DS Upgrades/Repairs</t>
  </si>
  <si>
    <t>Station System Service</t>
  </si>
  <si>
    <t>Overhead System Service</t>
  </si>
  <si>
    <t>Replacement of Fleet Equipment</t>
  </si>
  <si>
    <t>IT Hardware and Software</t>
  </si>
  <si>
    <t>Holland TS Capital Contribution</t>
  </si>
  <si>
    <t>Yonge St. - Davis to Green Lane Plant Relocation</t>
  </si>
  <si>
    <t>TOTAL</t>
  </si>
  <si>
    <t>Planned Polemount Transformer Replacements</t>
  </si>
  <si>
    <t>Planned Padmount Switchgear Replacements</t>
  </si>
  <si>
    <t>DS Power Transformer Replacements</t>
  </si>
  <si>
    <t>Underground Cable Replacements</t>
  </si>
  <si>
    <t>MATERIAL EXPENDITURE (2020 - 2024)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</si>
</sst>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164" formatCode="0.000"/>
    <numFmt numFmtId="165" formatCode="#,##0_ ;[Red]\-#,##0\ "/>
    <numFmt numFmtId="166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64" fontId="1" fillId="0" borderId="0" xfId="0" applyNumberFormat="1" applyFont="1" applyAlignment="1">
      <alignment horizontal="center" vertical="center"/>
    </xf>
    <xf numFmtId="44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6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6" fontId="1" fillId="0" borderId="0" xfId="0" applyNumberFormat="1" applyFont="1" applyAlignment="1">
      <alignment vertical="center"/>
    </xf>
    <xf numFmtId="8" fontId="1" fillId="0" borderId="0" xfId="0" applyNumberFormat="1" applyFont="1" applyAlignment="1">
      <alignment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top"/>
    </xf>
    <xf numFmtId="0" fontId="4" fillId="2" borderId="14" xfId="0" applyFont="1" applyFill="1" applyBorder="1" applyAlignment="1">
      <alignment horizontal="center" vertical="top"/>
    </xf>
    <xf numFmtId="0" fontId="5" fillId="0" borderId="12" xfId="0" applyFont="1" applyBorder="1" applyAlignment="1">
      <alignment vertical="center" wrapText="1"/>
    </xf>
    <xf numFmtId="165" fontId="5" fillId="0" borderId="12" xfId="0" applyNumberFormat="1" applyFont="1" applyBorder="1" applyAlignment="1">
      <alignment horizontal="center" vertical="center"/>
    </xf>
    <xf numFmtId="165" fontId="5" fillId="0" borderId="11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vertical="center" wrapText="1"/>
    </xf>
    <xf numFmtId="165" fontId="5" fillId="0" borderId="9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vertical="center" wrapText="1"/>
    </xf>
    <xf numFmtId="165" fontId="5" fillId="0" borderId="6" xfId="0" applyNumberFormat="1" applyFont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4" fillId="2" borderId="2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8923F-299B-4324-A6FD-6A197DE96D7D}">
  <sheetPr>
    <tabColor theme="9" tint="0.79998168889431442"/>
  </sheetPr>
  <dimension ref="B1:Q28"/>
  <sheetViews>
    <sheetView tabSelected="1" workbookViewId="0">
      <selection activeCell="B1" sqref="B1"/>
    </sheetView>
  </sheetViews>
  <sheetFormatPr defaultColWidth="9.140625" defaultRowHeight="12.75" x14ac:dyDescent="0.25"/>
  <cols>
    <col min="1" max="1" width="3.42578125" style="1" customWidth="1"/>
    <col min="2" max="2" width="9.42578125" style="3" customWidth="1"/>
    <col min="3" max="3" width="22.85546875" style="1" customWidth="1"/>
    <col min="4" max="9" width="10" style="2" customWidth="1"/>
    <col min="10" max="10" width="4.5703125" style="1" customWidth="1"/>
    <col min="11" max="11" width="9.140625" style="1"/>
    <col min="12" max="12" width="10.140625" style="1" customWidth="1"/>
    <col min="13" max="16384" width="9.140625" style="1"/>
  </cols>
  <sheetData>
    <row r="1" spans="2:17" x14ac:dyDescent="0.25">
      <c r="B1" s="3" t="s">
        <v>13</v>
      </c>
    </row>
    <row r="2" spans="2:17" ht="15.75" x14ac:dyDescent="0.25">
      <c r="B2" s="32" t="s">
        <v>28</v>
      </c>
      <c r="C2" s="32"/>
      <c r="D2" s="32"/>
      <c r="E2" s="32"/>
      <c r="F2" s="32"/>
      <c r="G2" s="32"/>
      <c r="H2" s="32"/>
      <c r="I2" s="1"/>
    </row>
    <row r="3" spans="2:17" ht="13.5" thickBot="1" x14ac:dyDescent="0.3">
      <c r="C3" s="9"/>
      <c r="D3" s="8"/>
      <c r="E3" s="8"/>
      <c r="F3" s="8"/>
      <c r="G3" s="8"/>
      <c r="H3" s="8"/>
      <c r="I3" s="8"/>
    </row>
    <row r="4" spans="2:17" s="7" customFormat="1" ht="21" customHeight="1" thickTop="1" x14ac:dyDescent="0.25">
      <c r="B4" s="33" t="s">
        <v>12</v>
      </c>
      <c r="C4" s="35" t="s">
        <v>11</v>
      </c>
      <c r="D4" s="12">
        <v>2020</v>
      </c>
      <c r="E4" s="12">
        <v>2021</v>
      </c>
      <c r="F4" s="12">
        <v>2022</v>
      </c>
      <c r="G4" s="12">
        <v>2023</v>
      </c>
      <c r="H4" s="13">
        <v>2024</v>
      </c>
      <c r="I4" s="13" t="s">
        <v>23</v>
      </c>
    </row>
    <row r="5" spans="2:17" s="7" customFormat="1" ht="17.25" customHeight="1" thickBot="1" x14ac:dyDescent="0.3">
      <c r="B5" s="34"/>
      <c r="C5" s="36"/>
      <c r="D5" s="14" t="s">
        <v>10</v>
      </c>
      <c r="E5" s="14" t="s">
        <v>10</v>
      </c>
      <c r="F5" s="14" t="s">
        <v>10</v>
      </c>
      <c r="G5" s="14" t="s">
        <v>10</v>
      </c>
      <c r="H5" s="15" t="s">
        <v>10</v>
      </c>
      <c r="I5" s="15" t="s">
        <v>10</v>
      </c>
    </row>
    <row r="6" spans="2:17" ht="18" customHeight="1" x14ac:dyDescent="0.25">
      <c r="B6" s="27" t="s">
        <v>9</v>
      </c>
      <c r="C6" s="16" t="s">
        <v>8</v>
      </c>
      <c r="D6" s="17">
        <v>337.75</v>
      </c>
      <c r="E6" s="17">
        <v>351</v>
      </c>
      <c r="F6" s="17">
        <v>351</v>
      </c>
      <c r="G6" s="17">
        <v>351</v>
      </c>
      <c r="H6" s="18">
        <v>351</v>
      </c>
      <c r="I6" s="18">
        <f>SUM(D6:H6)</f>
        <v>1741.75</v>
      </c>
      <c r="L6" s="10"/>
      <c r="M6" s="11"/>
      <c r="O6" s="6"/>
      <c r="P6" s="6"/>
      <c r="Q6" s="6"/>
    </row>
    <row r="7" spans="2:17" ht="24" x14ac:dyDescent="0.25">
      <c r="B7" s="28"/>
      <c r="C7" s="19" t="s">
        <v>6</v>
      </c>
      <c r="D7" s="20">
        <v>379.298</v>
      </c>
      <c r="E7" s="20">
        <v>150</v>
      </c>
      <c r="F7" s="20">
        <v>150</v>
      </c>
      <c r="G7" s="20">
        <v>150</v>
      </c>
      <c r="H7" s="21">
        <v>150</v>
      </c>
      <c r="I7" s="21">
        <f t="shared" ref="I7:I24" si="0">SUM(D7:H7)</f>
        <v>979.298</v>
      </c>
      <c r="L7" s="10"/>
      <c r="M7" s="11"/>
      <c r="O7" s="6"/>
      <c r="P7" s="6"/>
      <c r="Q7" s="6"/>
    </row>
    <row r="8" spans="2:17" ht="18" customHeight="1" x14ac:dyDescent="0.25">
      <c r="B8" s="28"/>
      <c r="C8" s="19" t="s">
        <v>7</v>
      </c>
      <c r="D8" s="20">
        <v>610</v>
      </c>
      <c r="E8" s="20">
        <v>632.75</v>
      </c>
      <c r="F8" s="20">
        <v>381.45</v>
      </c>
      <c r="G8" s="20">
        <v>856.65</v>
      </c>
      <c r="H8" s="21">
        <v>583.15</v>
      </c>
      <c r="I8" s="21">
        <f t="shared" si="0"/>
        <v>3064</v>
      </c>
      <c r="L8" s="10"/>
      <c r="M8" s="11"/>
    </row>
    <row r="9" spans="2:17" ht="24.75" thickBot="1" x14ac:dyDescent="0.3">
      <c r="B9" s="29"/>
      <c r="C9" s="22" t="s">
        <v>22</v>
      </c>
      <c r="D9" s="23">
        <v>0</v>
      </c>
      <c r="E9" s="23">
        <v>661</v>
      </c>
      <c r="F9" s="23">
        <v>1713</v>
      </c>
      <c r="G9" s="23">
        <v>1120</v>
      </c>
      <c r="H9" s="24">
        <v>0</v>
      </c>
      <c r="I9" s="24">
        <f t="shared" si="0"/>
        <v>3494</v>
      </c>
    </row>
    <row r="10" spans="2:17" ht="24" x14ac:dyDescent="0.25">
      <c r="B10" s="27" t="s">
        <v>5</v>
      </c>
      <c r="C10" s="19" t="s">
        <v>4</v>
      </c>
      <c r="D10" s="17">
        <v>217.5</v>
      </c>
      <c r="E10" s="17">
        <v>502.5</v>
      </c>
      <c r="F10" s="17">
        <v>600</v>
      </c>
      <c r="G10" s="17">
        <v>600</v>
      </c>
      <c r="H10" s="18">
        <v>600</v>
      </c>
      <c r="I10" s="18">
        <f t="shared" si="0"/>
        <v>2520</v>
      </c>
      <c r="L10" s="10"/>
    </row>
    <row r="11" spans="2:17" ht="36" x14ac:dyDescent="0.25">
      <c r="B11" s="28"/>
      <c r="C11" s="19" t="s">
        <v>14</v>
      </c>
      <c r="D11" s="20">
        <v>1032</v>
      </c>
      <c r="E11" s="20">
        <v>835</v>
      </c>
      <c r="F11" s="20">
        <v>472.5</v>
      </c>
      <c r="G11" s="20">
        <v>472.5</v>
      </c>
      <c r="H11" s="21">
        <v>472.5</v>
      </c>
      <c r="I11" s="21">
        <f t="shared" si="0"/>
        <v>3284.5</v>
      </c>
      <c r="L11" s="10"/>
    </row>
    <row r="12" spans="2:17" ht="36" x14ac:dyDescent="0.25">
      <c r="B12" s="28"/>
      <c r="C12" s="19" t="s">
        <v>24</v>
      </c>
      <c r="D12" s="20">
        <v>0</v>
      </c>
      <c r="E12" s="20">
        <v>137.5</v>
      </c>
      <c r="F12" s="20">
        <v>137.5</v>
      </c>
      <c r="G12" s="20">
        <v>137.5</v>
      </c>
      <c r="H12" s="21">
        <v>137.5</v>
      </c>
      <c r="I12" s="21">
        <f t="shared" si="0"/>
        <v>550</v>
      </c>
      <c r="L12" s="10"/>
    </row>
    <row r="13" spans="2:17" ht="24" x14ac:dyDescent="0.25">
      <c r="B13" s="28"/>
      <c r="C13" s="19" t="s">
        <v>25</v>
      </c>
      <c r="D13" s="20">
        <v>70</v>
      </c>
      <c r="E13" s="20">
        <v>70</v>
      </c>
      <c r="F13" s="20">
        <v>105</v>
      </c>
      <c r="G13" s="20">
        <v>70</v>
      </c>
      <c r="H13" s="21">
        <v>105</v>
      </c>
      <c r="I13" s="21">
        <f t="shared" si="0"/>
        <v>420</v>
      </c>
      <c r="L13" s="10"/>
    </row>
    <row r="14" spans="2:17" ht="36" x14ac:dyDescent="0.25">
      <c r="B14" s="28"/>
      <c r="C14" s="19" t="s">
        <v>15</v>
      </c>
      <c r="D14" s="20">
        <v>335.5</v>
      </c>
      <c r="E14" s="20">
        <v>140</v>
      </c>
      <c r="F14" s="20">
        <v>0</v>
      </c>
      <c r="G14" s="20">
        <v>0</v>
      </c>
      <c r="H14" s="21">
        <v>0</v>
      </c>
      <c r="I14" s="21">
        <f t="shared" si="0"/>
        <v>475.5</v>
      </c>
      <c r="L14" s="10"/>
    </row>
    <row r="15" spans="2:17" ht="24" x14ac:dyDescent="0.25">
      <c r="B15" s="28"/>
      <c r="C15" s="19" t="s">
        <v>27</v>
      </c>
      <c r="D15" s="20">
        <v>612</v>
      </c>
      <c r="E15" s="20">
        <v>288.7</v>
      </c>
      <c r="F15" s="20">
        <v>958.5</v>
      </c>
      <c r="G15" s="20">
        <v>1007.9</v>
      </c>
      <c r="H15" s="21">
        <v>1166.4000000000001</v>
      </c>
      <c r="I15" s="21">
        <f t="shared" si="0"/>
        <v>4033.5</v>
      </c>
    </row>
    <row r="16" spans="2:17" ht="24" x14ac:dyDescent="0.25">
      <c r="B16" s="28"/>
      <c r="C16" s="19" t="s">
        <v>16</v>
      </c>
      <c r="D16" s="20">
        <v>307.5</v>
      </c>
      <c r="E16" s="20">
        <v>37.5</v>
      </c>
      <c r="F16" s="20">
        <v>147.5</v>
      </c>
      <c r="G16" s="20">
        <v>37.5</v>
      </c>
      <c r="H16" s="21">
        <v>37.5</v>
      </c>
      <c r="I16" s="21">
        <f t="shared" si="0"/>
        <v>567.5</v>
      </c>
    </row>
    <row r="17" spans="2:9" ht="24.75" thickBot="1" x14ac:dyDescent="0.3">
      <c r="B17" s="29"/>
      <c r="C17" s="22" t="s">
        <v>26</v>
      </c>
      <c r="D17" s="23">
        <v>800</v>
      </c>
      <c r="E17" s="23">
        <v>500</v>
      </c>
      <c r="F17" s="23">
        <v>500</v>
      </c>
      <c r="G17" s="23">
        <v>500</v>
      </c>
      <c r="H17" s="24">
        <v>0</v>
      </c>
      <c r="I17" s="24">
        <f t="shared" si="0"/>
        <v>2300</v>
      </c>
    </row>
    <row r="18" spans="2:9" ht="18" customHeight="1" x14ac:dyDescent="0.25">
      <c r="B18" s="27" t="s">
        <v>3</v>
      </c>
      <c r="C18" s="16" t="s">
        <v>17</v>
      </c>
      <c r="D18" s="17">
        <v>0</v>
      </c>
      <c r="E18" s="17">
        <v>650</v>
      </c>
      <c r="F18" s="17">
        <v>500</v>
      </c>
      <c r="G18" s="17">
        <v>500</v>
      </c>
      <c r="H18" s="18">
        <v>500</v>
      </c>
      <c r="I18" s="18">
        <f t="shared" si="0"/>
        <v>2150</v>
      </c>
    </row>
    <row r="19" spans="2:9" ht="18" customHeight="1" thickBot="1" x14ac:dyDescent="0.3">
      <c r="B19" s="29"/>
      <c r="C19" s="22" t="s">
        <v>18</v>
      </c>
      <c r="D19" s="23">
        <v>0</v>
      </c>
      <c r="E19" s="23">
        <v>270</v>
      </c>
      <c r="F19" s="23">
        <v>330</v>
      </c>
      <c r="G19" s="23">
        <v>60</v>
      </c>
      <c r="H19" s="24">
        <v>200</v>
      </c>
      <c r="I19" s="24">
        <v>860</v>
      </c>
    </row>
    <row r="20" spans="2:9" ht="24" x14ac:dyDescent="0.25">
      <c r="B20" s="27" t="s">
        <v>2</v>
      </c>
      <c r="C20" s="16" t="s">
        <v>21</v>
      </c>
      <c r="D20" s="17">
        <v>0</v>
      </c>
      <c r="E20" s="17">
        <v>6100</v>
      </c>
      <c r="F20" s="17">
        <v>0</v>
      </c>
      <c r="G20" s="17">
        <v>0</v>
      </c>
      <c r="H20" s="18">
        <v>0</v>
      </c>
      <c r="I20" s="18">
        <f t="shared" si="0"/>
        <v>6100</v>
      </c>
    </row>
    <row r="21" spans="2:9" ht="18" customHeight="1" x14ac:dyDescent="0.25">
      <c r="B21" s="28"/>
      <c r="C21" s="19" t="s">
        <v>1</v>
      </c>
      <c r="D21" s="20">
        <v>340</v>
      </c>
      <c r="E21" s="20">
        <v>350</v>
      </c>
      <c r="F21" s="20">
        <v>150</v>
      </c>
      <c r="G21" s="20">
        <v>150</v>
      </c>
      <c r="H21" s="21">
        <v>150</v>
      </c>
      <c r="I21" s="21">
        <f t="shared" si="0"/>
        <v>1140</v>
      </c>
    </row>
    <row r="22" spans="2:9" ht="24" x14ac:dyDescent="0.25">
      <c r="B22" s="28"/>
      <c r="C22" s="19" t="s">
        <v>19</v>
      </c>
      <c r="D22" s="20">
        <v>1034.2</v>
      </c>
      <c r="E22" s="20">
        <v>390</v>
      </c>
      <c r="F22" s="20">
        <v>170</v>
      </c>
      <c r="G22" s="20">
        <v>260</v>
      </c>
      <c r="H22" s="21">
        <v>520</v>
      </c>
      <c r="I22" s="21">
        <f t="shared" si="0"/>
        <v>2374.1999999999998</v>
      </c>
    </row>
    <row r="23" spans="2:9" ht="18" customHeight="1" thickBot="1" x14ac:dyDescent="0.3">
      <c r="B23" s="29"/>
      <c r="C23" s="22" t="s">
        <v>20</v>
      </c>
      <c r="D23" s="23">
        <v>660</v>
      </c>
      <c r="E23" s="23">
        <v>1000</v>
      </c>
      <c r="F23" s="23">
        <v>1000</v>
      </c>
      <c r="G23" s="23">
        <v>1000</v>
      </c>
      <c r="H23" s="24">
        <v>1000</v>
      </c>
      <c r="I23" s="24">
        <f t="shared" si="0"/>
        <v>4660</v>
      </c>
    </row>
    <row r="24" spans="2:9" ht="24.75" customHeight="1" thickBot="1" x14ac:dyDescent="0.3">
      <c r="B24" s="30" t="s">
        <v>0</v>
      </c>
      <c r="C24" s="31"/>
      <c r="D24" s="25">
        <f>SUM(D6:D23)</f>
        <v>6735.7479999999996</v>
      </c>
      <c r="E24" s="25">
        <f>SUM(E6:E23)</f>
        <v>13065.95</v>
      </c>
      <c r="F24" s="25">
        <f>SUM(F6:F23)</f>
        <v>7666.45</v>
      </c>
      <c r="G24" s="25">
        <f>SUM(G6:G23)</f>
        <v>7273.05</v>
      </c>
      <c r="H24" s="26">
        <f>SUM(H6:H23)</f>
        <v>5973.05</v>
      </c>
      <c r="I24" s="26">
        <f t="shared" si="0"/>
        <v>40714.248000000007</v>
      </c>
    </row>
    <row r="25" spans="2:9" ht="13.5" thickTop="1" x14ac:dyDescent="0.25">
      <c r="D25" s="5"/>
      <c r="E25" s="5"/>
      <c r="F25" s="5"/>
      <c r="G25" s="5"/>
      <c r="H25" s="5"/>
      <c r="I25" s="5"/>
    </row>
    <row r="26" spans="2:9" x14ac:dyDescent="0.25">
      <c r="D26" s="5"/>
      <c r="E26" s="5"/>
      <c r="F26" s="5"/>
      <c r="G26" s="5"/>
      <c r="H26" s="5"/>
      <c r="I26" s="5"/>
    </row>
    <row r="27" spans="2:9" x14ac:dyDescent="0.25">
      <c r="D27" s="4"/>
      <c r="E27" s="4"/>
      <c r="F27" s="4"/>
      <c r="G27" s="4"/>
      <c r="H27" s="4"/>
      <c r="I27" s="4"/>
    </row>
    <row r="28" spans="2:9" x14ac:dyDescent="0.25">
      <c r="D28" s="4"/>
      <c r="E28" s="4"/>
      <c r="F28" s="4"/>
      <c r="G28" s="4"/>
      <c r="H28" s="4"/>
      <c r="I28" s="4"/>
    </row>
  </sheetData>
  <mergeCells count="8">
    <mergeCell ref="B20:B23"/>
    <mergeCell ref="B24:C24"/>
    <mergeCell ref="B2:H2"/>
    <mergeCell ref="B4:B5"/>
    <mergeCell ref="C4:C5"/>
    <mergeCell ref="B6:B9"/>
    <mergeCell ref="B10:B17"/>
    <mergeCell ref="B18:B19"/>
  </mergeCells>
  <conditionalFormatting sqref="C25:C1048576 C3:C4 C6:C9 C11:C23">
    <cfRule type="duplicateValues" dxfId="1" priority="6"/>
  </conditionalFormatting>
  <conditionalFormatting sqref="C10">
    <cfRule type="duplicateValues" dxfId="0" priority="1"/>
  </conditionalFormatting>
  <pageMargins left="0.25" right="0.25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NTPDL DSP Material Combined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 Folino</dc:creator>
  <cp:lastModifiedBy>Sal Folino</cp:lastModifiedBy>
  <dcterms:created xsi:type="dcterms:W3CDTF">2020-12-17T04:18:53Z</dcterms:created>
  <dcterms:modified xsi:type="dcterms:W3CDTF">2020-12-17T17:40:08Z</dcterms:modified>
</cp:coreProperties>
</file>