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hell\OneDrive\Documents\Shelley\20-0297 OPG 2022-2026\IR\latest\"/>
    </mc:Choice>
  </mc:AlternateContent>
  <xr:revisionPtr revIDLastSave="0" documentId="8_{6CCF7153-372A-45B2-AE2B-4C6B6CC46F24}" xr6:coauthVersionLast="46" xr6:coauthVersionMax="46" xr10:uidLastSave="{00000000-0000-0000-0000-000000000000}"/>
  <bookViews>
    <workbookView xWindow="-120" yWindow="-120" windowWidth="20730" windowHeight="105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<sst xmlns="http://schemas.openxmlformats.org/spreadsheetml/2006/main" count="27" uniqueCount="27">
  <si>
    <t>Tab No.</t>
  </si>
  <si>
    <t>Project No.</t>
  </si>
  <si>
    <t>Business Case Summary (BSC) Title</t>
  </si>
  <si>
    <t># of BCS</t>
  </si>
  <si>
    <t>Start Date</t>
  </si>
  <si>
    <t>Updated In-service Date</t>
  </si>
  <si>
    <t>Original  In-service Date</t>
  </si>
  <si>
    <t>Original Contingency $M</t>
  </si>
  <si>
    <t>Updated Contingency $M</t>
  </si>
  <si>
    <t>Contingency Used $M</t>
  </si>
  <si>
    <t>Total Schedule Variance (days)</t>
  </si>
  <si>
    <t>2016 OEB Approved</t>
  </si>
  <si>
    <t>2016 Actual</t>
  </si>
  <si>
    <t>2017 Actual</t>
  </si>
  <si>
    <t>2017 OEB Approved</t>
  </si>
  <si>
    <t>2018 OEB Approved</t>
  </si>
  <si>
    <t>2018 Actual</t>
  </si>
  <si>
    <t>2019 OEB Approved</t>
  </si>
  <si>
    <t>2019 Actual</t>
  </si>
  <si>
    <t>2020 OEB Approved</t>
  </si>
  <si>
    <t>2020 Actual</t>
  </si>
  <si>
    <t>Ref: D2-1-3 Capital Project Listing Nuclear Operations Facility Projects &gt;= $20M (Tables 1a, 1b, 1c, 1 d)</t>
  </si>
  <si>
    <t>D2-AMPCO-59_Attachment A Capital Expenditures $M</t>
  </si>
  <si>
    <t>2021 Budget</t>
  </si>
  <si>
    <t>Cost Variance $M</t>
  </si>
  <si>
    <t>Original Project Cost $M</t>
  </si>
  <si>
    <t>Updated Project Cost $M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</si>
</sst>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6"/>
  <sheetViews>
    <sheetView tabSelected="1" workbookViewId="0">
      <selection activeCell="Y5" sqref="Y5"/>
    </sheetView>
  </sheetViews>
  <sheetFormatPr defaultRowHeight="15" x14ac:dyDescent="0.25"/>
  <cols>
    <col min="1" max="1" width="4.85546875" customWidth="1"/>
    <col min="2" max="2" width="7.7109375" customWidth="1"/>
    <col min="3" max="3" width="18.5703125" customWidth="1"/>
    <col min="4" max="5" width="8.85546875" customWidth="1"/>
    <col min="6" max="6" width="10.85546875" customWidth="1"/>
    <col min="12" max="12" width="11.28515625" customWidth="1"/>
    <col min="14" max="14" width="10.28515625" customWidth="1"/>
    <col min="22" max="22" width="7.42578125" customWidth="1"/>
    <col min="23" max="23" width="11.7109375" customWidth="1"/>
    <col min="24" max="24" width="14" customWidth="1"/>
    <col min="25" max="25" width="12.5703125" customWidth="1"/>
  </cols>
  <sheetData>
    <row r="2" spans="1:25" x14ac:dyDescent="0.25">
      <c r="A2" s="1" t="s">
        <v>22</v>
      </c>
    </row>
    <row r="3" spans="1:25" x14ac:dyDescent="0.25">
      <c r="A3" s="1" t="s">
        <v>21</v>
      </c>
    </row>
    <row r="5" spans="1:25" ht="5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6</v>
      </c>
      <c r="G5" s="4" t="s">
        <v>5</v>
      </c>
      <c r="H5" s="4" t="s">
        <v>10</v>
      </c>
      <c r="I5" s="4" t="s">
        <v>25</v>
      </c>
      <c r="J5" s="4" t="s">
        <v>26</v>
      </c>
      <c r="K5" s="4" t="s">
        <v>24</v>
      </c>
      <c r="L5" s="4" t="s">
        <v>11</v>
      </c>
      <c r="M5" s="4" t="s">
        <v>12</v>
      </c>
      <c r="N5" s="4" t="s">
        <v>14</v>
      </c>
      <c r="O5" s="4" t="s">
        <v>13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23</v>
      </c>
      <c r="W5" s="4" t="s">
        <v>7</v>
      </c>
      <c r="X5" s="4" t="s">
        <v>8</v>
      </c>
      <c r="Y5" s="4" t="s">
        <v>9</v>
      </c>
    </row>
    <row r="6" spans="1:25" x14ac:dyDescent="0.25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5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5">
      <c r="A8" s="2">
        <f>A7+1</f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25">
      <c r="A9" s="2">
        <f t="shared" ref="A9:A72" si="0">A8+1</f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2">
        <f t="shared" si="0"/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5">
      <c r="A11" s="2">
        <f t="shared" si="0"/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25">
      <c r="A12" s="2">
        <f t="shared" si="0"/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5">
      <c r="A13" s="2">
        <f t="shared" si="0"/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2">
        <f t="shared" si="0"/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25">
      <c r="A15" s="2">
        <f t="shared" si="0"/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25">
      <c r="A16" s="2">
        <f t="shared" si="0"/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25">
      <c r="A17" s="2">
        <f t="shared" si="0"/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5">
      <c r="A18" s="2">
        <f t="shared" si="0"/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25">
      <c r="A19" s="2">
        <f t="shared" si="0"/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5">
      <c r="A20" s="2">
        <f t="shared" si="0"/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25">
      <c r="A21" s="2">
        <f t="shared" si="0"/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25">
      <c r="A22" s="2">
        <f t="shared" si="0"/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25">
      <c r="A23" s="2">
        <f t="shared" si="0"/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25">
      <c r="A24" s="2">
        <f t="shared" si="0"/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25">
      <c r="A25" s="2">
        <f t="shared" si="0"/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25">
      <c r="A26" s="2">
        <f t="shared" si="0"/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25">
      <c r="A27" s="2">
        <f t="shared" si="0"/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25">
      <c r="A28" s="2">
        <f t="shared" si="0"/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25">
      <c r="A29" s="2">
        <f t="shared" si="0"/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25">
      <c r="A30" s="2">
        <f t="shared" si="0"/>
        <v>25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25">
      <c r="A31" s="2">
        <f t="shared" si="0"/>
        <v>26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25">
      <c r="A32" s="2">
        <f t="shared" si="0"/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25">
      <c r="A33" s="2">
        <f t="shared" si="0"/>
        <v>28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5">
      <c r="A34" s="2">
        <f t="shared" si="0"/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25">
      <c r="A35" s="2">
        <f t="shared" si="0"/>
        <v>30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x14ac:dyDescent="0.25">
      <c r="A36" s="2">
        <f t="shared" si="0"/>
        <v>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x14ac:dyDescent="0.25">
      <c r="A37" s="2">
        <f t="shared" si="0"/>
        <v>32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25">
      <c r="A38" s="2">
        <f t="shared" si="0"/>
        <v>33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x14ac:dyDescent="0.25">
      <c r="A39" s="2">
        <f t="shared" si="0"/>
        <v>34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5">
      <c r="A40" s="2">
        <f t="shared" si="0"/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25">
      <c r="A41" s="2">
        <f t="shared" si="0"/>
        <v>36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25">
      <c r="A42" s="2">
        <f t="shared" si="0"/>
        <v>37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25">
      <c r="A43" s="2">
        <f t="shared" si="0"/>
        <v>38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25">
      <c r="A44" s="2">
        <f t="shared" si="0"/>
        <v>39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25">
      <c r="A45" s="2">
        <f t="shared" si="0"/>
        <v>40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25">
      <c r="A46" s="2">
        <f t="shared" si="0"/>
        <v>41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25">
      <c r="A47" s="2">
        <f t="shared" si="0"/>
        <v>42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25">
      <c r="A48" s="2">
        <f t="shared" si="0"/>
        <v>43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25">
      <c r="A49" s="2">
        <f t="shared" si="0"/>
        <v>44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25">
      <c r="A50" s="2">
        <f t="shared" si="0"/>
        <v>45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25">
      <c r="A51" s="2">
        <f t="shared" si="0"/>
        <v>46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25">
      <c r="A52" s="2">
        <f t="shared" si="0"/>
        <v>47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25">
      <c r="A53" s="2">
        <f t="shared" si="0"/>
        <v>48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25">
      <c r="A54" s="2">
        <f t="shared" si="0"/>
        <v>49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25">
      <c r="A55" s="2">
        <f t="shared" si="0"/>
        <v>50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25">
      <c r="A56" s="2">
        <f t="shared" si="0"/>
        <v>51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25">
      <c r="A57" s="2">
        <f t="shared" si="0"/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25">
      <c r="A58" s="2">
        <f t="shared" si="0"/>
        <v>53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25">
      <c r="A59" s="2">
        <f t="shared" si="0"/>
        <v>54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25">
      <c r="A60" s="2">
        <f t="shared" si="0"/>
        <v>55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25">
      <c r="A61" s="2">
        <f t="shared" si="0"/>
        <v>56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25">
      <c r="A62" s="2">
        <f t="shared" si="0"/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25">
      <c r="A63" s="2">
        <f t="shared" si="0"/>
        <v>58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25">
      <c r="A64" s="2">
        <f t="shared" si="0"/>
        <v>59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25">
      <c r="A65" s="2">
        <f t="shared" si="0"/>
        <v>60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25">
      <c r="A66" s="2">
        <f t="shared" si="0"/>
        <v>61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25">
      <c r="A67" s="2">
        <f t="shared" si="0"/>
        <v>62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25">
      <c r="A68" s="2">
        <f t="shared" si="0"/>
        <v>63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25">
      <c r="A69" s="2">
        <f t="shared" si="0"/>
        <v>64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25">
      <c r="A70" s="2">
        <f t="shared" si="0"/>
        <v>65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25">
      <c r="A71" s="2">
        <f t="shared" si="0"/>
        <v>66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x14ac:dyDescent="0.25">
      <c r="A72" s="2">
        <f t="shared" si="0"/>
        <v>67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25">
      <c r="A73" s="2">
        <f t="shared" ref="A73:A86" si="1">A72+1</f>
        <v>68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25">
      <c r="A74" s="2">
        <f t="shared" si="1"/>
        <v>69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25">
      <c r="A75" s="2">
        <f t="shared" si="1"/>
        <v>70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25">
      <c r="A76" s="2">
        <f t="shared" si="1"/>
        <v>71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25">
      <c r="A77" s="2">
        <f t="shared" si="1"/>
        <v>72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25">
      <c r="A78" s="2">
        <f t="shared" si="1"/>
        <v>73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25">
      <c r="A79" s="2">
        <f t="shared" si="1"/>
        <v>74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25">
      <c r="A80" s="2">
        <f t="shared" si="1"/>
        <v>75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x14ac:dyDescent="0.25">
      <c r="A81" s="2">
        <f t="shared" si="1"/>
        <v>76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x14ac:dyDescent="0.25">
      <c r="A82" s="2">
        <f t="shared" si="1"/>
        <v>77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5">
      <c r="A83" s="2">
        <f t="shared" si="1"/>
        <v>78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5">
      <c r="A84" s="2">
        <f t="shared" si="1"/>
        <v>79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5">
      <c r="A85" s="2">
        <f t="shared" si="1"/>
        <v>80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5">
      <c r="A86" s="2">
        <f t="shared" si="1"/>
        <v>81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ampcolt2</dc:creator>
  <cp:lastModifiedBy>Shelley Grice</cp:lastModifiedBy>
  <dcterms:created xsi:type="dcterms:W3CDTF">2021-03-22T19:43:16Z</dcterms:created>
  <dcterms:modified xsi:type="dcterms:W3CDTF">2021-03-22T21:49:05Z</dcterms:modified>
</cp:coreProperties>
</file>