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95" windowWidth="24915" windowHeight="1201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45621"/>
</workbook>
</file>

<file path=xl/calcChain.xml><?xml version="1.0" encoding="utf-8"?>
<calcChain xmlns="http://schemas.openxmlformats.org/spreadsheetml/2006/main">
  <c r="P23" i="7" l="1"/>
  <c r="Q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7" i="7"/>
  <c r="C8" i="7"/>
  <c r="C9" i="7"/>
  <c r="C10" i="7" s="1"/>
  <c r="C11" i="7" s="1"/>
  <c r="C12" i="7" s="1"/>
  <c r="C13" i="7" s="1"/>
  <c r="C14" i="7" s="1"/>
  <c r="C15" i="7" s="1"/>
  <c r="C16" i="7" s="1"/>
  <c r="C17" i="7" s="1"/>
  <c r="C18" i="7" s="1"/>
  <c r="C19" i="7" s="1"/>
  <c r="C20" i="7" s="1"/>
  <c r="C21" i="7" s="1"/>
  <c r="P18" i="6"/>
  <c r="Q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A18" i="6"/>
  <c r="C7" i="6"/>
  <c r="C8" i="6"/>
  <c r="C9" i="6" s="1"/>
  <c r="C10" i="6" s="1"/>
  <c r="C11" i="6" s="1"/>
  <c r="C12" i="6" s="1"/>
  <c r="C13" i="6" s="1"/>
  <c r="C14" i="6" s="1"/>
  <c r="C15" i="6" s="1"/>
  <c r="C16" i="6" s="1"/>
  <c r="P19" i="5"/>
  <c r="Q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7" i="5"/>
  <c r="C8" i="5" s="1"/>
  <c r="C9" i="5" s="1"/>
  <c r="C10" i="5" s="1"/>
  <c r="C11" i="5" s="1"/>
  <c r="C12" i="5" s="1"/>
  <c r="C13" i="5" s="1"/>
  <c r="C14" i="5" s="1"/>
  <c r="C15" i="5" s="1"/>
  <c r="C16" i="5" s="1"/>
  <c r="C17" i="5" s="1"/>
  <c r="P16" i="4"/>
  <c r="Q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X16" i="4"/>
  <c r="AY16" i="4"/>
  <c r="AZ16" i="4"/>
  <c r="BA16" i="4"/>
  <c r="BB16" i="4"/>
  <c r="BC16" i="4"/>
  <c r="BD16" i="4"/>
  <c r="BE16" i="4"/>
  <c r="BF16" i="4"/>
  <c r="BG16" i="4"/>
  <c r="BH16" i="4"/>
  <c r="BI16" i="4"/>
  <c r="BJ16" i="4"/>
  <c r="BK16" i="4"/>
  <c r="BL16" i="4"/>
  <c r="BM16" i="4"/>
  <c r="BN16" i="4"/>
  <c r="BO16" i="4"/>
  <c r="BP16" i="4"/>
  <c r="BQ16" i="4"/>
  <c r="BR16" i="4"/>
  <c r="BS16" i="4"/>
  <c r="BT16" i="4"/>
  <c r="BU16" i="4"/>
  <c r="BV16" i="4"/>
  <c r="BW16" i="4"/>
  <c r="BX16" i="4"/>
  <c r="BY16" i="4"/>
  <c r="BZ16" i="4"/>
  <c r="CA16" i="4"/>
  <c r="C7" i="4"/>
  <c r="C8" i="4"/>
  <c r="C9" i="4" s="1"/>
  <c r="C10" i="4" s="1"/>
  <c r="C11" i="4" s="1"/>
  <c r="C12" i="4" s="1"/>
  <c r="C13" i="4" s="1"/>
  <c r="C14" i="4" s="1"/>
  <c r="C30" i="8" l="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31" i="8" s="1"/>
  <c r="C32" i="8" s="1"/>
  <c r="C33" i="8" s="1"/>
  <c r="C34" i="8" s="1"/>
  <c r="C22" i="8"/>
  <c r="C23" i="8" s="1"/>
</calcChain>
</file>

<file path=xl/sharedStrings.xml><?xml version="1.0" encoding="utf-8"?>
<sst xmlns="http://schemas.openxmlformats.org/spreadsheetml/2006/main" count="527" uniqueCount="111">
  <si>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</si>
  <si>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</si>
  <si>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</si>
  <si>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</si>
  <si>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</si>
  <si>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</si>
  <si>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</si>
  <si>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</si>
  <si>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</si>
  <si>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</si>
  <si>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</si>
  <si>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</si>
  <si>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</si>
  <si>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</si>
  <si>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</si>
  <si>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</si>
  <si>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</si>
  <si>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</si>
  <si>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</si>
  <si>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</si>
  <si>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</si>
  <si>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</si>
  <si>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</si>
  <si>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</si>
  <si>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</si>
  <si>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</si>
  <si>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</si>
  <si>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</si>
  <si>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</si>
  <si>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</si>
  <si>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</si>
  <si>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</si>
  <si>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</si>
  <si>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</si>
  <si>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</si>
  <si>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</si>
  <si>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</si>
  <si>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</si>
  <si>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</si>
  <si>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</si>
  <si>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</si>
  <si>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</si>
  <si>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</si>
  <si>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</si>
  <si>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</si>
  <si>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</si>
  <si>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</si>
  <si>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</si>
  <si>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</si>
  <si>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</si>
  <si>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</si>
  <si>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</si>
  <si>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</si>
  <si>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</si>
  <si>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</si>
  <si>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</si>
  <si>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</si>
  <si>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</si>
  <si>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</si>
  <si>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</si>
  <si>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</si>
  <si>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</si>
  <si>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</si>
  <si>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</si>
  <si>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</si>
  <si>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Hearst Power Distribution Company Limited</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</si>
  <si>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</si>
  <si>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</si>
  <si>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</si>
  <si>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</si>
  <si>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</si>
  <si>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</si>
  <si>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</si>
  <si>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</si>
  <si>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</si>
  <si>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</si>
  <si>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</si>
  <si>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</si>
  <si>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</si>
  <si>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</si>
  <si>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Direct Install Lighting</t>
  </si>
  <si>
    <t>Commercial &amp; Institutional</t>
  </si>
  <si>
    <t>Projects</t>
  </si>
  <si>
    <t>Pre-2011 Programs Completed in 2011</t>
  </si>
  <si>
    <t>High Performance New Construction</t>
  </si>
  <si>
    <t>Not evaluated; 2010 Evaluation findings used</t>
  </si>
  <si>
    <t>C&amp;I</t>
  </si>
  <si>
    <t>Final; Released August 31, 2013</t>
  </si>
  <si>
    <t xml:space="preserve"> </t>
  </si>
  <si>
    <t>Tier 1 - 2011 Adjustment</t>
  </si>
  <si>
    <t>Buildings</t>
  </si>
  <si>
    <t>Retrofit</t>
  </si>
  <si>
    <t>Dx</t>
  </si>
  <si>
    <t>N/A</t>
  </si>
  <si>
    <t>Small Business Lighting</t>
  </si>
  <si>
    <t>Annual Coupons</t>
  </si>
  <si>
    <t>Custom loadshapes for some clotheslines, outdoor timers and power bars based on survey results.</t>
  </si>
  <si>
    <t>measures</t>
  </si>
  <si>
    <t>Dehumidifier Load Shape</t>
  </si>
  <si>
    <t>Bi-Annual Retailer Events</t>
  </si>
  <si>
    <t>Home Assistance Program</t>
  </si>
  <si>
    <t>Projects Completed</t>
  </si>
  <si>
    <t>HVAC</t>
  </si>
  <si>
    <t>Blended Load Shape used for furnaces</t>
  </si>
  <si>
    <t>Equipment</t>
  </si>
  <si>
    <t>Commercial</t>
  </si>
  <si>
    <t>n/a</t>
  </si>
  <si>
    <t>Custom loadshapes for clotheslines, outdoor timers and power bars based on survey results.</t>
  </si>
  <si>
    <t>DR</t>
  </si>
  <si>
    <t>Other</t>
  </si>
  <si>
    <t>Time-of-Use Savings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</si>
</sst>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8" xfId="0"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78</xdr:col>
      <xdr:colOff>115781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76</xdr:col>
      <xdr:colOff>141182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74</xdr:col>
      <xdr:colOff>204681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382481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1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24" width="3.5703125" style="5" customWidth="1"/>
    <col min="25" max="48" width="3.28515625" style="5" customWidth="1"/>
    <col min="49" max="49" width="1.140625" style="5" customWidth="1"/>
    <col min="50" max="55" width="8.7109375" style="5" customWidth="1"/>
    <col min="56" max="61" width="7.5703125" style="5" customWidth="1"/>
    <col min="62" max="65" width="6.42578125" style="5" customWidth="1"/>
    <col min="66" max="75" width="4.710937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4" si="0">C6+1</f>
        <v>1</v>
      </c>
      <c r="D7" s="88" t="s">
        <v>62</v>
      </c>
      <c r="E7" s="82" t="s">
        <v>63</v>
      </c>
      <c r="F7" s="88" t="s">
        <v>64</v>
      </c>
      <c r="G7" s="82" t="s">
        <v>65</v>
      </c>
      <c r="H7" s="88" t="s">
        <v>66</v>
      </c>
      <c r="I7" s="82" t="s">
        <v>67</v>
      </c>
      <c r="J7" s="88">
        <v>2011</v>
      </c>
      <c r="K7" s="82"/>
      <c r="L7" s="88" t="s">
        <v>68</v>
      </c>
      <c r="M7" s="82" t="s">
        <v>69</v>
      </c>
      <c r="N7" s="88" t="s">
        <v>70</v>
      </c>
      <c r="O7" s="20">
        <v>0.82284366580410673</v>
      </c>
      <c r="P7" s="19">
        <v>0.15344943749151985</v>
      </c>
      <c r="Q7" s="85">
        <v>173.97822529533141</v>
      </c>
      <c r="R7" s="3"/>
      <c r="S7" s="89">
        <v>7.9082488725544284E-2</v>
      </c>
      <c r="T7" s="20">
        <v>7.9082488725544284E-2</v>
      </c>
      <c r="U7" s="19">
        <v>7.9082488725544284E-2</v>
      </c>
      <c r="V7" s="20">
        <v>2.1312205435742974E-2</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89.662310043779755</v>
      </c>
      <c r="AY7" s="20">
        <v>89.662310043779755</v>
      </c>
      <c r="AZ7" s="19">
        <v>89.662310043779755</v>
      </c>
      <c r="BA7" s="20">
        <v>38.00097884872639</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63</v>
      </c>
      <c r="F8" s="90" t="s">
        <v>71</v>
      </c>
      <c r="G8" s="91" t="s">
        <v>65</v>
      </c>
      <c r="H8" s="90" t="s">
        <v>66</v>
      </c>
      <c r="I8" s="91" t="s">
        <v>67</v>
      </c>
      <c r="J8" s="90">
        <v>2011</v>
      </c>
      <c r="K8" s="91"/>
      <c r="L8" s="90" t="s">
        <v>68</v>
      </c>
      <c r="M8" s="91" t="s">
        <v>69</v>
      </c>
      <c r="N8" s="90" t="s">
        <v>70</v>
      </c>
      <c r="O8" s="62">
        <v>14.456325867046798</v>
      </c>
      <c r="P8" s="61">
        <v>1.6132126919923939</v>
      </c>
      <c r="Q8" s="92">
        <v>12211.092704213488</v>
      </c>
      <c r="R8" s="3"/>
      <c r="S8" s="93">
        <v>0.83221762985553183</v>
      </c>
      <c r="T8" s="62">
        <v>0.83221762985553183</v>
      </c>
      <c r="U8" s="61">
        <v>0.83221762985553183</v>
      </c>
      <c r="V8" s="62">
        <v>0.8320670640789094</v>
      </c>
      <c r="W8" s="61">
        <v>0.71965967064496927</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6300.4453146756177</v>
      </c>
      <c r="AY8" s="62">
        <v>6300.4453146756177</v>
      </c>
      <c r="AZ8" s="61">
        <v>6300.4453146756177</v>
      </c>
      <c r="BA8" s="62">
        <v>6300.3106705643249</v>
      </c>
      <c r="BB8" s="61">
        <v>5473.5411082419214</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62</v>
      </c>
      <c r="E9" s="83" t="s">
        <v>63</v>
      </c>
      <c r="F9" s="94" t="s">
        <v>72</v>
      </c>
      <c r="G9" s="83" t="s">
        <v>65</v>
      </c>
      <c r="H9" s="94" t="s">
        <v>66</v>
      </c>
      <c r="I9" s="83" t="s">
        <v>67</v>
      </c>
      <c r="J9" s="94">
        <v>2011</v>
      </c>
      <c r="K9" s="83"/>
      <c r="L9" s="94" t="s">
        <v>68</v>
      </c>
      <c r="M9" s="83" t="s">
        <v>69</v>
      </c>
      <c r="N9" s="94" t="s">
        <v>73</v>
      </c>
      <c r="O9" s="24">
        <v>580.81684780747753</v>
      </c>
      <c r="P9" s="23">
        <v>1.0037094497818713</v>
      </c>
      <c r="Q9" s="86">
        <v>17951.248596700272</v>
      </c>
      <c r="R9" s="3"/>
      <c r="S9" s="95">
        <v>1.1221359297668207</v>
      </c>
      <c r="T9" s="24">
        <v>1.1221359297668207</v>
      </c>
      <c r="U9" s="23">
        <v>1.1221359297668207</v>
      </c>
      <c r="V9" s="24">
        <v>1.1221359297668207</v>
      </c>
      <c r="W9" s="23">
        <v>1.0439739977222278</v>
      </c>
      <c r="X9" s="24">
        <v>0.95858537937441157</v>
      </c>
      <c r="Y9" s="23">
        <v>0.77538316716912759</v>
      </c>
      <c r="Z9" s="24">
        <v>0.77033475282132691</v>
      </c>
      <c r="AA9" s="23">
        <v>0.93388530321373631</v>
      </c>
      <c r="AB9" s="24">
        <v>0.44300370173512826</v>
      </c>
      <c r="AC9" s="23">
        <v>6.2999350288506326E-2</v>
      </c>
      <c r="AD9" s="24">
        <v>6.2973145606572009E-2</v>
      </c>
      <c r="AE9" s="23">
        <v>6.2973145606572009E-2</v>
      </c>
      <c r="AF9" s="24">
        <v>5.8450236832546409E-2</v>
      </c>
      <c r="AG9" s="23">
        <v>5.8450236832546409E-2</v>
      </c>
      <c r="AH9" s="24">
        <v>4.9334166648026964E-2</v>
      </c>
      <c r="AI9" s="23">
        <v>0</v>
      </c>
      <c r="AJ9" s="24">
        <v>0</v>
      </c>
      <c r="AK9" s="23">
        <v>0</v>
      </c>
      <c r="AL9" s="24">
        <v>0</v>
      </c>
      <c r="AM9" s="23">
        <v>0</v>
      </c>
      <c r="AN9" s="24">
        <v>0</v>
      </c>
      <c r="AO9" s="23">
        <v>0</v>
      </c>
      <c r="AP9" s="24">
        <v>0</v>
      </c>
      <c r="AQ9" s="23">
        <v>0</v>
      </c>
      <c r="AR9" s="24">
        <v>0</v>
      </c>
      <c r="AS9" s="23">
        <v>0</v>
      </c>
      <c r="AT9" s="24">
        <v>0</v>
      </c>
      <c r="AU9" s="23">
        <v>0</v>
      </c>
      <c r="AV9" s="86">
        <v>0</v>
      </c>
      <c r="AW9" s="3"/>
      <c r="AX9" s="95">
        <v>19611.753688105757</v>
      </c>
      <c r="AY9" s="24">
        <v>19611.753688105757</v>
      </c>
      <c r="AZ9" s="23">
        <v>19611.753688105757</v>
      </c>
      <c r="BA9" s="24">
        <v>19611.753688105757</v>
      </c>
      <c r="BB9" s="23">
        <v>17923.698566979579</v>
      </c>
      <c r="BC9" s="24">
        <v>16079.569453005213</v>
      </c>
      <c r="BD9" s="23">
        <v>12122.970320599723</v>
      </c>
      <c r="BE9" s="24">
        <v>12078.746210912988</v>
      </c>
      <c r="BF9" s="23">
        <v>15610.93044601353</v>
      </c>
      <c r="BG9" s="24">
        <v>5009.4115279572516</v>
      </c>
      <c r="BH9" s="23">
        <v>1803.7270253628601</v>
      </c>
      <c r="BI9" s="24">
        <v>1587.7704690050209</v>
      </c>
      <c r="BJ9" s="23">
        <v>1587.7704690050209</v>
      </c>
      <c r="BK9" s="24">
        <v>1172.6351803982764</v>
      </c>
      <c r="BL9" s="23">
        <v>1172.6351803982764</v>
      </c>
      <c r="BM9" s="24">
        <v>1065.4648686163712</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74</v>
      </c>
      <c r="G10" s="91" t="s">
        <v>65</v>
      </c>
      <c r="H10" s="90" t="s">
        <v>66</v>
      </c>
      <c r="I10" s="91" t="s">
        <v>67</v>
      </c>
      <c r="J10" s="90">
        <v>2011</v>
      </c>
      <c r="K10" s="91"/>
      <c r="L10" s="90" t="s">
        <v>68</v>
      </c>
      <c r="M10" s="91" t="s">
        <v>69</v>
      </c>
      <c r="N10" s="90" t="s">
        <v>73</v>
      </c>
      <c r="O10" s="62">
        <v>332.60933407357976</v>
      </c>
      <c r="P10" s="61">
        <v>0.67738219503318431</v>
      </c>
      <c r="Q10" s="92">
        <v>11276.169214762029</v>
      </c>
      <c r="R10" s="3"/>
      <c r="S10" s="93">
        <v>0.76544347916318511</v>
      </c>
      <c r="T10" s="62">
        <v>0.76544347916318511</v>
      </c>
      <c r="U10" s="61">
        <v>0.76544347916318511</v>
      </c>
      <c r="V10" s="62">
        <v>0.76544347916318511</v>
      </c>
      <c r="W10" s="61">
        <v>0.71942077102095914</v>
      </c>
      <c r="X10" s="62">
        <v>0.66914290098766172</v>
      </c>
      <c r="Y10" s="61">
        <v>0.5649079331424568</v>
      </c>
      <c r="Z10" s="62">
        <v>0.55892996948617224</v>
      </c>
      <c r="AA10" s="61">
        <v>0.65523054766169542</v>
      </c>
      <c r="AB10" s="62">
        <v>0.3661934155658641</v>
      </c>
      <c r="AC10" s="61">
        <v>4.5657622583686157E-2</v>
      </c>
      <c r="AD10" s="62">
        <v>4.5629573983164723E-2</v>
      </c>
      <c r="AE10" s="61">
        <v>4.5629573983164723E-2</v>
      </c>
      <c r="AF10" s="62">
        <v>4.459932485202564E-2</v>
      </c>
      <c r="AG10" s="61">
        <v>4.459932485202564E-2</v>
      </c>
      <c r="AH10" s="62">
        <v>4.2357818847635911E-2</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12421.444800261126</v>
      </c>
      <c r="AY10" s="62">
        <v>12421.444800261126</v>
      </c>
      <c r="AZ10" s="61">
        <v>12421.444800261126</v>
      </c>
      <c r="BA10" s="62">
        <v>12421.444800261126</v>
      </c>
      <c r="BB10" s="61">
        <v>11427.497156755373</v>
      </c>
      <c r="BC10" s="62">
        <v>10341.651224229006</v>
      </c>
      <c r="BD10" s="61">
        <v>8090.4994593118427</v>
      </c>
      <c r="BE10" s="62">
        <v>8038.1324976827882</v>
      </c>
      <c r="BF10" s="61">
        <v>10117.926073714914</v>
      </c>
      <c r="BG10" s="62">
        <v>3875.6211783903209</v>
      </c>
      <c r="BH10" s="61">
        <v>1266.862991000133</v>
      </c>
      <c r="BI10" s="62">
        <v>1035.7104361075508</v>
      </c>
      <c r="BJ10" s="61">
        <v>1035.7104361075508</v>
      </c>
      <c r="BK10" s="62">
        <v>941.14899528246804</v>
      </c>
      <c r="BL10" s="61">
        <v>941.14899528246804</v>
      </c>
      <c r="BM10" s="62">
        <v>914.79741039017551</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75</v>
      </c>
      <c r="G11" s="83" t="s">
        <v>65</v>
      </c>
      <c r="H11" s="94" t="s">
        <v>66</v>
      </c>
      <c r="I11" s="83" t="s">
        <v>67</v>
      </c>
      <c r="J11" s="94">
        <v>2011</v>
      </c>
      <c r="K11" s="83"/>
      <c r="L11" s="94" t="s">
        <v>68</v>
      </c>
      <c r="M11" s="83" t="s">
        <v>69</v>
      </c>
      <c r="N11" s="94" t="s">
        <v>76</v>
      </c>
      <c r="O11" s="24">
        <v>0.94096477598036543</v>
      </c>
      <c r="P11" s="23">
        <v>0.45725486446240221</v>
      </c>
      <c r="Q11" s="86">
        <v>861.58338583648981</v>
      </c>
      <c r="R11" s="3"/>
      <c r="S11" s="95">
        <v>0.2749094280974313</v>
      </c>
      <c r="T11" s="24">
        <v>0.2749094280974313</v>
      </c>
      <c r="U11" s="23">
        <v>0.2749094280974313</v>
      </c>
      <c r="V11" s="24">
        <v>0.2749094280974313</v>
      </c>
      <c r="W11" s="23">
        <v>0.2749094280974313</v>
      </c>
      <c r="X11" s="24">
        <v>0.2749094280974313</v>
      </c>
      <c r="Y11" s="23">
        <v>0.2749094280974313</v>
      </c>
      <c r="Z11" s="24">
        <v>0.2749094280974313</v>
      </c>
      <c r="AA11" s="23">
        <v>0.2749094280974313</v>
      </c>
      <c r="AB11" s="24">
        <v>0.2749094280974313</v>
      </c>
      <c r="AC11" s="23">
        <v>0.2749094280974313</v>
      </c>
      <c r="AD11" s="24">
        <v>0.2749094280974313</v>
      </c>
      <c r="AE11" s="23">
        <v>0.2749094280974313</v>
      </c>
      <c r="AF11" s="24">
        <v>0.2749094280974313</v>
      </c>
      <c r="AG11" s="23">
        <v>0.2749094280974313</v>
      </c>
      <c r="AH11" s="24">
        <v>0.2749094280974313</v>
      </c>
      <c r="AI11" s="23">
        <v>0.2749094280974313</v>
      </c>
      <c r="AJ11" s="24">
        <v>0.2749094280974313</v>
      </c>
      <c r="AK11" s="23">
        <v>0.23168088716942378</v>
      </c>
      <c r="AL11" s="24">
        <v>0</v>
      </c>
      <c r="AM11" s="23">
        <v>0</v>
      </c>
      <c r="AN11" s="24">
        <v>0</v>
      </c>
      <c r="AO11" s="23">
        <v>0</v>
      </c>
      <c r="AP11" s="24">
        <v>0</v>
      </c>
      <c r="AQ11" s="23">
        <v>0</v>
      </c>
      <c r="AR11" s="24">
        <v>0</v>
      </c>
      <c r="AS11" s="23">
        <v>0</v>
      </c>
      <c r="AT11" s="24">
        <v>0</v>
      </c>
      <c r="AU11" s="23">
        <v>0</v>
      </c>
      <c r="AV11" s="86">
        <v>0</v>
      </c>
      <c r="AW11" s="3"/>
      <c r="AX11" s="95">
        <v>514.73504046029052</v>
      </c>
      <c r="AY11" s="24">
        <v>514.73504046029052</v>
      </c>
      <c r="AZ11" s="23">
        <v>514.73504046029052</v>
      </c>
      <c r="BA11" s="24">
        <v>514.73504046029052</v>
      </c>
      <c r="BB11" s="23">
        <v>514.73504046029052</v>
      </c>
      <c r="BC11" s="24">
        <v>514.73504046029052</v>
      </c>
      <c r="BD11" s="23">
        <v>514.73504046029052</v>
      </c>
      <c r="BE11" s="24">
        <v>514.73504046029052</v>
      </c>
      <c r="BF11" s="23">
        <v>514.73504046029052</v>
      </c>
      <c r="BG11" s="24">
        <v>514.73504046029052</v>
      </c>
      <c r="BH11" s="23">
        <v>514.73504046029052</v>
      </c>
      <c r="BI11" s="24">
        <v>514.73504046029052</v>
      </c>
      <c r="BJ11" s="23">
        <v>514.73504046029052</v>
      </c>
      <c r="BK11" s="24">
        <v>514.73504046029052</v>
      </c>
      <c r="BL11" s="23">
        <v>514.73504046029052</v>
      </c>
      <c r="BM11" s="24">
        <v>514.73504046029052</v>
      </c>
      <c r="BN11" s="23">
        <v>514.73504046029052</v>
      </c>
      <c r="BO11" s="24">
        <v>514.73504046029052</v>
      </c>
      <c r="BP11" s="23">
        <v>476.07659976402493</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77</v>
      </c>
      <c r="G12" s="91" t="s">
        <v>65</v>
      </c>
      <c r="H12" s="90" t="s">
        <v>66</v>
      </c>
      <c r="I12" s="91" t="s">
        <v>67</v>
      </c>
      <c r="J12" s="90">
        <v>2011</v>
      </c>
      <c r="K12" s="91"/>
      <c r="L12" s="90" t="s">
        <v>68</v>
      </c>
      <c r="M12" s="91" t="s">
        <v>78</v>
      </c>
      <c r="N12" s="90" t="s">
        <v>73</v>
      </c>
      <c r="O12" s="62">
        <v>0</v>
      </c>
      <c r="P12" s="61">
        <v>0</v>
      </c>
      <c r="Q12" s="92">
        <v>0</v>
      </c>
      <c r="R12" s="3"/>
      <c r="S12" s="93">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79</v>
      </c>
      <c r="F13" s="94" t="s">
        <v>80</v>
      </c>
      <c r="G13" s="83" t="s">
        <v>65</v>
      </c>
      <c r="H13" s="94" t="s">
        <v>81</v>
      </c>
      <c r="I13" s="83" t="s">
        <v>67</v>
      </c>
      <c r="J13" s="94">
        <v>2011</v>
      </c>
      <c r="K13" s="83"/>
      <c r="L13" s="94" t="s">
        <v>68</v>
      </c>
      <c r="M13" s="83" t="s">
        <v>69</v>
      </c>
      <c r="N13" s="94" t="s">
        <v>82</v>
      </c>
      <c r="O13" s="24">
        <v>32</v>
      </c>
      <c r="P13" s="23">
        <v>38.421390825311065</v>
      </c>
      <c r="Q13" s="86">
        <v>107886.8193898203</v>
      </c>
      <c r="R13" s="3"/>
      <c r="S13" s="95">
        <v>41.142340087214791</v>
      </c>
      <c r="T13" s="24">
        <v>41.142340087214791</v>
      </c>
      <c r="U13" s="23">
        <v>41.142340087214791</v>
      </c>
      <c r="V13" s="24">
        <v>37.212335829534943</v>
      </c>
      <c r="W13" s="23">
        <v>37.212335829534943</v>
      </c>
      <c r="X13" s="24">
        <v>37.212335829534943</v>
      </c>
      <c r="Y13" s="23">
        <v>3.9806991235074376</v>
      </c>
      <c r="Z13" s="24">
        <v>3.9806991235074376</v>
      </c>
      <c r="AA13" s="23">
        <v>3.9806991235074376</v>
      </c>
      <c r="AB13" s="24">
        <v>3.9806991235074376</v>
      </c>
      <c r="AC13" s="23">
        <v>3.8251580579000564</v>
      </c>
      <c r="AD13" s="24">
        <v>3.8251580579000564</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100177.13244408519</v>
      </c>
      <c r="AY13" s="24">
        <v>100177.13244408519</v>
      </c>
      <c r="AZ13" s="23">
        <v>100177.13244408519</v>
      </c>
      <c r="BA13" s="24">
        <v>90092.000166050755</v>
      </c>
      <c r="BB13" s="23">
        <v>90092.000166050755</v>
      </c>
      <c r="BC13" s="24">
        <v>90092.000166050755</v>
      </c>
      <c r="BD13" s="23">
        <v>9602.2510798277344</v>
      </c>
      <c r="BE13" s="24">
        <v>9602.2510798277344</v>
      </c>
      <c r="BF13" s="23">
        <v>9602.2510798277344</v>
      </c>
      <c r="BG13" s="24">
        <v>9602.2510798277344</v>
      </c>
      <c r="BH13" s="23">
        <v>8579.4795029612014</v>
      </c>
      <c r="BI13" s="24">
        <v>8579.4795029612014</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57">
        <f t="shared" si="0"/>
        <v>8</v>
      </c>
      <c r="D14" s="96" t="s">
        <v>62</v>
      </c>
      <c r="E14" s="97" t="s">
        <v>83</v>
      </c>
      <c r="F14" s="96" t="s">
        <v>84</v>
      </c>
      <c r="G14" s="97" t="s">
        <v>65</v>
      </c>
      <c r="H14" s="96" t="s">
        <v>81</v>
      </c>
      <c r="I14" s="97" t="s">
        <v>67</v>
      </c>
      <c r="J14" s="96">
        <v>2011</v>
      </c>
      <c r="K14" s="97"/>
      <c r="L14" s="96" t="s">
        <v>68</v>
      </c>
      <c r="M14" s="97" t="s">
        <v>85</v>
      </c>
      <c r="N14" s="96" t="s">
        <v>82</v>
      </c>
      <c r="O14" s="66">
        <v>6.7116988586097637E-4</v>
      </c>
      <c r="P14" s="65">
        <v>8.9198477830923759E-2</v>
      </c>
      <c r="Q14" s="98">
        <v>458.12338213962443</v>
      </c>
      <c r="R14" s="3"/>
      <c r="S14" s="99">
        <v>4.4599238915461879E-2</v>
      </c>
      <c r="T14" s="66">
        <v>4.4599238915461879E-2</v>
      </c>
      <c r="U14" s="65">
        <v>4.4599238915461879E-2</v>
      </c>
      <c r="V14" s="66">
        <v>4.4599238915461879E-2</v>
      </c>
      <c r="W14" s="65">
        <v>4.4599238915461879E-2</v>
      </c>
      <c r="X14" s="66">
        <v>4.4599238915461879E-2</v>
      </c>
      <c r="Y14" s="65">
        <v>4.4599238915461879E-2</v>
      </c>
      <c r="Z14" s="66">
        <v>4.4599238915461879E-2</v>
      </c>
      <c r="AA14" s="65">
        <v>4.4599238915461879E-2</v>
      </c>
      <c r="AB14" s="66">
        <v>4.4599238915461879E-2</v>
      </c>
      <c r="AC14" s="65">
        <v>4.4599238915461879E-2</v>
      </c>
      <c r="AD14" s="66">
        <v>4.4599238915461879E-2</v>
      </c>
      <c r="AE14" s="65">
        <v>4.4599238915461879E-2</v>
      </c>
      <c r="AF14" s="66">
        <v>4.4599238915461879E-2</v>
      </c>
      <c r="AG14" s="65">
        <v>4.4599238915461879E-2</v>
      </c>
      <c r="AH14" s="66">
        <v>4.4599238915461879E-2</v>
      </c>
      <c r="AI14" s="65">
        <v>4.4599238915461879E-2</v>
      </c>
      <c r="AJ14" s="66">
        <v>4.4599238915461879E-2</v>
      </c>
      <c r="AK14" s="65">
        <v>4.4599238915461879E-2</v>
      </c>
      <c r="AL14" s="66">
        <v>4.4599238915461879E-2</v>
      </c>
      <c r="AM14" s="65">
        <v>4.4599238915461879E-2</v>
      </c>
      <c r="AN14" s="66">
        <v>4.4599238915461879E-2</v>
      </c>
      <c r="AO14" s="65">
        <v>4.4599238915461879E-2</v>
      </c>
      <c r="AP14" s="66">
        <v>4.4599238915461879E-2</v>
      </c>
      <c r="AQ14" s="65">
        <v>4.4599238915461879E-2</v>
      </c>
      <c r="AR14" s="66">
        <v>4.4599238915461879E-2</v>
      </c>
      <c r="AS14" s="65">
        <v>0</v>
      </c>
      <c r="AT14" s="66">
        <v>0</v>
      </c>
      <c r="AU14" s="65">
        <v>0</v>
      </c>
      <c r="AV14" s="98">
        <v>0</v>
      </c>
      <c r="AW14" s="3"/>
      <c r="AX14" s="99">
        <v>229.06169106981221</v>
      </c>
      <c r="AY14" s="66">
        <v>229.06169106981221</v>
      </c>
      <c r="AZ14" s="65">
        <v>229.06169106981221</v>
      </c>
      <c r="BA14" s="66">
        <v>229.06169106981221</v>
      </c>
      <c r="BB14" s="65">
        <v>229.06169106981221</v>
      </c>
      <c r="BC14" s="66">
        <v>229.06169106981221</v>
      </c>
      <c r="BD14" s="65">
        <v>229.06169106981221</v>
      </c>
      <c r="BE14" s="66">
        <v>229.06169106981221</v>
      </c>
      <c r="BF14" s="65">
        <v>229.06169106981221</v>
      </c>
      <c r="BG14" s="66">
        <v>229.06169106981221</v>
      </c>
      <c r="BH14" s="65">
        <v>229.06169106981221</v>
      </c>
      <c r="BI14" s="66">
        <v>229.06169106981221</v>
      </c>
      <c r="BJ14" s="65">
        <v>229.06169106981221</v>
      </c>
      <c r="BK14" s="66">
        <v>229.06169106981221</v>
      </c>
      <c r="BL14" s="65">
        <v>229.06169106981221</v>
      </c>
      <c r="BM14" s="66">
        <v>229.06169106981221</v>
      </c>
      <c r="BN14" s="65">
        <v>229.06169106981221</v>
      </c>
      <c r="BO14" s="66">
        <v>229.06169106981221</v>
      </c>
      <c r="BP14" s="65">
        <v>229.06169106981221</v>
      </c>
      <c r="BQ14" s="66">
        <v>229.06169106981221</v>
      </c>
      <c r="BR14" s="65">
        <v>229.06169106981221</v>
      </c>
      <c r="BS14" s="66">
        <v>229.06169106981221</v>
      </c>
      <c r="BT14" s="65">
        <v>229.06169106981221</v>
      </c>
      <c r="BU14" s="66">
        <v>229.06169106981221</v>
      </c>
      <c r="BV14" s="65">
        <v>229.06169106981221</v>
      </c>
      <c r="BW14" s="66">
        <v>229.06169106981221</v>
      </c>
      <c r="BX14" s="65">
        <v>0</v>
      </c>
      <c r="BY14" s="66">
        <v>0</v>
      </c>
      <c r="BZ14" s="65">
        <v>0</v>
      </c>
      <c r="CA14" s="98">
        <v>0</v>
      </c>
      <c r="CB14" s="14"/>
    </row>
    <row r="15" spans="2:80" s="9" customFormat="1" ht="6" x14ac:dyDescent="0.25">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8"/>
    </row>
    <row r="16" spans="2:80" x14ac:dyDescent="0.25">
      <c r="B16" s="2"/>
      <c r="C16" s="4" t="s">
        <v>11</v>
      </c>
      <c r="D16" s="100"/>
      <c r="E16" s="100"/>
      <c r="F16" s="100"/>
      <c r="G16" s="100"/>
      <c r="H16" s="100"/>
      <c r="I16" s="100"/>
      <c r="J16" s="100"/>
      <c r="K16" s="100"/>
      <c r="L16" s="100"/>
      <c r="M16" s="100"/>
      <c r="N16" s="100"/>
      <c r="O16" s="100"/>
      <c r="P16" s="10">
        <f>SUM(P$7:P14)</f>
        <v>42.415597941903364</v>
      </c>
      <c r="Q16" s="10">
        <f>SUM(Q$7:Q14)</f>
        <v>150819.01489876755</v>
      </c>
      <c r="R16" s="3"/>
      <c r="S16" s="10">
        <f>SUM(S$7:S14)</f>
        <v>44.260728281738764</v>
      </c>
      <c r="T16" s="10">
        <f>SUM(T$7:T14)</f>
        <v>44.260728281738764</v>
      </c>
      <c r="U16" s="10">
        <f>SUM(U$7:U14)</f>
        <v>44.260728281738764</v>
      </c>
      <c r="V16" s="10">
        <f>SUM(V$7:V14)</f>
        <v>40.27280317499249</v>
      </c>
      <c r="W16" s="10">
        <f>SUM(W$7:W14)</f>
        <v>40.014898935935989</v>
      </c>
      <c r="X16" s="10">
        <f>SUM(X$7:X14)</f>
        <v>39.159572776909904</v>
      </c>
      <c r="Y16" s="10">
        <f>SUM(Y$7:Y14)</f>
        <v>5.6404988908319149</v>
      </c>
      <c r="Z16" s="10">
        <f>SUM(Z$7:Z14)</f>
        <v>5.6294725128278298</v>
      </c>
      <c r="AA16" s="10">
        <f>SUM(AA$7:AA14)</f>
        <v>5.8893236413957624</v>
      </c>
      <c r="AB16" s="10">
        <f>SUM(AB$7:AB14)</f>
        <v>5.1094049078213226</v>
      </c>
      <c r="AC16" s="10">
        <f>SUM(AC$7:AC14)</f>
        <v>4.2533236977851416</v>
      </c>
      <c r="AD16" s="10">
        <f>SUM(AD$7:AD14)</f>
        <v>4.2532694445026857</v>
      </c>
      <c r="AE16" s="10">
        <f>SUM(AE$7:AE14)</f>
        <v>0.42811138660262987</v>
      </c>
      <c r="AF16" s="10">
        <f>SUM(AF$7:AF14)</f>
        <v>0.42255822869746523</v>
      </c>
      <c r="AG16" s="10">
        <f>SUM(AG$7:AG14)</f>
        <v>0.42255822869746523</v>
      </c>
      <c r="AH16" s="10">
        <f>SUM(AH$7:AH14)</f>
        <v>0.41120065250855603</v>
      </c>
      <c r="AI16" s="10">
        <f>SUM(AI$7:AI14)</f>
        <v>0.31950866701289315</v>
      </c>
      <c r="AJ16" s="10">
        <f>SUM(AJ$7:AJ14)</f>
        <v>0.31950866701289315</v>
      </c>
      <c r="AK16" s="10">
        <f>SUM(AK$7:AK14)</f>
        <v>0.27628012608488567</v>
      </c>
      <c r="AL16" s="10">
        <f>SUM(AL$7:AL14)</f>
        <v>4.4599238915461879E-2</v>
      </c>
      <c r="AM16" s="10">
        <f>SUM(AM$7:AM14)</f>
        <v>4.4599238915461879E-2</v>
      </c>
      <c r="AN16" s="10">
        <f>SUM(AN$7:AN14)</f>
        <v>4.4599238915461879E-2</v>
      </c>
      <c r="AO16" s="10">
        <f>SUM(AO$7:AO14)</f>
        <v>4.4599238915461879E-2</v>
      </c>
      <c r="AP16" s="10">
        <f>SUM(AP$7:AP14)</f>
        <v>4.4599238915461879E-2</v>
      </c>
      <c r="AQ16" s="10">
        <f>SUM(AQ$7:AQ14)</f>
        <v>4.4599238915461879E-2</v>
      </c>
      <c r="AR16" s="10">
        <f>SUM(AR$7:AR14)</f>
        <v>4.4599238915461879E-2</v>
      </c>
      <c r="AS16" s="10">
        <f>SUM(AS$7:AS14)</f>
        <v>0</v>
      </c>
      <c r="AT16" s="10">
        <f>SUM(AT$7:AT14)</f>
        <v>0</v>
      </c>
      <c r="AU16" s="10">
        <f>SUM(AU$7:AU14)</f>
        <v>0</v>
      </c>
      <c r="AV16" s="10">
        <f>SUM(AV$7:AV14)</f>
        <v>0</v>
      </c>
      <c r="AW16" s="3"/>
      <c r="AX16" s="10">
        <f>SUM(AX$7:AX14)</f>
        <v>139344.23528870154</v>
      </c>
      <c r="AY16" s="10">
        <f>SUM(AY$7:AY14)</f>
        <v>139344.23528870154</v>
      </c>
      <c r="AZ16" s="10">
        <f>SUM(AZ$7:AZ14)</f>
        <v>139344.23528870154</v>
      </c>
      <c r="BA16" s="10">
        <f>SUM(BA$7:BA14)</f>
        <v>129207.30703536079</v>
      </c>
      <c r="BB16" s="10">
        <f>SUM(BB$7:BB14)</f>
        <v>125660.53372955773</v>
      </c>
      <c r="BC16" s="10">
        <f>SUM(BC$7:BC14)</f>
        <v>117257.01757481508</v>
      </c>
      <c r="BD16" s="10">
        <f>SUM(BD$7:BD14)</f>
        <v>30559.517591269407</v>
      </c>
      <c r="BE16" s="10">
        <f>SUM(BE$7:BE14)</f>
        <v>30462.926519953613</v>
      </c>
      <c r="BF16" s="10">
        <f>SUM(BF$7:BF14)</f>
        <v>36074.904331086283</v>
      </c>
      <c r="BG16" s="10">
        <f>SUM(BG$7:BG14)</f>
        <v>19231.08051770541</v>
      </c>
      <c r="BH16" s="10">
        <f>SUM(BH$7:BH14)</f>
        <v>12393.866250854297</v>
      </c>
      <c r="BI16" s="10">
        <f>SUM(BI$7:BI14)</f>
        <v>11946.757139603877</v>
      </c>
      <c r="BJ16" s="10">
        <f>SUM(BJ$7:BJ14)</f>
        <v>3367.2776366426747</v>
      </c>
      <c r="BK16" s="10">
        <f>SUM(BK$7:BK14)</f>
        <v>2857.5809072108473</v>
      </c>
      <c r="BL16" s="10">
        <f>SUM(BL$7:BL14)</f>
        <v>2857.5809072108473</v>
      </c>
      <c r="BM16" s="10">
        <f>SUM(BM$7:BM14)</f>
        <v>2724.0590105366496</v>
      </c>
      <c r="BN16" s="10">
        <f>SUM(BN$7:BN14)</f>
        <v>743.79673153010276</v>
      </c>
      <c r="BO16" s="10">
        <f>SUM(BO$7:BO14)</f>
        <v>743.79673153010276</v>
      </c>
      <c r="BP16" s="10">
        <f>SUM(BP$7:BP14)</f>
        <v>705.13829083383712</v>
      </c>
      <c r="BQ16" s="10">
        <f>SUM(BQ$7:BQ14)</f>
        <v>229.06169106981221</v>
      </c>
      <c r="BR16" s="10">
        <f>SUM(BR$7:BR14)</f>
        <v>229.06169106981221</v>
      </c>
      <c r="BS16" s="10">
        <f>SUM(BS$7:BS14)</f>
        <v>229.06169106981221</v>
      </c>
      <c r="BT16" s="10">
        <f>SUM(BT$7:BT14)</f>
        <v>229.06169106981221</v>
      </c>
      <c r="BU16" s="10">
        <f>SUM(BU$7:BU14)</f>
        <v>229.06169106981221</v>
      </c>
      <c r="BV16" s="10">
        <f>SUM(BV$7:BV14)</f>
        <v>229.06169106981221</v>
      </c>
      <c r="BW16" s="10">
        <f>SUM(BW$7:BW14)</f>
        <v>229.06169106981221</v>
      </c>
      <c r="BX16" s="10">
        <f>SUM(BX$7:BX14)</f>
        <v>0</v>
      </c>
      <c r="BY16" s="10">
        <f>SUM(BY$7:BY14)</f>
        <v>0</v>
      </c>
      <c r="BZ16" s="10">
        <f>SUM(BZ$7:BZ14)</f>
        <v>0</v>
      </c>
      <c r="CA16" s="10">
        <f>SUM(CA$7:CA14)</f>
        <v>0</v>
      </c>
      <c r="CB16" s="14"/>
    </row>
    <row r="17" spans="2:80" x14ac:dyDescent="0.25">
      <c r="B17" s="33"/>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4 S7:AV14 AX7:CA14">
    <cfRule type="cellIs" dxfId="3"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0"/>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19" width="3.28515625" style="5" customWidth="1"/>
    <col min="20" max="24" width="3.5703125" style="5" customWidth="1"/>
    <col min="25" max="48" width="3.28515625" style="5" customWidth="1"/>
    <col min="49" max="49" width="1.140625" style="5" customWidth="1"/>
    <col min="50" max="50" width="6.42578125" style="5" customWidth="1"/>
    <col min="51" max="55" width="8.7109375" style="5" customWidth="1"/>
    <col min="56" max="62" width="7.5703125" style="5" customWidth="1"/>
    <col min="63" max="69" width="6.42578125" style="5" customWidth="1"/>
    <col min="70" max="70" width="4.7109375" style="5" customWidth="1"/>
    <col min="71"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7" si="0">C6+1</f>
        <v>1</v>
      </c>
      <c r="D7" s="88" t="s">
        <v>62</v>
      </c>
      <c r="E7" s="82" t="s">
        <v>79</v>
      </c>
      <c r="F7" s="88" t="s">
        <v>80</v>
      </c>
      <c r="G7" s="82" t="s">
        <v>65</v>
      </c>
      <c r="H7" s="88" t="s">
        <v>86</v>
      </c>
      <c r="I7" s="82" t="s">
        <v>67</v>
      </c>
      <c r="J7" s="88">
        <v>2012</v>
      </c>
      <c r="K7" s="82"/>
      <c r="L7" s="88" t="s">
        <v>87</v>
      </c>
      <c r="M7" s="82" t="s">
        <v>88</v>
      </c>
      <c r="N7" s="88" t="s">
        <v>82</v>
      </c>
      <c r="O7" s="20">
        <v>48</v>
      </c>
      <c r="P7" s="19">
        <v>114.78768019517696</v>
      </c>
      <c r="Q7" s="85">
        <v>191660.24124864204</v>
      </c>
      <c r="R7" s="3"/>
      <c r="S7" s="89">
        <v>0</v>
      </c>
      <c r="T7" s="20">
        <v>51.479405354469975</v>
      </c>
      <c r="U7" s="19">
        <v>51.479405354469975</v>
      </c>
      <c r="V7" s="20">
        <v>51.479405354469975</v>
      </c>
      <c r="W7" s="19">
        <v>46.880316266976521</v>
      </c>
      <c r="X7" s="20">
        <v>46.880316266976521</v>
      </c>
      <c r="Y7" s="19">
        <v>2.8496936290812873</v>
      </c>
      <c r="Z7" s="20">
        <v>2.8496936290812873</v>
      </c>
      <c r="AA7" s="19">
        <v>2.8496936290812873</v>
      </c>
      <c r="AB7" s="20">
        <v>2.8496936290812873</v>
      </c>
      <c r="AC7" s="19">
        <v>2.8496936290812873</v>
      </c>
      <c r="AD7" s="20">
        <v>2.5480041116801138</v>
      </c>
      <c r="AE7" s="19">
        <v>2.5480041116801138</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192927.09492498721</v>
      </c>
      <c r="AZ7" s="19">
        <v>192927.09492498712</v>
      </c>
      <c r="BA7" s="20">
        <v>192927.09492498712</v>
      </c>
      <c r="BB7" s="19">
        <v>172822.02076800587</v>
      </c>
      <c r="BC7" s="20">
        <v>172822.02076800587</v>
      </c>
      <c r="BD7" s="19">
        <v>12098.703430806652</v>
      </c>
      <c r="BE7" s="20">
        <v>12098.703430806652</v>
      </c>
      <c r="BF7" s="19">
        <v>12098.703430806652</v>
      </c>
      <c r="BG7" s="20">
        <v>12098.703430806652</v>
      </c>
      <c r="BH7" s="19">
        <v>12098.703430806652</v>
      </c>
      <c r="BI7" s="20">
        <v>9146.7372029803137</v>
      </c>
      <c r="BJ7" s="19">
        <v>9146.7372029803137</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63</v>
      </c>
      <c r="F8" s="90" t="s">
        <v>64</v>
      </c>
      <c r="G8" s="91" t="s">
        <v>65</v>
      </c>
      <c r="H8" s="90" t="s">
        <v>66</v>
      </c>
      <c r="I8" s="91" t="s">
        <v>67</v>
      </c>
      <c r="J8" s="90">
        <v>2012</v>
      </c>
      <c r="K8" s="91"/>
      <c r="L8" s="90" t="s">
        <v>87</v>
      </c>
      <c r="M8" s="91" t="s">
        <v>88</v>
      </c>
      <c r="N8" s="90" t="s">
        <v>70</v>
      </c>
      <c r="O8" s="62">
        <v>0.25626274750103567</v>
      </c>
      <c r="P8" s="61">
        <v>4.9216845338335855E-2</v>
      </c>
      <c r="Q8" s="92">
        <v>125.58376708600463</v>
      </c>
      <c r="R8" s="3"/>
      <c r="S8" s="93">
        <v>0</v>
      </c>
      <c r="T8" s="62">
        <v>3.7005146870929213E-2</v>
      </c>
      <c r="U8" s="61">
        <v>3.7005146870929213E-2</v>
      </c>
      <c r="V8" s="62">
        <v>3.7005146870929213E-2</v>
      </c>
      <c r="W8" s="61">
        <v>3.5586426750845668E-2</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64.721493979013744</v>
      </c>
      <c r="AZ8" s="61">
        <v>64.721493979013744</v>
      </c>
      <c r="BA8" s="62">
        <v>64.721493979013744</v>
      </c>
      <c r="BB8" s="61">
        <v>63.452797240431877</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62</v>
      </c>
      <c r="E9" s="83" t="s">
        <v>63</v>
      </c>
      <c r="F9" s="94" t="s">
        <v>71</v>
      </c>
      <c r="G9" s="83" t="s">
        <v>65</v>
      </c>
      <c r="H9" s="94" t="s">
        <v>66</v>
      </c>
      <c r="I9" s="83" t="s">
        <v>67</v>
      </c>
      <c r="J9" s="94">
        <v>2012</v>
      </c>
      <c r="K9" s="83"/>
      <c r="L9" s="94" t="s">
        <v>87</v>
      </c>
      <c r="M9" s="83" t="s">
        <v>88</v>
      </c>
      <c r="N9" s="94" t="s">
        <v>70</v>
      </c>
      <c r="O9" s="24">
        <v>10.220893149538654</v>
      </c>
      <c r="P9" s="23">
        <v>0.72882115281542581</v>
      </c>
      <c r="Q9" s="86">
        <v>8748.0466580479388</v>
      </c>
      <c r="R9" s="3"/>
      <c r="S9" s="95">
        <v>0</v>
      </c>
      <c r="T9" s="24">
        <v>0.54798582918453065</v>
      </c>
      <c r="U9" s="23">
        <v>0.54798582918453065</v>
      </c>
      <c r="V9" s="24">
        <v>0.54798582918453065</v>
      </c>
      <c r="W9" s="23">
        <v>0.54798582918453065</v>
      </c>
      <c r="X9" s="24">
        <v>0.36417639889552883</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4123.5693970782095</v>
      </c>
      <c r="AZ9" s="23">
        <v>4123.5693970782095</v>
      </c>
      <c r="BA9" s="24">
        <v>4123.5693970782095</v>
      </c>
      <c r="BB9" s="23">
        <v>4123.5693970782095</v>
      </c>
      <c r="BC9" s="24">
        <v>2769.8293670113949</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72</v>
      </c>
      <c r="G10" s="91" t="s">
        <v>65</v>
      </c>
      <c r="H10" s="90" t="s">
        <v>66</v>
      </c>
      <c r="I10" s="91" t="s">
        <v>67</v>
      </c>
      <c r="J10" s="90">
        <v>2012</v>
      </c>
      <c r="K10" s="91"/>
      <c r="L10" s="90" t="s">
        <v>87</v>
      </c>
      <c r="M10" s="91" t="s">
        <v>88</v>
      </c>
      <c r="N10" s="90" t="s">
        <v>73</v>
      </c>
      <c r="O10" s="62">
        <v>707.99308057778001</v>
      </c>
      <c r="P10" s="61">
        <v>1.3135987659753883</v>
      </c>
      <c r="Q10" s="92">
        <v>19501.376489097711</v>
      </c>
      <c r="R10" s="3"/>
      <c r="S10" s="93">
        <v>0</v>
      </c>
      <c r="T10" s="62">
        <v>0.98766824509427686</v>
      </c>
      <c r="U10" s="61">
        <v>0.98766824509427686</v>
      </c>
      <c r="V10" s="62">
        <v>0.98766824509427686</v>
      </c>
      <c r="W10" s="61">
        <v>0.98766824509427686</v>
      </c>
      <c r="X10" s="62">
        <v>0.90403181814810651</v>
      </c>
      <c r="Y10" s="61">
        <v>0.76502395859908945</v>
      </c>
      <c r="Z10" s="62">
        <v>0.57272210799741652</v>
      </c>
      <c r="AA10" s="61">
        <v>0.5706075395551794</v>
      </c>
      <c r="AB10" s="62">
        <v>0.5706075395551794</v>
      </c>
      <c r="AC10" s="61">
        <v>0.36799109585494955</v>
      </c>
      <c r="AD10" s="62">
        <v>0.14397254492446915</v>
      </c>
      <c r="AE10" s="61">
        <v>0.14395990387191879</v>
      </c>
      <c r="AF10" s="62">
        <v>0.14395990387191879</v>
      </c>
      <c r="AG10" s="61">
        <v>0.14148944558710153</v>
      </c>
      <c r="AH10" s="62">
        <v>0.14148944558710153</v>
      </c>
      <c r="AI10" s="61">
        <v>0.13797404906550706</v>
      </c>
      <c r="AJ10" s="62">
        <v>3.8712856824878975E-2</v>
      </c>
      <c r="AK10" s="61">
        <v>3.8712856824878975E-2</v>
      </c>
      <c r="AL10" s="62">
        <v>3.8712856824878975E-2</v>
      </c>
      <c r="AM10" s="61">
        <v>3.8712856824878975E-2</v>
      </c>
      <c r="AN10" s="62">
        <v>0</v>
      </c>
      <c r="AO10" s="61">
        <v>0</v>
      </c>
      <c r="AP10" s="62">
        <v>0</v>
      </c>
      <c r="AQ10" s="61">
        <v>0</v>
      </c>
      <c r="AR10" s="62">
        <v>0</v>
      </c>
      <c r="AS10" s="61">
        <v>0</v>
      </c>
      <c r="AT10" s="62">
        <v>0</v>
      </c>
      <c r="AU10" s="61">
        <v>0</v>
      </c>
      <c r="AV10" s="92">
        <v>0</v>
      </c>
      <c r="AW10" s="3"/>
      <c r="AX10" s="93">
        <v>0</v>
      </c>
      <c r="AY10" s="62">
        <v>17872.774573987444</v>
      </c>
      <c r="AZ10" s="61">
        <v>17872.774573987444</v>
      </c>
      <c r="BA10" s="62">
        <v>17872.774573987444</v>
      </c>
      <c r="BB10" s="61">
        <v>17872.774573987444</v>
      </c>
      <c r="BC10" s="62">
        <v>16066.487355567226</v>
      </c>
      <c r="BD10" s="61">
        <v>13064.349063301992</v>
      </c>
      <c r="BE10" s="62">
        <v>8911.2259863929739</v>
      </c>
      <c r="BF10" s="61">
        <v>8892.7023668389775</v>
      </c>
      <c r="BG10" s="62">
        <v>8892.7023668389775</v>
      </c>
      <c r="BH10" s="61">
        <v>4516.8160950230176</v>
      </c>
      <c r="BI10" s="62">
        <v>3352.0666926923304</v>
      </c>
      <c r="BJ10" s="61">
        <v>3247.8899587654278</v>
      </c>
      <c r="BK10" s="62">
        <v>3247.8899587654278</v>
      </c>
      <c r="BL10" s="61">
        <v>3021.1388867676324</v>
      </c>
      <c r="BM10" s="62">
        <v>3021.1388867676324</v>
      </c>
      <c r="BN10" s="61">
        <v>2979.8111947215484</v>
      </c>
      <c r="BO10" s="62">
        <v>836.07754449286278</v>
      </c>
      <c r="BP10" s="61">
        <v>836.07754449286278</v>
      </c>
      <c r="BQ10" s="62">
        <v>836.07754449286278</v>
      </c>
      <c r="BR10" s="61">
        <v>836.07754449286278</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74</v>
      </c>
      <c r="G11" s="83" t="s">
        <v>65</v>
      </c>
      <c r="H11" s="94" t="s">
        <v>66</v>
      </c>
      <c r="I11" s="83" t="s">
        <v>67</v>
      </c>
      <c r="J11" s="94">
        <v>2012</v>
      </c>
      <c r="K11" s="83"/>
      <c r="L11" s="94" t="s">
        <v>87</v>
      </c>
      <c r="M11" s="83" t="s">
        <v>88</v>
      </c>
      <c r="N11" s="94" t="s">
        <v>73</v>
      </c>
      <c r="O11" s="24">
        <v>20.615046288303517</v>
      </c>
      <c r="P11" s="23">
        <v>0.2045114884271852</v>
      </c>
      <c r="Q11" s="86">
        <v>933.09127312754333</v>
      </c>
      <c r="R11" s="3"/>
      <c r="S11" s="95">
        <v>0</v>
      </c>
      <c r="T11" s="24">
        <v>0.15376803641141742</v>
      </c>
      <c r="U11" s="23">
        <v>0.15376803641141742</v>
      </c>
      <c r="V11" s="24">
        <v>0.15376803641141742</v>
      </c>
      <c r="W11" s="23">
        <v>0.15376803641141742</v>
      </c>
      <c r="X11" s="24">
        <v>0.15311894837350676</v>
      </c>
      <c r="Y11" s="23">
        <v>0.15311894837350676</v>
      </c>
      <c r="Z11" s="24">
        <v>0.13060253488981033</v>
      </c>
      <c r="AA11" s="23">
        <v>0.13032986685383766</v>
      </c>
      <c r="AB11" s="24">
        <v>0.13032986685383766</v>
      </c>
      <c r="AC11" s="23">
        <v>0.13032986685383766</v>
      </c>
      <c r="AD11" s="24">
        <v>2.3973772909251811E-3</v>
      </c>
      <c r="AE11" s="23">
        <v>2.395726252321379E-3</v>
      </c>
      <c r="AF11" s="24">
        <v>2.395726252321379E-3</v>
      </c>
      <c r="AG11" s="23">
        <v>2.3094582930977495E-3</v>
      </c>
      <c r="AH11" s="24">
        <v>2.3094582930977495E-3</v>
      </c>
      <c r="AI11" s="23">
        <v>2.1572167114538945E-3</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933.09127312754333</v>
      </c>
      <c r="AZ11" s="23">
        <v>933.09127312754333</v>
      </c>
      <c r="BA11" s="24">
        <v>933.09127312754333</v>
      </c>
      <c r="BB11" s="23">
        <v>933.09127312754333</v>
      </c>
      <c r="BC11" s="24">
        <v>919.07298624804628</v>
      </c>
      <c r="BD11" s="23">
        <v>919.07298624804628</v>
      </c>
      <c r="BE11" s="24">
        <v>432.78834491058092</v>
      </c>
      <c r="BF11" s="23">
        <v>430.39977291546029</v>
      </c>
      <c r="BG11" s="24">
        <v>430.39977291546029</v>
      </c>
      <c r="BH11" s="23">
        <v>430.39977291546029</v>
      </c>
      <c r="BI11" s="24">
        <v>69.903520503617642</v>
      </c>
      <c r="BJ11" s="23">
        <v>56.297073679162587</v>
      </c>
      <c r="BK11" s="24">
        <v>56.297073679162587</v>
      </c>
      <c r="BL11" s="23">
        <v>48.378967005093834</v>
      </c>
      <c r="BM11" s="24">
        <v>48.378967005093834</v>
      </c>
      <c r="BN11" s="23">
        <v>46.589185066090216</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75</v>
      </c>
      <c r="G12" s="91" t="s">
        <v>65</v>
      </c>
      <c r="H12" s="90" t="s">
        <v>66</v>
      </c>
      <c r="I12" s="91" t="s">
        <v>67</v>
      </c>
      <c r="J12" s="90">
        <v>2012</v>
      </c>
      <c r="K12" s="91"/>
      <c r="L12" s="90" t="s">
        <v>87</v>
      </c>
      <c r="M12" s="91" t="s">
        <v>88</v>
      </c>
      <c r="N12" s="90" t="s">
        <v>76</v>
      </c>
      <c r="O12" s="62">
        <v>2.6066219726001076</v>
      </c>
      <c r="P12" s="61">
        <v>0.94071344324502049</v>
      </c>
      <c r="Q12" s="92">
        <v>3210.7853647538527</v>
      </c>
      <c r="R12" s="3"/>
      <c r="S12" s="93">
        <v>0</v>
      </c>
      <c r="T12" s="62">
        <v>0.70730334078572965</v>
      </c>
      <c r="U12" s="61">
        <v>0.70730334078572965</v>
      </c>
      <c r="V12" s="62">
        <v>0.70730334078572965</v>
      </c>
      <c r="W12" s="61">
        <v>0.70730334078572965</v>
      </c>
      <c r="X12" s="62">
        <v>0.70730334078572965</v>
      </c>
      <c r="Y12" s="61">
        <v>0.70730334078572965</v>
      </c>
      <c r="Z12" s="62">
        <v>0.70730334078572965</v>
      </c>
      <c r="AA12" s="61">
        <v>0.70730334078572965</v>
      </c>
      <c r="AB12" s="62">
        <v>0.70730334078572965</v>
      </c>
      <c r="AC12" s="61">
        <v>0.70730334078572965</v>
      </c>
      <c r="AD12" s="62">
        <v>0.70730334078572965</v>
      </c>
      <c r="AE12" s="61">
        <v>0.70730334078572965</v>
      </c>
      <c r="AF12" s="62">
        <v>0.70730334078572965</v>
      </c>
      <c r="AG12" s="61">
        <v>0.70730334078572965</v>
      </c>
      <c r="AH12" s="62">
        <v>0.70730334078572965</v>
      </c>
      <c r="AI12" s="61">
        <v>0.70730334078572965</v>
      </c>
      <c r="AJ12" s="62">
        <v>0.70730334078572965</v>
      </c>
      <c r="AK12" s="61">
        <v>0.70730334078572965</v>
      </c>
      <c r="AL12" s="62">
        <v>0.6803158790913405</v>
      </c>
      <c r="AM12" s="61">
        <v>0</v>
      </c>
      <c r="AN12" s="62">
        <v>0</v>
      </c>
      <c r="AO12" s="61">
        <v>0</v>
      </c>
      <c r="AP12" s="62">
        <v>0</v>
      </c>
      <c r="AQ12" s="61">
        <v>0</v>
      </c>
      <c r="AR12" s="62">
        <v>0</v>
      </c>
      <c r="AS12" s="61">
        <v>0</v>
      </c>
      <c r="AT12" s="62">
        <v>0</v>
      </c>
      <c r="AU12" s="61">
        <v>0</v>
      </c>
      <c r="AV12" s="92">
        <v>0</v>
      </c>
      <c r="AW12" s="3"/>
      <c r="AX12" s="93">
        <v>0</v>
      </c>
      <c r="AY12" s="62">
        <v>1337.4431037776201</v>
      </c>
      <c r="AZ12" s="61">
        <v>1337.4431037776201</v>
      </c>
      <c r="BA12" s="62">
        <v>1337.4431037776201</v>
      </c>
      <c r="BB12" s="61">
        <v>1337.4431037776201</v>
      </c>
      <c r="BC12" s="62">
        <v>1337.4431037776201</v>
      </c>
      <c r="BD12" s="61">
        <v>1337.4431037776201</v>
      </c>
      <c r="BE12" s="62">
        <v>1337.4431037776201</v>
      </c>
      <c r="BF12" s="61">
        <v>1337.4431037776201</v>
      </c>
      <c r="BG12" s="62">
        <v>1337.4431037776201</v>
      </c>
      <c r="BH12" s="61">
        <v>1337.4431037776201</v>
      </c>
      <c r="BI12" s="62">
        <v>1337.4431037776201</v>
      </c>
      <c r="BJ12" s="61">
        <v>1337.4431037776201</v>
      </c>
      <c r="BK12" s="62">
        <v>1337.4431037776201</v>
      </c>
      <c r="BL12" s="61">
        <v>1337.4431037776201</v>
      </c>
      <c r="BM12" s="62">
        <v>1337.4431037776201</v>
      </c>
      <c r="BN12" s="61">
        <v>1337.4431037776201</v>
      </c>
      <c r="BO12" s="62">
        <v>1337.4431037776201</v>
      </c>
      <c r="BP12" s="61">
        <v>1337.4431037776201</v>
      </c>
      <c r="BQ12" s="62">
        <v>1313.3094468641916</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83</v>
      </c>
      <c r="F13" s="94" t="s">
        <v>84</v>
      </c>
      <c r="G13" s="83" t="s">
        <v>65</v>
      </c>
      <c r="H13" s="94" t="s">
        <v>86</v>
      </c>
      <c r="I13" s="83" t="s">
        <v>67</v>
      </c>
      <c r="J13" s="94">
        <v>2012</v>
      </c>
      <c r="K13" s="83"/>
      <c r="L13" s="94" t="s">
        <v>87</v>
      </c>
      <c r="M13" s="83" t="s">
        <v>88</v>
      </c>
      <c r="N13" s="94" t="s">
        <v>82</v>
      </c>
      <c r="O13" s="24">
        <v>6.6735090495061372E-4</v>
      </c>
      <c r="P13" s="23">
        <v>0.10029616750502775</v>
      </c>
      <c r="Q13" s="86">
        <v>146.12115209527153</v>
      </c>
      <c r="R13" s="3"/>
      <c r="S13" s="95">
        <v>0</v>
      </c>
      <c r="T13" s="24">
        <v>7.5410652259419356E-2</v>
      </c>
      <c r="U13" s="23">
        <v>7.5410652259419356E-2</v>
      </c>
      <c r="V13" s="24">
        <v>7.5410652259419356E-2</v>
      </c>
      <c r="W13" s="23">
        <v>7.5410652259419356E-2</v>
      </c>
      <c r="X13" s="24">
        <v>7.5410652259419356E-2</v>
      </c>
      <c r="Y13" s="23">
        <v>7.5410652259419356E-2</v>
      </c>
      <c r="Z13" s="24">
        <v>7.5410652259419356E-2</v>
      </c>
      <c r="AA13" s="23">
        <v>7.5410652259419356E-2</v>
      </c>
      <c r="AB13" s="24">
        <v>7.5410652259419356E-2</v>
      </c>
      <c r="AC13" s="23">
        <v>7.5410652259419356E-2</v>
      </c>
      <c r="AD13" s="24">
        <v>7.5410652259419356E-2</v>
      </c>
      <c r="AE13" s="23">
        <v>7.5410652259419356E-2</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73.060576047635763</v>
      </c>
      <c r="AZ13" s="23">
        <v>73.060576047635763</v>
      </c>
      <c r="BA13" s="24">
        <v>73.060576047635763</v>
      </c>
      <c r="BB13" s="23">
        <v>73.060576047635763</v>
      </c>
      <c r="BC13" s="24">
        <v>73.060576047635763</v>
      </c>
      <c r="BD13" s="23">
        <v>73.060576047635763</v>
      </c>
      <c r="BE13" s="24">
        <v>73.060576047635763</v>
      </c>
      <c r="BF13" s="23">
        <v>73.060576047635763</v>
      </c>
      <c r="BG13" s="24">
        <v>73.060576047635763</v>
      </c>
      <c r="BH13" s="23">
        <v>73.060576047635763</v>
      </c>
      <c r="BI13" s="24">
        <v>73.060576047635763</v>
      </c>
      <c r="BJ13" s="23">
        <v>73.060576047635763</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89</v>
      </c>
      <c r="E14" s="91" t="s">
        <v>83</v>
      </c>
      <c r="F14" s="90" t="s">
        <v>84</v>
      </c>
      <c r="G14" s="91" t="s">
        <v>65</v>
      </c>
      <c r="H14" s="90" t="s">
        <v>86</v>
      </c>
      <c r="I14" s="91" t="s">
        <v>67</v>
      </c>
      <c r="J14" s="90">
        <v>2011</v>
      </c>
      <c r="K14" s="91"/>
      <c r="L14" s="90" t="s">
        <v>87</v>
      </c>
      <c r="M14" s="91" t="s">
        <v>88</v>
      </c>
      <c r="N14" s="90" t="s">
        <v>90</v>
      </c>
      <c r="O14" s="62">
        <v>0</v>
      </c>
      <c r="P14" s="61">
        <v>1.154868276663511</v>
      </c>
      <c r="Q14" s="92">
        <v>0</v>
      </c>
      <c r="R14" s="3"/>
      <c r="S14" s="93">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89</v>
      </c>
      <c r="E15" s="83" t="s">
        <v>63</v>
      </c>
      <c r="F15" s="94" t="s">
        <v>75</v>
      </c>
      <c r="G15" s="83" t="s">
        <v>65</v>
      </c>
      <c r="H15" s="94" t="s">
        <v>66</v>
      </c>
      <c r="I15" s="83" t="s">
        <v>67</v>
      </c>
      <c r="J15" s="94">
        <v>2011</v>
      </c>
      <c r="K15" s="83"/>
      <c r="L15" s="94" t="s">
        <v>87</v>
      </c>
      <c r="M15" s="83" t="s">
        <v>88</v>
      </c>
      <c r="N15" s="94" t="s">
        <v>76</v>
      </c>
      <c r="O15" s="24">
        <v>-0.22289520225350498</v>
      </c>
      <c r="P15" s="23">
        <v>-0.14994430656208729</v>
      </c>
      <c r="Q15" s="86">
        <v>-277.8039406795728</v>
      </c>
      <c r="R15" s="3"/>
      <c r="S15" s="95">
        <v>-6.2458855382740625E-2</v>
      </c>
      <c r="T15" s="24">
        <v>-6.2458855382740625E-2</v>
      </c>
      <c r="U15" s="23">
        <v>-6.2458855382740625E-2</v>
      </c>
      <c r="V15" s="24">
        <v>-6.2458855382740625E-2</v>
      </c>
      <c r="W15" s="23">
        <v>-6.2458855382740625E-2</v>
      </c>
      <c r="X15" s="24">
        <v>-6.2458855382740625E-2</v>
      </c>
      <c r="Y15" s="23">
        <v>-6.2458855382740625E-2</v>
      </c>
      <c r="Z15" s="24">
        <v>-6.2458855382740625E-2</v>
      </c>
      <c r="AA15" s="23">
        <v>-6.2458855382740625E-2</v>
      </c>
      <c r="AB15" s="24">
        <v>-6.2458855382740625E-2</v>
      </c>
      <c r="AC15" s="23">
        <v>-6.2458855382740625E-2</v>
      </c>
      <c r="AD15" s="24">
        <v>-6.2458855382740625E-2</v>
      </c>
      <c r="AE15" s="23">
        <v>-6.2458855382740625E-2</v>
      </c>
      <c r="AF15" s="24">
        <v>-6.2458855382740625E-2</v>
      </c>
      <c r="AG15" s="23">
        <v>-6.2458855382740625E-2</v>
      </c>
      <c r="AH15" s="24">
        <v>-6.2458855382740625E-2</v>
      </c>
      <c r="AI15" s="23">
        <v>-6.2458855382740625E-2</v>
      </c>
      <c r="AJ15" s="24">
        <v>-6.2458855382740625E-2</v>
      </c>
      <c r="AK15" s="23">
        <v>-5.1532044067411152E-2</v>
      </c>
      <c r="AL15" s="24">
        <v>0</v>
      </c>
      <c r="AM15" s="23">
        <v>0</v>
      </c>
      <c r="AN15" s="24">
        <v>0</v>
      </c>
      <c r="AO15" s="23">
        <v>0</v>
      </c>
      <c r="AP15" s="24">
        <v>0</v>
      </c>
      <c r="AQ15" s="23">
        <v>0</v>
      </c>
      <c r="AR15" s="24">
        <v>0</v>
      </c>
      <c r="AS15" s="23">
        <v>0</v>
      </c>
      <c r="AT15" s="24">
        <v>0</v>
      </c>
      <c r="AU15" s="23">
        <v>0</v>
      </c>
      <c r="AV15" s="86">
        <v>0</v>
      </c>
      <c r="AW15" s="3"/>
      <c r="AX15" s="95">
        <v>-115.71840607683394</v>
      </c>
      <c r="AY15" s="24">
        <v>-115.71840607683394</v>
      </c>
      <c r="AZ15" s="23">
        <v>-115.71840607683394</v>
      </c>
      <c r="BA15" s="24">
        <v>-115.71840607683394</v>
      </c>
      <c r="BB15" s="23">
        <v>-115.71840607683394</v>
      </c>
      <c r="BC15" s="24">
        <v>-115.71840607683394</v>
      </c>
      <c r="BD15" s="23">
        <v>-115.71840607683394</v>
      </c>
      <c r="BE15" s="24">
        <v>-115.71840607683394</v>
      </c>
      <c r="BF15" s="23">
        <v>-115.71840607683394</v>
      </c>
      <c r="BG15" s="24">
        <v>-115.71840607683394</v>
      </c>
      <c r="BH15" s="23">
        <v>-115.71840607683394</v>
      </c>
      <c r="BI15" s="24">
        <v>-115.71840607683394</v>
      </c>
      <c r="BJ15" s="23">
        <v>-115.71840607683394</v>
      </c>
      <c r="BK15" s="24">
        <v>-115.71840607683394</v>
      </c>
      <c r="BL15" s="23">
        <v>-115.71840607683394</v>
      </c>
      <c r="BM15" s="24">
        <v>-115.71840607683394</v>
      </c>
      <c r="BN15" s="23">
        <v>-115.71840607683394</v>
      </c>
      <c r="BO15" s="24">
        <v>-115.71840607683394</v>
      </c>
      <c r="BP15" s="23">
        <v>-105.96380122543265</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89</v>
      </c>
      <c r="E16" s="91" t="s">
        <v>63</v>
      </c>
      <c r="F16" s="90" t="s">
        <v>72</v>
      </c>
      <c r="G16" s="91" t="s">
        <v>65</v>
      </c>
      <c r="H16" s="90" t="s">
        <v>66</v>
      </c>
      <c r="I16" s="91" t="s">
        <v>67</v>
      </c>
      <c r="J16" s="90">
        <v>2011</v>
      </c>
      <c r="K16" s="91"/>
      <c r="L16" s="90" t="s">
        <v>87</v>
      </c>
      <c r="M16" s="91" t="s">
        <v>88</v>
      </c>
      <c r="N16" s="90" t="s">
        <v>73</v>
      </c>
      <c r="O16" s="62">
        <v>54.600648990344169</v>
      </c>
      <c r="P16" s="61">
        <v>7.7819369842995895E-2</v>
      </c>
      <c r="Q16" s="92">
        <v>1584.0351009308927</v>
      </c>
      <c r="R16" s="3"/>
      <c r="S16" s="93">
        <v>7.1983185636938216E-2</v>
      </c>
      <c r="T16" s="62">
        <v>7.1983185636938216E-2</v>
      </c>
      <c r="U16" s="61">
        <v>7.1983185636938216E-2</v>
      </c>
      <c r="V16" s="62">
        <v>7.1983185636938216E-2</v>
      </c>
      <c r="W16" s="61">
        <v>7.1983185636938216E-2</v>
      </c>
      <c r="X16" s="62">
        <v>6.5824307797750559E-2</v>
      </c>
      <c r="Y16" s="61">
        <v>3.761556238454402E-2</v>
      </c>
      <c r="Z16" s="62">
        <v>3.7598937567389169E-2</v>
      </c>
      <c r="AA16" s="61">
        <v>3.7598937567389169E-2</v>
      </c>
      <c r="AB16" s="62">
        <v>1.1806433417637294E-2</v>
      </c>
      <c r="AC16" s="61">
        <v>4.9054267489316745E-3</v>
      </c>
      <c r="AD16" s="62">
        <v>4.9041136098935834E-3</v>
      </c>
      <c r="AE16" s="61">
        <v>4.9041136098935834E-3</v>
      </c>
      <c r="AF16" s="62">
        <v>4.6786239428635015E-3</v>
      </c>
      <c r="AG16" s="61">
        <v>4.6786239428635015E-3</v>
      </c>
      <c r="AH16" s="62">
        <v>4.6682990635549095E-3</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1457.0878090517044</v>
      </c>
      <c r="AY16" s="62">
        <v>1457.0878090517044</v>
      </c>
      <c r="AZ16" s="61">
        <v>1457.0878090517044</v>
      </c>
      <c r="BA16" s="62">
        <v>1457.0878090517044</v>
      </c>
      <c r="BB16" s="61">
        <v>1457.0878090517044</v>
      </c>
      <c r="BC16" s="62">
        <v>1324.0751645983942</v>
      </c>
      <c r="BD16" s="61">
        <v>714.85382231963968</v>
      </c>
      <c r="BE16" s="62">
        <v>714.7081889213631</v>
      </c>
      <c r="BF16" s="61">
        <v>714.7081889213631</v>
      </c>
      <c r="BG16" s="62">
        <v>157.67015803163574</v>
      </c>
      <c r="BH16" s="61">
        <v>132.46049316679441</v>
      </c>
      <c r="BI16" s="62">
        <v>121.63872530881618</v>
      </c>
      <c r="BJ16" s="61">
        <v>121.63872530881618</v>
      </c>
      <c r="BK16" s="62">
        <v>100.94215089680216</v>
      </c>
      <c r="BL16" s="61">
        <v>100.94215089680216</v>
      </c>
      <c r="BM16" s="62">
        <v>100.82076958750821</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6">
        <f t="shared" si="0"/>
        <v>11</v>
      </c>
      <c r="D17" s="101" t="s">
        <v>89</v>
      </c>
      <c r="E17" s="84" t="s">
        <v>63</v>
      </c>
      <c r="F17" s="101" t="s">
        <v>74</v>
      </c>
      <c r="G17" s="84" t="s">
        <v>65</v>
      </c>
      <c r="H17" s="101" t="s">
        <v>66</v>
      </c>
      <c r="I17" s="84" t="s">
        <v>67</v>
      </c>
      <c r="J17" s="101">
        <v>2011</v>
      </c>
      <c r="K17" s="84"/>
      <c r="L17" s="101" t="s">
        <v>87</v>
      </c>
      <c r="M17" s="84" t="s">
        <v>88</v>
      </c>
      <c r="N17" s="101" t="s">
        <v>73</v>
      </c>
      <c r="O17" s="29">
        <v>5.4829550350742595</v>
      </c>
      <c r="P17" s="28">
        <v>1.07436767013597E-2</v>
      </c>
      <c r="Q17" s="87">
        <v>170.82544495588655</v>
      </c>
      <c r="R17" s="3"/>
      <c r="S17" s="102">
        <v>1.07436767013597E-2</v>
      </c>
      <c r="T17" s="29">
        <v>1.07436767013597E-2</v>
      </c>
      <c r="U17" s="28">
        <v>1.07436767013597E-2</v>
      </c>
      <c r="V17" s="29">
        <v>1.07436767013597E-2</v>
      </c>
      <c r="W17" s="28">
        <v>1.07436767013597E-2</v>
      </c>
      <c r="X17" s="29">
        <v>1.0008424188386756E-2</v>
      </c>
      <c r="Y17" s="28">
        <v>7.0003904322308887E-3</v>
      </c>
      <c r="Z17" s="29">
        <v>6.9843637200156482E-3</v>
      </c>
      <c r="AA17" s="28">
        <v>6.9843637200156482E-3</v>
      </c>
      <c r="AB17" s="29">
        <v>3.9052308021152236E-3</v>
      </c>
      <c r="AC17" s="28">
        <v>5.1621851543212876E-4</v>
      </c>
      <c r="AD17" s="29">
        <v>5.156740025607662E-4</v>
      </c>
      <c r="AE17" s="28">
        <v>5.156740025607662E-4</v>
      </c>
      <c r="AF17" s="29">
        <v>5.0228493408683423E-4</v>
      </c>
      <c r="AG17" s="28">
        <v>5.0228493408683423E-4</v>
      </c>
      <c r="AH17" s="29">
        <v>4.9309843406884356E-4</v>
      </c>
      <c r="AI17" s="28">
        <v>0</v>
      </c>
      <c r="AJ17" s="29">
        <v>0</v>
      </c>
      <c r="AK17" s="28">
        <v>0</v>
      </c>
      <c r="AL17" s="29">
        <v>0</v>
      </c>
      <c r="AM17" s="28">
        <v>0</v>
      </c>
      <c r="AN17" s="29">
        <v>0</v>
      </c>
      <c r="AO17" s="28">
        <v>0</v>
      </c>
      <c r="AP17" s="29">
        <v>0</v>
      </c>
      <c r="AQ17" s="28">
        <v>0</v>
      </c>
      <c r="AR17" s="29">
        <v>0</v>
      </c>
      <c r="AS17" s="28">
        <v>0</v>
      </c>
      <c r="AT17" s="29">
        <v>0</v>
      </c>
      <c r="AU17" s="28">
        <v>0</v>
      </c>
      <c r="AV17" s="87">
        <v>0</v>
      </c>
      <c r="AW17" s="3"/>
      <c r="AX17" s="102">
        <v>183.95870463343499</v>
      </c>
      <c r="AY17" s="29">
        <v>183.95870463343499</v>
      </c>
      <c r="AZ17" s="28">
        <v>183.95870463343499</v>
      </c>
      <c r="BA17" s="29">
        <v>183.95870463343499</v>
      </c>
      <c r="BB17" s="28">
        <v>183.95870463343499</v>
      </c>
      <c r="BC17" s="29">
        <v>168.07953254315498</v>
      </c>
      <c r="BD17" s="28">
        <v>103.11534020842146</v>
      </c>
      <c r="BE17" s="29">
        <v>102.97494620941596</v>
      </c>
      <c r="BF17" s="28">
        <v>102.97494620941596</v>
      </c>
      <c r="BG17" s="29">
        <v>36.475232669523358</v>
      </c>
      <c r="BH17" s="28">
        <v>16.473718849064284</v>
      </c>
      <c r="BI17" s="29">
        <v>11.986309885784665</v>
      </c>
      <c r="BJ17" s="28">
        <v>11.986309885784665</v>
      </c>
      <c r="BK17" s="29">
        <v>10.757393919798009</v>
      </c>
      <c r="BL17" s="28">
        <v>10.757393919798009</v>
      </c>
      <c r="BM17" s="29">
        <v>10.649395621059107</v>
      </c>
      <c r="BN17" s="28">
        <v>0</v>
      </c>
      <c r="BO17" s="29">
        <v>0</v>
      </c>
      <c r="BP17" s="28">
        <v>0</v>
      </c>
      <c r="BQ17" s="29">
        <v>0</v>
      </c>
      <c r="BR17" s="28">
        <v>0</v>
      </c>
      <c r="BS17" s="29">
        <v>0</v>
      </c>
      <c r="BT17" s="28">
        <v>0</v>
      </c>
      <c r="BU17" s="29">
        <v>0</v>
      </c>
      <c r="BV17" s="28">
        <v>0</v>
      </c>
      <c r="BW17" s="29">
        <v>0</v>
      </c>
      <c r="BX17" s="28">
        <v>0</v>
      </c>
      <c r="BY17" s="29">
        <v>0</v>
      </c>
      <c r="BZ17" s="28">
        <v>0</v>
      </c>
      <c r="CA17" s="87">
        <v>0</v>
      </c>
      <c r="CB17" s="14"/>
    </row>
    <row r="18" spans="2:80" s="9" customFormat="1" ht="6" x14ac:dyDescent="0.25">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8"/>
    </row>
    <row r="19" spans="2:80" x14ac:dyDescent="0.25">
      <c r="B19" s="2"/>
      <c r="C19" s="4" t="s">
        <v>11</v>
      </c>
      <c r="D19" s="100"/>
      <c r="E19" s="100"/>
      <c r="F19" s="100"/>
      <c r="G19" s="100"/>
      <c r="H19" s="100"/>
      <c r="I19" s="100"/>
      <c r="J19" s="100"/>
      <c r="K19" s="100"/>
      <c r="L19" s="100"/>
      <c r="M19" s="100"/>
      <c r="N19" s="100"/>
      <c r="O19" s="100"/>
      <c r="P19" s="10">
        <f>SUM(P$7:P17)</f>
        <v>119.21832507512912</v>
      </c>
      <c r="Q19" s="10">
        <f>SUM(Q$7:Q17)</f>
        <v>225802.30255805753</v>
      </c>
      <c r="R19" s="3"/>
      <c r="S19" s="10">
        <f>SUM(S$7:S17)</f>
        <v>2.0268006955557291E-2</v>
      </c>
      <c r="T19" s="10">
        <f>SUM(T$7:T17)</f>
        <v>54.008814612031841</v>
      </c>
      <c r="U19" s="10">
        <f>SUM(U$7:U17)</f>
        <v>54.008814612031841</v>
      </c>
      <c r="V19" s="10">
        <f>SUM(V$7:V17)</f>
        <v>54.008814612031841</v>
      </c>
      <c r="W19" s="10">
        <f>SUM(W$7:W17)</f>
        <v>49.408306804418302</v>
      </c>
      <c r="X19" s="10">
        <f>SUM(X$7:X17)</f>
        <v>49.097731302042199</v>
      </c>
      <c r="Y19" s="10">
        <f>SUM(Y$7:Y17)</f>
        <v>4.5327076265330675</v>
      </c>
      <c r="Z19" s="10">
        <f>SUM(Z$7:Z17)</f>
        <v>4.3178567109183277</v>
      </c>
      <c r="AA19" s="10">
        <f>SUM(AA$7:AA17)</f>
        <v>4.3154694744401176</v>
      </c>
      <c r="AB19" s="10">
        <f>SUM(AB$7:AB17)</f>
        <v>4.2865978373724642</v>
      </c>
      <c r="AC19" s="10">
        <f>SUM(AC$7:AC17)</f>
        <v>4.0736913747168462</v>
      </c>
      <c r="AD19" s="10">
        <f>SUM(AD$7:AD17)</f>
        <v>3.420048959170372</v>
      </c>
      <c r="AE19" s="10">
        <f>SUM(AE$7:AE17)</f>
        <v>3.420034667079217</v>
      </c>
      <c r="AF19" s="10">
        <f>SUM(AF$7:AF17)</f>
        <v>0.79638102440417946</v>
      </c>
      <c r="AG19" s="10">
        <f>SUM(AG$7:AG17)</f>
        <v>0.79382429816013855</v>
      </c>
      <c r="AH19" s="10">
        <f>SUM(AH$7:AH17)</f>
        <v>0.79380478678081201</v>
      </c>
      <c r="AI19" s="10">
        <f>SUM(AI$7:AI17)</f>
        <v>0.78497575117994989</v>
      </c>
      <c r="AJ19" s="10">
        <f>SUM(AJ$7:AJ17)</f>
        <v>0.68355734222786801</v>
      </c>
      <c r="AK19" s="10">
        <f>SUM(AK$7:AK17)</f>
        <v>0.69448415354319748</v>
      </c>
      <c r="AL19" s="10">
        <f>SUM(AL$7:AL17)</f>
        <v>0.71902873591621952</v>
      </c>
      <c r="AM19" s="10">
        <f>SUM(AM$7:AM17)</f>
        <v>3.8712856824878975E-2</v>
      </c>
      <c r="AN19" s="10">
        <f>SUM(AN$7:AN17)</f>
        <v>0</v>
      </c>
      <c r="AO19" s="10">
        <f>SUM(AO$7:AO17)</f>
        <v>0</v>
      </c>
      <c r="AP19" s="10">
        <f>SUM(AP$7:AP17)</f>
        <v>0</v>
      </c>
      <c r="AQ19" s="10">
        <f>SUM(AQ$7:AQ17)</f>
        <v>0</v>
      </c>
      <c r="AR19" s="10">
        <f>SUM(AR$7:AR17)</f>
        <v>0</v>
      </c>
      <c r="AS19" s="10">
        <f>SUM(AS$7:AS17)</f>
        <v>0</v>
      </c>
      <c r="AT19" s="10">
        <f>SUM(AT$7:AT17)</f>
        <v>0</v>
      </c>
      <c r="AU19" s="10">
        <f>SUM(AU$7:AU17)</f>
        <v>0</v>
      </c>
      <c r="AV19" s="10">
        <f>SUM(AV$7:AV17)</f>
        <v>0</v>
      </c>
      <c r="AW19" s="3"/>
      <c r="AX19" s="10">
        <f>SUM(AX$7:AX17)</f>
        <v>1525.3281076083056</v>
      </c>
      <c r="AY19" s="10">
        <f>SUM(AY$7:AY17)</f>
        <v>218857.08345059297</v>
      </c>
      <c r="AZ19" s="10">
        <f>SUM(AZ$7:AZ17)</f>
        <v>218857.08345059288</v>
      </c>
      <c r="BA19" s="10">
        <f>SUM(BA$7:BA17)</f>
        <v>218857.08345059288</v>
      </c>
      <c r="BB19" s="10">
        <f>SUM(BB$7:BB17)</f>
        <v>198750.74059687305</v>
      </c>
      <c r="BC19" s="10">
        <f>SUM(BC$7:BC17)</f>
        <v>195364.35044772251</v>
      </c>
      <c r="BD19" s="10">
        <f>SUM(BD$7:BD17)</f>
        <v>28194.879916633174</v>
      </c>
      <c r="BE19" s="10">
        <f>SUM(BE$7:BE17)</f>
        <v>23555.186170989404</v>
      </c>
      <c r="BF19" s="10">
        <f>SUM(BF$7:BF17)</f>
        <v>23534.273979440291</v>
      </c>
      <c r="BG19" s="10">
        <f>SUM(BG$7:BG17)</f>
        <v>22910.736235010674</v>
      </c>
      <c r="BH19" s="10">
        <f>SUM(BH$7:BH17)</f>
        <v>18489.63878450941</v>
      </c>
      <c r="BI19" s="10">
        <f>SUM(BI$7:BI17)</f>
        <v>13997.117725119284</v>
      </c>
      <c r="BJ19" s="10">
        <f>SUM(BJ$7:BJ17)</f>
        <v>13879.334544367926</v>
      </c>
      <c r="BK19" s="10">
        <f>SUM(BK$7:BK17)</f>
        <v>4637.611274961977</v>
      </c>
      <c r="BL19" s="10">
        <f>SUM(BL$7:BL17)</f>
        <v>4402.9420962901131</v>
      </c>
      <c r="BM19" s="10">
        <f>SUM(BM$7:BM17)</f>
        <v>4402.7127166820792</v>
      </c>
      <c r="BN19" s="10">
        <f>SUM(BN$7:BN17)</f>
        <v>4248.1250774884247</v>
      </c>
      <c r="BO19" s="10">
        <f>SUM(BO$7:BO17)</f>
        <v>2057.8022421936489</v>
      </c>
      <c r="BP19" s="10">
        <f>SUM(BP$7:BP17)</f>
        <v>2067.5568470450503</v>
      </c>
      <c r="BQ19" s="10">
        <f>SUM(BQ$7:BQ17)</f>
        <v>2149.3869913570543</v>
      </c>
      <c r="BR19" s="10">
        <f>SUM(BR$7:BR17)</f>
        <v>836.07754449286278</v>
      </c>
      <c r="BS19" s="10">
        <f>SUM(BS$7:BS17)</f>
        <v>0</v>
      </c>
      <c r="BT19" s="10">
        <f>SUM(BT$7:BT17)</f>
        <v>0</v>
      </c>
      <c r="BU19" s="10">
        <f>SUM(BU$7:BU17)</f>
        <v>0</v>
      </c>
      <c r="BV19" s="10">
        <f>SUM(BV$7:BV17)</f>
        <v>0</v>
      </c>
      <c r="BW19" s="10">
        <f>SUM(BW$7:BW17)</f>
        <v>0</v>
      </c>
      <c r="BX19" s="10">
        <f>SUM(BX$7:BX17)</f>
        <v>0</v>
      </c>
      <c r="BY19" s="10">
        <f>SUM(BY$7:BY17)</f>
        <v>0</v>
      </c>
      <c r="BZ19" s="10">
        <f>SUM(BZ$7:BZ17)</f>
        <v>0</v>
      </c>
      <c r="CA19" s="10">
        <f>SUM(CA$7:CA17)</f>
        <v>0</v>
      </c>
      <c r="CB19" s="14"/>
    </row>
    <row r="20" spans="2:80" x14ac:dyDescent="0.2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17 S7:AV17 AX7:CA17">
    <cfRule type="cellIs" dxfId="2"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19"/>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20" width="3.28515625" style="5" customWidth="1"/>
    <col min="21" max="32" width="3.5703125" style="5" customWidth="1"/>
    <col min="33" max="48" width="3.28515625" style="5" customWidth="1"/>
    <col min="49" max="49" width="1.140625" style="5" customWidth="1"/>
    <col min="50" max="51" width="3.28515625" style="5" customWidth="1"/>
    <col min="52" max="59" width="8.7109375" style="5" customWidth="1"/>
    <col min="60" max="70" width="7.5703125" style="5" customWidth="1"/>
    <col min="71" max="71" width="6.42578125" style="5" customWidth="1"/>
    <col min="72"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6" si="0">C6+1</f>
        <v>1</v>
      </c>
      <c r="D7" s="88" t="s">
        <v>46</v>
      </c>
      <c r="E7" s="82" t="s">
        <v>79</v>
      </c>
      <c r="F7" s="88" t="s">
        <v>91</v>
      </c>
      <c r="G7" s="82" t="s">
        <v>65</v>
      </c>
      <c r="H7" s="88" t="s">
        <v>81</v>
      </c>
      <c r="I7" s="82" t="s">
        <v>67</v>
      </c>
      <c r="J7" s="88">
        <v>2013</v>
      </c>
      <c r="K7" s="82" t="s">
        <v>92</v>
      </c>
      <c r="L7" s="88"/>
      <c r="M7" s="82" t="s">
        <v>93</v>
      </c>
      <c r="N7" s="88" t="s">
        <v>82</v>
      </c>
      <c r="O7" s="20">
        <v>5</v>
      </c>
      <c r="P7" s="19">
        <v>6.2091842919999998</v>
      </c>
      <c r="Q7" s="85">
        <v>27377.961628576999</v>
      </c>
      <c r="R7" s="3"/>
      <c r="S7" s="89">
        <v>0</v>
      </c>
      <c r="T7" s="20">
        <v>0</v>
      </c>
      <c r="U7" s="19">
        <v>4.4456092619999996</v>
      </c>
      <c r="V7" s="20">
        <v>4.4456092619999996</v>
      </c>
      <c r="W7" s="19">
        <v>4.4456092619999996</v>
      </c>
      <c r="X7" s="20">
        <v>4.4456092619999996</v>
      </c>
      <c r="Y7" s="19">
        <v>0.59902571400000004</v>
      </c>
      <c r="Z7" s="20">
        <v>0.57756809399999998</v>
      </c>
      <c r="AA7" s="19">
        <v>0.57756809399999998</v>
      </c>
      <c r="AB7" s="20">
        <v>0.57756649800000004</v>
      </c>
      <c r="AC7" s="19">
        <v>0.57756561500000003</v>
      </c>
      <c r="AD7" s="20">
        <v>0.42114480900000001</v>
      </c>
      <c r="AE7" s="19">
        <v>0.241710332</v>
      </c>
      <c r="AF7" s="20">
        <v>0.241697095</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0</v>
      </c>
      <c r="AZ7" s="19">
        <v>19654.780752907998</v>
      </c>
      <c r="BA7" s="20">
        <v>19654.780752907998</v>
      </c>
      <c r="BB7" s="19">
        <v>19654.780752907998</v>
      </c>
      <c r="BC7" s="20">
        <v>19654.780752907998</v>
      </c>
      <c r="BD7" s="19">
        <v>7604.3885970199999</v>
      </c>
      <c r="BE7" s="20">
        <v>7483.5600620579999</v>
      </c>
      <c r="BF7" s="19">
        <v>7483.5600620579999</v>
      </c>
      <c r="BG7" s="20">
        <v>7347.8618046820002</v>
      </c>
      <c r="BH7" s="19">
        <v>7272.8440262040003</v>
      </c>
      <c r="BI7" s="20">
        <v>6392.0335135300002</v>
      </c>
      <c r="BJ7" s="19">
        <v>4100.4264654389999</v>
      </c>
      <c r="BK7" s="20">
        <v>2975.2893761979999</v>
      </c>
      <c r="BL7" s="19">
        <v>2218.1123289699999</v>
      </c>
      <c r="BM7" s="20">
        <v>2218.1123289699999</v>
      </c>
      <c r="BN7" s="19">
        <v>2218.1123289699999</v>
      </c>
      <c r="BO7" s="20">
        <v>1783.836745995</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94</v>
      </c>
      <c r="G8" s="91" t="s">
        <v>65</v>
      </c>
      <c r="H8" s="90" t="s">
        <v>81</v>
      </c>
      <c r="I8" s="91" t="s">
        <v>67</v>
      </c>
      <c r="J8" s="90">
        <v>2013</v>
      </c>
      <c r="K8" s="91" t="s">
        <v>92</v>
      </c>
      <c r="L8" s="90"/>
      <c r="M8" s="91" t="s">
        <v>93</v>
      </c>
      <c r="N8" s="90" t="s">
        <v>82</v>
      </c>
      <c r="O8" s="62">
        <v>56</v>
      </c>
      <c r="P8" s="61">
        <v>78.058819970000002</v>
      </c>
      <c r="Q8" s="92">
        <v>257773.45673614996</v>
      </c>
      <c r="R8" s="3"/>
      <c r="S8" s="93">
        <v>0</v>
      </c>
      <c r="T8" s="62">
        <v>0</v>
      </c>
      <c r="U8" s="61">
        <v>73.729947420000002</v>
      </c>
      <c r="V8" s="62">
        <v>73.729947420000002</v>
      </c>
      <c r="W8" s="61">
        <v>73.019825331999996</v>
      </c>
      <c r="X8" s="62">
        <v>72.984297456999997</v>
      </c>
      <c r="Y8" s="61">
        <v>12.697047512999999</v>
      </c>
      <c r="Z8" s="62">
        <v>12.081997014000001</v>
      </c>
      <c r="AA8" s="61">
        <v>12.081997014000001</v>
      </c>
      <c r="AB8" s="62">
        <v>12.081997014000001</v>
      </c>
      <c r="AC8" s="61">
        <v>12.081997014000001</v>
      </c>
      <c r="AD8" s="62">
        <v>12.081997014000001</v>
      </c>
      <c r="AE8" s="61">
        <v>11.915933379</v>
      </c>
      <c r="AF8" s="62">
        <v>10.818738283</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0</v>
      </c>
      <c r="AZ8" s="61">
        <v>243304.71341113999</v>
      </c>
      <c r="BA8" s="62">
        <v>243304.71341113999</v>
      </c>
      <c r="BB8" s="61">
        <v>240568.27525392699</v>
      </c>
      <c r="BC8" s="62">
        <v>240431.36945639399</v>
      </c>
      <c r="BD8" s="61">
        <v>43039.230879404997</v>
      </c>
      <c r="BE8" s="62">
        <v>40967.240260427003</v>
      </c>
      <c r="BF8" s="61">
        <v>40967.240260427003</v>
      </c>
      <c r="BG8" s="62">
        <v>40967.240260427003</v>
      </c>
      <c r="BH8" s="61">
        <v>40967.240260427003</v>
      </c>
      <c r="BI8" s="62">
        <v>40967.240260427003</v>
      </c>
      <c r="BJ8" s="61">
        <v>39460.731741518997</v>
      </c>
      <c r="BK8" s="62">
        <v>35232.717183950997</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63</v>
      </c>
      <c r="F9" s="94" t="s">
        <v>95</v>
      </c>
      <c r="G9" s="83" t="s">
        <v>65</v>
      </c>
      <c r="H9" s="94" t="s">
        <v>66</v>
      </c>
      <c r="I9" s="83" t="s">
        <v>67</v>
      </c>
      <c r="J9" s="94">
        <v>2013</v>
      </c>
      <c r="K9" s="83" t="s">
        <v>92</v>
      </c>
      <c r="L9" s="94"/>
      <c r="M9" s="83" t="s">
        <v>96</v>
      </c>
      <c r="N9" s="94" t="s">
        <v>97</v>
      </c>
      <c r="O9" s="24">
        <v>231.501417637</v>
      </c>
      <c r="P9" s="23">
        <v>0.30946221899999998</v>
      </c>
      <c r="Q9" s="86">
        <v>4566.1775196629997</v>
      </c>
      <c r="R9" s="3"/>
      <c r="S9" s="95">
        <v>0</v>
      </c>
      <c r="T9" s="24">
        <v>0</v>
      </c>
      <c r="U9" s="23">
        <v>0.34474402399999998</v>
      </c>
      <c r="V9" s="24">
        <v>0.34474402399999998</v>
      </c>
      <c r="W9" s="23">
        <v>0.33230060300000003</v>
      </c>
      <c r="X9" s="24">
        <v>0.28486407699999999</v>
      </c>
      <c r="Y9" s="23">
        <v>0.28486407699999999</v>
      </c>
      <c r="Z9" s="24">
        <v>0.28486407699999999</v>
      </c>
      <c r="AA9" s="23">
        <v>0.28486407699999999</v>
      </c>
      <c r="AB9" s="24">
        <v>0.28446547300000002</v>
      </c>
      <c r="AC9" s="23">
        <v>0.212763699</v>
      </c>
      <c r="AD9" s="24">
        <v>0.212763699</v>
      </c>
      <c r="AE9" s="23">
        <v>0.17090582300000001</v>
      </c>
      <c r="AF9" s="24">
        <v>0.170901041</v>
      </c>
      <c r="AG9" s="23">
        <v>0.170901041</v>
      </c>
      <c r="AH9" s="24">
        <v>0.17064625999999999</v>
      </c>
      <c r="AI9" s="23">
        <v>0.17064625999999999</v>
      </c>
      <c r="AJ9" s="24">
        <v>0.170437546</v>
      </c>
      <c r="AK9" s="23">
        <v>0.165170807</v>
      </c>
      <c r="AL9" s="24">
        <v>9.6951598999999999E-2</v>
      </c>
      <c r="AM9" s="23">
        <v>9.6951598999999999E-2</v>
      </c>
      <c r="AN9" s="24">
        <v>9.6951598999999999E-2</v>
      </c>
      <c r="AO9" s="23">
        <v>0</v>
      </c>
      <c r="AP9" s="24">
        <v>0</v>
      </c>
      <c r="AQ9" s="23">
        <v>0</v>
      </c>
      <c r="AR9" s="24">
        <v>0</v>
      </c>
      <c r="AS9" s="23">
        <v>0</v>
      </c>
      <c r="AT9" s="24">
        <v>0</v>
      </c>
      <c r="AU9" s="23">
        <v>0</v>
      </c>
      <c r="AV9" s="86">
        <v>0</v>
      </c>
      <c r="AW9" s="3"/>
      <c r="AX9" s="95">
        <v>0</v>
      </c>
      <c r="AY9" s="24">
        <v>0</v>
      </c>
      <c r="AZ9" s="23">
        <v>5143.6557808480002</v>
      </c>
      <c r="BA9" s="24">
        <v>5143.6557808480002</v>
      </c>
      <c r="BB9" s="23">
        <v>4945.4404911379997</v>
      </c>
      <c r="BC9" s="24">
        <v>4189.8086420609998</v>
      </c>
      <c r="BD9" s="23">
        <v>4189.8086420609998</v>
      </c>
      <c r="BE9" s="24">
        <v>4189.8086420609998</v>
      </c>
      <c r="BF9" s="23">
        <v>4189.8086420609998</v>
      </c>
      <c r="BG9" s="24">
        <v>4186.3168763020003</v>
      </c>
      <c r="BH9" s="23">
        <v>3044.1560136799999</v>
      </c>
      <c r="BI9" s="24">
        <v>3044.1560136799999</v>
      </c>
      <c r="BJ9" s="23">
        <v>2767.887060258</v>
      </c>
      <c r="BK9" s="24">
        <v>2728.4711310950001</v>
      </c>
      <c r="BL9" s="23">
        <v>2728.4711310950001</v>
      </c>
      <c r="BM9" s="24">
        <v>2717.2547997719998</v>
      </c>
      <c r="BN9" s="23">
        <v>2717.2547997719998</v>
      </c>
      <c r="BO9" s="24">
        <v>2714.9550676220001</v>
      </c>
      <c r="BP9" s="23">
        <v>2631.0594607419998</v>
      </c>
      <c r="BQ9" s="24">
        <v>1544.3735264469999</v>
      </c>
      <c r="BR9" s="23">
        <v>1544.3735264469999</v>
      </c>
      <c r="BS9" s="24">
        <v>1544.3735264469999</v>
      </c>
      <c r="BT9" s="23">
        <v>0</v>
      </c>
      <c r="BU9" s="24">
        <v>0</v>
      </c>
      <c r="BV9" s="23">
        <v>0</v>
      </c>
      <c r="BW9" s="24">
        <v>0</v>
      </c>
      <c r="BX9" s="23">
        <v>0</v>
      </c>
      <c r="BY9" s="24">
        <v>0</v>
      </c>
      <c r="BZ9" s="23">
        <v>0</v>
      </c>
      <c r="CA9" s="86">
        <v>0</v>
      </c>
      <c r="CB9" s="14"/>
    </row>
    <row r="10" spans="2:80" x14ac:dyDescent="0.25">
      <c r="B10" s="2"/>
      <c r="C10" s="44">
        <f t="shared" si="0"/>
        <v>4</v>
      </c>
      <c r="D10" s="90" t="s">
        <v>46</v>
      </c>
      <c r="E10" s="91" t="s">
        <v>63</v>
      </c>
      <c r="F10" s="90" t="s">
        <v>64</v>
      </c>
      <c r="G10" s="91" t="s">
        <v>65</v>
      </c>
      <c r="H10" s="90" t="s">
        <v>66</v>
      </c>
      <c r="I10" s="91" t="s">
        <v>67</v>
      </c>
      <c r="J10" s="90">
        <v>2013</v>
      </c>
      <c r="K10" s="91" t="s">
        <v>92</v>
      </c>
      <c r="L10" s="90"/>
      <c r="M10" s="91" t="s">
        <v>98</v>
      </c>
      <c r="N10" s="90" t="s">
        <v>70</v>
      </c>
      <c r="O10" s="62">
        <v>1</v>
      </c>
      <c r="P10" s="61">
        <v>0.39365566600000002</v>
      </c>
      <c r="Q10" s="92">
        <v>701.91237100000001</v>
      </c>
      <c r="R10" s="3"/>
      <c r="S10" s="93">
        <v>0</v>
      </c>
      <c r="T10" s="62">
        <v>0</v>
      </c>
      <c r="U10" s="61">
        <v>0.20719409899999999</v>
      </c>
      <c r="V10" s="62">
        <v>0.20719409899999999</v>
      </c>
      <c r="W10" s="61">
        <v>0.20719409899999999</v>
      </c>
      <c r="X10" s="62">
        <v>0.20719409899999999</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0</v>
      </c>
      <c r="AZ10" s="61">
        <v>369.43987800000002</v>
      </c>
      <c r="BA10" s="62">
        <v>369.43987800000002</v>
      </c>
      <c r="BB10" s="61">
        <v>369.43987800000002</v>
      </c>
      <c r="BC10" s="62">
        <v>369.43987800000002</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63</v>
      </c>
      <c r="F11" s="94" t="s">
        <v>71</v>
      </c>
      <c r="G11" s="83" t="s">
        <v>65</v>
      </c>
      <c r="H11" s="94" t="s">
        <v>66</v>
      </c>
      <c r="I11" s="83" t="s">
        <v>67</v>
      </c>
      <c r="J11" s="94">
        <v>2013</v>
      </c>
      <c r="K11" s="83" t="s">
        <v>92</v>
      </c>
      <c r="L11" s="94"/>
      <c r="M11" s="83" t="s">
        <v>93</v>
      </c>
      <c r="N11" s="94" t="s">
        <v>70</v>
      </c>
      <c r="O11" s="24">
        <v>1</v>
      </c>
      <c r="P11" s="23">
        <v>0.13040441699999999</v>
      </c>
      <c r="Q11" s="86">
        <v>887.29320008299999</v>
      </c>
      <c r="R11" s="3"/>
      <c r="S11" s="95">
        <v>0</v>
      </c>
      <c r="T11" s="24">
        <v>0</v>
      </c>
      <c r="U11" s="23">
        <v>6.0686258E-2</v>
      </c>
      <c r="V11" s="24">
        <v>6.0686258E-2</v>
      </c>
      <c r="W11" s="23">
        <v>6.0686258E-2</v>
      </c>
      <c r="X11" s="24">
        <v>6.0686258E-2</v>
      </c>
      <c r="Y11" s="23">
        <v>6.0686258E-2</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0</v>
      </c>
      <c r="AZ11" s="23">
        <v>412.91932820900001</v>
      </c>
      <c r="BA11" s="24">
        <v>412.91932820900001</v>
      </c>
      <c r="BB11" s="23">
        <v>412.91932820900001</v>
      </c>
      <c r="BC11" s="24">
        <v>412.91932820900001</v>
      </c>
      <c r="BD11" s="23">
        <v>412.91932820900001</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63</v>
      </c>
      <c r="F12" s="90" t="s">
        <v>99</v>
      </c>
      <c r="G12" s="91" t="s">
        <v>65</v>
      </c>
      <c r="H12" s="90" t="s">
        <v>66</v>
      </c>
      <c r="I12" s="91" t="s">
        <v>67</v>
      </c>
      <c r="J12" s="90">
        <v>2013</v>
      </c>
      <c r="K12" s="91" t="s">
        <v>92</v>
      </c>
      <c r="L12" s="90"/>
      <c r="M12" s="91" t="s">
        <v>96</v>
      </c>
      <c r="N12" s="90" t="s">
        <v>97</v>
      </c>
      <c r="O12" s="62">
        <v>630.49458591799998</v>
      </c>
      <c r="P12" s="61">
        <v>0.76191072000000004</v>
      </c>
      <c r="Q12" s="92">
        <v>10972.135503486999</v>
      </c>
      <c r="R12" s="3"/>
      <c r="S12" s="93">
        <v>0</v>
      </c>
      <c r="T12" s="62">
        <v>0</v>
      </c>
      <c r="U12" s="61">
        <v>0.78991761699999996</v>
      </c>
      <c r="V12" s="62">
        <v>0.78991761699999996</v>
      </c>
      <c r="W12" s="61">
        <v>0.74655151099999995</v>
      </c>
      <c r="X12" s="62">
        <v>0.59855399899999995</v>
      </c>
      <c r="Y12" s="61">
        <v>0.59855399899999995</v>
      </c>
      <c r="Z12" s="62">
        <v>0.59855399899999995</v>
      </c>
      <c r="AA12" s="61">
        <v>0.59855399899999995</v>
      </c>
      <c r="AB12" s="62">
        <v>0.59742173399999998</v>
      </c>
      <c r="AC12" s="61">
        <v>0.51347813099999995</v>
      </c>
      <c r="AD12" s="62">
        <v>0.51347813099999995</v>
      </c>
      <c r="AE12" s="61">
        <v>0.372594547</v>
      </c>
      <c r="AF12" s="62">
        <v>0.240669094</v>
      </c>
      <c r="AG12" s="61">
        <v>0.240669094</v>
      </c>
      <c r="AH12" s="62">
        <v>0.23592808400000001</v>
      </c>
      <c r="AI12" s="61">
        <v>0.23592808400000001</v>
      </c>
      <c r="AJ12" s="62">
        <v>0.23349581599999999</v>
      </c>
      <c r="AK12" s="61">
        <v>0.20154612199999999</v>
      </c>
      <c r="AL12" s="62">
        <v>0.11830302199999999</v>
      </c>
      <c r="AM12" s="61">
        <v>0.11830302199999999</v>
      </c>
      <c r="AN12" s="62">
        <v>0.11830302199999999</v>
      </c>
      <c r="AO12" s="61">
        <v>0</v>
      </c>
      <c r="AP12" s="62">
        <v>0</v>
      </c>
      <c r="AQ12" s="61">
        <v>0</v>
      </c>
      <c r="AR12" s="62">
        <v>0</v>
      </c>
      <c r="AS12" s="61">
        <v>0</v>
      </c>
      <c r="AT12" s="62">
        <v>0</v>
      </c>
      <c r="AU12" s="61">
        <v>0</v>
      </c>
      <c r="AV12" s="92">
        <v>0</v>
      </c>
      <c r="AW12" s="3"/>
      <c r="AX12" s="93">
        <v>0</v>
      </c>
      <c r="AY12" s="62">
        <v>0</v>
      </c>
      <c r="AZ12" s="61">
        <v>11464.982408706999</v>
      </c>
      <c r="BA12" s="62">
        <v>11464.982408706999</v>
      </c>
      <c r="BB12" s="61">
        <v>10774.189613209999</v>
      </c>
      <c r="BC12" s="62">
        <v>8416.6891465560002</v>
      </c>
      <c r="BD12" s="61">
        <v>8416.6891465560002</v>
      </c>
      <c r="BE12" s="62">
        <v>8416.6891465560002</v>
      </c>
      <c r="BF12" s="61">
        <v>8416.6891465560002</v>
      </c>
      <c r="BG12" s="62">
        <v>8406.7705075890008</v>
      </c>
      <c r="BH12" s="61">
        <v>7069.6055706890002</v>
      </c>
      <c r="BI12" s="62">
        <v>7069.6055706890002</v>
      </c>
      <c r="BJ12" s="61">
        <v>6151.697297873</v>
      </c>
      <c r="BK12" s="62">
        <v>3954.9468247300001</v>
      </c>
      <c r="BL12" s="61">
        <v>3954.9468247300001</v>
      </c>
      <c r="BM12" s="62">
        <v>3746.2308916830002</v>
      </c>
      <c r="BN12" s="61">
        <v>3746.2308916830002</v>
      </c>
      <c r="BO12" s="62">
        <v>3719.4307451220002</v>
      </c>
      <c r="BP12" s="61">
        <v>3210.4936816059999</v>
      </c>
      <c r="BQ12" s="62">
        <v>1884.4872867460001</v>
      </c>
      <c r="BR12" s="61">
        <v>1884.4872867460001</v>
      </c>
      <c r="BS12" s="62">
        <v>1884.4872867460001</v>
      </c>
      <c r="BT12" s="61">
        <v>0</v>
      </c>
      <c r="BU12" s="62">
        <v>0</v>
      </c>
      <c r="BV12" s="61">
        <v>0</v>
      </c>
      <c r="BW12" s="62">
        <v>0</v>
      </c>
      <c r="BX12" s="61">
        <v>0</v>
      </c>
      <c r="BY12" s="62">
        <v>0</v>
      </c>
      <c r="BZ12" s="61">
        <v>0</v>
      </c>
      <c r="CA12" s="92">
        <v>0</v>
      </c>
      <c r="CB12" s="14"/>
    </row>
    <row r="13" spans="2:80" x14ac:dyDescent="0.25">
      <c r="B13" s="2"/>
      <c r="C13" s="21">
        <f t="shared" si="0"/>
        <v>7</v>
      </c>
      <c r="D13" s="94" t="s">
        <v>46</v>
      </c>
      <c r="E13" s="83" t="s">
        <v>63</v>
      </c>
      <c r="F13" s="94" t="s">
        <v>100</v>
      </c>
      <c r="G13" s="83" t="s">
        <v>65</v>
      </c>
      <c r="H13" s="94" t="s">
        <v>66</v>
      </c>
      <c r="I13" s="83" t="s">
        <v>67</v>
      </c>
      <c r="J13" s="94">
        <v>2013</v>
      </c>
      <c r="K13" s="83" t="s">
        <v>92</v>
      </c>
      <c r="L13" s="94"/>
      <c r="M13" s="83" t="s">
        <v>93</v>
      </c>
      <c r="N13" s="94" t="s">
        <v>101</v>
      </c>
      <c r="O13" s="24">
        <v>92</v>
      </c>
      <c r="P13" s="23">
        <v>3.0704271350000001</v>
      </c>
      <c r="Q13" s="86">
        <v>75888.188944355003</v>
      </c>
      <c r="R13" s="3"/>
      <c r="S13" s="95">
        <v>0</v>
      </c>
      <c r="T13" s="24">
        <v>0</v>
      </c>
      <c r="U13" s="23">
        <v>3.0704270839999999</v>
      </c>
      <c r="V13" s="24">
        <v>2.5997487320000001</v>
      </c>
      <c r="W13" s="23">
        <v>2.556959741</v>
      </c>
      <c r="X13" s="24">
        <v>2.2146482189999999</v>
      </c>
      <c r="Y13" s="23">
        <v>2.2146482189999999</v>
      </c>
      <c r="Z13" s="24">
        <v>2.2146482189999999</v>
      </c>
      <c r="AA13" s="23">
        <v>2.2146482189999999</v>
      </c>
      <c r="AB13" s="24">
        <v>2.2146482189999999</v>
      </c>
      <c r="AC13" s="23">
        <v>0.80872585799999996</v>
      </c>
      <c r="AD13" s="24">
        <v>0.80872585799999996</v>
      </c>
      <c r="AE13" s="23">
        <v>0.78182124399999997</v>
      </c>
      <c r="AF13" s="24">
        <v>0.77390272900000001</v>
      </c>
      <c r="AG13" s="23">
        <v>0.77390272900000001</v>
      </c>
      <c r="AH13" s="24">
        <v>0.77390272900000001</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0</v>
      </c>
      <c r="AZ13" s="23">
        <v>75888.188835143999</v>
      </c>
      <c r="BA13" s="24">
        <v>66827.322410584005</v>
      </c>
      <c r="BB13" s="23">
        <v>66003.607688903998</v>
      </c>
      <c r="BC13" s="24">
        <v>59413.886222838999</v>
      </c>
      <c r="BD13" s="23">
        <v>59413.886222838999</v>
      </c>
      <c r="BE13" s="24">
        <v>59413.886222838999</v>
      </c>
      <c r="BF13" s="23">
        <v>59413.886222838999</v>
      </c>
      <c r="BG13" s="24">
        <v>59413.886222838999</v>
      </c>
      <c r="BH13" s="23">
        <v>32348.960533141999</v>
      </c>
      <c r="BI13" s="24">
        <v>32348.960533141999</v>
      </c>
      <c r="BJ13" s="23">
        <v>11903.449241638</v>
      </c>
      <c r="BK13" s="24">
        <v>6059.4197387699996</v>
      </c>
      <c r="BL13" s="23">
        <v>6059.4197387699996</v>
      </c>
      <c r="BM13" s="24">
        <v>6059.4197387699996</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46</v>
      </c>
      <c r="E14" s="91" t="s">
        <v>63</v>
      </c>
      <c r="F14" s="90" t="s">
        <v>102</v>
      </c>
      <c r="G14" s="91" t="s">
        <v>65</v>
      </c>
      <c r="H14" s="90" t="s">
        <v>66</v>
      </c>
      <c r="I14" s="91" t="s">
        <v>67</v>
      </c>
      <c r="J14" s="90">
        <v>2013</v>
      </c>
      <c r="K14" s="91" t="s">
        <v>92</v>
      </c>
      <c r="L14" s="90"/>
      <c r="M14" s="91" t="s">
        <v>103</v>
      </c>
      <c r="N14" s="90" t="s">
        <v>104</v>
      </c>
      <c r="O14" s="62">
        <v>14</v>
      </c>
      <c r="P14" s="61">
        <v>7.459149247</v>
      </c>
      <c r="Q14" s="92">
        <v>14311.110831053</v>
      </c>
      <c r="R14" s="3"/>
      <c r="S14" s="93">
        <v>0</v>
      </c>
      <c r="T14" s="62">
        <v>0</v>
      </c>
      <c r="U14" s="61">
        <v>3.5027853220000003</v>
      </c>
      <c r="V14" s="62">
        <v>3.5027853220000003</v>
      </c>
      <c r="W14" s="61">
        <v>3.5027853220000003</v>
      </c>
      <c r="X14" s="62">
        <v>3.5027853220000003</v>
      </c>
      <c r="Y14" s="61">
        <v>3.5027853220000003</v>
      </c>
      <c r="Z14" s="62">
        <v>3.5027853220000003</v>
      </c>
      <c r="AA14" s="61">
        <v>3.5027853220000003</v>
      </c>
      <c r="AB14" s="62">
        <v>3.5027853220000003</v>
      </c>
      <c r="AC14" s="61">
        <v>3.5027853220000003</v>
      </c>
      <c r="AD14" s="62">
        <v>3.5027853220000003</v>
      </c>
      <c r="AE14" s="61">
        <v>3.5027853220000003</v>
      </c>
      <c r="AF14" s="62">
        <v>3.5027853220000003</v>
      </c>
      <c r="AG14" s="61">
        <v>3.5027853220000003</v>
      </c>
      <c r="AH14" s="62">
        <v>3.5027853220000003</v>
      </c>
      <c r="AI14" s="61">
        <v>3.5027853220000003</v>
      </c>
      <c r="AJ14" s="62">
        <v>3.5027853220000003</v>
      </c>
      <c r="AK14" s="61">
        <v>3.5027853220000003</v>
      </c>
      <c r="AL14" s="62">
        <v>3.5027853220000003</v>
      </c>
      <c r="AM14" s="61">
        <v>3.4181807160000002</v>
      </c>
      <c r="AN14" s="62">
        <v>0</v>
      </c>
      <c r="AO14" s="61">
        <v>0</v>
      </c>
      <c r="AP14" s="62">
        <v>0</v>
      </c>
      <c r="AQ14" s="61">
        <v>0</v>
      </c>
      <c r="AR14" s="62">
        <v>0</v>
      </c>
      <c r="AS14" s="61">
        <v>0</v>
      </c>
      <c r="AT14" s="62">
        <v>0</v>
      </c>
      <c r="AU14" s="61">
        <v>0</v>
      </c>
      <c r="AV14" s="92">
        <v>0</v>
      </c>
      <c r="AW14" s="3"/>
      <c r="AX14" s="93">
        <v>0</v>
      </c>
      <c r="AY14" s="62">
        <v>0</v>
      </c>
      <c r="AZ14" s="61">
        <v>6712.8382268839996</v>
      </c>
      <c r="BA14" s="62">
        <v>6712.8382268839996</v>
      </c>
      <c r="BB14" s="61">
        <v>6712.8382268839996</v>
      </c>
      <c r="BC14" s="62">
        <v>6712.8382268839996</v>
      </c>
      <c r="BD14" s="61">
        <v>6712.8382268839996</v>
      </c>
      <c r="BE14" s="62">
        <v>6712.8382268839996</v>
      </c>
      <c r="BF14" s="61">
        <v>6712.8382268839996</v>
      </c>
      <c r="BG14" s="62">
        <v>6712.8382268839996</v>
      </c>
      <c r="BH14" s="61">
        <v>6712.8382268839996</v>
      </c>
      <c r="BI14" s="62">
        <v>6712.8382268839996</v>
      </c>
      <c r="BJ14" s="61">
        <v>6712.8382268839996</v>
      </c>
      <c r="BK14" s="62">
        <v>6712.8382268839996</v>
      </c>
      <c r="BL14" s="61">
        <v>6712.8382268839996</v>
      </c>
      <c r="BM14" s="62">
        <v>6712.8382268839996</v>
      </c>
      <c r="BN14" s="61">
        <v>6712.8382268839996</v>
      </c>
      <c r="BO14" s="62">
        <v>6712.8382268839996</v>
      </c>
      <c r="BP14" s="61">
        <v>6712.8382268839996</v>
      </c>
      <c r="BQ14" s="62">
        <v>6712.8382268839996</v>
      </c>
      <c r="BR14" s="61">
        <v>6637.1801837909998</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71</v>
      </c>
      <c r="G15" s="83" t="s">
        <v>65</v>
      </c>
      <c r="H15" s="94" t="s">
        <v>66</v>
      </c>
      <c r="I15" s="83" t="s">
        <v>67</v>
      </c>
      <c r="J15" s="94">
        <v>2013</v>
      </c>
      <c r="K15" s="83" t="s">
        <v>92</v>
      </c>
      <c r="L15" s="94"/>
      <c r="M15" s="83" t="s">
        <v>93</v>
      </c>
      <c r="N15" s="94" t="s">
        <v>70</v>
      </c>
      <c r="O15" s="24">
        <v>9.342912669308593E-3</v>
      </c>
      <c r="P15" s="23">
        <v>1.2311259049980637E-3</v>
      </c>
      <c r="Q15" s="86">
        <v>8.6102257513982448</v>
      </c>
      <c r="R15" s="3"/>
      <c r="S15" s="95">
        <v>0</v>
      </c>
      <c r="T15" s="24">
        <v>0</v>
      </c>
      <c r="U15" s="23">
        <v>5.8317760897460039E-4</v>
      </c>
      <c r="V15" s="24">
        <v>5.8317760897460039E-4</v>
      </c>
      <c r="W15" s="23">
        <v>5.8317760897460039E-4</v>
      </c>
      <c r="X15" s="24">
        <v>5.8317760897460039E-4</v>
      </c>
      <c r="Y15" s="23">
        <v>3.2399223555698413E-4</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4.0811461651577083</v>
      </c>
      <c r="BA15" s="24">
        <v>4.0811461651577083</v>
      </c>
      <c r="BB15" s="23">
        <v>4.0811461651577083</v>
      </c>
      <c r="BC15" s="24">
        <v>4.0811461651577083</v>
      </c>
      <c r="BD15" s="23">
        <v>2.2044966988150052</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57">
        <f t="shared" si="0"/>
        <v>10</v>
      </c>
      <c r="D16" s="96" t="s">
        <v>46</v>
      </c>
      <c r="E16" s="97" t="s">
        <v>63</v>
      </c>
      <c r="F16" s="96" t="s">
        <v>102</v>
      </c>
      <c r="G16" s="97" t="s">
        <v>65</v>
      </c>
      <c r="H16" s="96" t="s">
        <v>66</v>
      </c>
      <c r="I16" s="97" t="s">
        <v>67</v>
      </c>
      <c r="J16" s="96">
        <v>2012</v>
      </c>
      <c r="K16" s="97" t="s">
        <v>92</v>
      </c>
      <c r="L16" s="96"/>
      <c r="M16" s="97" t="s">
        <v>103</v>
      </c>
      <c r="N16" s="96" t="s">
        <v>104</v>
      </c>
      <c r="O16" s="66">
        <v>1.3347018099012274E-2</v>
      </c>
      <c r="P16" s="65">
        <v>6.2881598863786135E-3</v>
      </c>
      <c r="Q16" s="98">
        <v>11.354339509159903</v>
      </c>
      <c r="R16" s="3"/>
      <c r="S16" s="99">
        <v>0</v>
      </c>
      <c r="T16" s="66">
        <v>2.7243566480890874E-3</v>
      </c>
      <c r="U16" s="65">
        <v>2.7243566480890874E-3</v>
      </c>
      <c r="V16" s="66">
        <v>2.7243566480890874E-3</v>
      </c>
      <c r="W16" s="65">
        <v>2.7243566480890874E-3</v>
      </c>
      <c r="X16" s="66">
        <v>2.7243566480890874E-3</v>
      </c>
      <c r="Y16" s="65">
        <v>2.7243566480890874E-3</v>
      </c>
      <c r="Z16" s="66">
        <v>2.7243566480890874E-3</v>
      </c>
      <c r="AA16" s="65">
        <v>2.7243566480890874E-3</v>
      </c>
      <c r="AB16" s="66">
        <v>2.7243566480890874E-3</v>
      </c>
      <c r="AC16" s="65">
        <v>2.7243566480890874E-3</v>
      </c>
      <c r="AD16" s="66">
        <v>2.7243566480890874E-3</v>
      </c>
      <c r="AE16" s="65">
        <v>2.7243566480890874E-3</v>
      </c>
      <c r="AF16" s="66">
        <v>2.7243566480890874E-3</v>
      </c>
      <c r="AG16" s="65">
        <v>2.7243566480890874E-3</v>
      </c>
      <c r="AH16" s="66">
        <v>2.7243566480890874E-3</v>
      </c>
      <c r="AI16" s="65">
        <v>2.7243566480890874E-3</v>
      </c>
      <c r="AJ16" s="66">
        <v>2.7243566480890874E-3</v>
      </c>
      <c r="AK16" s="65">
        <v>2.7243566480890874E-3</v>
      </c>
      <c r="AL16" s="66">
        <v>2.7243566480890874E-3</v>
      </c>
      <c r="AM16" s="65">
        <v>2.3416272390087405E-3</v>
      </c>
      <c r="AN16" s="66">
        <v>0</v>
      </c>
      <c r="AO16" s="65">
        <v>0</v>
      </c>
      <c r="AP16" s="66">
        <v>0</v>
      </c>
      <c r="AQ16" s="65">
        <v>0</v>
      </c>
      <c r="AR16" s="66">
        <v>0</v>
      </c>
      <c r="AS16" s="65">
        <v>0</v>
      </c>
      <c r="AT16" s="66">
        <v>0</v>
      </c>
      <c r="AU16" s="65">
        <v>0</v>
      </c>
      <c r="AV16" s="98">
        <v>0</v>
      </c>
      <c r="AW16" s="3"/>
      <c r="AX16" s="99">
        <v>0</v>
      </c>
      <c r="AY16" s="66">
        <v>5.5389758029343685</v>
      </c>
      <c r="AZ16" s="65">
        <v>5.5389758029343685</v>
      </c>
      <c r="BA16" s="66">
        <v>5.5389758029343685</v>
      </c>
      <c r="BB16" s="65">
        <v>5.5389758029343685</v>
      </c>
      <c r="BC16" s="66">
        <v>5.5389758029343685</v>
      </c>
      <c r="BD16" s="65">
        <v>5.5389758029343685</v>
      </c>
      <c r="BE16" s="66">
        <v>5.5389758029343685</v>
      </c>
      <c r="BF16" s="65">
        <v>5.5389758029343685</v>
      </c>
      <c r="BG16" s="66">
        <v>5.5389758029343685</v>
      </c>
      <c r="BH16" s="65">
        <v>5.5389758029343685</v>
      </c>
      <c r="BI16" s="66">
        <v>5.5389758029343685</v>
      </c>
      <c r="BJ16" s="65">
        <v>5.5389758029343685</v>
      </c>
      <c r="BK16" s="66">
        <v>5.5389758029343685</v>
      </c>
      <c r="BL16" s="65">
        <v>5.5389758029343685</v>
      </c>
      <c r="BM16" s="66">
        <v>5.5389758029343685</v>
      </c>
      <c r="BN16" s="65">
        <v>5.5389758029343685</v>
      </c>
      <c r="BO16" s="66">
        <v>5.5389758029343685</v>
      </c>
      <c r="BP16" s="65">
        <v>5.5389758029343685</v>
      </c>
      <c r="BQ16" s="66">
        <v>5.1553573098796912</v>
      </c>
      <c r="BR16" s="65">
        <v>0</v>
      </c>
      <c r="BS16" s="66">
        <v>0</v>
      </c>
      <c r="BT16" s="65">
        <v>0</v>
      </c>
      <c r="BU16" s="66">
        <v>0</v>
      </c>
      <c r="BV16" s="65">
        <v>0</v>
      </c>
      <c r="BW16" s="66">
        <v>0</v>
      </c>
      <c r="BX16" s="65">
        <v>0</v>
      </c>
      <c r="BY16" s="66">
        <v>0</v>
      </c>
      <c r="BZ16" s="65">
        <v>0</v>
      </c>
      <c r="CA16" s="98">
        <v>0</v>
      </c>
      <c r="CB16" s="14"/>
    </row>
    <row r="17" spans="2:80" s="9" customFormat="1" ht="6" x14ac:dyDescent="0.2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8"/>
    </row>
    <row r="18" spans="2:80" x14ac:dyDescent="0.25">
      <c r="B18" s="2"/>
      <c r="C18" s="4" t="s">
        <v>11</v>
      </c>
      <c r="D18" s="100"/>
      <c r="E18" s="100"/>
      <c r="F18" s="100"/>
      <c r="G18" s="100"/>
      <c r="H18" s="100"/>
      <c r="I18" s="100"/>
      <c r="J18" s="100"/>
      <c r="K18" s="100"/>
      <c r="L18" s="100"/>
      <c r="M18" s="100"/>
      <c r="N18" s="100"/>
      <c r="O18" s="100"/>
      <c r="P18" s="10">
        <f>SUM(P$7:P16)</f>
        <v>96.400532951791376</v>
      </c>
      <c r="Q18" s="10">
        <f>SUM(Q$7:Q16)</f>
        <v>392498.20129962853</v>
      </c>
      <c r="R18" s="3"/>
      <c r="S18" s="10">
        <f>SUM(S$7:S16)</f>
        <v>0</v>
      </c>
      <c r="T18" s="10">
        <f>SUM(T$7:T16)</f>
        <v>2.7243566480890874E-3</v>
      </c>
      <c r="U18" s="10">
        <f>SUM(U$7:U16)</f>
        <v>86.154618620257068</v>
      </c>
      <c r="V18" s="10">
        <f>SUM(V$7:V16)</f>
        <v>85.683940268257061</v>
      </c>
      <c r="W18" s="10">
        <f>SUM(W$7:W16)</f>
        <v>84.875219662257066</v>
      </c>
      <c r="X18" s="10">
        <f>SUM(X$7:X16)</f>
        <v>84.301946227257062</v>
      </c>
      <c r="Y18" s="10">
        <f>SUM(Y$7:Y16)</f>
        <v>19.960659450883647</v>
      </c>
      <c r="Z18" s="10">
        <f>SUM(Z$7:Z16)</f>
        <v>19.26314108164809</v>
      </c>
      <c r="AA18" s="10">
        <f>SUM(AA$7:AA16)</f>
        <v>19.26314108164809</v>
      </c>
      <c r="AB18" s="10">
        <f>SUM(AB$7:AB16)</f>
        <v>19.261608616648086</v>
      </c>
      <c r="AC18" s="10">
        <f>SUM(AC$7:AC16)</f>
        <v>17.700039995648087</v>
      </c>
      <c r="AD18" s="10">
        <f>SUM(AD$7:AD16)</f>
        <v>17.543619189648087</v>
      </c>
      <c r="AE18" s="10">
        <f>SUM(AE$7:AE16)</f>
        <v>16.988475003648087</v>
      </c>
      <c r="AF18" s="10">
        <f>SUM(AF$7:AF16)</f>
        <v>15.751417920648089</v>
      </c>
      <c r="AG18" s="10">
        <f>SUM(AG$7:AG16)</f>
        <v>4.69098254264809</v>
      </c>
      <c r="AH18" s="10">
        <f>SUM(AH$7:AH16)</f>
        <v>4.6859867516480893</v>
      </c>
      <c r="AI18" s="10">
        <f>SUM(AI$7:AI16)</f>
        <v>3.9120840226480893</v>
      </c>
      <c r="AJ18" s="10">
        <f>SUM(AJ$7:AJ16)</f>
        <v>3.9094430406480893</v>
      </c>
      <c r="AK18" s="10">
        <f>SUM(AK$7:AK16)</f>
        <v>3.8722266076480891</v>
      </c>
      <c r="AL18" s="10">
        <f>SUM(AL$7:AL16)</f>
        <v>3.7207642996480894</v>
      </c>
      <c r="AM18" s="10">
        <f>SUM(AM$7:AM16)</f>
        <v>3.635776964239009</v>
      </c>
      <c r="AN18" s="10">
        <f>SUM(AN$7:AN16)</f>
        <v>0.21525462099999998</v>
      </c>
      <c r="AO18" s="10">
        <f>SUM(AO$7:AO16)</f>
        <v>0</v>
      </c>
      <c r="AP18" s="10">
        <f>SUM(AP$7:AP16)</f>
        <v>0</v>
      </c>
      <c r="AQ18" s="10">
        <f>SUM(AQ$7:AQ16)</f>
        <v>0</v>
      </c>
      <c r="AR18" s="10">
        <f>SUM(AR$7:AR16)</f>
        <v>0</v>
      </c>
      <c r="AS18" s="10">
        <f>SUM(AS$7:AS16)</f>
        <v>0</v>
      </c>
      <c r="AT18" s="10">
        <f>SUM(AT$7:AT16)</f>
        <v>0</v>
      </c>
      <c r="AU18" s="10">
        <f>SUM(AU$7:AU16)</f>
        <v>0</v>
      </c>
      <c r="AV18" s="10">
        <f>SUM(AV$7:AV16)</f>
        <v>0</v>
      </c>
      <c r="AW18" s="3"/>
      <c r="AX18" s="10">
        <f>SUM(AX$7:AX16)</f>
        <v>0</v>
      </c>
      <c r="AY18" s="10">
        <f>SUM(AY$7:AY16)</f>
        <v>5.5389758029343685</v>
      </c>
      <c r="AZ18" s="10">
        <f>SUM(AZ$7:AZ16)</f>
        <v>362961.13874380809</v>
      </c>
      <c r="BA18" s="10">
        <f>SUM(BA$7:BA16)</f>
        <v>353900.27231924812</v>
      </c>
      <c r="BB18" s="10">
        <f>SUM(BB$7:BB16)</f>
        <v>349451.11135514808</v>
      </c>
      <c r="BC18" s="10">
        <f>SUM(BC$7:BC16)</f>
        <v>339611.35177581914</v>
      </c>
      <c r="BD18" s="10">
        <f>SUM(BD$7:BD16)</f>
        <v>129797.50451547574</v>
      </c>
      <c r="BE18" s="10">
        <f>SUM(BE$7:BE16)</f>
        <v>127189.56153662792</v>
      </c>
      <c r="BF18" s="10">
        <f>SUM(BF$7:BF16)</f>
        <v>127189.56153662792</v>
      </c>
      <c r="BG18" s="10">
        <f>SUM(BG$7:BG16)</f>
        <v>127040.45287452593</v>
      </c>
      <c r="BH18" s="10">
        <f>SUM(BH$7:BH16)</f>
        <v>97421.183606828956</v>
      </c>
      <c r="BI18" s="10">
        <f>SUM(BI$7:BI16)</f>
        <v>96540.373094154944</v>
      </c>
      <c r="BJ18" s="10">
        <f>SUM(BJ$7:BJ16)</f>
        <v>71102.569009413928</v>
      </c>
      <c r="BK18" s="10">
        <f>SUM(BK$7:BK16)</f>
        <v>57669.221457430933</v>
      </c>
      <c r="BL18" s="10">
        <f>SUM(BL$7:BL16)</f>
        <v>21679.327226251935</v>
      </c>
      <c r="BM18" s="10">
        <f>SUM(BM$7:BM16)</f>
        <v>21459.394961881935</v>
      </c>
      <c r="BN18" s="10">
        <f>SUM(BN$7:BN16)</f>
        <v>15399.975223111935</v>
      </c>
      <c r="BO18" s="10">
        <f>SUM(BO$7:BO16)</f>
        <v>14936.599761425934</v>
      </c>
      <c r="BP18" s="10">
        <f>SUM(BP$7:BP16)</f>
        <v>12559.930345034933</v>
      </c>
      <c r="BQ18" s="10">
        <f>SUM(BQ$7:BQ16)</f>
        <v>10146.854397386878</v>
      </c>
      <c r="BR18" s="10">
        <f>SUM(BR$7:BR16)</f>
        <v>10066.040996984</v>
      </c>
      <c r="BS18" s="10">
        <f>SUM(BS$7:BS16)</f>
        <v>3428.860813193</v>
      </c>
      <c r="BT18" s="10">
        <f>SUM(BT$7:BT16)</f>
        <v>0</v>
      </c>
      <c r="BU18" s="10">
        <f>SUM(BU$7:BU16)</f>
        <v>0</v>
      </c>
      <c r="BV18" s="10">
        <f>SUM(BV$7:BV16)</f>
        <v>0</v>
      </c>
      <c r="BW18" s="10">
        <f>SUM(BW$7:BW16)</f>
        <v>0</v>
      </c>
      <c r="BX18" s="10">
        <f>SUM(BX$7:BX16)</f>
        <v>0</v>
      </c>
      <c r="BY18" s="10">
        <f>SUM(BY$7:BY16)</f>
        <v>0</v>
      </c>
      <c r="BZ18" s="10">
        <f>SUM(BZ$7:BZ16)</f>
        <v>0</v>
      </c>
      <c r="CA18" s="10">
        <f>SUM(CA$7:CA16)</f>
        <v>0</v>
      </c>
      <c r="CB18" s="14"/>
    </row>
    <row r="19" spans="2:80" x14ac:dyDescent="0.25">
      <c r="B19" s="33"/>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16 S7:AV16 AX7:CA16">
    <cfRule type="cellIs" dxfId="1"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24"/>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21" width="3.28515625" style="5" customWidth="1"/>
    <col min="22" max="24" width="4.7109375" style="5" customWidth="1"/>
    <col min="25" max="33" width="3.5703125" style="5" customWidth="1"/>
    <col min="34" max="48" width="3.28515625" style="5" customWidth="1"/>
    <col min="49" max="49" width="1.140625" style="5" customWidth="1"/>
    <col min="50" max="51" width="3.28515625" style="5" customWidth="1"/>
    <col min="52" max="52" width="6.42578125" style="5" customWidth="1"/>
    <col min="53" max="64" width="8.7109375" style="5" customWidth="1"/>
    <col min="65" max="72" width="7.570312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1" si="0">C6+1</f>
        <v>1</v>
      </c>
      <c r="D7" s="88" t="s">
        <v>46</v>
      </c>
      <c r="E7" s="82" t="s">
        <v>79</v>
      </c>
      <c r="F7" s="88" t="s">
        <v>80</v>
      </c>
      <c r="G7" s="82" t="s">
        <v>65</v>
      </c>
      <c r="H7" s="88" t="s">
        <v>105</v>
      </c>
      <c r="I7" s="82" t="s">
        <v>67</v>
      </c>
      <c r="J7" s="88">
        <v>2014</v>
      </c>
      <c r="K7" s="82" t="s">
        <v>92</v>
      </c>
      <c r="L7" s="88"/>
      <c r="M7" s="82" t="s">
        <v>106</v>
      </c>
      <c r="N7" s="88" t="s">
        <v>82</v>
      </c>
      <c r="O7" s="20">
        <v>67</v>
      </c>
      <c r="P7" s="19">
        <v>64.601322429999996</v>
      </c>
      <c r="Q7" s="85">
        <v>213639.27220000001</v>
      </c>
      <c r="R7" s="3"/>
      <c r="S7" s="89">
        <v>0</v>
      </c>
      <c r="T7" s="20">
        <v>0</v>
      </c>
      <c r="U7" s="19">
        <v>0</v>
      </c>
      <c r="V7" s="20">
        <v>64.601322429999996</v>
      </c>
      <c r="W7" s="19">
        <v>64.601322429999996</v>
      </c>
      <c r="X7" s="20">
        <v>63.880953899999994</v>
      </c>
      <c r="Y7" s="19">
        <v>19.790386550000001</v>
      </c>
      <c r="Z7" s="20">
        <v>19.790386550000001</v>
      </c>
      <c r="AA7" s="19">
        <v>19.790386550000001</v>
      </c>
      <c r="AB7" s="20">
        <v>19.790386550000001</v>
      </c>
      <c r="AC7" s="19">
        <v>19.790386550000001</v>
      </c>
      <c r="AD7" s="20">
        <v>19.790386550000001</v>
      </c>
      <c r="AE7" s="19">
        <v>19.790386550000001</v>
      </c>
      <c r="AF7" s="20">
        <v>19.790386550000001</v>
      </c>
      <c r="AG7" s="19">
        <v>15.32302505</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0</v>
      </c>
      <c r="AZ7" s="19">
        <v>0</v>
      </c>
      <c r="BA7" s="20">
        <v>213639.27220000001</v>
      </c>
      <c r="BB7" s="19">
        <v>213639.27220000001</v>
      </c>
      <c r="BC7" s="20">
        <v>210817.70869999999</v>
      </c>
      <c r="BD7" s="19">
        <v>67696.154320000001</v>
      </c>
      <c r="BE7" s="20">
        <v>67696.154320000001</v>
      </c>
      <c r="BF7" s="19">
        <v>67696.154320000001</v>
      </c>
      <c r="BG7" s="20">
        <v>67696.154320000001</v>
      </c>
      <c r="BH7" s="19">
        <v>67696.154320000001</v>
      </c>
      <c r="BI7" s="20">
        <v>67696.154320000001</v>
      </c>
      <c r="BJ7" s="19">
        <v>67696.154320000001</v>
      </c>
      <c r="BK7" s="20">
        <v>67696.154320000001</v>
      </c>
      <c r="BL7" s="19">
        <v>50342.351390000003</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91</v>
      </c>
      <c r="G8" s="91" t="s">
        <v>65</v>
      </c>
      <c r="H8" s="90" t="s">
        <v>105</v>
      </c>
      <c r="I8" s="91" t="s">
        <v>67</v>
      </c>
      <c r="J8" s="90">
        <v>2012</v>
      </c>
      <c r="K8" s="91" t="s">
        <v>92</v>
      </c>
      <c r="L8" s="90"/>
      <c r="M8" s="91" t="s">
        <v>106</v>
      </c>
      <c r="N8" s="90" t="s">
        <v>82</v>
      </c>
      <c r="O8" s="62">
        <v>0</v>
      </c>
      <c r="P8" s="61">
        <v>0</v>
      </c>
      <c r="Q8" s="92">
        <v>0</v>
      </c>
      <c r="R8" s="3"/>
      <c r="S8" s="93">
        <v>0</v>
      </c>
      <c r="T8" s="62">
        <v>0</v>
      </c>
      <c r="U8" s="61">
        <v>0</v>
      </c>
      <c r="V8" s="62">
        <v>0</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0</v>
      </c>
      <c r="AZ8" s="61">
        <v>0</v>
      </c>
      <c r="BA8" s="62">
        <v>0</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79</v>
      </c>
      <c r="F9" s="94" t="s">
        <v>91</v>
      </c>
      <c r="G9" s="83" t="s">
        <v>65</v>
      </c>
      <c r="H9" s="94" t="s">
        <v>105</v>
      </c>
      <c r="I9" s="83" t="s">
        <v>67</v>
      </c>
      <c r="J9" s="94">
        <v>2013</v>
      </c>
      <c r="K9" s="83" t="s">
        <v>92</v>
      </c>
      <c r="L9" s="94"/>
      <c r="M9" s="83" t="s">
        <v>106</v>
      </c>
      <c r="N9" s="94" t="s">
        <v>82</v>
      </c>
      <c r="O9" s="24">
        <v>0</v>
      </c>
      <c r="P9" s="23">
        <v>0</v>
      </c>
      <c r="Q9" s="86">
        <v>0</v>
      </c>
      <c r="R9" s="3"/>
      <c r="S9" s="95">
        <v>0</v>
      </c>
      <c r="T9" s="24">
        <v>0</v>
      </c>
      <c r="U9" s="23">
        <v>0</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0</v>
      </c>
      <c r="AZ9" s="23">
        <v>0</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79</v>
      </c>
      <c r="F10" s="90" t="s">
        <v>91</v>
      </c>
      <c r="G10" s="91" t="s">
        <v>65</v>
      </c>
      <c r="H10" s="90" t="s">
        <v>105</v>
      </c>
      <c r="I10" s="91" t="s">
        <v>67</v>
      </c>
      <c r="J10" s="90">
        <v>2014</v>
      </c>
      <c r="K10" s="91" t="s">
        <v>92</v>
      </c>
      <c r="L10" s="90"/>
      <c r="M10" s="91" t="s">
        <v>106</v>
      </c>
      <c r="N10" s="90" t="s">
        <v>82</v>
      </c>
      <c r="O10" s="62">
        <v>10</v>
      </c>
      <c r="P10" s="61">
        <v>54.821751220000003</v>
      </c>
      <c r="Q10" s="92">
        <v>379869.64970000001</v>
      </c>
      <c r="R10" s="3"/>
      <c r="S10" s="93">
        <v>0</v>
      </c>
      <c r="T10" s="62">
        <v>0</v>
      </c>
      <c r="U10" s="61">
        <v>0</v>
      </c>
      <c r="V10" s="62">
        <v>54.821751220000003</v>
      </c>
      <c r="W10" s="61">
        <v>54.821751220000003</v>
      </c>
      <c r="X10" s="62">
        <v>54.821751220000003</v>
      </c>
      <c r="Y10" s="61">
        <v>46.556720589999998</v>
      </c>
      <c r="Z10" s="62">
        <v>46.556720589999998</v>
      </c>
      <c r="AA10" s="61">
        <v>46.556720589999998</v>
      </c>
      <c r="AB10" s="62">
        <v>45.747790279999997</v>
      </c>
      <c r="AC10" s="61">
        <v>45.747790279999997</v>
      </c>
      <c r="AD10" s="62">
        <v>45.747790279999997</v>
      </c>
      <c r="AE10" s="61">
        <v>42.320768659999999</v>
      </c>
      <c r="AF10" s="62">
        <v>38.966712999999999</v>
      </c>
      <c r="AG10" s="61">
        <v>38.966712999999999</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0</v>
      </c>
      <c r="AZ10" s="61">
        <v>0</v>
      </c>
      <c r="BA10" s="62">
        <v>379869.64970000001</v>
      </c>
      <c r="BB10" s="61">
        <v>379869.64970000001</v>
      </c>
      <c r="BC10" s="62">
        <v>379869.64970000001</v>
      </c>
      <c r="BD10" s="61">
        <v>351078.51030000002</v>
      </c>
      <c r="BE10" s="62">
        <v>351078.51030000002</v>
      </c>
      <c r="BF10" s="61">
        <v>351078.51030000002</v>
      </c>
      <c r="BG10" s="62">
        <v>344336.97389999998</v>
      </c>
      <c r="BH10" s="61">
        <v>344336.97389999998</v>
      </c>
      <c r="BI10" s="62">
        <v>344336.97389999998</v>
      </c>
      <c r="BJ10" s="61">
        <v>315776.55160000001</v>
      </c>
      <c r="BK10" s="62">
        <v>287824.21970000002</v>
      </c>
      <c r="BL10" s="61">
        <v>287824.21970000002</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63</v>
      </c>
      <c r="F11" s="94" t="s">
        <v>64</v>
      </c>
      <c r="G11" s="83" t="s">
        <v>65</v>
      </c>
      <c r="H11" s="94" t="s">
        <v>66</v>
      </c>
      <c r="I11" s="83" t="s">
        <v>67</v>
      </c>
      <c r="J11" s="94">
        <v>2014</v>
      </c>
      <c r="K11" s="83" t="s">
        <v>92</v>
      </c>
      <c r="L11" s="94"/>
      <c r="M11" s="83" t="s">
        <v>98</v>
      </c>
      <c r="N11" s="94" t="s">
        <v>70</v>
      </c>
      <c r="O11" s="24">
        <v>2</v>
      </c>
      <c r="P11" s="23">
        <v>0.41438819799999999</v>
      </c>
      <c r="Q11" s="86">
        <v>738.87975589999996</v>
      </c>
      <c r="R11" s="3"/>
      <c r="S11" s="95">
        <v>0</v>
      </c>
      <c r="T11" s="24">
        <v>0</v>
      </c>
      <c r="U11" s="23">
        <v>0</v>
      </c>
      <c r="V11" s="24">
        <v>0.41438819799999999</v>
      </c>
      <c r="W11" s="23">
        <v>0.41438819799999999</v>
      </c>
      <c r="X11" s="24">
        <v>0.41438819799999999</v>
      </c>
      <c r="Y11" s="23">
        <v>0.41438819799999999</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0</v>
      </c>
      <c r="AZ11" s="23">
        <v>0</v>
      </c>
      <c r="BA11" s="24">
        <v>738.87975589999996</v>
      </c>
      <c r="BB11" s="23">
        <v>738.87975589999996</v>
      </c>
      <c r="BC11" s="24">
        <v>738.87975589999996</v>
      </c>
      <c r="BD11" s="23">
        <v>738.87975589999996</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63</v>
      </c>
      <c r="F12" s="90" t="s">
        <v>71</v>
      </c>
      <c r="G12" s="91" t="s">
        <v>65</v>
      </c>
      <c r="H12" s="90" t="s">
        <v>66</v>
      </c>
      <c r="I12" s="91" t="s">
        <v>67</v>
      </c>
      <c r="J12" s="90">
        <v>2014</v>
      </c>
      <c r="K12" s="91" t="s">
        <v>92</v>
      </c>
      <c r="L12" s="90"/>
      <c r="M12" s="91" t="s">
        <v>106</v>
      </c>
      <c r="N12" s="90" t="s">
        <v>70</v>
      </c>
      <c r="O12" s="62">
        <v>0</v>
      </c>
      <c r="P12" s="61"/>
      <c r="Q12" s="92"/>
      <c r="R12" s="3"/>
      <c r="S12" s="93">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63</v>
      </c>
      <c r="F13" s="94" t="s">
        <v>71</v>
      </c>
      <c r="G13" s="83" t="s">
        <v>65</v>
      </c>
      <c r="H13" s="94" t="s">
        <v>66</v>
      </c>
      <c r="I13" s="83" t="s">
        <v>67</v>
      </c>
      <c r="J13" s="94">
        <v>2014</v>
      </c>
      <c r="K13" s="83" t="s">
        <v>92</v>
      </c>
      <c r="L13" s="94"/>
      <c r="M13" s="83" t="s">
        <v>106</v>
      </c>
      <c r="N13" s="94" t="s">
        <v>70</v>
      </c>
      <c r="O13" s="24">
        <v>0</v>
      </c>
      <c r="P13" s="23"/>
      <c r="Q13" s="86"/>
      <c r="R13" s="3"/>
      <c r="S13" s="95">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46</v>
      </c>
      <c r="E14" s="91" t="s">
        <v>63</v>
      </c>
      <c r="F14" s="90" t="s">
        <v>71</v>
      </c>
      <c r="G14" s="91" t="s">
        <v>65</v>
      </c>
      <c r="H14" s="90" t="s">
        <v>66</v>
      </c>
      <c r="I14" s="91" t="s">
        <v>67</v>
      </c>
      <c r="J14" s="90">
        <v>2014</v>
      </c>
      <c r="K14" s="91" t="s">
        <v>92</v>
      </c>
      <c r="L14" s="90"/>
      <c r="M14" s="91" t="s">
        <v>106</v>
      </c>
      <c r="N14" s="90" t="s">
        <v>70</v>
      </c>
      <c r="O14" s="62">
        <v>3.0026694036198025</v>
      </c>
      <c r="P14" s="61">
        <v>0.20909799424288006</v>
      </c>
      <c r="Q14" s="92">
        <v>1513.9883670471347</v>
      </c>
      <c r="R14" s="3"/>
      <c r="S14" s="93">
        <v>0</v>
      </c>
      <c r="T14" s="62">
        <v>0</v>
      </c>
      <c r="U14" s="61">
        <v>0</v>
      </c>
      <c r="V14" s="62">
        <v>0.20909799424288006</v>
      </c>
      <c r="W14" s="61">
        <v>0.20909799424288006</v>
      </c>
      <c r="X14" s="62">
        <v>0.20909799424288006</v>
      </c>
      <c r="Y14" s="61">
        <v>0.20909799424288006</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0</v>
      </c>
      <c r="BA14" s="62">
        <v>1513.9883670471347</v>
      </c>
      <c r="BB14" s="61">
        <v>1513.9883670471347</v>
      </c>
      <c r="BC14" s="62">
        <v>1513.9883670471347</v>
      </c>
      <c r="BD14" s="61">
        <v>1513.9883670471347</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71</v>
      </c>
      <c r="G15" s="83" t="s">
        <v>65</v>
      </c>
      <c r="H15" s="94" t="s">
        <v>66</v>
      </c>
      <c r="I15" s="83" t="s">
        <v>67</v>
      </c>
      <c r="J15" s="94">
        <v>2014</v>
      </c>
      <c r="K15" s="83" t="s">
        <v>92</v>
      </c>
      <c r="L15" s="94"/>
      <c r="M15" s="83" t="s">
        <v>106</v>
      </c>
      <c r="N15" s="94" t="s">
        <v>70</v>
      </c>
      <c r="O15" s="24">
        <v>2.0066735090495063</v>
      </c>
      <c r="P15" s="23">
        <v>0.12038343910110023</v>
      </c>
      <c r="Q15" s="86">
        <v>819.13471320210738</v>
      </c>
      <c r="R15" s="3"/>
      <c r="S15" s="95">
        <v>0</v>
      </c>
      <c r="T15" s="24">
        <v>0</v>
      </c>
      <c r="U15" s="23">
        <v>0</v>
      </c>
      <c r="V15" s="24">
        <v>0.12038343910110023</v>
      </c>
      <c r="W15" s="23">
        <v>0.12038343910110023</v>
      </c>
      <c r="X15" s="24">
        <v>0.12038343910110023</v>
      </c>
      <c r="Y15" s="23">
        <v>0.12038343910110023</v>
      </c>
      <c r="Z15" s="24">
        <v>0.12038343910110023</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0</v>
      </c>
      <c r="BA15" s="24">
        <v>819.13471320210738</v>
      </c>
      <c r="BB15" s="23">
        <v>819.13471320210738</v>
      </c>
      <c r="BC15" s="24">
        <v>819.13471320210738</v>
      </c>
      <c r="BD15" s="23">
        <v>819.13471320210738</v>
      </c>
      <c r="BE15" s="24">
        <v>819.13471320210738</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72</v>
      </c>
      <c r="G16" s="91" t="s">
        <v>65</v>
      </c>
      <c r="H16" s="90" t="s">
        <v>66</v>
      </c>
      <c r="I16" s="91" t="s">
        <v>67</v>
      </c>
      <c r="J16" s="90">
        <v>2014</v>
      </c>
      <c r="K16" s="91" t="s">
        <v>92</v>
      </c>
      <c r="L16" s="90"/>
      <c r="M16" s="91" t="s">
        <v>107</v>
      </c>
      <c r="N16" s="90" t="s">
        <v>97</v>
      </c>
      <c r="O16" s="62">
        <v>3219.802009</v>
      </c>
      <c r="P16" s="61">
        <v>5.3677755789999999</v>
      </c>
      <c r="Q16" s="92">
        <v>82019.274170000004</v>
      </c>
      <c r="R16" s="3"/>
      <c r="S16" s="93">
        <v>0</v>
      </c>
      <c r="T16" s="62">
        <v>0</v>
      </c>
      <c r="U16" s="61">
        <v>0</v>
      </c>
      <c r="V16" s="62">
        <v>5.3677755789999999</v>
      </c>
      <c r="W16" s="61">
        <v>4.6854855119999996</v>
      </c>
      <c r="X16" s="62">
        <v>4.3299137080000003</v>
      </c>
      <c r="Y16" s="61">
        <v>4.3299137080000003</v>
      </c>
      <c r="Z16" s="62">
        <v>4.3299137080000003</v>
      </c>
      <c r="AA16" s="61">
        <v>4.3299137080000003</v>
      </c>
      <c r="AB16" s="62">
        <v>4.3299137080000003</v>
      </c>
      <c r="AC16" s="61">
        <v>4.3266753629999997</v>
      </c>
      <c r="AD16" s="62">
        <v>4.3266753629999997</v>
      </c>
      <c r="AE16" s="61">
        <v>4.0392522580000003</v>
      </c>
      <c r="AF16" s="62">
        <v>3.675967612</v>
      </c>
      <c r="AG16" s="61">
        <v>3.1138835039999999</v>
      </c>
      <c r="AH16" s="62">
        <v>3.1138835039999999</v>
      </c>
      <c r="AI16" s="61">
        <v>3.0988995620000002</v>
      </c>
      <c r="AJ16" s="62">
        <v>3.0988995620000002</v>
      </c>
      <c r="AK16" s="61">
        <v>3.0925698449999999</v>
      </c>
      <c r="AL16" s="62">
        <v>2.514056107</v>
      </c>
      <c r="AM16" s="61">
        <v>2.514056107</v>
      </c>
      <c r="AN16" s="62">
        <v>2.514056107</v>
      </c>
      <c r="AO16" s="61">
        <v>2.514056107</v>
      </c>
      <c r="AP16" s="62">
        <v>0</v>
      </c>
      <c r="AQ16" s="61">
        <v>0</v>
      </c>
      <c r="AR16" s="62">
        <v>0</v>
      </c>
      <c r="AS16" s="61">
        <v>0</v>
      </c>
      <c r="AT16" s="62">
        <v>0</v>
      </c>
      <c r="AU16" s="61">
        <v>0</v>
      </c>
      <c r="AV16" s="92">
        <v>0</v>
      </c>
      <c r="AW16" s="3"/>
      <c r="AX16" s="93">
        <v>0</v>
      </c>
      <c r="AY16" s="62">
        <v>0</v>
      </c>
      <c r="AZ16" s="61">
        <v>0</v>
      </c>
      <c r="BA16" s="62">
        <v>82019.274170000004</v>
      </c>
      <c r="BB16" s="61">
        <v>71150.853940000001</v>
      </c>
      <c r="BC16" s="62">
        <v>65486.83511</v>
      </c>
      <c r="BD16" s="61">
        <v>65486.83511</v>
      </c>
      <c r="BE16" s="62">
        <v>65486.83511</v>
      </c>
      <c r="BF16" s="61">
        <v>65486.83511</v>
      </c>
      <c r="BG16" s="62">
        <v>65486.83511</v>
      </c>
      <c r="BH16" s="61">
        <v>65458.467199999999</v>
      </c>
      <c r="BI16" s="62">
        <v>65458.467199999999</v>
      </c>
      <c r="BJ16" s="61">
        <v>60880.011149999998</v>
      </c>
      <c r="BK16" s="62">
        <v>59186.964419999997</v>
      </c>
      <c r="BL16" s="61">
        <v>50048.991970000003</v>
      </c>
      <c r="BM16" s="62">
        <v>50048.991970000003</v>
      </c>
      <c r="BN16" s="61">
        <v>49332.294710000002</v>
      </c>
      <c r="BO16" s="62">
        <v>49332.294710000002</v>
      </c>
      <c r="BP16" s="61">
        <v>49262.550179999998</v>
      </c>
      <c r="BQ16" s="62">
        <v>40047.216829999998</v>
      </c>
      <c r="BR16" s="61">
        <v>40047.216829999998</v>
      </c>
      <c r="BS16" s="62">
        <v>40047.216829999998</v>
      </c>
      <c r="BT16" s="61">
        <v>40047.216829999998</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74</v>
      </c>
      <c r="G17" s="83" t="s">
        <v>65</v>
      </c>
      <c r="H17" s="94" t="s">
        <v>66</v>
      </c>
      <c r="I17" s="83" t="s">
        <v>67</v>
      </c>
      <c r="J17" s="94">
        <v>2013</v>
      </c>
      <c r="K17" s="83" t="s">
        <v>92</v>
      </c>
      <c r="L17" s="94"/>
      <c r="M17" s="83" t="s">
        <v>107</v>
      </c>
      <c r="N17" s="94" t="s">
        <v>97</v>
      </c>
      <c r="O17" s="24">
        <v>0.70079621199999997</v>
      </c>
      <c r="P17" s="23">
        <v>0</v>
      </c>
      <c r="Q17" s="86">
        <v>16</v>
      </c>
      <c r="R17" s="3"/>
      <c r="S17" s="95">
        <v>0</v>
      </c>
      <c r="T17" s="24">
        <v>0</v>
      </c>
      <c r="U17" s="23">
        <v>1E-3</v>
      </c>
      <c r="V17" s="24">
        <v>1E-3</v>
      </c>
      <c r="W17" s="23">
        <v>1E-3</v>
      </c>
      <c r="X17" s="24">
        <v>1E-3</v>
      </c>
      <c r="Y17" s="23">
        <v>1E-3</v>
      </c>
      <c r="Z17" s="24">
        <v>1E-3</v>
      </c>
      <c r="AA17" s="23">
        <v>1E-3</v>
      </c>
      <c r="AB17" s="24">
        <v>1E-3</v>
      </c>
      <c r="AC17" s="23">
        <v>1E-3</v>
      </c>
      <c r="AD17" s="24">
        <v>1E-3</v>
      </c>
      <c r="AE17" s="23">
        <v>1E-3</v>
      </c>
      <c r="AF17" s="24">
        <v>1E-3</v>
      </c>
      <c r="AG17" s="23">
        <v>1E-3</v>
      </c>
      <c r="AH17" s="24">
        <v>1E-3</v>
      </c>
      <c r="AI17" s="23">
        <v>1E-3</v>
      </c>
      <c r="AJ17" s="24">
        <v>1E-3</v>
      </c>
      <c r="AK17" s="23">
        <v>0</v>
      </c>
      <c r="AL17" s="24">
        <v>0</v>
      </c>
      <c r="AM17" s="23">
        <v>0</v>
      </c>
      <c r="AN17" s="24">
        <v>0</v>
      </c>
      <c r="AO17" s="23">
        <v>0</v>
      </c>
      <c r="AP17" s="24">
        <v>0</v>
      </c>
      <c r="AQ17" s="23">
        <v>0</v>
      </c>
      <c r="AR17" s="24">
        <v>0</v>
      </c>
      <c r="AS17" s="23">
        <v>0</v>
      </c>
      <c r="AT17" s="24">
        <v>0</v>
      </c>
      <c r="AU17" s="23">
        <v>0</v>
      </c>
      <c r="AV17" s="86">
        <v>0</v>
      </c>
      <c r="AW17" s="3"/>
      <c r="AX17" s="95">
        <v>0</v>
      </c>
      <c r="AY17" s="24">
        <v>0</v>
      </c>
      <c r="AZ17" s="23">
        <v>16</v>
      </c>
      <c r="BA17" s="24">
        <v>16</v>
      </c>
      <c r="BB17" s="23">
        <v>15</v>
      </c>
      <c r="BC17" s="24">
        <v>13</v>
      </c>
      <c r="BD17" s="23">
        <v>13</v>
      </c>
      <c r="BE17" s="24">
        <v>13</v>
      </c>
      <c r="BF17" s="23">
        <v>13</v>
      </c>
      <c r="BG17" s="24">
        <v>13</v>
      </c>
      <c r="BH17" s="23">
        <v>11</v>
      </c>
      <c r="BI17" s="24">
        <v>11</v>
      </c>
      <c r="BJ17" s="23">
        <v>10</v>
      </c>
      <c r="BK17" s="24">
        <v>10</v>
      </c>
      <c r="BL17" s="23">
        <v>10</v>
      </c>
      <c r="BM17" s="24">
        <v>10</v>
      </c>
      <c r="BN17" s="23">
        <v>10</v>
      </c>
      <c r="BO17" s="24">
        <v>10</v>
      </c>
      <c r="BP17" s="23">
        <v>5</v>
      </c>
      <c r="BQ17" s="24">
        <v>5</v>
      </c>
      <c r="BR17" s="23">
        <v>5</v>
      </c>
      <c r="BS17" s="24">
        <v>5</v>
      </c>
      <c r="BT17" s="23">
        <v>0</v>
      </c>
      <c r="BU17" s="24">
        <v>0</v>
      </c>
      <c r="BV17" s="23">
        <v>0</v>
      </c>
      <c r="BW17" s="24">
        <v>0</v>
      </c>
      <c r="BX17" s="23">
        <v>0</v>
      </c>
      <c r="BY17" s="24">
        <v>0</v>
      </c>
      <c r="BZ17" s="23">
        <v>0</v>
      </c>
      <c r="CA17" s="86">
        <v>0</v>
      </c>
      <c r="CB17" s="14"/>
    </row>
    <row r="18" spans="2:80" x14ac:dyDescent="0.25">
      <c r="B18" s="2"/>
      <c r="C18" s="44">
        <f t="shared" si="0"/>
        <v>12</v>
      </c>
      <c r="D18" s="90" t="s">
        <v>46</v>
      </c>
      <c r="E18" s="91" t="s">
        <v>63</v>
      </c>
      <c r="F18" s="90" t="s">
        <v>74</v>
      </c>
      <c r="G18" s="91" t="s">
        <v>65</v>
      </c>
      <c r="H18" s="90" t="s">
        <v>66</v>
      </c>
      <c r="I18" s="91" t="s">
        <v>67</v>
      </c>
      <c r="J18" s="90">
        <v>2014</v>
      </c>
      <c r="K18" s="91" t="s">
        <v>92</v>
      </c>
      <c r="L18" s="90"/>
      <c r="M18" s="91" t="s">
        <v>107</v>
      </c>
      <c r="N18" s="90" t="s">
        <v>97</v>
      </c>
      <c r="O18" s="62">
        <v>689.20574350000004</v>
      </c>
      <c r="P18" s="61">
        <v>1.405826585</v>
      </c>
      <c r="Q18" s="92">
        <v>18790.627079999998</v>
      </c>
      <c r="R18" s="3"/>
      <c r="S18" s="93">
        <v>0</v>
      </c>
      <c r="T18" s="62">
        <v>0</v>
      </c>
      <c r="U18" s="61">
        <v>0</v>
      </c>
      <c r="V18" s="62">
        <v>1.405826585</v>
      </c>
      <c r="W18" s="61">
        <v>1.324622229</v>
      </c>
      <c r="X18" s="62">
        <v>1.2854025410000001</v>
      </c>
      <c r="Y18" s="61">
        <v>1.2854025410000001</v>
      </c>
      <c r="Z18" s="62">
        <v>1.2854025410000001</v>
      </c>
      <c r="AA18" s="61">
        <v>1.2854025410000001</v>
      </c>
      <c r="AB18" s="62">
        <v>1.2854025410000001</v>
      </c>
      <c r="AC18" s="61">
        <v>1.2816582050000001</v>
      </c>
      <c r="AD18" s="62">
        <v>1.2816582050000001</v>
      </c>
      <c r="AE18" s="61">
        <v>1.1290163179999999</v>
      </c>
      <c r="AF18" s="62">
        <v>0.82269276999999996</v>
      </c>
      <c r="AG18" s="61">
        <v>0.82267249399999998</v>
      </c>
      <c r="AH18" s="62">
        <v>0.82267249399999998</v>
      </c>
      <c r="AI18" s="61">
        <v>0.82104630000000001</v>
      </c>
      <c r="AJ18" s="62">
        <v>0.82104630000000001</v>
      </c>
      <c r="AK18" s="61">
        <v>0.81962951900000003</v>
      </c>
      <c r="AL18" s="62">
        <v>0.36934869399999998</v>
      </c>
      <c r="AM18" s="61">
        <v>0.36934869399999998</v>
      </c>
      <c r="AN18" s="62">
        <v>0.36934869399999998</v>
      </c>
      <c r="AO18" s="61">
        <v>0.36934869399999998</v>
      </c>
      <c r="AP18" s="62">
        <v>0</v>
      </c>
      <c r="AQ18" s="61">
        <v>0</v>
      </c>
      <c r="AR18" s="62">
        <v>0</v>
      </c>
      <c r="AS18" s="61">
        <v>0</v>
      </c>
      <c r="AT18" s="62">
        <v>0</v>
      </c>
      <c r="AU18" s="61">
        <v>0</v>
      </c>
      <c r="AV18" s="92">
        <v>0</v>
      </c>
      <c r="AW18" s="3"/>
      <c r="AX18" s="93">
        <v>0</v>
      </c>
      <c r="AY18" s="62">
        <v>0</v>
      </c>
      <c r="AZ18" s="61">
        <v>0</v>
      </c>
      <c r="BA18" s="62">
        <v>18790.627079999998</v>
      </c>
      <c r="BB18" s="61">
        <v>17497.0965</v>
      </c>
      <c r="BC18" s="62">
        <v>16872.353350000001</v>
      </c>
      <c r="BD18" s="61">
        <v>16872.353350000001</v>
      </c>
      <c r="BE18" s="62">
        <v>16872.353350000001</v>
      </c>
      <c r="BF18" s="61">
        <v>16872.353350000001</v>
      </c>
      <c r="BG18" s="62">
        <v>16872.353350000001</v>
      </c>
      <c r="BH18" s="61">
        <v>16839.552960000001</v>
      </c>
      <c r="BI18" s="62">
        <v>16839.552960000001</v>
      </c>
      <c r="BJ18" s="61">
        <v>14408.070739999999</v>
      </c>
      <c r="BK18" s="62">
        <v>13317.60297</v>
      </c>
      <c r="BL18" s="61">
        <v>13150.507100000001</v>
      </c>
      <c r="BM18" s="62">
        <v>13150.507100000001</v>
      </c>
      <c r="BN18" s="61">
        <v>13071.75592</v>
      </c>
      <c r="BO18" s="62">
        <v>13071.75592</v>
      </c>
      <c r="BP18" s="61">
        <v>13056.145</v>
      </c>
      <c r="BQ18" s="62">
        <v>5883.4753840000003</v>
      </c>
      <c r="BR18" s="61">
        <v>5883.4753840000003</v>
      </c>
      <c r="BS18" s="62">
        <v>5883.4753840000003</v>
      </c>
      <c r="BT18" s="61">
        <v>5883.4753840000003</v>
      </c>
      <c r="BU18" s="62">
        <v>0</v>
      </c>
      <c r="BV18" s="61">
        <v>0</v>
      </c>
      <c r="BW18" s="62">
        <v>0</v>
      </c>
      <c r="BX18" s="61">
        <v>0</v>
      </c>
      <c r="BY18" s="62">
        <v>0</v>
      </c>
      <c r="BZ18" s="61">
        <v>0</v>
      </c>
      <c r="CA18" s="92">
        <v>0</v>
      </c>
      <c r="CB18" s="14"/>
    </row>
    <row r="19" spans="2:80" x14ac:dyDescent="0.25">
      <c r="B19" s="2"/>
      <c r="C19" s="21">
        <f t="shared" si="0"/>
        <v>13</v>
      </c>
      <c r="D19" s="94" t="s">
        <v>46</v>
      </c>
      <c r="E19" s="83" t="s">
        <v>63</v>
      </c>
      <c r="F19" s="94" t="s">
        <v>75</v>
      </c>
      <c r="G19" s="83" t="s">
        <v>65</v>
      </c>
      <c r="H19" s="94" t="s">
        <v>66</v>
      </c>
      <c r="I19" s="83" t="s">
        <v>108</v>
      </c>
      <c r="J19" s="94">
        <v>2013</v>
      </c>
      <c r="K19" s="83" t="s">
        <v>92</v>
      </c>
      <c r="L19" s="94"/>
      <c r="M19" s="83" t="s">
        <v>103</v>
      </c>
      <c r="N19" s="94" t="s">
        <v>104</v>
      </c>
      <c r="O19" s="24">
        <v>2</v>
      </c>
      <c r="P19" s="23">
        <v>0.52587395599999998</v>
      </c>
      <c r="Q19" s="86">
        <v>2042.2092869999999</v>
      </c>
      <c r="R19" s="3"/>
      <c r="S19" s="95">
        <v>0</v>
      </c>
      <c r="T19" s="24">
        <v>0</v>
      </c>
      <c r="U19" s="23">
        <v>0.52587395599999998</v>
      </c>
      <c r="V19" s="24">
        <v>0.52587395599999998</v>
      </c>
      <c r="W19" s="23">
        <v>0.52587395599999998</v>
      </c>
      <c r="X19" s="24">
        <v>0.52587395599999998</v>
      </c>
      <c r="Y19" s="23">
        <v>0.52587395599999998</v>
      </c>
      <c r="Z19" s="24">
        <v>0.52587395599999998</v>
      </c>
      <c r="AA19" s="23">
        <v>0.52587395599999998</v>
      </c>
      <c r="AB19" s="24">
        <v>0.52587395599999998</v>
      </c>
      <c r="AC19" s="23">
        <v>0.52587395599999998</v>
      </c>
      <c r="AD19" s="24">
        <v>0.52587395599999998</v>
      </c>
      <c r="AE19" s="23">
        <v>0.52587395599999998</v>
      </c>
      <c r="AF19" s="24">
        <v>0.52587395599999998</v>
      </c>
      <c r="AG19" s="23">
        <v>0.52587395599999998</v>
      </c>
      <c r="AH19" s="24">
        <v>0.52587395599999998</v>
      </c>
      <c r="AI19" s="23">
        <v>0.52587395599999998</v>
      </c>
      <c r="AJ19" s="24">
        <v>0.52587395599999998</v>
      </c>
      <c r="AK19" s="23">
        <v>0.52587395599999998</v>
      </c>
      <c r="AL19" s="24">
        <v>0.52587395599999998</v>
      </c>
      <c r="AM19" s="23">
        <v>0.52587395599999998</v>
      </c>
      <c r="AN19" s="24">
        <v>0</v>
      </c>
      <c r="AO19" s="23">
        <v>0</v>
      </c>
      <c r="AP19" s="24">
        <v>0</v>
      </c>
      <c r="AQ19" s="23">
        <v>0</v>
      </c>
      <c r="AR19" s="24">
        <v>0</v>
      </c>
      <c r="AS19" s="23">
        <v>0</v>
      </c>
      <c r="AT19" s="24">
        <v>0</v>
      </c>
      <c r="AU19" s="23">
        <v>0</v>
      </c>
      <c r="AV19" s="86">
        <v>0</v>
      </c>
      <c r="AW19" s="3"/>
      <c r="AX19" s="95">
        <v>0</v>
      </c>
      <c r="AY19" s="24">
        <v>0</v>
      </c>
      <c r="AZ19" s="23">
        <v>1021.104644</v>
      </c>
      <c r="BA19" s="24">
        <v>1021.104644</v>
      </c>
      <c r="BB19" s="23">
        <v>1021.104644</v>
      </c>
      <c r="BC19" s="24">
        <v>1021.104644</v>
      </c>
      <c r="BD19" s="23">
        <v>1021.104644</v>
      </c>
      <c r="BE19" s="24">
        <v>1021.104644</v>
      </c>
      <c r="BF19" s="23">
        <v>1021.104644</v>
      </c>
      <c r="BG19" s="24">
        <v>1021.104644</v>
      </c>
      <c r="BH19" s="23">
        <v>1021.104644</v>
      </c>
      <c r="BI19" s="24">
        <v>1021.104644</v>
      </c>
      <c r="BJ19" s="23">
        <v>1021.104644</v>
      </c>
      <c r="BK19" s="24">
        <v>1021.104644</v>
      </c>
      <c r="BL19" s="23">
        <v>1021.104644</v>
      </c>
      <c r="BM19" s="24">
        <v>1021.104644</v>
      </c>
      <c r="BN19" s="23">
        <v>1021.104644</v>
      </c>
      <c r="BO19" s="24">
        <v>1021.104644</v>
      </c>
      <c r="BP19" s="23">
        <v>1021.104644</v>
      </c>
      <c r="BQ19" s="24">
        <v>1021.104644</v>
      </c>
      <c r="BR19" s="23">
        <v>1021.104644</v>
      </c>
      <c r="BS19" s="24">
        <v>0</v>
      </c>
      <c r="BT19" s="23">
        <v>0</v>
      </c>
      <c r="BU19" s="24">
        <v>0</v>
      </c>
      <c r="BV19" s="23">
        <v>0</v>
      </c>
      <c r="BW19" s="24">
        <v>0</v>
      </c>
      <c r="BX19" s="23">
        <v>0</v>
      </c>
      <c r="BY19" s="24">
        <v>0</v>
      </c>
      <c r="BZ19" s="23">
        <v>0</v>
      </c>
      <c r="CA19" s="86">
        <v>0</v>
      </c>
      <c r="CB19" s="14"/>
    </row>
    <row r="20" spans="2:80" x14ac:dyDescent="0.25">
      <c r="B20" s="2"/>
      <c r="C20" s="44">
        <f t="shared" si="0"/>
        <v>14</v>
      </c>
      <c r="D20" s="90" t="s">
        <v>46</v>
      </c>
      <c r="E20" s="91" t="s">
        <v>63</v>
      </c>
      <c r="F20" s="90" t="s">
        <v>75</v>
      </c>
      <c r="G20" s="91" t="s">
        <v>65</v>
      </c>
      <c r="H20" s="90" t="s">
        <v>66</v>
      </c>
      <c r="I20" s="91" t="s">
        <v>67</v>
      </c>
      <c r="J20" s="90">
        <v>2014</v>
      </c>
      <c r="K20" s="91" t="s">
        <v>92</v>
      </c>
      <c r="L20" s="90"/>
      <c r="M20" s="91" t="s">
        <v>106</v>
      </c>
      <c r="N20" s="90" t="s">
        <v>104</v>
      </c>
      <c r="O20" s="62">
        <v>15</v>
      </c>
      <c r="P20" s="61">
        <v>4.46148671</v>
      </c>
      <c r="Q20" s="92">
        <v>8722.3745350000008</v>
      </c>
      <c r="R20" s="3"/>
      <c r="S20" s="93">
        <v>0</v>
      </c>
      <c r="T20" s="62">
        <v>0</v>
      </c>
      <c r="U20" s="61">
        <v>0</v>
      </c>
      <c r="V20" s="62">
        <v>4.46148671</v>
      </c>
      <c r="W20" s="61">
        <v>4.46148671</v>
      </c>
      <c r="X20" s="62">
        <v>4.46148671</v>
      </c>
      <c r="Y20" s="61">
        <v>4.46148671</v>
      </c>
      <c r="Z20" s="62">
        <v>4.46148671</v>
      </c>
      <c r="AA20" s="61">
        <v>4.46148671</v>
      </c>
      <c r="AB20" s="62">
        <v>4.46148671</v>
      </c>
      <c r="AC20" s="61">
        <v>4.46148671</v>
      </c>
      <c r="AD20" s="62">
        <v>4.46148671</v>
      </c>
      <c r="AE20" s="61">
        <v>4.46148671</v>
      </c>
      <c r="AF20" s="62">
        <v>4.46148671</v>
      </c>
      <c r="AG20" s="61">
        <v>4.46148671</v>
      </c>
      <c r="AH20" s="62">
        <v>4.46148671</v>
      </c>
      <c r="AI20" s="61">
        <v>4.46148671</v>
      </c>
      <c r="AJ20" s="62">
        <v>4.46148671</v>
      </c>
      <c r="AK20" s="61">
        <v>4.46148671</v>
      </c>
      <c r="AL20" s="62">
        <v>4.46148671</v>
      </c>
      <c r="AM20" s="61">
        <v>4.46148671</v>
      </c>
      <c r="AN20" s="62">
        <v>4.46148671</v>
      </c>
      <c r="AO20" s="61">
        <v>0</v>
      </c>
      <c r="AP20" s="62">
        <v>0</v>
      </c>
      <c r="AQ20" s="61">
        <v>0</v>
      </c>
      <c r="AR20" s="62">
        <v>0</v>
      </c>
      <c r="AS20" s="61">
        <v>0</v>
      </c>
      <c r="AT20" s="62">
        <v>0</v>
      </c>
      <c r="AU20" s="61">
        <v>0</v>
      </c>
      <c r="AV20" s="92">
        <v>0</v>
      </c>
      <c r="AW20" s="3"/>
      <c r="AX20" s="93">
        <v>0</v>
      </c>
      <c r="AY20" s="62">
        <v>0</v>
      </c>
      <c r="AZ20" s="61">
        <v>0</v>
      </c>
      <c r="BA20" s="62">
        <v>8722.3745350000008</v>
      </c>
      <c r="BB20" s="61">
        <v>8722.3745350000008</v>
      </c>
      <c r="BC20" s="62">
        <v>8722.3745350000008</v>
      </c>
      <c r="BD20" s="61">
        <v>8722.3745350000008</v>
      </c>
      <c r="BE20" s="62">
        <v>8722.3745350000008</v>
      </c>
      <c r="BF20" s="61">
        <v>8722.3745350000008</v>
      </c>
      <c r="BG20" s="62">
        <v>8722.3745350000008</v>
      </c>
      <c r="BH20" s="61">
        <v>8722.3745350000008</v>
      </c>
      <c r="BI20" s="62">
        <v>8722.3745350000008</v>
      </c>
      <c r="BJ20" s="61">
        <v>8722.3745350000008</v>
      </c>
      <c r="BK20" s="62">
        <v>8722.3745350000008</v>
      </c>
      <c r="BL20" s="61">
        <v>8722.3745350000008</v>
      </c>
      <c r="BM20" s="62">
        <v>8722.3745350000008</v>
      </c>
      <c r="BN20" s="61">
        <v>8722.3745350000008</v>
      </c>
      <c r="BO20" s="62">
        <v>8722.3745350000008</v>
      </c>
      <c r="BP20" s="61">
        <v>8722.3745350000008</v>
      </c>
      <c r="BQ20" s="62">
        <v>8722.3745350000008</v>
      </c>
      <c r="BR20" s="61">
        <v>8722.3745350000008</v>
      </c>
      <c r="BS20" s="62">
        <v>8722.3745350000008</v>
      </c>
      <c r="BT20" s="61">
        <v>0</v>
      </c>
      <c r="BU20" s="62">
        <v>0</v>
      </c>
      <c r="BV20" s="61">
        <v>0</v>
      </c>
      <c r="BW20" s="62">
        <v>0</v>
      </c>
      <c r="BX20" s="61">
        <v>0</v>
      </c>
      <c r="BY20" s="62">
        <v>0</v>
      </c>
      <c r="BZ20" s="61">
        <v>0</v>
      </c>
      <c r="CA20" s="92">
        <v>0</v>
      </c>
      <c r="CB20" s="14"/>
    </row>
    <row r="21" spans="2:80" x14ac:dyDescent="0.25">
      <c r="B21" s="2"/>
      <c r="C21" s="26">
        <f t="shared" si="0"/>
        <v>15</v>
      </c>
      <c r="D21" s="101" t="s">
        <v>46</v>
      </c>
      <c r="E21" s="84" t="s">
        <v>109</v>
      </c>
      <c r="F21" s="101" t="s">
        <v>110</v>
      </c>
      <c r="G21" s="84" t="s">
        <v>65</v>
      </c>
      <c r="H21" s="101" t="s">
        <v>109</v>
      </c>
      <c r="I21" s="84" t="s">
        <v>108</v>
      </c>
      <c r="J21" s="101">
        <v>2014</v>
      </c>
      <c r="K21" s="84" t="s">
        <v>92</v>
      </c>
      <c r="L21" s="101"/>
      <c r="M21" s="84" t="s">
        <v>106</v>
      </c>
      <c r="N21" s="101" t="s">
        <v>106</v>
      </c>
      <c r="O21" s="29"/>
      <c r="P21" s="28">
        <v>28.014859189999999</v>
      </c>
      <c r="Q21" s="87">
        <v>0</v>
      </c>
      <c r="R21" s="3"/>
      <c r="S21" s="102">
        <v>0</v>
      </c>
      <c r="T21" s="29">
        <v>0</v>
      </c>
      <c r="U21" s="28">
        <v>0</v>
      </c>
      <c r="V21" s="29">
        <v>28.014859189999999</v>
      </c>
      <c r="W21" s="28">
        <v>0</v>
      </c>
      <c r="X21" s="29">
        <v>0</v>
      </c>
      <c r="Y21" s="28">
        <v>0</v>
      </c>
      <c r="Z21" s="29">
        <v>0</v>
      </c>
      <c r="AA21" s="28">
        <v>0</v>
      </c>
      <c r="AB21" s="29">
        <v>0</v>
      </c>
      <c r="AC21" s="28">
        <v>0</v>
      </c>
      <c r="AD21" s="29">
        <v>0</v>
      </c>
      <c r="AE21" s="28">
        <v>0</v>
      </c>
      <c r="AF21" s="29">
        <v>0</v>
      </c>
      <c r="AG21" s="28">
        <v>0</v>
      </c>
      <c r="AH21" s="29">
        <v>0</v>
      </c>
      <c r="AI21" s="28">
        <v>0</v>
      </c>
      <c r="AJ21" s="29">
        <v>0</v>
      </c>
      <c r="AK21" s="28">
        <v>0</v>
      </c>
      <c r="AL21" s="29">
        <v>0</v>
      </c>
      <c r="AM21" s="28">
        <v>0</v>
      </c>
      <c r="AN21" s="29">
        <v>0</v>
      </c>
      <c r="AO21" s="28">
        <v>0</v>
      </c>
      <c r="AP21" s="29">
        <v>0</v>
      </c>
      <c r="AQ21" s="28">
        <v>0</v>
      </c>
      <c r="AR21" s="29">
        <v>0</v>
      </c>
      <c r="AS21" s="28">
        <v>0</v>
      </c>
      <c r="AT21" s="29">
        <v>0</v>
      </c>
      <c r="AU21" s="28">
        <v>0</v>
      </c>
      <c r="AV21" s="87">
        <v>0</v>
      </c>
      <c r="AW21" s="3"/>
      <c r="AX21" s="102">
        <v>0</v>
      </c>
      <c r="AY21" s="29">
        <v>0</v>
      </c>
      <c r="AZ21" s="28">
        <v>0</v>
      </c>
      <c r="BA21" s="29">
        <v>0</v>
      </c>
      <c r="BB21" s="28">
        <v>0</v>
      </c>
      <c r="BC21" s="29">
        <v>0</v>
      </c>
      <c r="BD21" s="28">
        <v>0</v>
      </c>
      <c r="BE21" s="29">
        <v>0</v>
      </c>
      <c r="BF21" s="28">
        <v>0</v>
      </c>
      <c r="BG21" s="29">
        <v>0</v>
      </c>
      <c r="BH21" s="28">
        <v>0</v>
      </c>
      <c r="BI21" s="29">
        <v>0</v>
      </c>
      <c r="BJ21" s="28">
        <v>0</v>
      </c>
      <c r="BK21" s="29">
        <v>0</v>
      </c>
      <c r="BL21" s="28">
        <v>0</v>
      </c>
      <c r="BM21" s="29">
        <v>0</v>
      </c>
      <c r="BN21" s="28">
        <v>0</v>
      </c>
      <c r="BO21" s="29">
        <v>0</v>
      </c>
      <c r="BP21" s="28">
        <v>0</v>
      </c>
      <c r="BQ21" s="29">
        <v>0</v>
      </c>
      <c r="BR21" s="28">
        <v>0</v>
      </c>
      <c r="BS21" s="29">
        <v>0</v>
      </c>
      <c r="BT21" s="28">
        <v>0</v>
      </c>
      <c r="BU21" s="29">
        <v>0</v>
      </c>
      <c r="BV21" s="28">
        <v>0</v>
      </c>
      <c r="BW21" s="29">
        <v>0</v>
      </c>
      <c r="BX21" s="28">
        <v>0</v>
      </c>
      <c r="BY21" s="29">
        <v>0</v>
      </c>
      <c r="BZ21" s="28">
        <v>0</v>
      </c>
      <c r="CA21" s="87">
        <v>0</v>
      </c>
      <c r="CB21" s="14"/>
    </row>
    <row r="22" spans="2:80" s="9" customFormat="1" ht="6"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8"/>
    </row>
    <row r="23" spans="2:80" x14ac:dyDescent="0.25">
      <c r="B23" s="2"/>
      <c r="C23" s="4" t="s">
        <v>11</v>
      </c>
      <c r="D23" s="100"/>
      <c r="E23" s="100"/>
      <c r="F23" s="100"/>
      <c r="G23" s="100"/>
      <c r="H23" s="100"/>
      <c r="I23" s="100"/>
      <c r="J23" s="100"/>
      <c r="K23" s="100"/>
      <c r="L23" s="100"/>
      <c r="M23" s="100"/>
      <c r="N23" s="100"/>
      <c r="O23" s="100"/>
      <c r="P23" s="10">
        <f>SUM(P$7:P21)</f>
        <v>159.94276530134397</v>
      </c>
      <c r="Q23" s="10">
        <f>SUM(Q$7:Q21)</f>
        <v>708171.40980814921</v>
      </c>
      <c r="R23" s="3"/>
      <c r="S23" s="10">
        <f>SUM(S$7:S21)</f>
        <v>0</v>
      </c>
      <c r="T23" s="10">
        <f>SUM(T$7:T21)</f>
        <v>0</v>
      </c>
      <c r="U23" s="10">
        <f>SUM(U$7:U21)</f>
        <v>0.52687395599999998</v>
      </c>
      <c r="V23" s="10">
        <f>SUM(V$7:V21)</f>
        <v>159.94376530134397</v>
      </c>
      <c r="W23" s="10">
        <f>SUM(W$7:W21)</f>
        <v>131.16541168834397</v>
      </c>
      <c r="X23" s="10">
        <f>SUM(X$7:X21)</f>
        <v>130.05025166634397</v>
      </c>
      <c r="Y23" s="10">
        <f>SUM(Y$7:Y21)</f>
        <v>77.694653686343983</v>
      </c>
      <c r="Z23" s="10">
        <f>SUM(Z$7:Z21)</f>
        <v>77.071167494101104</v>
      </c>
      <c r="AA23" s="10">
        <f>SUM(AA$7:AA21)</f>
        <v>76.950784055</v>
      </c>
      <c r="AB23" s="10">
        <f>SUM(AB$7:AB21)</f>
        <v>76.141853745000006</v>
      </c>
      <c r="AC23" s="10">
        <f>SUM(AC$7:AC21)</f>
        <v>76.134871063999995</v>
      </c>
      <c r="AD23" s="10">
        <f>SUM(AD$7:AD21)</f>
        <v>76.134871063999995</v>
      </c>
      <c r="AE23" s="10">
        <f>SUM(AE$7:AE21)</f>
        <v>72.267784452000001</v>
      </c>
      <c r="AF23" s="10">
        <f>SUM(AF$7:AF21)</f>
        <v>68.244120597999995</v>
      </c>
      <c r="AG23" s="10">
        <f>SUM(AG$7:AG21)</f>
        <v>63.214654713999998</v>
      </c>
      <c r="AH23" s="10">
        <f>SUM(AH$7:AH21)</f>
        <v>8.9249166639999995</v>
      </c>
      <c r="AI23" s="10">
        <f>SUM(AI$7:AI21)</f>
        <v>8.9083065280000007</v>
      </c>
      <c r="AJ23" s="10">
        <f>SUM(AJ$7:AJ21)</f>
        <v>8.9083065280000007</v>
      </c>
      <c r="AK23" s="10">
        <f>SUM(AK$7:AK21)</f>
        <v>8.89956003</v>
      </c>
      <c r="AL23" s="10">
        <f>SUM(AL$7:AL21)</f>
        <v>7.870765467</v>
      </c>
      <c r="AM23" s="10">
        <f>SUM(AM$7:AM21)</f>
        <v>7.870765467</v>
      </c>
      <c r="AN23" s="10">
        <f>SUM(AN$7:AN21)</f>
        <v>7.3448915110000002</v>
      </c>
      <c r="AO23" s="10">
        <f>SUM(AO$7:AO21)</f>
        <v>2.8834048010000002</v>
      </c>
      <c r="AP23" s="10">
        <f>SUM(AP$7:AP21)</f>
        <v>0</v>
      </c>
      <c r="AQ23" s="10">
        <f>SUM(AQ$7:AQ21)</f>
        <v>0</v>
      </c>
      <c r="AR23" s="10">
        <f>SUM(AR$7:AR21)</f>
        <v>0</v>
      </c>
      <c r="AS23" s="10">
        <f>SUM(AS$7:AS21)</f>
        <v>0</v>
      </c>
      <c r="AT23" s="10">
        <f>SUM(AT$7:AT21)</f>
        <v>0</v>
      </c>
      <c r="AU23" s="10">
        <f>SUM(AU$7:AU21)</f>
        <v>0</v>
      </c>
      <c r="AV23" s="10">
        <f>SUM(AV$7:AV21)</f>
        <v>0</v>
      </c>
      <c r="AW23" s="3"/>
      <c r="AX23" s="10">
        <f>SUM(AX$7:AX21)</f>
        <v>0</v>
      </c>
      <c r="AY23" s="10">
        <f>SUM(AY$7:AY21)</f>
        <v>0</v>
      </c>
      <c r="AZ23" s="10">
        <f>SUM(AZ$7:AZ21)</f>
        <v>1037.104644</v>
      </c>
      <c r="BA23" s="10">
        <f>SUM(BA$7:BA21)</f>
        <v>707150.30516514916</v>
      </c>
      <c r="BB23" s="10">
        <f>SUM(BB$7:BB21)</f>
        <v>694987.35435514909</v>
      </c>
      <c r="BC23" s="10">
        <f>SUM(BC$7:BC21)</f>
        <v>685875.0288751492</v>
      </c>
      <c r="BD23" s="10">
        <f>SUM(BD$7:BD21)</f>
        <v>513962.33509514935</v>
      </c>
      <c r="BE23" s="10">
        <f>SUM(BE$7:BE21)</f>
        <v>511709.46697220218</v>
      </c>
      <c r="BF23" s="10">
        <f>SUM(BF$7:BF21)</f>
        <v>510890.33225900005</v>
      </c>
      <c r="BG23" s="10">
        <f>SUM(BG$7:BG21)</f>
        <v>504148.79585899995</v>
      </c>
      <c r="BH23" s="10">
        <f>SUM(BH$7:BH21)</f>
        <v>504085.62755899999</v>
      </c>
      <c r="BI23" s="10">
        <f>SUM(BI$7:BI21)</f>
        <v>504085.62755899999</v>
      </c>
      <c r="BJ23" s="10">
        <f>SUM(BJ$7:BJ21)</f>
        <v>468514.26698899997</v>
      </c>
      <c r="BK23" s="10">
        <f>SUM(BK$7:BK21)</f>
        <v>437778.42058899999</v>
      </c>
      <c r="BL23" s="10">
        <f>SUM(BL$7:BL21)</f>
        <v>411119.54933900008</v>
      </c>
      <c r="BM23" s="10">
        <f>SUM(BM$7:BM21)</f>
        <v>72952.978249000007</v>
      </c>
      <c r="BN23" s="10">
        <f>SUM(BN$7:BN21)</f>
        <v>72157.529809</v>
      </c>
      <c r="BO23" s="10">
        <f>SUM(BO$7:BO21)</f>
        <v>72157.529809</v>
      </c>
      <c r="BP23" s="10">
        <f>SUM(BP$7:BP21)</f>
        <v>72067.174358999997</v>
      </c>
      <c r="BQ23" s="10">
        <f>SUM(BQ$7:BQ21)</f>
        <v>55679.171392999997</v>
      </c>
      <c r="BR23" s="10">
        <f>SUM(BR$7:BR21)</f>
        <v>55679.171392999997</v>
      </c>
      <c r="BS23" s="10">
        <f>SUM(BS$7:BS21)</f>
        <v>54658.066748999998</v>
      </c>
      <c r="BT23" s="10">
        <f>SUM(BT$7:BT21)</f>
        <v>45930.692213999995</v>
      </c>
      <c r="BU23" s="10">
        <f>SUM(BU$7:BU21)</f>
        <v>0</v>
      </c>
      <c r="BV23" s="10">
        <f>SUM(BV$7:BV21)</f>
        <v>0</v>
      </c>
      <c r="BW23" s="10">
        <f>SUM(BW$7:BW21)</f>
        <v>0</v>
      </c>
      <c r="BX23" s="10">
        <f>SUM(BX$7:BX21)</f>
        <v>0</v>
      </c>
      <c r="BY23" s="10">
        <f>SUM(BY$7:BY21)</f>
        <v>0</v>
      </c>
      <c r="BZ23" s="10">
        <f>SUM(BZ$7:BZ21)</f>
        <v>0</v>
      </c>
      <c r="CA23" s="10">
        <f>SUM(CA$7:CA21)</f>
        <v>0</v>
      </c>
      <c r="CB23" s="14"/>
    </row>
    <row r="24" spans="2:80" x14ac:dyDescent="0.25">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1 S7:AV21 AX7:CA21">
    <cfRule type="cellIs" dxfId="0"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15" width="4.7109375" style="5" customWidth="1"/>
    <col min="16" max="29" width="3.5703125" style="5" customWidth="1"/>
    <col min="30" max="35" width="3.28515625" style="5" customWidth="1"/>
    <col min="36" max="36" width="1.140625" style="5" customWidth="1"/>
    <col min="37" max="40" width="3.28515625" style="5" customWidth="1"/>
    <col min="41" max="52" width="10.42578125" style="5" customWidth="1"/>
    <col min="53" max="60" width="8.7109375" style="5" customWidth="1"/>
    <col min="61"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80" t="s">
        <v>0</v>
      </c>
      <c r="D4" s="80"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80"/>
      <c r="D5" s="81"/>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17</v>
      </c>
      <c r="K8" s="19">
        <v>17</v>
      </c>
      <c r="L8" s="20">
        <v>17</v>
      </c>
      <c r="M8" s="19">
        <v>17</v>
      </c>
      <c r="N8" s="20">
        <v>17</v>
      </c>
      <c r="O8" s="19">
        <v>17</v>
      </c>
      <c r="P8" s="20">
        <v>17</v>
      </c>
      <c r="Q8" s="19">
        <v>17</v>
      </c>
      <c r="R8" s="20">
        <v>17</v>
      </c>
      <c r="S8" s="19">
        <v>17</v>
      </c>
      <c r="T8" s="20">
        <v>11</v>
      </c>
      <c r="U8" s="19">
        <v>11</v>
      </c>
      <c r="V8" s="20">
        <v>11</v>
      </c>
      <c r="W8" s="19">
        <v>11</v>
      </c>
      <c r="X8" s="20">
        <v>11</v>
      </c>
      <c r="Y8" s="19">
        <v>11</v>
      </c>
      <c r="Z8" s="20">
        <v>9</v>
      </c>
      <c r="AA8" s="19">
        <v>9</v>
      </c>
      <c r="AB8" s="20">
        <v>9</v>
      </c>
      <c r="AC8" s="19">
        <v>9</v>
      </c>
      <c r="AD8" s="20">
        <v>0</v>
      </c>
      <c r="AE8" s="19">
        <v>0</v>
      </c>
      <c r="AF8" s="20">
        <v>0</v>
      </c>
      <c r="AG8" s="19">
        <v>0</v>
      </c>
      <c r="AH8" s="20">
        <v>0</v>
      </c>
      <c r="AI8" s="59">
        <v>0</v>
      </c>
      <c r="AJ8" s="3"/>
      <c r="AK8" s="18">
        <v>0</v>
      </c>
      <c r="AL8" s="19">
        <v>0</v>
      </c>
      <c r="AM8" s="20">
        <v>0</v>
      </c>
      <c r="AN8" s="19">
        <v>0</v>
      </c>
      <c r="AO8" s="20">
        <v>214038</v>
      </c>
      <c r="AP8" s="19">
        <v>211386</v>
      </c>
      <c r="AQ8" s="20">
        <v>211386</v>
      </c>
      <c r="AR8" s="19">
        <v>211386</v>
      </c>
      <c r="AS8" s="20">
        <v>211386</v>
      </c>
      <c r="AT8" s="19">
        <v>211386</v>
      </c>
      <c r="AU8" s="20">
        <v>211386</v>
      </c>
      <c r="AV8" s="19">
        <v>211130</v>
      </c>
      <c r="AW8" s="20">
        <v>211130</v>
      </c>
      <c r="AX8" s="19">
        <v>211130</v>
      </c>
      <c r="AY8" s="20">
        <v>187365</v>
      </c>
      <c r="AZ8" s="19">
        <v>182582</v>
      </c>
      <c r="BA8" s="20">
        <v>182582</v>
      </c>
      <c r="BB8" s="19">
        <v>179878</v>
      </c>
      <c r="BC8" s="20">
        <v>179878</v>
      </c>
      <c r="BD8" s="19">
        <v>179171</v>
      </c>
      <c r="BE8" s="20">
        <v>146551</v>
      </c>
      <c r="BF8" s="19">
        <v>146551</v>
      </c>
      <c r="BG8" s="20">
        <v>146551</v>
      </c>
      <c r="BH8" s="19">
        <v>146551</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4</v>
      </c>
      <c r="K9" s="61">
        <v>4</v>
      </c>
      <c r="L9" s="62">
        <v>4</v>
      </c>
      <c r="M9" s="61">
        <v>4</v>
      </c>
      <c r="N9" s="62">
        <v>4</v>
      </c>
      <c r="O9" s="61">
        <v>4</v>
      </c>
      <c r="P9" s="62">
        <v>4</v>
      </c>
      <c r="Q9" s="61">
        <v>4</v>
      </c>
      <c r="R9" s="62">
        <v>4</v>
      </c>
      <c r="S9" s="61">
        <v>4</v>
      </c>
      <c r="T9" s="62">
        <v>3</v>
      </c>
      <c r="U9" s="61">
        <v>3</v>
      </c>
      <c r="V9" s="62">
        <v>3</v>
      </c>
      <c r="W9" s="61">
        <v>3</v>
      </c>
      <c r="X9" s="62">
        <v>3</v>
      </c>
      <c r="Y9" s="61">
        <v>3</v>
      </c>
      <c r="Z9" s="62">
        <v>1</v>
      </c>
      <c r="AA9" s="61">
        <v>1</v>
      </c>
      <c r="AB9" s="62">
        <v>1</v>
      </c>
      <c r="AC9" s="61">
        <v>1</v>
      </c>
      <c r="AD9" s="62">
        <v>0</v>
      </c>
      <c r="AE9" s="61">
        <v>0</v>
      </c>
      <c r="AF9" s="62">
        <v>0</v>
      </c>
      <c r="AG9" s="61">
        <v>0</v>
      </c>
      <c r="AH9" s="62">
        <v>0</v>
      </c>
      <c r="AI9" s="63">
        <v>0</v>
      </c>
      <c r="AJ9" s="3"/>
      <c r="AK9" s="60">
        <v>0</v>
      </c>
      <c r="AL9" s="61">
        <v>0</v>
      </c>
      <c r="AM9" s="62">
        <v>0</v>
      </c>
      <c r="AN9" s="61">
        <v>0</v>
      </c>
      <c r="AO9" s="62">
        <v>61851</v>
      </c>
      <c r="AP9" s="61">
        <v>60752</v>
      </c>
      <c r="AQ9" s="62">
        <v>60752</v>
      </c>
      <c r="AR9" s="61">
        <v>60752</v>
      </c>
      <c r="AS9" s="62">
        <v>60752</v>
      </c>
      <c r="AT9" s="61">
        <v>60752</v>
      </c>
      <c r="AU9" s="62">
        <v>60752</v>
      </c>
      <c r="AV9" s="61">
        <v>60720</v>
      </c>
      <c r="AW9" s="62">
        <v>60720</v>
      </c>
      <c r="AX9" s="61">
        <v>60720</v>
      </c>
      <c r="AY9" s="62">
        <v>55993</v>
      </c>
      <c r="AZ9" s="61">
        <v>53110</v>
      </c>
      <c r="BA9" s="62">
        <v>53110</v>
      </c>
      <c r="BB9" s="61">
        <v>51967</v>
      </c>
      <c r="BC9" s="62">
        <v>51967</v>
      </c>
      <c r="BD9" s="61">
        <v>51846</v>
      </c>
      <c r="BE9" s="62">
        <v>19207</v>
      </c>
      <c r="BF9" s="61">
        <v>19207</v>
      </c>
      <c r="BG9" s="62">
        <v>19207</v>
      </c>
      <c r="BH9" s="61">
        <v>19207</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0</v>
      </c>
      <c r="K10" s="23">
        <v>0</v>
      </c>
      <c r="L10" s="24">
        <v>0</v>
      </c>
      <c r="M10" s="23">
        <v>0</v>
      </c>
      <c r="N10" s="24">
        <v>0</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814</v>
      </c>
      <c r="AP10" s="23">
        <v>814</v>
      </c>
      <c r="AQ10" s="24">
        <v>814</v>
      </c>
      <c r="AR10" s="23">
        <v>814</v>
      </c>
      <c r="AS10" s="24">
        <v>814</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12</v>
      </c>
      <c r="K11" s="61">
        <v>12</v>
      </c>
      <c r="L11" s="62">
        <v>12</v>
      </c>
      <c r="M11" s="61">
        <v>12</v>
      </c>
      <c r="N11" s="62">
        <v>12</v>
      </c>
      <c r="O11" s="61">
        <v>12</v>
      </c>
      <c r="P11" s="62">
        <v>12</v>
      </c>
      <c r="Q11" s="61">
        <v>12</v>
      </c>
      <c r="R11" s="62">
        <v>12</v>
      </c>
      <c r="S11" s="61">
        <v>12</v>
      </c>
      <c r="T11" s="62">
        <v>12</v>
      </c>
      <c r="U11" s="61">
        <v>12</v>
      </c>
      <c r="V11" s="62">
        <v>12</v>
      </c>
      <c r="W11" s="61">
        <v>12</v>
      </c>
      <c r="X11" s="62">
        <v>12</v>
      </c>
      <c r="Y11" s="61">
        <v>12</v>
      </c>
      <c r="Z11" s="62">
        <v>12</v>
      </c>
      <c r="AA11" s="61">
        <v>12</v>
      </c>
      <c r="AB11" s="62">
        <v>12</v>
      </c>
      <c r="AC11" s="61">
        <v>0</v>
      </c>
      <c r="AD11" s="62">
        <v>0</v>
      </c>
      <c r="AE11" s="61">
        <v>0</v>
      </c>
      <c r="AF11" s="62">
        <v>0</v>
      </c>
      <c r="AG11" s="61">
        <v>0</v>
      </c>
      <c r="AH11" s="62">
        <v>0</v>
      </c>
      <c r="AI11" s="63">
        <v>0</v>
      </c>
      <c r="AJ11" s="3"/>
      <c r="AK11" s="60">
        <v>0</v>
      </c>
      <c r="AL11" s="61">
        <v>0</v>
      </c>
      <c r="AM11" s="62">
        <v>0</v>
      </c>
      <c r="AN11" s="61">
        <v>0</v>
      </c>
      <c r="AO11" s="62">
        <v>24701</v>
      </c>
      <c r="AP11" s="61">
        <v>24701</v>
      </c>
      <c r="AQ11" s="62">
        <v>24701</v>
      </c>
      <c r="AR11" s="61">
        <v>24701</v>
      </c>
      <c r="AS11" s="62">
        <v>24701</v>
      </c>
      <c r="AT11" s="61">
        <v>24701</v>
      </c>
      <c r="AU11" s="62">
        <v>24701</v>
      </c>
      <c r="AV11" s="61">
        <v>24701</v>
      </c>
      <c r="AW11" s="62">
        <v>24701</v>
      </c>
      <c r="AX11" s="61">
        <v>24701</v>
      </c>
      <c r="AY11" s="62">
        <v>24701</v>
      </c>
      <c r="AZ11" s="61">
        <v>24701</v>
      </c>
      <c r="BA11" s="62">
        <v>24701</v>
      </c>
      <c r="BB11" s="61">
        <v>24701</v>
      </c>
      <c r="BC11" s="62">
        <v>24701</v>
      </c>
      <c r="BD11" s="61">
        <v>24701</v>
      </c>
      <c r="BE11" s="62">
        <v>24701</v>
      </c>
      <c r="BF11" s="61">
        <v>24701</v>
      </c>
      <c r="BG11" s="62">
        <v>24701</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25">
      <c r="B13" s="2"/>
      <c r="C13" s="44">
        <f t="shared" si="2"/>
        <v>6</v>
      </c>
      <c r="D13" s="55" t="s">
        <v>31</v>
      </c>
      <c r="E13" s="14"/>
      <c r="F13" s="60">
        <v>0</v>
      </c>
      <c r="G13" s="61">
        <v>0</v>
      </c>
      <c r="H13" s="62">
        <v>0</v>
      </c>
      <c r="I13" s="61">
        <v>0</v>
      </c>
      <c r="J13" s="62">
        <v>15</v>
      </c>
      <c r="K13" s="61">
        <v>15</v>
      </c>
      <c r="L13" s="62">
        <v>15</v>
      </c>
      <c r="M13" s="61">
        <v>15</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72653</v>
      </c>
      <c r="AP13" s="61">
        <v>72653</v>
      </c>
      <c r="AQ13" s="62">
        <v>72653</v>
      </c>
      <c r="AR13" s="61">
        <v>72653</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48</v>
      </c>
      <c r="K14" s="23">
        <v>48</v>
      </c>
      <c r="L14" s="24">
        <v>48</v>
      </c>
      <c r="M14" s="23">
        <v>48</v>
      </c>
      <c r="N14" s="24">
        <v>48</v>
      </c>
      <c r="O14" s="23">
        <v>48</v>
      </c>
      <c r="P14" s="24">
        <v>44</v>
      </c>
      <c r="Q14" s="23">
        <v>44</v>
      </c>
      <c r="R14" s="24">
        <v>44</v>
      </c>
      <c r="S14" s="23">
        <v>31</v>
      </c>
      <c r="T14" s="24">
        <v>0</v>
      </c>
      <c r="U14" s="23">
        <v>0</v>
      </c>
      <c r="V14" s="24">
        <v>0</v>
      </c>
      <c r="W14" s="23">
        <v>0</v>
      </c>
      <c r="X14" s="24">
        <v>0</v>
      </c>
      <c r="Y14" s="23">
        <v>0</v>
      </c>
      <c r="Z14" s="24">
        <v>0</v>
      </c>
      <c r="AA14" s="23">
        <v>0</v>
      </c>
      <c r="AB14" s="24">
        <v>0</v>
      </c>
      <c r="AC14" s="23">
        <v>0</v>
      </c>
      <c r="AD14" s="24">
        <v>0</v>
      </c>
      <c r="AE14" s="23">
        <v>0</v>
      </c>
      <c r="AF14" s="24">
        <v>0</v>
      </c>
      <c r="AG14" s="23">
        <v>0</v>
      </c>
      <c r="AH14" s="24">
        <v>0</v>
      </c>
      <c r="AI14" s="25">
        <v>0</v>
      </c>
      <c r="AJ14" s="3"/>
      <c r="AK14" s="22">
        <v>0</v>
      </c>
      <c r="AL14" s="23">
        <v>0</v>
      </c>
      <c r="AM14" s="24">
        <v>0</v>
      </c>
      <c r="AN14" s="23">
        <v>0</v>
      </c>
      <c r="AO14" s="24">
        <v>1107230</v>
      </c>
      <c r="AP14" s="23">
        <v>1107230</v>
      </c>
      <c r="AQ14" s="24">
        <v>1107230</v>
      </c>
      <c r="AR14" s="23">
        <v>1107230</v>
      </c>
      <c r="AS14" s="24">
        <v>1107230</v>
      </c>
      <c r="AT14" s="23">
        <v>1107230</v>
      </c>
      <c r="AU14" s="24">
        <v>1073976</v>
      </c>
      <c r="AV14" s="23">
        <v>1073976</v>
      </c>
      <c r="AW14" s="24">
        <v>1073976</v>
      </c>
      <c r="AX14" s="23">
        <v>965586</v>
      </c>
      <c r="AY14" s="24">
        <v>706782</v>
      </c>
      <c r="AZ14" s="23">
        <v>706782</v>
      </c>
      <c r="BA14" s="24">
        <v>0</v>
      </c>
      <c r="BB14" s="23">
        <v>0</v>
      </c>
      <c r="BC14" s="24">
        <v>0</v>
      </c>
      <c r="BD14" s="23">
        <v>0</v>
      </c>
      <c r="BE14" s="24">
        <v>0</v>
      </c>
      <c r="BF14" s="23">
        <v>0</v>
      </c>
      <c r="BG14" s="24">
        <v>0</v>
      </c>
      <c r="BH14" s="23">
        <v>0</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53</v>
      </c>
      <c r="K15" s="61">
        <v>52</v>
      </c>
      <c r="L15" s="62">
        <v>16</v>
      </c>
      <c r="M15" s="61">
        <v>16</v>
      </c>
      <c r="N15" s="62">
        <v>16</v>
      </c>
      <c r="O15" s="61">
        <v>16</v>
      </c>
      <c r="P15" s="62">
        <v>16</v>
      </c>
      <c r="Q15" s="61">
        <v>16</v>
      </c>
      <c r="R15" s="62">
        <v>16</v>
      </c>
      <c r="S15" s="61">
        <v>16</v>
      </c>
      <c r="T15" s="62">
        <v>16</v>
      </c>
      <c r="U15" s="61">
        <v>10</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212677</v>
      </c>
      <c r="AP15" s="61">
        <v>206943</v>
      </c>
      <c r="AQ15" s="62">
        <v>64840</v>
      </c>
      <c r="AR15" s="61">
        <v>64258</v>
      </c>
      <c r="AS15" s="62">
        <v>64258</v>
      </c>
      <c r="AT15" s="61">
        <v>64258</v>
      </c>
      <c r="AU15" s="62">
        <v>64258</v>
      </c>
      <c r="AV15" s="61">
        <v>64258</v>
      </c>
      <c r="AW15" s="62">
        <v>64258</v>
      </c>
      <c r="AX15" s="61">
        <v>64258</v>
      </c>
      <c r="AY15" s="62">
        <v>64258</v>
      </c>
      <c r="AZ15" s="61">
        <v>39793</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4</v>
      </c>
      <c r="K16" s="23">
        <v>4</v>
      </c>
      <c r="L16" s="24">
        <v>4</v>
      </c>
      <c r="M16" s="23">
        <v>4</v>
      </c>
      <c r="N16" s="24">
        <v>4</v>
      </c>
      <c r="O16" s="23">
        <v>4</v>
      </c>
      <c r="P16" s="24">
        <v>4</v>
      </c>
      <c r="Q16" s="23">
        <v>4</v>
      </c>
      <c r="R16" s="24">
        <v>4</v>
      </c>
      <c r="S16" s="23">
        <v>4</v>
      </c>
      <c r="T16" s="24">
        <v>4</v>
      </c>
      <c r="U16" s="23">
        <v>4</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42058</v>
      </c>
      <c r="AP16" s="23">
        <v>42058</v>
      </c>
      <c r="AQ16" s="24">
        <v>42058</v>
      </c>
      <c r="AR16" s="23">
        <v>42058</v>
      </c>
      <c r="AS16" s="24">
        <v>42058</v>
      </c>
      <c r="AT16" s="23">
        <v>42058</v>
      </c>
      <c r="AU16" s="24">
        <v>42058</v>
      </c>
      <c r="AV16" s="23">
        <v>42058</v>
      </c>
      <c r="AW16" s="24">
        <v>42058</v>
      </c>
      <c r="AX16" s="23">
        <v>42058</v>
      </c>
      <c r="AY16" s="24">
        <v>42058</v>
      </c>
      <c r="AZ16" s="23">
        <v>42058</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0</v>
      </c>
      <c r="K19" s="61">
        <v>0</v>
      </c>
      <c r="L19" s="62">
        <v>0</v>
      </c>
      <c r="M19" s="61">
        <v>0</v>
      </c>
      <c r="N19" s="62">
        <v>0</v>
      </c>
      <c r="O19" s="61">
        <v>0</v>
      </c>
      <c r="P19" s="62">
        <v>0</v>
      </c>
      <c r="Q19" s="61">
        <v>0</v>
      </c>
      <c r="R19" s="62">
        <v>0</v>
      </c>
      <c r="S19" s="61">
        <v>0</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0</v>
      </c>
      <c r="AP19" s="61">
        <v>0</v>
      </c>
      <c r="AQ19" s="62">
        <v>0</v>
      </c>
      <c r="AR19" s="61">
        <v>0</v>
      </c>
      <c r="AS19" s="62">
        <v>0</v>
      </c>
      <c r="AT19" s="61">
        <v>0</v>
      </c>
      <c r="AU19" s="62">
        <v>0</v>
      </c>
      <c r="AV19" s="61">
        <v>0</v>
      </c>
      <c r="AW19" s="62">
        <v>0</v>
      </c>
      <c r="AX19" s="61">
        <v>0</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0</v>
      </c>
      <c r="K21" s="61">
        <v>0</v>
      </c>
      <c r="L21" s="62">
        <v>0</v>
      </c>
      <c r="M21" s="61">
        <v>0</v>
      </c>
      <c r="N21" s="62">
        <v>0</v>
      </c>
      <c r="O21" s="61">
        <v>0</v>
      </c>
      <c r="P21" s="62">
        <v>0</v>
      </c>
      <c r="Q21" s="61">
        <v>0</v>
      </c>
      <c r="R21" s="62">
        <v>0</v>
      </c>
      <c r="S21" s="61">
        <v>0</v>
      </c>
      <c r="T21" s="62">
        <v>0</v>
      </c>
      <c r="U21" s="61">
        <v>0</v>
      </c>
      <c r="V21" s="62">
        <v>0</v>
      </c>
      <c r="W21" s="61">
        <v>0</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0</v>
      </c>
      <c r="AP21" s="61">
        <v>0</v>
      </c>
      <c r="AQ21" s="62">
        <v>0</v>
      </c>
      <c r="AR21" s="61">
        <v>0</v>
      </c>
      <c r="AS21" s="62">
        <v>0</v>
      </c>
      <c r="AT21" s="61">
        <v>0</v>
      </c>
      <c r="AU21" s="62">
        <v>0</v>
      </c>
      <c r="AV21" s="61">
        <v>0</v>
      </c>
      <c r="AW21" s="62">
        <v>0</v>
      </c>
      <c r="AX21" s="61">
        <v>0</v>
      </c>
      <c r="AY21" s="62">
        <v>0</v>
      </c>
      <c r="AZ21" s="61">
        <v>0</v>
      </c>
      <c r="BA21" s="62">
        <v>0</v>
      </c>
      <c r="BB21" s="61">
        <v>0</v>
      </c>
      <c r="BC21" s="62">
        <v>0</v>
      </c>
      <c r="BD21" s="61">
        <v>0</v>
      </c>
      <c r="BE21" s="62">
        <v>0</v>
      </c>
      <c r="BF21" s="61">
        <v>0</v>
      </c>
      <c r="BG21" s="62">
        <v>0</v>
      </c>
      <c r="BH21" s="61">
        <v>0</v>
      </c>
      <c r="BI21" s="62">
        <v>0</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153</v>
      </c>
      <c r="K36" s="10">
        <f t="shared" si="3"/>
        <v>152</v>
      </c>
      <c r="L36" s="10">
        <f t="shared" si="3"/>
        <v>116</v>
      </c>
      <c r="M36" s="10">
        <f t="shared" si="3"/>
        <v>116</v>
      </c>
      <c r="N36" s="10">
        <f t="shared" si="3"/>
        <v>101</v>
      </c>
      <c r="O36" s="10">
        <f t="shared" si="3"/>
        <v>101</v>
      </c>
      <c r="P36" s="10">
        <f t="shared" si="3"/>
        <v>97</v>
      </c>
      <c r="Q36" s="10">
        <f t="shared" si="3"/>
        <v>97</v>
      </c>
      <c r="R36" s="10">
        <f t="shared" si="3"/>
        <v>97</v>
      </c>
      <c r="S36" s="10">
        <f t="shared" si="3"/>
        <v>84</v>
      </c>
      <c r="T36" s="10">
        <f t="shared" si="3"/>
        <v>46</v>
      </c>
      <c r="U36" s="10">
        <f t="shared" si="3"/>
        <v>40</v>
      </c>
      <c r="V36" s="10">
        <f t="shared" si="3"/>
        <v>26</v>
      </c>
      <c r="W36" s="10">
        <f t="shared" si="3"/>
        <v>26</v>
      </c>
      <c r="X36" s="10">
        <f t="shared" si="3"/>
        <v>26</v>
      </c>
      <c r="Y36" s="10">
        <f t="shared" si="3"/>
        <v>26</v>
      </c>
      <c r="Z36" s="10">
        <f t="shared" si="3"/>
        <v>22</v>
      </c>
      <c r="AA36" s="10">
        <f t="shared" si="3"/>
        <v>22</v>
      </c>
      <c r="AB36" s="10">
        <f t="shared" si="3"/>
        <v>22</v>
      </c>
      <c r="AC36" s="10">
        <f t="shared" si="3"/>
        <v>10</v>
      </c>
      <c r="AD36" s="10">
        <f t="shared" si="3"/>
        <v>0</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1736022</v>
      </c>
      <c r="AP36" s="10">
        <f t="shared" si="4"/>
        <v>1726537</v>
      </c>
      <c r="AQ36" s="10">
        <f t="shared" si="4"/>
        <v>1584434</v>
      </c>
      <c r="AR36" s="10">
        <f t="shared" si="4"/>
        <v>1583852</v>
      </c>
      <c r="AS36" s="10">
        <f t="shared" si="4"/>
        <v>1511199</v>
      </c>
      <c r="AT36" s="10">
        <f t="shared" si="4"/>
        <v>1510385</v>
      </c>
      <c r="AU36" s="10">
        <f t="shared" si="4"/>
        <v>1477131</v>
      </c>
      <c r="AV36" s="10">
        <f t="shared" si="4"/>
        <v>1476843</v>
      </c>
      <c r="AW36" s="10">
        <f t="shared" si="4"/>
        <v>1476843</v>
      </c>
      <c r="AX36" s="10">
        <f t="shared" si="4"/>
        <v>1368453</v>
      </c>
      <c r="AY36" s="10">
        <f t="shared" si="4"/>
        <v>1081157</v>
      </c>
      <c r="AZ36" s="10">
        <f t="shared" si="4"/>
        <v>1049026</v>
      </c>
      <c r="BA36" s="10">
        <f t="shared" si="4"/>
        <v>260393</v>
      </c>
      <c r="BB36" s="10">
        <f t="shared" si="4"/>
        <v>256546</v>
      </c>
      <c r="BC36" s="10">
        <f t="shared" si="4"/>
        <v>256546</v>
      </c>
      <c r="BD36" s="10">
        <f t="shared" si="4"/>
        <v>255718</v>
      </c>
      <c r="BE36" s="10">
        <f t="shared" si="4"/>
        <v>190459</v>
      </c>
      <c r="BF36" s="10">
        <f t="shared" si="4"/>
        <v>190459</v>
      </c>
      <c r="BG36" s="10">
        <f t="shared" si="4"/>
        <v>190459</v>
      </c>
      <c r="BH36" s="10">
        <f t="shared" si="4"/>
        <v>165758</v>
      </c>
      <c r="BI36" s="10">
        <f t="shared" si="4"/>
        <v>0</v>
      </c>
      <c r="BJ36" s="10">
        <f t="shared" si="4"/>
        <v>0</v>
      </c>
      <c r="BK36" s="10">
        <f t="shared" si="4"/>
        <v>0</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4"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2017-01-04T17:15:31Z</dcterms:created>
  <dcterms:modified xsi:type="dcterms:W3CDTF">2017-01-17T20:23:32Z</dcterms:modified>
</cp:coreProperties>
</file>