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OEB APPLICATION - EB-2020-0290\Interrogatories\FINAL\3. RESS_Excel Files\"/>
    </mc:Choice>
  </mc:AlternateContent>
  <bookViews>
    <workbookView xWindow="-120" yWindow="-120" windowWidth="20730" windowHeight="10550"/>
  </bookViews>
  <sheets>
    <sheet name="AMPCO72" sheetId="1" r:id="rId1"/>
  </sheets>
  <definedNames>
    <definedName name="_xlnm.Print_Area" localSheetId="0">AMPCO72!$A$1:$S$19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P5" i="1" l="1"/>
  <c r="DH5" i="1" s="1"/>
  <c r="DZ5" i="1" s="1"/>
  <c r="ER5" i="1" s="1"/>
  <c r="CR5" i="1"/>
  <c r="DJ5" i="1" s="1"/>
  <c r="EB5" i="1" s="1"/>
  <c r="ET5" i="1" s="1"/>
  <c r="CT5" i="1"/>
  <c r="DL5" i="1" s="1"/>
  <c r="ED5" i="1" s="1"/>
  <c r="EV5" i="1" s="1"/>
  <c r="CU5" i="1"/>
  <c r="DM5" i="1" s="1"/>
  <c r="EE5" i="1" s="1"/>
  <c r="EW5" i="1" s="1"/>
  <c r="CV5" i="1"/>
  <c r="DN5" i="1" s="1"/>
  <c r="EF5" i="1" s="1"/>
  <c r="EX5" i="1" s="1"/>
  <c r="CX5" i="1"/>
  <c r="DP5" i="1" s="1"/>
  <c r="EH5" i="1" s="1"/>
  <c r="EZ5" i="1" s="1"/>
  <c r="CY5" i="1"/>
  <c r="DQ5" i="1" s="1"/>
  <c r="EI5" i="1" s="1"/>
  <c r="FA5" i="1" s="1"/>
  <c r="CZ5" i="1"/>
  <c r="DR5" i="1" s="1"/>
  <c r="EJ5" i="1" s="1"/>
  <c r="FB5" i="1" s="1"/>
  <c r="DB5" i="1"/>
  <c r="DT5" i="1" s="1"/>
  <c r="EL5" i="1" s="1"/>
  <c r="FD5" i="1" s="1"/>
  <c r="DD5" i="1"/>
  <c r="DV5" i="1" s="1"/>
  <c r="EN5" i="1" s="1"/>
  <c r="FF5" i="1" s="1"/>
  <c r="CM5" i="1"/>
  <c r="DE5" i="1" s="1"/>
  <c r="DW5" i="1" s="1"/>
  <c r="EO5" i="1" s="1"/>
  <c r="CO5" i="1"/>
  <c r="DG5" i="1" s="1"/>
  <c r="DY5" i="1" s="1"/>
  <c r="EQ5" i="1" s="1"/>
  <c r="CQ5" i="1"/>
  <c r="DI5" i="1" s="1"/>
  <c r="EA5" i="1" s="1"/>
  <c r="ES5" i="1" s="1"/>
  <c r="CS5" i="1"/>
  <c r="DK5" i="1" s="1"/>
  <c r="EC5" i="1" s="1"/>
  <c r="EU5" i="1" s="1"/>
  <c r="CW5" i="1"/>
  <c r="DA5" i="1"/>
  <c r="DS5" i="1" s="1"/>
  <c r="EK5" i="1" s="1"/>
  <c r="FC5" i="1" s="1"/>
  <c r="DC5" i="1"/>
  <c r="DO5" i="1"/>
  <c r="EG5" i="1" s="1"/>
  <c r="EY5" i="1" s="1"/>
  <c r="DU5" i="1"/>
  <c r="EM5" i="1" s="1"/>
  <c r="FE5" i="1" s="1"/>
  <c r="CN5" i="1"/>
  <c r="DF5" i="1" s="1"/>
  <c r="DX5" i="1" s="1"/>
  <c r="EP5" i="1" s="1"/>
</calcChain>
</file>

<file path=xl/sharedStrings.xml><?xml version="1.0" encoding="utf-8"?>
<sst xmlns="http://schemas.openxmlformats.org/spreadsheetml/2006/main" count="17" uniqueCount="17">
  <si>
    <t>D2-AMPCO-72 Attachment 2</t>
  </si>
  <si>
    <t>Darlington Station Roof Replacement Project #31524</t>
  </si>
  <si>
    <t>Total</t>
  </si>
  <si>
    <t>Projects &amp; Modifications Labour Costs</t>
  </si>
  <si>
    <t>OPG Augment and Direct Hire Contact Staff Costs</t>
  </si>
  <si>
    <t>OPG Design Labour Costs</t>
  </si>
  <si>
    <r>
      <t>Other OPG Costs -describe</t>
    </r>
    <r>
      <rPr>
        <vertAlign val="superscript"/>
        <sz val="10"/>
        <color rgb="FF000000"/>
        <rFont val="Calibri"/>
        <family val="2"/>
        <scheme val="minor"/>
      </rPr>
      <t>1</t>
    </r>
  </si>
  <si>
    <t>EPC Contractor Costs Total</t>
  </si>
  <si>
    <t>EPC Contractor Design Labour Costs</t>
  </si>
  <si>
    <t>EPC Roofing Subcontractor Total Costs</t>
  </si>
  <si>
    <t xml:space="preserve">EPC Roofing Subcontractor Labour Costs </t>
  </si>
  <si>
    <t>New Roofing Materials Costs</t>
  </si>
  <si>
    <t>Roofing Subcontractor Construction Support Costs and Equipment Rentals</t>
  </si>
  <si>
    <t>Old Roofing Disposal Costs</t>
  </si>
  <si>
    <t>New Roof Area Placed In-service in Square Feet</t>
  </si>
  <si>
    <t> In-Service Amounts</t>
  </si>
  <si>
    <t>1  "Other OPG Costs" primarily includes project interest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</si>
</sst>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vertAlign val="superscript"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1" fillId="0" borderId="0" xfId="0" applyFont="1"/>
    <xf numFmtId="164" fontId="2" fillId="0" borderId="4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19"/>
  <sheetViews>
    <sheetView tabSelected="1" zoomScale="70" zoomScaleNormal="70" zoomScaleSheetLayoutView="90" workbookViewId="0">
      <selection activeCell="V7" sqref="V7"/>
    </sheetView>
  </sheetViews>
  <sheetFormatPr defaultRowHeight="14.5" x14ac:dyDescent="0.35"/>
  <cols>
    <col min="1" max="1" width="14.453125" customWidth="1"/>
  </cols>
  <sheetData>
    <row r="1" spans="1:162" x14ac:dyDescent="0.35">
      <c r="A1" t="s">
        <v>0</v>
      </c>
    </row>
    <row r="3" spans="1:162" ht="15" thickBot="1" x14ac:dyDescent="0.4">
      <c r="A3" s="3" t="s">
        <v>1</v>
      </c>
    </row>
    <row r="4" spans="1:162" s="9" customFormat="1" ht="15" thickBot="1" x14ac:dyDescent="0.4">
      <c r="A4" s="7"/>
      <c r="B4" s="8">
        <v>2012</v>
      </c>
      <c r="C4" s="8">
        <v>2013</v>
      </c>
      <c r="D4" s="8">
        <v>2014</v>
      </c>
      <c r="E4" s="8">
        <v>2015</v>
      </c>
      <c r="F4" s="8">
        <v>2016</v>
      </c>
      <c r="G4" s="8">
        <v>2017</v>
      </c>
      <c r="H4" s="8">
        <v>2018</v>
      </c>
      <c r="I4" s="8">
        <v>2019</v>
      </c>
      <c r="J4" s="8">
        <v>2020</v>
      </c>
      <c r="K4" s="8">
        <v>2021</v>
      </c>
      <c r="L4" s="8">
        <v>2022</v>
      </c>
      <c r="M4" s="8">
        <v>2023</v>
      </c>
      <c r="N4" s="8">
        <v>2024</v>
      </c>
      <c r="O4" s="8">
        <v>2025</v>
      </c>
      <c r="P4" s="8">
        <v>2026</v>
      </c>
      <c r="Q4" s="8">
        <v>2027</v>
      </c>
      <c r="R4" s="8" t="s">
        <v>2</v>
      </c>
    </row>
    <row r="5" spans="1:162" ht="39.5" thickBot="1" x14ac:dyDescent="0.4">
      <c r="A5" s="1" t="s">
        <v>3</v>
      </c>
      <c r="B5" s="4">
        <v>0</v>
      </c>
      <c r="C5" s="4">
        <v>0.1</v>
      </c>
      <c r="D5" s="4">
        <v>0</v>
      </c>
      <c r="E5" s="4">
        <v>0</v>
      </c>
      <c r="F5" s="4">
        <v>0</v>
      </c>
      <c r="G5" s="4">
        <v>0.1</v>
      </c>
      <c r="H5" s="4">
        <v>0.4</v>
      </c>
      <c r="I5" s="4">
        <v>0.7</v>
      </c>
      <c r="J5" s="4">
        <v>0.6</v>
      </c>
      <c r="K5" s="4">
        <v>0.9</v>
      </c>
      <c r="L5" s="4">
        <v>1</v>
      </c>
      <c r="M5" s="4">
        <v>1</v>
      </c>
      <c r="N5" s="4">
        <v>1</v>
      </c>
      <c r="O5" s="4">
        <v>1</v>
      </c>
      <c r="P5" s="4">
        <v>1</v>
      </c>
      <c r="Q5" s="4">
        <v>0.6</v>
      </c>
      <c r="R5" s="4">
        <v>8.3000000000000007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>
        <f>ROUND(S5,1)</f>
        <v>0</v>
      </c>
      <c r="CN5" s="6" t="e">
        <f>ROUND(#REF!,1)</f>
        <v>#REF!</v>
      </c>
      <c r="CO5" s="6" t="e">
        <f>ROUND(#REF!,1)</f>
        <v>#REF!</v>
      </c>
      <c r="CP5" s="6" t="e">
        <f>ROUND(#REF!,1)</f>
        <v>#REF!</v>
      </c>
      <c r="CQ5" s="6" t="e">
        <f>ROUND(#REF!,1)</f>
        <v>#REF!</v>
      </c>
      <c r="CR5" s="6" t="e">
        <f>ROUND(#REF!,1)</f>
        <v>#REF!</v>
      </c>
      <c r="CS5" s="6" t="e">
        <f>ROUND(#REF!,1)</f>
        <v>#REF!</v>
      </c>
      <c r="CT5" s="6" t="e">
        <f>ROUND(#REF!,1)</f>
        <v>#REF!</v>
      </c>
      <c r="CU5" s="6" t="e">
        <f>ROUND(#REF!,1)</f>
        <v>#REF!</v>
      </c>
      <c r="CV5" s="6" t="e">
        <f>ROUND(#REF!,1)</f>
        <v>#REF!</v>
      </c>
      <c r="CW5" s="6" t="e">
        <f>ROUND(#REF!,1)</f>
        <v>#REF!</v>
      </c>
      <c r="CX5" s="6" t="e">
        <f>ROUND(#REF!,1)</f>
        <v>#REF!</v>
      </c>
      <c r="CY5" s="6" t="e">
        <f>ROUND(#REF!,1)</f>
        <v>#REF!</v>
      </c>
      <c r="CZ5" s="6" t="e">
        <f>ROUND(#REF!,1)</f>
        <v>#REF!</v>
      </c>
      <c r="DA5" s="6" t="e">
        <f>ROUND(#REF!,1)</f>
        <v>#REF!</v>
      </c>
      <c r="DB5" s="6" t="e">
        <f>ROUND(#REF!,1)</f>
        <v>#REF!</v>
      </c>
      <c r="DC5" s="6" t="e">
        <f>ROUND(#REF!,1)</f>
        <v>#REF!</v>
      </c>
      <c r="DD5" s="6" t="e">
        <f>ROUND(#REF!,1)</f>
        <v>#REF!</v>
      </c>
      <c r="DE5" s="6">
        <f t="shared" ref="DE5:EH5" si="0">ROUND(CM5,1)</f>
        <v>0</v>
      </c>
      <c r="DF5" s="6" t="e">
        <f t="shared" si="0"/>
        <v>#REF!</v>
      </c>
      <c r="DG5" s="6" t="e">
        <f t="shared" si="0"/>
        <v>#REF!</v>
      </c>
      <c r="DH5" s="6" t="e">
        <f t="shared" si="0"/>
        <v>#REF!</v>
      </c>
      <c r="DI5" s="6" t="e">
        <f t="shared" si="0"/>
        <v>#REF!</v>
      </c>
      <c r="DJ5" s="6" t="e">
        <f t="shared" si="0"/>
        <v>#REF!</v>
      </c>
      <c r="DK5" s="6" t="e">
        <f t="shared" si="0"/>
        <v>#REF!</v>
      </c>
      <c r="DL5" s="6" t="e">
        <f t="shared" si="0"/>
        <v>#REF!</v>
      </c>
      <c r="DM5" s="6" t="e">
        <f t="shared" si="0"/>
        <v>#REF!</v>
      </c>
      <c r="DN5" s="6" t="e">
        <f t="shared" si="0"/>
        <v>#REF!</v>
      </c>
      <c r="DO5" s="6" t="e">
        <f t="shared" si="0"/>
        <v>#REF!</v>
      </c>
      <c r="DP5" s="6" t="e">
        <f t="shared" si="0"/>
        <v>#REF!</v>
      </c>
      <c r="DQ5" s="6" t="e">
        <f t="shared" si="0"/>
        <v>#REF!</v>
      </c>
      <c r="DR5" s="6" t="e">
        <f t="shared" si="0"/>
        <v>#REF!</v>
      </c>
      <c r="DS5" s="6" t="e">
        <f t="shared" si="0"/>
        <v>#REF!</v>
      </c>
      <c r="DT5" s="6" t="e">
        <f t="shared" si="0"/>
        <v>#REF!</v>
      </c>
      <c r="DU5" s="6" t="e">
        <f t="shared" si="0"/>
        <v>#REF!</v>
      </c>
      <c r="DV5" s="6" t="e">
        <f t="shared" si="0"/>
        <v>#REF!</v>
      </c>
      <c r="DW5" s="6">
        <f t="shared" si="0"/>
        <v>0</v>
      </c>
      <c r="DX5" s="6" t="e">
        <f t="shared" si="0"/>
        <v>#REF!</v>
      </c>
      <c r="DY5" s="6" t="e">
        <f t="shared" si="0"/>
        <v>#REF!</v>
      </c>
      <c r="DZ5" s="6" t="e">
        <f t="shared" si="0"/>
        <v>#REF!</v>
      </c>
      <c r="EA5" s="6" t="e">
        <f t="shared" si="0"/>
        <v>#REF!</v>
      </c>
      <c r="EB5" s="6" t="e">
        <f t="shared" si="0"/>
        <v>#REF!</v>
      </c>
      <c r="EC5" s="6" t="e">
        <f t="shared" si="0"/>
        <v>#REF!</v>
      </c>
      <c r="ED5" s="6" t="e">
        <f t="shared" si="0"/>
        <v>#REF!</v>
      </c>
      <c r="EE5" s="6" t="e">
        <f t="shared" si="0"/>
        <v>#REF!</v>
      </c>
      <c r="EF5" s="6" t="e">
        <f t="shared" si="0"/>
        <v>#REF!</v>
      </c>
      <c r="EG5" s="6" t="e">
        <f t="shared" si="0"/>
        <v>#REF!</v>
      </c>
      <c r="EH5" s="6" t="e">
        <f t="shared" si="0"/>
        <v>#REF!</v>
      </c>
      <c r="EI5" s="6" t="e">
        <f t="shared" ref="EI5:FF5" si="1">ROUND(DQ5,1)</f>
        <v>#REF!</v>
      </c>
      <c r="EJ5" s="6" t="e">
        <f t="shared" si="1"/>
        <v>#REF!</v>
      </c>
      <c r="EK5" s="6" t="e">
        <f t="shared" si="1"/>
        <v>#REF!</v>
      </c>
      <c r="EL5" s="6" t="e">
        <f t="shared" si="1"/>
        <v>#REF!</v>
      </c>
      <c r="EM5" s="6" t="e">
        <f t="shared" si="1"/>
        <v>#REF!</v>
      </c>
      <c r="EN5" s="6" t="e">
        <f t="shared" si="1"/>
        <v>#REF!</v>
      </c>
      <c r="EO5" s="6">
        <f t="shared" si="1"/>
        <v>0</v>
      </c>
      <c r="EP5" s="6" t="e">
        <f t="shared" si="1"/>
        <v>#REF!</v>
      </c>
      <c r="EQ5" s="6" t="e">
        <f t="shared" si="1"/>
        <v>#REF!</v>
      </c>
      <c r="ER5" s="6" t="e">
        <f t="shared" si="1"/>
        <v>#REF!</v>
      </c>
      <c r="ES5" s="6" t="e">
        <f t="shared" si="1"/>
        <v>#REF!</v>
      </c>
      <c r="ET5" s="6" t="e">
        <f t="shared" si="1"/>
        <v>#REF!</v>
      </c>
      <c r="EU5" s="6" t="e">
        <f t="shared" si="1"/>
        <v>#REF!</v>
      </c>
      <c r="EV5" s="6" t="e">
        <f t="shared" si="1"/>
        <v>#REF!</v>
      </c>
      <c r="EW5" s="6" t="e">
        <f t="shared" si="1"/>
        <v>#REF!</v>
      </c>
      <c r="EX5" s="6" t="e">
        <f t="shared" si="1"/>
        <v>#REF!</v>
      </c>
      <c r="EY5" s="6" t="e">
        <f t="shared" si="1"/>
        <v>#REF!</v>
      </c>
      <c r="EZ5" s="6" t="e">
        <f t="shared" si="1"/>
        <v>#REF!</v>
      </c>
      <c r="FA5" s="6" t="e">
        <f t="shared" si="1"/>
        <v>#REF!</v>
      </c>
      <c r="FB5" s="6" t="e">
        <f t="shared" si="1"/>
        <v>#REF!</v>
      </c>
      <c r="FC5" s="6" t="e">
        <f t="shared" si="1"/>
        <v>#REF!</v>
      </c>
      <c r="FD5" s="6" t="e">
        <f t="shared" si="1"/>
        <v>#REF!</v>
      </c>
      <c r="FE5" s="6" t="e">
        <f t="shared" si="1"/>
        <v>#REF!</v>
      </c>
      <c r="FF5" s="6" t="e">
        <f t="shared" si="1"/>
        <v>#REF!</v>
      </c>
    </row>
    <row r="6" spans="1:162" ht="52.5" thickBot="1" x14ac:dyDescent="0.4">
      <c r="A6" s="1" t="s">
        <v>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0.1</v>
      </c>
      <c r="J6" s="4">
        <v>0.2</v>
      </c>
      <c r="K6" s="4">
        <v>0.3</v>
      </c>
      <c r="L6" s="4">
        <v>0.3</v>
      </c>
      <c r="M6" s="4">
        <v>0.3</v>
      </c>
      <c r="N6" s="4">
        <v>0.3</v>
      </c>
      <c r="O6" s="4">
        <v>0.3</v>
      </c>
      <c r="P6" s="4">
        <v>0.3</v>
      </c>
      <c r="Q6" s="4">
        <v>0.2</v>
      </c>
      <c r="R6" s="4">
        <v>2.5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</row>
    <row r="7" spans="1:162" ht="26.5" thickBot="1" x14ac:dyDescent="0.4">
      <c r="A7" s="1" t="s">
        <v>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0.1</v>
      </c>
      <c r="I7" s="4">
        <v>0.3</v>
      </c>
      <c r="J7" s="4">
        <v>0.2</v>
      </c>
      <c r="K7" s="4">
        <v>0.1</v>
      </c>
      <c r="L7" s="4">
        <v>0.1</v>
      </c>
      <c r="M7" s="4">
        <v>0.1</v>
      </c>
      <c r="N7" s="4">
        <v>0.1</v>
      </c>
      <c r="O7" s="4">
        <v>0.1</v>
      </c>
      <c r="P7" s="4">
        <v>0.1</v>
      </c>
      <c r="Q7" s="4">
        <v>0.1</v>
      </c>
      <c r="R7" s="4">
        <v>1.1000000000000001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</row>
    <row r="8" spans="1:162" ht="28" thickBot="1" x14ac:dyDescent="0.4">
      <c r="A8" s="1" t="s">
        <v>6</v>
      </c>
      <c r="B8" s="4">
        <v>0</v>
      </c>
      <c r="C8" s="4">
        <v>0</v>
      </c>
      <c r="D8" s="4">
        <v>0</v>
      </c>
      <c r="E8" s="4">
        <v>0</v>
      </c>
      <c r="F8" s="4">
        <v>0.1</v>
      </c>
      <c r="G8" s="4">
        <v>0</v>
      </c>
      <c r="H8" s="4">
        <v>0.1</v>
      </c>
      <c r="I8" s="4">
        <v>0.1</v>
      </c>
      <c r="J8" s="4">
        <v>0.2</v>
      </c>
      <c r="K8" s="4">
        <v>0.2</v>
      </c>
      <c r="L8" s="4">
        <v>0.2</v>
      </c>
      <c r="M8" s="4">
        <v>0.2</v>
      </c>
      <c r="N8" s="4">
        <v>0.2</v>
      </c>
      <c r="O8" s="4">
        <v>0.2</v>
      </c>
      <c r="P8" s="4">
        <v>0.2</v>
      </c>
      <c r="Q8" s="4">
        <v>0.2</v>
      </c>
      <c r="R8" s="4">
        <v>2.2000000000000002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</row>
    <row r="9" spans="1:162" ht="26.5" thickBot="1" x14ac:dyDescent="0.4">
      <c r="A9" s="1" t="s">
        <v>7</v>
      </c>
      <c r="B9" s="4">
        <v>0</v>
      </c>
      <c r="C9" s="4">
        <v>0.3</v>
      </c>
      <c r="D9" s="4">
        <v>0.2</v>
      </c>
      <c r="E9" s="4">
        <v>0</v>
      </c>
      <c r="F9" s="4">
        <v>0</v>
      </c>
      <c r="G9" s="4">
        <v>0</v>
      </c>
      <c r="H9" s="4">
        <v>2.4</v>
      </c>
      <c r="I9" s="4">
        <v>6.8</v>
      </c>
      <c r="J9" s="4">
        <v>5.2</v>
      </c>
      <c r="K9" s="4">
        <v>5.7</v>
      </c>
      <c r="L9" s="4">
        <v>5.7</v>
      </c>
      <c r="M9" s="4">
        <v>5</v>
      </c>
      <c r="N9" s="4">
        <v>6.5</v>
      </c>
      <c r="O9" s="4">
        <v>6.9</v>
      </c>
      <c r="P9" s="4">
        <v>4</v>
      </c>
      <c r="Q9" s="4">
        <v>3.1</v>
      </c>
      <c r="R9" s="4">
        <v>51.8</v>
      </c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</row>
    <row r="10" spans="1:162" ht="39.5" thickBot="1" x14ac:dyDescent="0.4">
      <c r="A10" s="1" t="s">
        <v>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0.5</v>
      </c>
      <c r="H10" s="4">
        <v>1</v>
      </c>
      <c r="I10" s="4">
        <v>1.1000000000000001</v>
      </c>
      <c r="J10" s="4">
        <v>0.2</v>
      </c>
      <c r="K10" s="4">
        <v>0.3</v>
      </c>
      <c r="L10" s="4">
        <v>0.3</v>
      </c>
      <c r="M10" s="4">
        <v>0.3</v>
      </c>
      <c r="N10" s="4">
        <v>0.3</v>
      </c>
      <c r="O10" s="4">
        <v>0.3</v>
      </c>
      <c r="P10" s="4">
        <v>0.3</v>
      </c>
      <c r="Q10" s="4">
        <v>0.2</v>
      </c>
      <c r="R10" s="4">
        <v>4.7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</row>
    <row r="11" spans="1:162" ht="39.5" thickBot="1" x14ac:dyDescent="0.4">
      <c r="A11" s="1" t="s">
        <v>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0.5</v>
      </c>
      <c r="I11" s="4">
        <v>3.7</v>
      </c>
      <c r="J11" s="4">
        <v>2.8</v>
      </c>
      <c r="K11" s="4">
        <v>3.1</v>
      </c>
      <c r="L11" s="4">
        <v>3.1</v>
      </c>
      <c r="M11" s="4">
        <v>2.7</v>
      </c>
      <c r="N11" s="4">
        <v>3.5</v>
      </c>
      <c r="O11" s="4">
        <v>3.7</v>
      </c>
      <c r="P11" s="4">
        <v>2.2000000000000002</v>
      </c>
      <c r="Q11" s="4">
        <v>1.7</v>
      </c>
      <c r="R11" s="4">
        <v>27</v>
      </c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</row>
    <row r="12" spans="1:162" ht="39.5" thickBot="1" x14ac:dyDescent="0.4">
      <c r="A12" s="1" t="s">
        <v>10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</row>
    <row r="13" spans="1:162" ht="26.5" thickBot="1" x14ac:dyDescent="0.4">
      <c r="A13" s="1" t="s">
        <v>11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0.1</v>
      </c>
      <c r="I13" s="4">
        <v>0.6</v>
      </c>
      <c r="J13" s="4">
        <v>0.5</v>
      </c>
      <c r="K13" s="4">
        <v>0.5</v>
      </c>
      <c r="L13" s="4">
        <v>0.5</v>
      </c>
      <c r="M13" s="4">
        <v>0.5</v>
      </c>
      <c r="N13" s="4">
        <v>0.6</v>
      </c>
      <c r="O13" s="4">
        <v>0.6</v>
      </c>
      <c r="P13" s="4">
        <v>0.4</v>
      </c>
      <c r="Q13" s="4">
        <v>0.3</v>
      </c>
      <c r="R13" s="4">
        <v>4.5999999999999996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</row>
    <row r="14" spans="1:162" ht="78.5" thickBot="1" x14ac:dyDescent="0.4">
      <c r="A14" s="1" t="s">
        <v>12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0.3</v>
      </c>
      <c r="I14" s="4">
        <v>1.9</v>
      </c>
      <c r="J14" s="4">
        <v>1.5</v>
      </c>
      <c r="K14" s="4">
        <v>1.6</v>
      </c>
      <c r="L14" s="4">
        <v>1.6</v>
      </c>
      <c r="M14" s="4">
        <v>1.4</v>
      </c>
      <c r="N14" s="4">
        <v>1.9</v>
      </c>
      <c r="O14" s="4">
        <v>2</v>
      </c>
      <c r="P14" s="4">
        <v>1.1000000000000001</v>
      </c>
      <c r="Q14" s="4">
        <v>0.9</v>
      </c>
      <c r="R14" s="4">
        <v>14.3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</row>
    <row r="15" spans="1:162" ht="26.5" thickBot="1" x14ac:dyDescent="0.4">
      <c r="A15" s="1" t="s">
        <v>13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</row>
    <row r="16" spans="1:162" ht="39.5" thickBot="1" x14ac:dyDescent="0.4">
      <c r="A16" s="1" t="s">
        <v>14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0.1</v>
      </c>
      <c r="L16" s="4">
        <v>0.1</v>
      </c>
      <c r="M16" s="4">
        <v>0.1</v>
      </c>
      <c r="N16" s="4">
        <v>0.1</v>
      </c>
      <c r="O16" s="4">
        <v>0.2</v>
      </c>
      <c r="P16" s="4">
        <v>0.1</v>
      </c>
      <c r="Q16" s="4">
        <v>0.1</v>
      </c>
      <c r="R16" s="4">
        <v>0.8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</row>
    <row r="17" spans="1:90" ht="15" thickBot="1" x14ac:dyDescent="0.4">
      <c r="A17" s="2" t="s">
        <v>15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5.7</v>
      </c>
      <c r="I17" s="4">
        <v>15.9</v>
      </c>
      <c r="J17" s="4">
        <v>9.9</v>
      </c>
      <c r="K17" s="4">
        <v>12.7</v>
      </c>
      <c r="L17" s="4">
        <v>12.8</v>
      </c>
      <c r="M17" s="4">
        <v>12</v>
      </c>
      <c r="N17" s="4">
        <v>14.2</v>
      </c>
      <c r="O17" s="4">
        <v>15.2</v>
      </c>
      <c r="P17" s="4">
        <v>12</v>
      </c>
      <c r="Q17" s="4">
        <v>0</v>
      </c>
      <c r="R17" s="4">
        <v>110.3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</row>
    <row r="18" spans="1:90" x14ac:dyDescent="0.35"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</row>
    <row r="19" spans="1:90" x14ac:dyDescent="0.35">
      <c r="A19" s="5" t="s">
        <v>16</v>
      </c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</row>
  </sheetData>
  <pageMargins left="0.7" right="0.7" top="0.75" bottom="0.75" header="0.3" footer="0.3"/>
  <pageSetup scale="52" orientation="portrait" r:id="rId1"/>
  <colBreaks count="1" manualBreakCount="1">
    <brk id="19" max="1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B0B990350DFE47A74B67EC4AB714F1" ma:contentTypeVersion="10" ma:contentTypeDescription="Create a new document." ma:contentTypeScope="" ma:versionID="a0ea10a0dc5fa122eb5747f3aabe820f">
  <xsd:schema xmlns:xsd="http://www.w3.org/2001/XMLSchema" xmlns:xs="http://www.w3.org/2001/XMLSchema" xmlns:p="http://schemas.microsoft.com/office/2006/metadata/properties" xmlns:ns2="34770795-17fc-40f3-998b-a80c5d7f0479" xmlns:ns3="9f53ed58-2974-4754-8189-492f47ba401c" targetNamespace="http://schemas.microsoft.com/office/2006/metadata/properties" ma:root="true" ma:fieldsID="e93ddffec93d07f08469a693eed6f925" ns2:_="" ns3:_="">
    <xsd:import namespace="34770795-17fc-40f3-998b-a80c5d7f0479"/>
    <xsd:import namespace="9f53ed58-2974-4754-8189-492f47ba40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70795-17fc-40f3-998b-a80c5d7f04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53ed58-2974-4754-8189-492f47ba401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4F440-8DAB-42A3-8166-75BE090C69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770795-17fc-40f3-998b-a80c5d7f0479"/>
    <ds:schemaRef ds:uri="9f53ed58-2974-4754-8189-492f47ba40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27CF13-EF3E-4449-9D74-541236AE51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3D7B75-2F3D-4535-941A-261BEB084EDF}">
  <ds:schemaRefs>
    <ds:schemaRef ds:uri="34770795-17fc-40f3-998b-a80c5d7f0479"/>
    <ds:schemaRef ds:uri="http://purl.org/dc/dcmitype/"/>
    <ds:schemaRef ds:uri="http://schemas.microsoft.com/office/infopath/2007/PartnerControls"/>
    <ds:schemaRef ds:uri="9f53ed58-2974-4754-8189-492f47ba401c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AMPCO72</vt:lpstr>
      <vt:lpstr>AMPCO72!Print_Area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Shelley Grice</dc:creator>
  <cp:keywords/>
  <dc:description/>
  <cp:lastModifiedBy>Lindsey Arseneau</cp:lastModifiedBy>
  <cp:revision/>
  <dcterms:created xsi:type="dcterms:W3CDTF">2021-03-22T20:59:55Z</dcterms:created>
  <dcterms:modified xsi:type="dcterms:W3CDTF">2021-04-19T14:45:37Z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0x0101000CB0B990350DFE47A74B67EC4AB714F1</vt:lpwstr>
  </property>
  <property fmtid="{D5CDD505-2E9C-101B-9397-08002B2CF9AE}" pid="3" name="MSIP_Label_65ac1693-a67e-4d5a-af26-9e50640f01a1_Enabled">
    <vt:lpwstr>True</vt:lpwstr>
  </property>
  <property fmtid="{D5CDD505-2E9C-101B-9397-08002B2CF9AE}" pid="4" name="MSIP_Label_65ac1693-a67e-4d5a-af26-9e50640f01a1_SiteId">
    <vt:lpwstr>962f21cf-93ea-449f-99bf-402e2b2987b2</vt:lpwstr>
  </property>
  <property fmtid="{D5CDD505-2E9C-101B-9397-08002B2CF9AE}" pid="5" name="MSIP_Label_65ac1693-a67e-4d5a-af26-9e50640f01a1_Owner">
    <vt:lpwstr>lori.patchett@opg.com</vt:lpwstr>
  </property>
  <property fmtid="{D5CDD505-2E9C-101B-9397-08002B2CF9AE}" pid="6" name="MSIP_Label_65ac1693-a67e-4d5a-af26-9e50640f01a1_SetDate">
    <vt:lpwstr>2021-03-23T21:56:27.3421964Z</vt:lpwstr>
  </property>
  <property fmtid="{D5CDD505-2E9C-101B-9397-08002B2CF9AE}" pid="7" name="MSIP_Label_65ac1693-a67e-4d5a-af26-9e50640f01a1_Name">
    <vt:lpwstr>Internal or Proprietary</vt:lpwstr>
  </property>
  <property fmtid="{D5CDD505-2E9C-101B-9397-08002B2CF9AE}" pid="8" name="MSIP_Label_65ac1693-a67e-4d5a-af26-9e50640f01a1_Application">
    <vt:lpwstr>Microsoft Azure Information Protection</vt:lpwstr>
  </property>
  <property fmtid="{D5CDD505-2E9C-101B-9397-08002B2CF9AE}" pid="9" name="MSIP_Label_65ac1693-a67e-4d5a-af26-9e50640f01a1_ActionId">
    <vt:lpwstr>4ae6fe10-c867-4f88-b3a4-f3b64382c9a0</vt:lpwstr>
  </property>
  <property fmtid="{D5CDD505-2E9C-101B-9397-08002B2CF9AE}" pid="10" name="MSIP_Label_65ac1693-a67e-4d5a-af26-9e50640f01a1_Extended_MSFT_Method">
    <vt:lpwstr>Automatic</vt:lpwstr>
  </property>
  <property fmtid="{D5CDD505-2E9C-101B-9397-08002B2CF9AE}" pid="11" name="MSIP_Label_de7afb16-bed2-47a7-a936-de53beb31938_Enabled">
    <vt:lpwstr>True</vt:lpwstr>
  </property>
  <property fmtid="{D5CDD505-2E9C-101B-9397-08002B2CF9AE}" pid="12" name="MSIP_Label_de7afb16-bed2-47a7-a936-de53beb31938_SiteId">
    <vt:lpwstr>962f21cf-93ea-449f-99bf-402e2b2987b2</vt:lpwstr>
  </property>
  <property fmtid="{D5CDD505-2E9C-101B-9397-08002B2CF9AE}" pid="13" name="MSIP_Label_de7afb16-bed2-47a7-a936-de53beb31938_Owner">
    <vt:lpwstr>lori.patchett@opg.com</vt:lpwstr>
  </property>
  <property fmtid="{D5CDD505-2E9C-101B-9397-08002B2CF9AE}" pid="14" name="MSIP_Label_de7afb16-bed2-47a7-a936-de53beb31938_SetDate">
    <vt:lpwstr>2021-03-23T21:56:27.3421964Z</vt:lpwstr>
  </property>
  <property fmtid="{D5CDD505-2E9C-101B-9397-08002B2CF9AE}" pid="15" name="MSIP_Label_de7afb16-bed2-47a7-a936-de53beb31938_Name">
    <vt:lpwstr>OPG Proprietary</vt:lpwstr>
  </property>
  <property fmtid="{D5CDD505-2E9C-101B-9397-08002B2CF9AE}" pid="16" name="MSIP_Label_de7afb16-bed2-47a7-a936-de53beb31938_Application">
    <vt:lpwstr>Microsoft Azure Information Protection</vt:lpwstr>
  </property>
  <property fmtid="{D5CDD505-2E9C-101B-9397-08002B2CF9AE}" pid="17" name="MSIP_Label_de7afb16-bed2-47a7-a936-de53beb31938_ActionId">
    <vt:lpwstr>4ae6fe10-c867-4f88-b3a4-f3b64382c9a0</vt:lpwstr>
  </property>
  <property fmtid="{D5CDD505-2E9C-101B-9397-08002B2CF9AE}" pid="18" name="MSIP_Label_de7afb16-bed2-47a7-a936-de53beb31938_Parent">
    <vt:lpwstr>65ac1693-a67e-4d5a-af26-9e50640f01a1</vt:lpwstr>
  </property>
  <property fmtid="{D5CDD505-2E9C-101B-9397-08002B2CF9AE}" pid="19" name="MSIP_Label_de7afb16-bed2-47a7-a936-de53beb31938_Extended_MSFT_Method">
    <vt:lpwstr>Automatic</vt:lpwstr>
  </property>
  <property fmtid="{D5CDD505-2E9C-101B-9397-08002B2CF9AE}" pid="20" name="Sensitivity">
    <vt:lpwstr>Internal or Proprietary OPG Proprietary</vt:lpwstr>
  </property>
</Properties>
</file>