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956" windowWidth="28824" windowHeight="2484" activeTab="4"/>
  </bookViews>
  <sheets>
    <sheet name="Instructions" sheetId="1" r:id="rId1"/>
    <sheet name="2018 GA" sheetId="7" r:id="rId2"/>
    <sheet name="2019 GA" sheetId="8" r:id="rId3"/>
    <sheet name="2020 GA" sheetId="9" r:id="rId4"/>
    <sheet name="Principal Adjustment" sheetId="10" r:id="rId5"/>
  </sheets>
  <definedNames>
    <definedName name="_xlnm.Print_Area" localSheetId="1">'2018 GA'!$A$1:$K$93</definedName>
    <definedName name="_xlnm.Print_Area" localSheetId="0">Instructions!$A$1:$I$38</definedName>
  </definedNames>
  <calcPr calcId="145621"/>
</workbook>
</file>

<file path=xl/calcChain.xml><?xml version="1.0" encoding="utf-8"?>
<calcChain xmlns="http://schemas.openxmlformats.org/spreadsheetml/2006/main">
  <c r="O98" i="10" l="1"/>
  <c r="O83" i="10"/>
  <c r="V163" i="10" l="1"/>
  <c r="J163" i="10"/>
  <c r="V153" i="10"/>
  <c r="J153" i="10"/>
  <c r="V138" i="10"/>
  <c r="J138" i="10"/>
  <c r="V128" i="10"/>
  <c r="J128" i="10"/>
  <c r="V113" i="10"/>
  <c r="J113" i="10"/>
  <c r="V103" i="10"/>
  <c r="J103" i="10"/>
  <c r="V88" i="10"/>
  <c r="J88" i="10"/>
  <c r="V78" i="10"/>
  <c r="J78" i="10"/>
  <c r="V62" i="10"/>
  <c r="V63" i="10" s="1"/>
  <c r="J62" i="10"/>
  <c r="J63" i="10" s="1"/>
  <c r="V52" i="10"/>
  <c r="J52" i="10"/>
  <c r="V51" i="10"/>
  <c r="O51" i="10"/>
  <c r="J51" i="10"/>
  <c r="C51" i="10"/>
  <c r="V50" i="10"/>
  <c r="O50" i="10"/>
  <c r="J50" i="10"/>
  <c r="C50" i="10"/>
  <c r="V49" i="10"/>
  <c r="O49" i="10"/>
  <c r="J49" i="10"/>
  <c r="C49" i="10"/>
  <c r="V48" i="10"/>
  <c r="O48" i="10"/>
  <c r="J48" i="10"/>
  <c r="C48" i="10"/>
  <c r="V47" i="10"/>
  <c r="O47" i="10"/>
  <c r="J47" i="10"/>
  <c r="C47" i="10"/>
  <c r="V46" i="10"/>
  <c r="O46" i="10"/>
  <c r="J46" i="10"/>
  <c r="C46" i="10"/>
  <c r="V45" i="10"/>
  <c r="O45" i="10"/>
  <c r="J45" i="10"/>
  <c r="C45" i="10"/>
  <c r="V44" i="10"/>
  <c r="O44" i="10"/>
  <c r="J44" i="10"/>
  <c r="C44" i="10"/>
  <c r="V27" i="10"/>
  <c r="V29" i="10" s="1"/>
  <c r="J27" i="10"/>
  <c r="J29" i="10" s="1"/>
  <c r="J114" i="10" l="1"/>
  <c r="V114" i="10"/>
  <c r="V139" i="10"/>
  <c r="J164" i="10"/>
  <c r="J139" i="10"/>
  <c r="V164" i="10"/>
  <c r="V89" i="10"/>
  <c r="J89" i="10"/>
  <c r="C90" i="9"/>
  <c r="E53" i="9"/>
  <c r="D53" i="9"/>
  <c r="C53" i="9"/>
  <c r="F52" i="9"/>
  <c r="H52" i="9" s="1"/>
  <c r="F51" i="9"/>
  <c r="H51" i="9" s="1"/>
  <c r="F50" i="9"/>
  <c r="J50" i="9" s="1"/>
  <c r="F49" i="9"/>
  <c r="J49" i="9" s="1"/>
  <c r="J48" i="9"/>
  <c r="F48" i="9"/>
  <c r="H48" i="9" s="1"/>
  <c r="F47" i="9"/>
  <c r="H47" i="9" s="1"/>
  <c r="F46" i="9"/>
  <c r="J46" i="9" s="1"/>
  <c r="F45" i="9"/>
  <c r="J45" i="9" s="1"/>
  <c r="F44" i="9"/>
  <c r="H44" i="9" s="1"/>
  <c r="F43" i="9"/>
  <c r="H43" i="9" s="1"/>
  <c r="F42" i="9"/>
  <c r="J42" i="9" s="1"/>
  <c r="F41" i="9"/>
  <c r="J41" i="9" s="1"/>
  <c r="C90" i="8"/>
  <c r="E53" i="8"/>
  <c r="D53" i="8"/>
  <c r="C53" i="8"/>
  <c r="F52" i="8"/>
  <c r="J51" i="8"/>
  <c r="F51" i="8"/>
  <c r="H51" i="8" s="1"/>
  <c r="J50" i="8"/>
  <c r="H50" i="8"/>
  <c r="F50" i="8"/>
  <c r="F49" i="8"/>
  <c r="F48" i="8"/>
  <c r="J47" i="8"/>
  <c r="F47" i="8"/>
  <c r="J46" i="8"/>
  <c r="H46" i="8"/>
  <c r="F46" i="8"/>
  <c r="F45" i="8"/>
  <c r="F44" i="8"/>
  <c r="J43" i="8"/>
  <c r="F43" i="8"/>
  <c r="J42" i="8"/>
  <c r="H42" i="8"/>
  <c r="F42" i="8"/>
  <c r="F41" i="8"/>
  <c r="F53" i="8" s="1"/>
  <c r="C88" i="7"/>
  <c r="E53" i="7"/>
  <c r="D53" i="7"/>
  <c r="C53" i="7"/>
  <c r="F52" i="7"/>
  <c r="J51" i="7"/>
  <c r="F51" i="7"/>
  <c r="H50" i="7"/>
  <c r="F50" i="7"/>
  <c r="J50" i="7" s="1"/>
  <c r="F49" i="7"/>
  <c r="F48" i="7"/>
  <c r="F47" i="7"/>
  <c r="J47" i="7" s="1"/>
  <c r="F46" i="7"/>
  <c r="J46" i="7" s="1"/>
  <c r="F45" i="7"/>
  <c r="F44" i="7"/>
  <c r="F43" i="7"/>
  <c r="H43" i="7" s="1"/>
  <c r="J42" i="7"/>
  <c r="H42" i="7"/>
  <c r="F42" i="7"/>
  <c r="F41" i="7"/>
  <c r="J43" i="7" l="1"/>
  <c r="H46" i="7"/>
  <c r="F53" i="7"/>
  <c r="J48" i="7"/>
  <c r="J44" i="8"/>
  <c r="H45" i="8"/>
  <c r="J52" i="7"/>
  <c r="J45" i="7"/>
  <c r="F18" i="7"/>
  <c r="F17" i="7"/>
  <c r="H49" i="8"/>
  <c r="F15" i="7"/>
  <c r="J52" i="8"/>
  <c r="H47" i="7"/>
  <c r="K47" i="7" s="1"/>
  <c r="F15" i="8"/>
  <c r="H47" i="8"/>
  <c r="F16" i="8"/>
  <c r="K42" i="8"/>
  <c r="F17" i="8"/>
  <c r="H43" i="8"/>
  <c r="K43" i="8" s="1"/>
  <c r="K42" i="7"/>
  <c r="K46" i="8"/>
  <c r="K50" i="7"/>
  <c r="K47" i="8"/>
  <c r="J44" i="7"/>
  <c r="H51" i="7"/>
  <c r="K51" i="7" s="1"/>
  <c r="J48" i="8"/>
  <c r="K46" i="7"/>
  <c r="J49" i="7"/>
  <c r="K50" i="8"/>
  <c r="F15" i="9"/>
  <c r="J44" i="9"/>
  <c r="J51" i="9"/>
  <c r="K51" i="9" s="1"/>
  <c r="K44" i="9"/>
  <c r="J47" i="9"/>
  <c r="K47" i="9" s="1"/>
  <c r="K48" i="9"/>
  <c r="J43" i="9"/>
  <c r="K43" i="9" s="1"/>
  <c r="J52" i="9"/>
  <c r="K52" i="9" s="1"/>
  <c r="F17" i="9"/>
  <c r="F16" i="9"/>
  <c r="F18" i="9"/>
  <c r="H42" i="9"/>
  <c r="K42" i="9" s="1"/>
  <c r="H46" i="9"/>
  <c r="K46" i="9" s="1"/>
  <c r="H50" i="9"/>
  <c r="K50" i="9" s="1"/>
  <c r="H41" i="9"/>
  <c r="K41" i="9" s="1"/>
  <c r="H45" i="9"/>
  <c r="K45" i="9" s="1"/>
  <c r="H49" i="9"/>
  <c r="K49" i="9" s="1"/>
  <c r="F53" i="9"/>
  <c r="K59" i="9" s="1"/>
  <c r="K61" i="9" s="1"/>
  <c r="K51" i="8"/>
  <c r="J41" i="8"/>
  <c r="H44" i="8"/>
  <c r="K44" i="8" s="1"/>
  <c r="J45" i="8"/>
  <c r="H48" i="8"/>
  <c r="J49" i="8"/>
  <c r="H52" i="8"/>
  <c r="F18" i="8"/>
  <c r="H41" i="8"/>
  <c r="K59" i="7"/>
  <c r="K61" i="7" s="1"/>
  <c r="K43" i="7"/>
  <c r="H45" i="7"/>
  <c r="H49" i="7"/>
  <c r="F16" i="7"/>
  <c r="J41" i="7"/>
  <c r="H44" i="7"/>
  <c r="K44" i="7" s="1"/>
  <c r="H48" i="7"/>
  <c r="H52" i="7"/>
  <c r="H41" i="7"/>
  <c r="K49" i="7" l="1"/>
  <c r="K48" i="7"/>
  <c r="K45" i="7"/>
  <c r="K52" i="7"/>
  <c r="K45" i="8"/>
  <c r="K59" i="8"/>
  <c r="K61" i="8" s="1"/>
  <c r="K52" i="8"/>
  <c r="K49" i="8"/>
  <c r="K48" i="8"/>
  <c r="J53" i="9"/>
  <c r="K53" i="9"/>
  <c r="C91" i="9" s="1"/>
  <c r="C92" i="9" s="1"/>
  <c r="H53" i="9"/>
  <c r="J53" i="8"/>
  <c r="K41" i="8"/>
  <c r="H53" i="8"/>
  <c r="J53" i="7"/>
  <c r="K41" i="7"/>
  <c r="K53" i="7" s="1"/>
  <c r="C89" i="7" s="1"/>
  <c r="C90" i="7" s="1"/>
  <c r="H53" i="7"/>
  <c r="K53" i="8" l="1"/>
  <c r="C91" i="8" s="1"/>
  <c r="C92" i="8" s="1"/>
  <c r="C93" i="8" s="1"/>
  <c r="D93" i="8" s="1"/>
  <c r="C91" i="7"/>
  <c r="D91" i="7" s="1"/>
  <c r="C93" i="9"/>
  <c r="D93" i="9" s="1"/>
</calcChain>
</file>

<file path=xl/sharedStrings.xml><?xml version="1.0" encoding="utf-8"?>
<sst xmlns="http://schemas.openxmlformats.org/spreadsheetml/2006/main" count="551" uniqueCount="182">
  <si>
    <t>Analysis of Expected GA Amount</t>
  </si>
  <si>
    <t>Differences in GA IESO posted rate and rate charged on IESO invoice</t>
  </si>
  <si>
    <t>Account 1589 Global Adjustment (GA) Analysis Workform</t>
  </si>
  <si>
    <t>Input cells</t>
  </si>
  <si>
    <t>Drop down cells</t>
  </si>
  <si>
    <t>Note 1</t>
  </si>
  <si>
    <t>Note 2</t>
  </si>
  <si>
    <t>Consumption Data Excluding for Loss Factor (Data to agree with RRR as applicable)</t>
  </si>
  <si>
    <t>Year</t>
  </si>
  <si>
    <t>Total Metered excluding WMP</t>
  </si>
  <si>
    <t>C = A+B</t>
  </si>
  <si>
    <t>kWh</t>
  </si>
  <si>
    <t xml:space="preserve">RPP </t>
  </si>
  <si>
    <t>A</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</si>
  <si>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</si>
  <si>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</si>
  <si>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</si>
  <si>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</si>
  <si>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</si>
  <si>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</si>
  <si>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</si>
  <si>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</si>
  <si>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</si>
  <si>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</si>
  <si>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</si>
  <si>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Note 4</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</si>
  <si>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</si>
  <si>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</si>
  <si>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</si>
  <si>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</si>
  <si>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</si>
  <si>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</si>
  <si>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</si>
  <si>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</si>
  <si>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</si>
  <si>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</si>
  <si>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</si>
  <si>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</si>
  <si>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</si>
  <si>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</si>
  <si>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</si>
  <si>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</si>
  <si>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</si>
  <si>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</si>
  <si>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</si>
  <si>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</si>
  <si>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</si>
  <si>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</si>
  <si>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</si>
  <si>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</si>
  <si>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</si>
  <si>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</si>
  <si>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</si>
  <si>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</si>
  <si>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</si>
  <si>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</si>
  <si>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</si>
  <si>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</si>
  <si>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 xml:space="preserve">Note 5 </t>
  </si>
  <si>
    <t xml:space="preserve">Reconciling Items </t>
  </si>
  <si>
    <t xml:space="preserve"> Item</t>
  </si>
  <si>
    <t>Explanation</t>
  </si>
  <si>
    <t xml:space="preserve"> Net Change in Principal Balance in the GL (i.e. Transactions in the Year)</t>
  </si>
  <si>
    <t>1a</t>
  </si>
  <si>
    <t>1b</t>
  </si>
  <si>
    <t>2a</t>
  </si>
  <si>
    <t>Remove prior year end unbilled to actual revenue differences</t>
  </si>
  <si>
    <t>BPI accrues unbilled revenue based on actuall billings</t>
  </si>
  <si>
    <t>2b</t>
  </si>
  <si>
    <t>Add current year end unbilled to actual revenue differences</t>
  </si>
  <si>
    <t>3a</t>
  </si>
  <si>
    <t>Not applicable to BPI</t>
  </si>
  <si>
    <t>3b</t>
  </si>
  <si>
    <t>Remove GA balances pertaining to Class A customers</t>
  </si>
  <si>
    <t>Not applicable</t>
  </si>
  <si>
    <t>Variance between the loss factor used for billings (based on 2017 COS) and calculated actual losses</t>
  </si>
  <si>
    <t>Note 6</t>
  </si>
  <si>
    <t>Adjusted Net Change in Principal Balance in the GL</t>
  </si>
  <si>
    <t>Net Change in Expected GA Balance in the Year Per Analysis</t>
  </si>
  <si>
    <t>Unresolved Difference</t>
  </si>
  <si>
    <t>Unresolved Difference as % of Expected GA Payments to IESO</t>
  </si>
  <si>
    <t xml:space="preserve">Cumulative Balance </t>
  </si>
  <si>
    <t>N/A</t>
  </si>
  <si>
    <t>June 2019 billing corrections</t>
  </si>
  <si>
    <t xml:space="preserve">Reversal of adjustment made in 2019 relating to 2018 Class A (Cust 1) and Class B (Cust B) customers billed opposite - net Class A amounts=$0; Class B overbilled as consumption on Cust 1 was higher than Cust 2 </t>
  </si>
  <si>
    <t xml:space="preserve">Over estimate unbilled revenue from 2018 </t>
  </si>
  <si>
    <t>Difference</t>
  </si>
  <si>
    <t>Class A dispositions Feb - Apr 2019 (21,825 per month) should be in 1595</t>
  </si>
  <si>
    <t xml:space="preserve">Dec 2020 2nd true up </t>
  </si>
  <si>
    <t xml:space="preserve">Items recorded in GL in 2020 that related to 2019 - remove 2019 true up adjustment recorded in 2020 </t>
  </si>
  <si>
    <t>Version 1.9</t>
  </si>
  <si>
    <t xml:space="preserve">Utility Name   </t>
  </si>
  <si>
    <t>BRANTFORD POWER INC.</t>
  </si>
  <si>
    <t>For Account 1589,</t>
  </si>
  <si>
    <t xml:space="preserve">a) If the account was last approved on a final basis, select the year that the balance was last approved on a final basis. </t>
  </si>
  <si>
    <t xml:space="preserve">b) If the account was last approved on an interim basis, and </t>
  </si>
  <si>
    <t>i) there are no changes to the previously approved interim balances, select the year that the balances were last approved for diposition on an interim basis. OR</t>
  </si>
  <si>
    <t>ii) there are changes to the previously approved interim balances, select the year that the balances were last approved for disposition on a final basis. An explanation should be provided to explain the reason for the change in the previously approved interim balances.</t>
  </si>
  <si>
    <t>(e.g. If 2017 balances reviewed in the 2019 rate application were to be selected, select 2017)</t>
  </si>
  <si>
    <r>
      <rPr>
        <b/>
        <u/>
        <sz val="11"/>
        <rFont val="Arial"/>
        <family val="2"/>
      </rPr>
      <t>Instructions:</t>
    </r>
    <r>
      <rPr>
        <sz val="11"/>
        <rFont val="Arial"/>
        <family val="2"/>
      </rPr>
      <t xml:space="preserve">
1) Determine which scenario above applies (a, bi or bii). Select the appropriate year to generate the GA Analysis Workform tabs and the Principal Adjustments tab.
For example:
     </t>
    </r>
    <r>
      <rPr>
        <i/>
        <sz val="11"/>
        <rFont val="Arial"/>
        <family val="2"/>
      </rPr>
      <t>• Scenario a -If 2018 balances were last approved on a final basis - Select 2018 and a GA Analysis Workform for 2019 will be generated.
     • Scenario bi - If 2018 balances were last approved on an interim basis and there are no changes to 2018 balances - Select 2018 and a GA 
       Analysis Workform for 2019 will be generated.
     • Scenario bii - If 2018 balances were last approved on an interim basis, there are changes to 2018 balances, and 2017 balances were last 
       approved for disposition - Select 2017 and GA Analysis Workforms for 2018 and 2019 will be generated.</t>
    </r>
    <r>
      <rPr>
        <sz val="11"/>
        <rFont val="Arial"/>
        <family val="2"/>
      </rPr>
      <t xml:space="preserve">
2) Complete the GA Analysis Workform for each year generated.
3) Complete the Principal Adjustments tab. Note that the number of years that require principal adjustment reconciliations are all shown in one Principal Adjustments tab, depending on the year selected on the Information Sheet.
See the separate document GA Analysis Workform Instructions for detailed instructions on how to complete the Workform and examples of reconciling items.</t>
    </r>
  </si>
  <si>
    <t xml:space="preserve"> </t>
  </si>
  <si>
    <t>Annual Net Change in Expected GA Balance from GA Analysis</t>
  </si>
  <si>
    <t xml:space="preserve"> Net Change in Principal Balance in the GL</t>
  </si>
  <si>
    <t xml:space="preserve">$ Consumption at Actual Rate Paid </t>
  </si>
  <si>
    <t>Please confirm that the same GA rate is used to bill all customer classes. If not, please provide further details</t>
  </si>
  <si>
    <t>Yes</t>
  </si>
  <si>
    <t>Please confirm that the GA Rate used for unbilled revenue is the same as the one used for billed revenue in any paticular month</t>
  </si>
  <si>
    <t>Calculated Loss Factor</t>
  </si>
  <si>
    <t>Most Recent Approved Loss Factor for Secondary Metered Customer &lt; 5,000kW</t>
  </si>
  <si>
    <t>a) Please provide an explanation in the textbox below if columns G and H are not used in the table above.</t>
  </si>
  <si>
    <t>b) Please provide an explanation in the textbox below if the difference in loss factor is greater than 1%</t>
  </si>
  <si>
    <t>Amount</t>
  </si>
  <si>
    <t>Principal Adjustments</t>
  </si>
  <si>
    <t>Principal Adjustment on DVA Continuity Schedule</t>
  </si>
  <si>
    <t>If "no", please provide an explanation</t>
  </si>
  <si>
    <t>CT 148 True-up of GA Charges based on Actual Non-RPP Volumes - prior year</t>
  </si>
  <si>
    <t>Items recorded in GL in 2018 that related to 2017: $537 plus items in 2018 GL related to 2016:$(371,340)</t>
  </si>
  <si>
    <t>No</t>
  </si>
  <si>
    <t>Amount is included in "regular transactions" in RR already of (1,393,796)</t>
  </si>
  <si>
    <t>CT 148 True-up of GA Charges based on Actual Non-RPP Volumes - current year</t>
  </si>
  <si>
    <t xml:space="preserve">Items recorded in GL in 2019 that related to 2018 </t>
  </si>
  <si>
    <t>Remove difference between prior year accrual/forecast to actual from long term load transfers</t>
  </si>
  <si>
    <t>Add difference between current year accrual/forecast to actual from long term load transfers</t>
  </si>
  <si>
    <t xml:space="preserve">Not applicable. </t>
  </si>
  <si>
    <t>Significant prior period billing adjustments recorded in current year</t>
  </si>
  <si>
    <t>this is an expected difference between methodology above and actual IESO billings</t>
  </si>
  <si>
    <t>Differences in actual system losses and billed TLFs</t>
  </si>
  <si>
    <t>Others as justified by distributor</t>
  </si>
  <si>
    <t>Over estimated unbilled revenue at year end relating to Global Adjustment</t>
  </si>
  <si>
    <t>Class A (Cust 1) and Class B (Cust B) customers billed opposite - net Class A amounts=$0; Class B overbilled as consumption on Cust 1 was higher than Cust 2</t>
  </si>
  <si>
    <t>bililng corrections are to be reflected in the year the correction occurs; however this is a reconciling item as the corrected consumption is included above</t>
  </si>
  <si>
    <t xml:space="preserve">Items recorded in GL in 2019 that related to 2018 - remove 2018 true up adjustment recorded in 2019 </t>
  </si>
  <si>
    <t>Items recorded in GP in 2020 that related to 2019 November and December true ups, Apr - Dec True-up corrections</t>
  </si>
  <si>
    <t>Remove difference between prior year accrual/unbilled to actual from load transfers</t>
  </si>
  <si>
    <t>Add difference between current year accrual/unbilled to actual from load transfers</t>
  </si>
  <si>
    <t>Class A underbilling in 2019 to be reversed in 2020</t>
  </si>
  <si>
    <t xml:space="preserve">This was a billing adjustment and is therefore is a reconciling item </t>
  </si>
  <si>
    <t>CT 2148 for prior period corrections</t>
  </si>
  <si>
    <t>Correction of RPP and Non-RPP True-up</t>
  </si>
  <si>
    <t>RPP and Non-RPP True-up correction adjustment recorded in the opposite direction</t>
  </si>
  <si>
    <t>This is reversing a billling adjustment made in 2019</t>
  </si>
  <si>
    <t xml:space="preserve">Removing over estimated unbilled revenue from 2018? </t>
  </si>
  <si>
    <t>Reverse from 2018</t>
  </si>
  <si>
    <t xml:space="preserve">Loss Factor Variance </t>
  </si>
  <si>
    <t>Note 7</t>
  </si>
  <si>
    <t>Breakdown of principal adjustments included in last approved balance:</t>
  </si>
  <si>
    <t>Account 1589 - RSVA Global Adjustment</t>
  </si>
  <si>
    <t>Account 1588 - RSVA Power</t>
  </si>
  <si>
    <t>Adjustment Description</t>
  </si>
  <si>
    <t>To be reversed in current application?</t>
  </si>
  <si>
    <t>Explanation if not to be reversed in current application</t>
  </si>
  <si>
    <t>To be Reversed in Current Application?</t>
  </si>
  <si>
    <t>Total</t>
  </si>
  <si>
    <t>Total principal adjustments included in last approved balance</t>
  </si>
  <si>
    <t>Note 8</t>
  </si>
  <si>
    <t>Principal adjustment reconciliation in current application</t>
  </si>
  <si>
    <t>Notes</t>
  </si>
  <si>
    <t>1) The "Transaction" column in the DVA Continuity Schedule is to equal the transactions in the general ledger (excluding transactions relating to the removal of approved disposition amounts as that is shown in a separate column in the DVA Continuity Schedule)</t>
  </si>
  <si>
    <t>2) Any principal adjustments needed to adjust the transactions in the general ledger to the amount that should be requested for disposition should be shown separately in the "Principal Adjustments" column of the DVA Continuity Schedule</t>
  </si>
  <si>
    <t>3) The "Variance RRR vs. 2019 Balance" column should equal principal adjustments made in the current disposition period. It should not be impacted by reversals from prior year approved principal adjustments.</t>
  </si>
  <si>
    <t>Complete the table below for the current disposition period. Complete a table for each year included in the balance under review in this rate application. The number of tables to be completed is automatically generated based on data provided in the Information Sheet</t>
  </si>
  <si>
    <t>Year Recorded in GL</t>
  </si>
  <si>
    <t>Reversals of prior approved principal adjustments (auto-populated from table above)</t>
  </si>
  <si>
    <t>Total Reversal Principal Adjustments</t>
  </si>
  <si>
    <t>Current year principal adjustments</t>
  </si>
  <si>
    <t xml:space="preserve">CT 148 true-up of GA Charges based on actual Non-RPP volumes </t>
  </si>
  <si>
    <t xml:space="preserve">CT 148 true-up of GA Charges based on actual RPP volumes </t>
  </si>
  <si>
    <t>Unbilled to actual revenue differences</t>
  </si>
  <si>
    <t>CT 1142 true-up based on actuals</t>
  </si>
  <si>
    <t>Total Current Year Principal Adjustments</t>
  </si>
  <si>
    <t>Total Principal Adjustments to be Included on DVA Continuity Schedule</t>
  </si>
  <si>
    <t xml:space="preserve">Reversals of prior year principal adjustments </t>
  </si>
  <si>
    <t>Reversal of prior year CT-148 true-up of GA Charges based on actual Non-RPP volumes</t>
  </si>
  <si>
    <t xml:space="preserve">Reversal of CT 148 true-up of GA Charges based on actual RPP volumes </t>
  </si>
  <si>
    <t>Reversal of Unbilled to actual revenue differences</t>
  </si>
  <si>
    <t>Reversal of CT 1142 true-up based on actuals</t>
  </si>
  <si>
    <t>Class A dispositions should be in 1595 (2019)</t>
  </si>
  <si>
    <t xml:space="preserve">*2017* Adjustment - Accounting Guidance implementation </t>
  </si>
  <si>
    <t xml:space="preserve">2018 Adjustment - Accounting Guidance implementation </t>
  </si>
  <si>
    <t xml:space="preserve">Reversal of 2017 Adjustment - Accounting Guidance implementation </t>
  </si>
  <si>
    <t xml:space="preserve">Reversal of 2018 Adjustment - Accounting Guidance implementation </t>
  </si>
  <si>
    <t>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</si>
</sst>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0.0%"/>
    <numFmt numFmtId="168" formatCode="0.00000"/>
    <numFmt numFmtId="169" formatCode="_-&quot;$&quot;* #,##0_-;\-&quot;$&quot;* #,##0_-;_-&quot;$&quot;* &quot;-&quot;??_-;_-@_-"/>
    <numFmt numFmtId="170" formatCode="_(* #,##0_);_(* \(#,##0\);_(* &quot;-&quot;??_);_(@_)"/>
    <numFmt numFmtId="171" formatCode="_-* #,##0_-;\-* #,##0_-;_-* &quot;-&quot;_-;_-@_-"/>
    <numFmt numFmtId="172" formatCode="_-&quot;$&quot;* #,##0_-;_-&quot;$&quot;* \(#,##0\)_-;_-&quot;$&quot;* &quot;-&quot;??_-;_-@_-"/>
    <numFmt numFmtId="173" formatCode="_-* #,##0_-;_-* \(#,##0\)_-;_-* &quot;-&quot;??_-;_-@_-"/>
    <numFmt numFmtId="174" formatCode="0.0000"/>
  </numFmts>
  <fonts count="106"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0"/>
      <name val="Arial"/>
      <family val="2"/>
    </font>
    <font>
      <b/>
      <u/>
      <sz val="11"/>
      <name val="Arial"/>
      <family val="2"/>
    </font>
    <font>
      <sz val="11"/>
      <name val="Arial"/>
      <family val="2"/>
    </font>
    <font>
      <sz val="11"/>
      <color theme="1"/>
      <name val="Arial"/>
      <family val="2"/>
    </font>
    <font>
      <b/>
      <sz val="11"/>
      <name val="Arial"/>
      <family val="2"/>
    </font>
    <font>
      <sz val="11"/>
      <color rgb="FFFF0000"/>
      <name val="Arial"/>
      <family val="2"/>
    </font>
    <font>
      <b/>
      <u/>
      <sz val="11"/>
      <color theme="1"/>
      <name val="Arial"/>
      <family val="2"/>
    </font>
    <font>
      <b/>
      <sz val="11"/>
      <color theme="1"/>
      <name val="Arial"/>
      <family val="2"/>
    </font>
    <font>
      <b/>
      <u/>
      <sz val="11"/>
      <color rgb="FFFF0000"/>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9"/>
      <color indexed="8"/>
      <name val="Verdana"/>
      <family val="2"/>
    </font>
    <font>
      <sz val="9"/>
      <color indexed="9"/>
      <name val="Verdana"/>
      <family val="2"/>
    </font>
    <font>
      <sz val="9"/>
      <color indexed="20"/>
      <name val="Verdana"/>
      <family val="2"/>
    </font>
    <font>
      <b/>
      <sz val="9"/>
      <color indexed="10"/>
      <name val="Verdana"/>
      <family val="2"/>
    </font>
    <font>
      <b/>
      <sz val="9"/>
      <color indexed="9"/>
      <name val="Verdana"/>
      <family val="2"/>
    </font>
    <font>
      <i/>
      <sz val="9"/>
      <color indexed="23"/>
      <name val="Verdana"/>
      <family val="2"/>
    </font>
    <font>
      <sz val="9"/>
      <color indexed="17"/>
      <name val="Verdana"/>
      <family val="2"/>
    </font>
    <font>
      <b/>
      <sz val="15"/>
      <color indexed="62"/>
      <name val="Verdana"/>
      <family val="2"/>
    </font>
    <font>
      <b/>
      <sz val="13"/>
      <color indexed="62"/>
      <name val="Verdana"/>
      <family val="2"/>
    </font>
    <font>
      <b/>
      <sz val="11"/>
      <color indexed="62"/>
      <name val="Verdana"/>
      <family val="2"/>
    </font>
    <font>
      <sz val="9"/>
      <color indexed="62"/>
      <name val="Verdana"/>
      <family val="2"/>
    </font>
    <font>
      <sz val="9"/>
      <color indexed="10"/>
      <name val="Verdana"/>
      <family val="2"/>
    </font>
    <font>
      <sz val="9"/>
      <color indexed="19"/>
      <name val="Verdana"/>
      <family val="2"/>
    </font>
    <font>
      <b/>
      <sz val="9"/>
      <color indexed="63"/>
      <name val="Verdana"/>
      <family val="2"/>
    </font>
    <font>
      <b/>
      <sz val="18"/>
      <color indexed="62"/>
      <name val="Cambria"/>
      <family val="2"/>
    </font>
    <font>
      <b/>
      <sz val="9"/>
      <color indexed="8"/>
      <name val="Verdana"/>
      <family val="2"/>
    </font>
    <font>
      <sz val="10"/>
      <color indexed="8"/>
      <name val="Arial"/>
      <family val="2"/>
    </font>
    <font>
      <sz val="10"/>
      <color theme="1"/>
      <name val="Calibri"/>
      <family val="2"/>
    </font>
    <font>
      <u/>
      <sz val="10"/>
      <color theme="10"/>
      <name val="Arial"/>
      <family val="2"/>
    </font>
    <font>
      <sz val="10"/>
      <color theme="1"/>
      <name val="Trebuchet MS"/>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indexed="8"/>
      <name val="Calibri"/>
      <family val="2"/>
    </font>
    <font>
      <sz val="12"/>
      <name val="Times New Roman"/>
      <family val="1"/>
    </font>
    <font>
      <sz val="11"/>
      <color indexed="8"/>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2"/>
      <color theme="10"/>
      <name val="@Arial Unicode MS"/>
      <family val="2"/>
    </font>
    <font>
      <u/>
      <sz val="10"/>
      <color theme="10"/>
      <name val="Calibri"/>
      <family val="2"/>
    </font>
    <font>
      <sz val="11"/>
      <color rgb="FF3F3F76"/>
      <name val="Arial"/>
      <family val="2"/>
    </font>
    <font>
      <sz val="11"/>
      <color rgb="FFFA7D00"/>
      <name val="Arial"/>
      <family val="2"/>
    </font>
    <font>
      <sz val="11"/>
      <color rgb="FF9C6500"/>
      <name val="Arial"/>
      <family val="2"/>
    </font>
    <font>
      <sz val="12"/>
      <name val="@Arial Unicode MS"/>
      <family val="2"/>
    </font>
    <font>
      <sz val="12"/>
      <color theme="1"/>
      <name val="Arial"/>
      <family val="2"/>
    </font>
    <font>
      <b/>
      <sz val="11"/>
      <color rgb="FF3F3F3F"/>
      <name val="Arial"/>
      <family val="2"/>
    </font>
    <font>
      <sz val="8"/>
      <color rgb="FF000000"/>
      <name val="Arial"/>
      <family val="2"/>
    </font>
    <font>
      <sz val="7"/>
      <color rgb="FF000000"/>
      <name val="Arial"/>
      <family val="2"/>
    </font>
    <font>
      <b/>
      <sz val="11"/>
      <color rgb="FF000000"/>
      <name val="Arial"/>
      <family val="2"/>
    </font>
    <font>
      <b/>
      <sz val="9"/>
      <color rgb="FF000000"/>
      <name val="Arial"/>
      <family val="2"/>
    </font>
    <font>
      <b/>
      <sz val="8"/>
      <color rgb="FF0000FF"/>
      <name val="Courier New"/>
      <family val="3"/>
    </font>
    <font>
      <b/>
      <sz val="7"/>
      <color rgb="FF0000FF"/>
      <name val="Courier New"/>
      <family val="3"/>
    </font>
    <font>
      <b/>
      <sz val="8"/>
      <color rgb="FFEA4855"/>
      <name val="Arial"/>
      <family val="2"/>
    </font>
    <font>
      <b/>
      <sz val="7"/>
      <color rgb="FFEA4855"/>
      <name val="Arial"/>
      <family val="2"/>
    </font>
    <font>
      <b/>
      <sz val="8"/>
      <color rgb="FF00BEA3"/>
      <name val="Times New Roman"/>
      <family val="1"/>
    </font>
    <font>
      <b/>
      <sz val="7"/>
      <color rgb="FF00BEA3"/>
      <name val="Times New Roman"/>
      <family val="1"/>
    </font>
    <font>
      <b/>
      <i/>
      <sz val="11"/>
      <color rgb="FF000000"/>
      <name val="Times New Roman"/>
      <family val="1"/>
    </font>
    <font>
      <b/>
      <i/>
      <sz val="9"/>
      <color rgb="FF000000"/>
      <name val="Times New Roman"/>
      <family val="1"/>
    </font>
    <font>
      <b/>
      <i/>
      <sz val="8"/>
      <color rgb="FFFF0000"/>
      <name val="Arial"/>
      <family val="2"/>
    </font>
    <font>
      <b/>
      <i/>
      <sz val="7"/>
      <color rgb="FFFF0000"/>
      <name val="Arial"/>
      <family val="2"/>
    </font>
    <font>
      <b/>
      <sz val="11"/>
      <color rgb="FF800080"/>
      <name val="Arial"/>
      <family val="2"/>
    </font>
    <font>
      <b/>
      <sz val="9"/>
      <color rgb="FF800080"/>
      <name val="Arial"/>
      <family val="2"/>
    </font>
    <font>
      <b/>
      <sz val="8"/>
      <color rgb="FF000000"/>
      <name val="Arial"/>
      <family val="2"/>
    </font>
    <font>
      <b/>
      <sz val="7"/>
      <color rgb="FF000000"/>
      <name val="Arial"/>
      <family val="2"/>
    </font>
    <font>
      <b/>
      <sz val="8"/>
      <color rgb="FF000000"/>
      <name val="Times New Roman"/>
      <family val="1"/>
    </font>
    <font>
      <b/>
      <sz val="7"/>
      <color rgb="FF000000"/>
      <name val="Times New Roman"/>
      <family val="1"/>
    </font>
    <font>
      <b/>
      <sz val="8"/>
      <color rgb="FF6435A2"/>
      <name val="Courier New"/>
      <family val="3"/>
    </font>
    <font>
      <b/>
      <sz val="7"/>
      <color rgb="FF6435A2"/>
      <name val="Courier New"/>
      <family val="3"/>
    </font>
    <font>
      <sz val="9"/>
      <color rgb="FF000000"/>
      <name val="Segoe UI"/>
      <family val="2"/>
    </font>
    <font>
      <b/>
      <sz val="8"/>
      <color rgb="FFFF9900"/>
      <name val="Arial"/>
      <family val="2"/>
    </font>
    <font>
      <b/>
      <sz val="7"/>
      <color rgb="FFFF9900"/>
      <name val="Arial"/>
      <family val="2"/>
    </font>
    <font>
      <b/>
      <sz val="8"/>
      <color rgb="FF3E97C1"/>
      <name val="Arial"/>
      <family val="2"/>
    </font>
    <font>
      <b/>
      <sz val="7"/>
      <color rgb="FF3E97C1"/>
      <name val="Arial"/>
      <family val="2"/>
    </font>
    <font>
      <b/>
      <sz val="8"/>
      <color rgb="FF803600"/>
      <name val="Arial"/>
      <family val="2"/>
    </font>
    <font>
      <b/>
      <sz val="7"/>
      <color rgb="FF803600"/>
      <name val="Arial"/>
      <family val="2"/>
    </font>
    <font>
      <b/>
      <sz val="8"/>
      <color rgb="FF9B22DD"/>
      <name val="Arial"/>
      <family val="2"/>
    </font>
    <font>
      <b/>
      <sz val="7"/>
      <color rgb="FF9B22DD"/>
      <name val="Arial"/>
      <family val="2"/>
    </font>
    <font>
      <sz val="10"/>
      <color rgb="FF000000"/>
      <name val="Courier New"/>
      <family val="3"/>
    </font>
    <font>
      <b/>
      <sz val="8"/>
      <color rgb="FF0058CD"/>
      <name val="Courier New"/>
      <family val="3"/>
    </font>
    <font>
      <b/>
      <sz val="7"/>
      <color rgb="FF0058CD"/>
      <name val="Courier New"/>
      <family val="3"/>
    </font>
    <font>
      <sz val="10"/>
      <color theme="1"/>
      <name val="Tahoma"/>
      <family val="2"/>
    </font>
    <font>
      <i/>
      <sz val="11"/>
      <color theme="1"/>
      <name val="Arial"/>
      <family val="2"/>
    </font>
    <font>
      <i/>
      <sz val="11"/>
      <name val="Arial"/>
      <family val="2"/>
    </font>
  </fonts>
  <fills count="52">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5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809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165" fontId="1" fillId="0" borderId="0" applyFont="0" applyFill="0" applyBorder="0" applyAlignment="0" applyProtection="0"/>
    <xf numFmtId="164" fontId="1" fillId="0" borderId="0" applyFont="0" applyFill="0" applyBorder="0" applyAlignment="0" applyProtection="0"/>
    <xf numFmtId="0" fontId="28" fillId="0" borderId="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30" fillId="40"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2"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45"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1" fillId="49" borderId="0" applyNumberFormat="0" applyBorder="0" applyAlignment="0" applyProtection="0"/>
    <xf numFmtId="0" fontId="32" fillId="50" borderId="28" applyNumberFormat="0" applyAlignment="0" applyProtection="0"/>
    <xf numFmtId="0" fontId="33" fillId="51" borderId="29"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4" fillId="0" borderId="0" applyNumberFormat="0" applyFill="0" applyBorder="0" applyAlignment="0" applyProtection="0"/>
    <xf numFmtId="0" fontId="35" fillId="40" borderId="0" applyNumberFormat="0" applyBorder="0" applyAlignment="0" applyProtection="0"/>
    <xf numFmtId="0" fontId="36" fillId="0" borderId="30" applyNumberFormat="0" applyFill="0" applyAlignment="0" applyProtection="0"/>
    <xf numFmtId="0" fontId="37" fillId="0" borderId="31" applyNumberFormat="0" applyFill="0" applyAlignment="0" applyProtection="0"/>
    <xf numFmtId="0" fontId="38" fillId="0" borderId="32" applyNumberFormat="0" applyFill="0" applyAlignment="0" applyProtection="0"/>
    <xf numFmtId="0" fontId="38" fillId="0" borderId="0" applyNumberFormat="0" applyFill="0" applyBorder="0" applyAlignment="0" applyProtection="0"/>
    <xf numFmtId="0" fontId="39" fillId="41" borderId="28"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4" fillId="38" borderId="34" applyNumberFormat="0" applyFont="0" applyAlignment="0" applyProtection="0"/>
    <xf numFmtId="0" fontId="42" fillId="50" borderId="35" applyNumberFormat="0" applyAlignment="0" applyProtection="0"/>
    <xf numFmtId="165" fontId="1" fillId="0" borderId="0" applyFont="0" applyFill="0" applyBorder="0" applyAlignment="0" applyProtection="0"/>
    <xf numFmtId="0" fontId="43" fillId="0" borderId="0" applyNumberFormat="0" applyFill="0" applyBorder="0" applyAlignment="0" applyProtection="0"/>
    <xf numFmtId="0" fontId="44" fillId="0" borderId="36" applyNumberFormat="0" applyFill="0" applyAlignment="0" applyProtection="0"/>
    <xf numFmtId="0" fontId="40" fillId="0" borderId="0" applyNumberFormat="0" applyFill="0" applyBorder="0" applyAlignment="0" applyProtection="0"/>
    <xf numFmtId="0" fontId="46" fillId="0" borderId="0"/>
    <xf numFmtId="43" fontId="46" fillId="0" borderId="0" applyFont="0" applyFill="0" applyBorder="0" applyAlignment="0" applyProtection="0"/>
    <xf numFmtId="0" fontId="4" fillId="0" borderId="0"/>
    <xf numFmtId="0" fontId="4" fillId="38" borderId="34" applyNumberFormat="0" applyFont="0" applyAlignment="0" applyProtection="0"/>
    <xf numFmtId="0" fontId="45" fillId="0" borderId="0"/>
    <xf numFmtId="0" fontId="4" fillId="0" borderId="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30" fillId="40"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2"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45"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1" fillId="49" borderId="0" applyNumberFormat="0" applyBorder="0" applyAlignment="0" applyProtection="0"/>
    <xf numFmtId="0" fontId="32" fillId="50" borderId="28" applyNumberFormat="0" applyAlignment="0" applyProtection="0"/>
    <xf numFmtId="0" fontId="33" fillId="51" borderId="29"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4" fillId="0" borderId="0" applyNumberFormat="0" applyFill="0" applyBorder="0" applyAlignment="0" applyProtection="0"/>
    <xf numFmtId="0" fontId="35" fillId="40" borderId="0" applyNumberFormat="0" applyBorder="0" applyAlignment="0" applyProtection="0"/>
    <xf numFmtId="0" fontId="36" fillId="0" borderId="30" applyNumberFormat="0" applyFill="0" applyAlignment="0" applyProtection="0"/>
    <xf numFmtId="0" fontId="37" fillId="0" borderId="31" applyNumberFormat="0" applyFill="0" applyAlignment="0" applyProtection="0"/>
    <xf numFmtId="0" fontId="38" fillId="0" borderId="32" applyNumberFormat="0" applyFill="0" applyAlignment="0" applyProtection="0"/>
    <xf numFmtId="0" fontId="38" fillId="0" borderId="0" applyNumberFormat="0" applyFill="0" applyBorder="0" applyAlignment="0" applyProtection="0"/>
    <xf numFmtId="0" fontId="39" fillId="41" borderId="28"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4" fillId="38" borderId="34" applyNumberFormat="0" applyFont="0" applyAlignment="0" applyProtection="0"/>
    <xf numFmtId="0" fontId="42" fillId="50" borderId="35" applyNumberFormat="0" applyAlignment="0" applyProtection="0"/>
    <xf numFmtId="0" fontId="43" fillId="0" borderId="0" applyNumberFormat="0" applyFill="0" applyBorder="0" applyAlignment="0" applyProtection="0"/>
    <xf numFmtId="0" fontId="44" fillId="0" borderId="36" applyNumberFormat="0" applyFill="0" applyAlignment="0" applyProtection="0"/>
    <xf numFmtId="0" fontId="40" fillId="0" borderId="0" applyNumberForma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45"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46" fillId="0" borderId="0"/>
    <xf numFmtId="43" fontId="46" fillId="0" borderId="0" applyFont="0" applyFill="0" applyBorder="0" applyAlignment="0" applyProtection="0"/>
    <xf numFmtId="44" fontId="46" fillId="0" borderId="0" applyFont="0" applyFill="0" applyBorder="0" applyAlignment="0" applyProtection="0"/>
    <xf numFmtId="0" fontId="7" fillId="0" borderId="0"/>
    <xf numFmtId="0" fontId="4"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0" fontId="14" fillId="0" borderId="0" applyNumberFormat="0" applyFill="0" applyBorder="0" applyAlignment="0" applyProtection="0"/>
    <xf numFmtId="0" fontId="15" fillId="0" borderId="19" applyNumberFormat="0" applyFill="0" applyAlignment="0" applyProtection="0"/>
    <xf numFmtId="0" fontId="16" fillId="0" borderId="20" applyNumberFormat="0" applyFill="0" applyAlignment="0" applyProtection="0"/>
    <xf numFmtId="0" fontId="17" fillId="0" borderId="21"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22" applyNumberFormat="0" applyAlignment="0" applyProtection="0"/>
    <xf numFmtId="0" fontId="22" fillId="9" borderId="23" applyNumberFormat="0" applyAlignment="0" applyProtection="0"/>
    <xf numFmtId="0" fontId="23" fillId="9" borderId="22" applyNumberFormat="0" applyAlignment="0" applyProtection="0"/>
    <xf numFmtId="0" fontId="24" fillId="0" borderId="24" applyNumberFormat="0" applyFill="0" applyAlignment="0" applyProtection="0"/>
    <xf numFmtId="0" fontId="25" fillId="10" borderId="25" applyNumberFormat="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 fillId="0" borderId="27" applyNumberFormat="0" applyFill="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7" fillId="35" borderId="0" applyNumberFormat="0" applyBorder="0" applyAlignment="0" applyProtection="0"/>
    <xf numFmtId="0" fontId="1" fillId="0" borderId="0"/>
    <xf numFmtId="0" fontId="1" fillId="11" borderId="26" applyNumberFormat="0" applyFont="0" applyAlignment="0" applyProtection="0"/>
    <xf numFmtId="44" fontId="1" fillId="0" borderId="0" applyFont="0" applyFill="0" applyBorder="0" applyAlignment="0" applyProtection="0"/>
    <xf numFmtId="0" fontId="48"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36" borderId="0" applyNumberFormat="0" applyBorder="0" applyAlignment="0" applyProtection="0"/>
    <xf numFmtId="0" fontId="7"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7"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7"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7"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7"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38" borderId="0" applyNumberFormat="0" applyBorder="0" applyAlignment="0" applyProtection="0"/>
    <xf numFmtId="0" fontId="7"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0" borderId="0" applyNumberFormat="0" applyBorder="0" applyAlignment="0" applyProtection="0"/>
    <xf numFmtId="0" fontId="7"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7" borderId="0" applyNumberFormat="0" applyBorder="0" applyAlignment="0" applyProtection="0"/>
    <xf numFmtId="0" fontId="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1" borderId="0" applyNumberFormat="0" applyBorder="0" applyAlignment="0" applyProtection="0"/>
    <xf numFmtId="0" fontId="7"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2" borderId="0" applyNumberFormat="0" applyBorder="0" applyAlignment="0" applyProtection="0"/>
    <xf numFmtId="0" fontId="7"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0" borderId="0" applyNumberFormat="0" applyBorder="0" applyAlignment="0" applyProtection="0"/>
    <xf numFmtId="0" fontId="7"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38" borderId="0" applyNumberFormat="0" applyBorder="0" applyAlignment="0" applyProtection="0"/>
    <xf numFmtId="0" fontId="7" fillId="34" borderId="0" applyNumberFormat="0" applyBorder="0" applyAlignment="0" applyProtection="0"/>
    <xf numFmtId="0" fontId="27" fillId="15" borderId="0" applyNumberFormat="0" applyBorder="0" applyAlignment="0" applyProtection="0"/>
    <xf numFmtId="0" fontId="30" fillId="40" borderId="0" applyNumberFormat="0" applyBorder="0" applyAlignment="0" applyProtection="0"/>
    <xf numFmtId="0" fontId="49" fillId="15" borderId="0" applyNumberFormat="0" applyBorder="0" applyAlignment="0" applyProtection="0"/>
    <xf numFmtId="0" fontId="27" fillId="19" borderId="0" applyNumberFormat="0" applyBorder="0" applyAlignment="0" applyProtection="0"/>
    <xf numFmtId="0" fontId="30" fillId="43" borderId="0" applyNumberFormat="0" applyBorder="0" applyAlignment="0" applyProtection="0"/>
    <xf numFmtId="0" fontId="49" fillId="19" borderId="0" applyNumberFormat="0" applyBorder="0" applyAlignment="0" applyProtection="0"/>
    <xf numFmtId="0" fontId="27" fillId="23" borderId="0" applyNumberFormat="0" applyBorder="0" applyAlignment="0" applyProtection="0"/>
    <xf numFmtId="0" fontId="30" fillId="44" borderId="0" applyNumberFormat="0" applyBorder="0" applyAlignment="0" applyProtection="0"/>
    <xf numFmtId="0" fontId="49" fillId="23" borderId="0" applyNumberFormat="0" applyBorder="0" applyAlignment="0" applyProtection="0"/>
    <xf numFmtId="0" fontId="27" fillId="27" borderId="0" applyNumberFormat="0" applyBorder="0" applyAlignment="0" applyProtection="0"/>
    <xf numFmtId="0" fontId="30" fillId="42" borderId="0" applyNumberFormat="0" applyBorder="0" applyAlignment="0" applyProtection="0"/>
    <xf numFmtId="0" fontId="49" fillId="27" borderId="0" applyNumberFormat="0" applyBorder="0" applyAlignment="0" applyProtection="0"/>
    <xf numFmtId="0" fontId="27" fillId="31" borderId="0" applyNumberFormat="0" applyBorder="0" applyAlignment="0" applyProtection="0"/>
    <xf numFmtId="0" fontId="30" fillId="40" borderId="0" applyNumberFormat="0" applyBorder="0" applyAlignment="0" applyProtection="0"/>
    <xf numFmtId="0" fontId="49" fillId="31" borderId="0" applyNumberFormat="0" applyBorder="0" applyAlignment="0" applyProtection="0"/>
    <xf numFmtId="0" fontId="27" fillId="35" borderId="0" applyNumberFormat="0" applyBorder="0" applyAlignment="0" applyProtection="0"/>
    <xf numFmtId="0" fontId="30" fillId="37" borderId="0" applyNumberFormat="0" applyBorder="0" applyAlignment="0" applyProtection="0"/>
    <xf numFmtId="0" fontId="49" fillId="35" borderId="0" applyNumberFormat="0" applyBorder="0" applyAlignment="0" applyProtection="0"/>
    <xf numFmtId="0" fontId="27" fillId="12" borderId="0" applyNumberFormat="0" applyBorder="0" applyAlignment="0" applyProtection="0"/>
    <xf numFmtId="0" fontId="30" fillId="45" borderId="0" applyNumberFormat="0" applyBorder="0" applyAlignment="0" applyProtection="0"/>
    <xf numFmtId="0" fontId="49" fillId="12" borderId="0" applyNumberFormat="0" applyBorder="0" applyAlignment="0" applyProtection="0"/>
    <xf numFmtId="0" fontId="27" fillId="16" borderId="0" applyNumberFormat="0" applyBorder="0" applyAlignment="0" applyProtection="0"/>
    <xf numFmtId="0" fontId="30" fillId="43" borderId="0" applyNumberFormat="0" applyBorder="0" applyAlignment="0" applyProtection="0"/>
    <xf numFmtId="0" fontId="49" fillId="16" borderId="0" applyNumberFormat="0" applyBorder="0" applyAlignment="0" applyProtection="0"/>
    <xf numFmtId="0" fontId="27" fillId="20" borderId="0" applyNumberFormat="0" applyBorder="0" applyAlignment="0" applyProtection="0"/>
    <xf numFmtId="0" fontId="30" fillId="44" borderId="0" applyNumberFormat="0" applyBorder="0" applyAlignment="0" applyProtection="0"/>
    <xf numFmtId="0" fontId="49" fillId="20" borderId="0" applyNumberFormat="0" applyBorder="0" applyAlignment="0" applyProtection="0"/>
    <xf numFmtId="0" fontId="27" fillId="24" borderId="0" applyNumberFormat="0" applyBorder="0" applyAlignment="0" applyProtection="0"/>
    <xf numFmtId="0" fontId="30" fillId="46" borderId="0" applyNumberFormat="0" applyBorder="0" applyAlignment="0" applyProtection="0"/>
    <xf numFmtId="0" fontId="49" fillId="24" borderId="0" applyNumberFormat="0" applyBorder="0" applyAlignment="0" applyProtection="0"/>
    <xf numFmtId="0" fontId="27" fillId="28" borderId="0" applyNumberFormat="0" applyBorder="0" applyAlignment="0" applyProtection="0"/>
    <xf numFmtId="0" fontId="30" fillId="47" borderId="0" applyNumberFormat="0" applyBorder="0" applyAlignment="0" applyProtection="0"/>
    <xf numFmtId="0" fontId="49" fillId="28" borderId="0" applyNumberFormat="0" applyBorder="0" applyAlignment="0" applyProtection="0"/>
    <xf numFmtId="0" fontId="27" fillId="32" borderId="0" applyNumberFormat="0" applyBorder="0" applyAlignment="0" applyProtection="0"/>
    <xf numFmtId="0" fontId="30" fillId="48" borderId="0" applyNumberFormat="0" applyBorder="0" applyAlignment="0" applyProtection="0"/>
    <xf numFmtId="0" fontId="49" fillId="32" borderId="0" applyNumberFormat="0" applyBorder="0" applyAlignment="0" applyProtection="0"/>
    <xf numFmtId="0" fontId="19" fillId="6" borderId="0" applyNumberFormat="0" applyBorder="0" applyAlignment="0" applyProtection="0"/>
    <xf numFmtId="0" fontId="31" fillId="49" borderId="0" applyNumberFormat="0" applyBorder="0" applyAlignment="0" applyProtection="0"/>
    <xf numFmtId="0" fontId="50" fillId="6" borderId="0" applyNumberFormat="0" applyBorder="0" applyAlignment="0" applyProtection="0"/>
    <xf numFmtId="0" fontId="23" fillId="9" borderId="22" applyNumberFormat="0" applyAlignment="0" applyProtection="0"/>
    <xf numFmtId="0" fontId="32" fillId="50" borderId="28" applyNumberFormat="0" applyAlignment="0" applyProtection="0"/>
    <xf numFmtId="0" fontId="51" fillId="9" borderId="22" applyNumberFormat="0" applyAlignment="0" applyProtection="0"/>
    <xf numFmtId="0" fontId="25" fillId="10" borderId="25" applyNumberFormat="0" applyAlignment="0" applyProtection="0"/>
    <xf numFmtId="0" fontId="33" fillId="51" borderId="29" applyNumberFormat="0" applyAlignment="0" applyProtection="0"/>
    <xf numFmtId="0" fontId="52" fillId="10" borderId="25" applyNumberFormat="0" applyAlignment="0" applyProtection="0"/>
    <xf numFmtId="171" fontId="46" fillId="0" borderId="0" applyFont="0" applyFill="0" applyBorder="0" applyAlignment="0" applyProtection="0"/>
    <xf numFmtId="171" fontId="46"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46" fillId="0" borderId="0" applyFont="0" applyFill="0" applyBorder="0" applyAlignment="0" applyProtection="0"/>
    <xf numFmtId="171" fontId="53"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53" fillId="0" borderId="0" applyFont="0" applyFill="0" applyBorder="0" applyAlignment="0" applyProtection="0"/>
    <xf numFmtId="171"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4"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3" fillId="0" borderId="0" applyFont="0" applyFill="0" applyBorder="0" applyAlignment="0" applyProtection="0"/>
    <xf numFmtId="43" fontId="46"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5"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5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55" fillId="0" borderId="0"/>
    <xf numFmtId="0" fontId="55" fillId="0" borderId="0"/>
    <xf numFmtId="0" fontId="55" fillId="0" borderId="0"/>
    <xf numFmtId="44" fontId="46" fillId="0" borderId="0" applyFont="0" applyFill="0" applyBorder="0" applyAlignment="0" applyProtection="0"/>
    <xf numFmtId="0" fontId="55" fillId="0" borderId="0"/>
    <xf numFmtId="44" fontId="53" fillId="0" borderId="0" applyFont="0" applyFill="0" applyBorder="0" applyAlignment="0" applyProtection="0"/>
    <xf numFmtId="44" fontId="53" fillId="0" borderId="0" applyFont="0" applyFill="0" applyBorder="0" applyAlignment="0" applyProtection="0"/>
    <xf numFmtId="0" fontId="55" fillId="0" borderId="0"/>
    <xf numFmtId="44" fontId="46" fillId="0" borderId="0" applyFont="0" applyFill="0" applyBorder="0" applyAlignment="0" applyProtection="0"/>
    <xf numFmtId="44" fontId="46" fillId="0" borderId="0" applyFont="0" applyFill="0" applyBorder="0" applyAlignment="0" applyProtection="0"/>
    <xf numFmtId="0" fontId="55" fillId="0" borderId="0"/>
    <xf numFmtId="44" fontId="46"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55" fillId="0" borderId="0"/>
    <xf numFmtId="44" fontId="46" fillId="0" borderId="0" applyFont="0" applyFill="0" applyBorder="0" applyAlignment="0" applyProtection="0"/>
    <xf numFmtId="44" fontId="46" fillId="0" borderId="0" applyFont="0" applyFill="0" applyBorder="0" applyAlignment="0" applyProtection="0"/>
    <xf numFmtId="0" fontId="55" fillId="0" borderId="0"/>
    <xf numFmtId="44" fontId="46" fillId="0" borderId="0" applyFont="0" applyFill="0" applyBorder="0" applyAlignment="0" applyProtection="0"/>
    <xf numFmtId="0" fontId="55" fillId="0" borderId="0"/>
    <xf numFmtId="44" fontId="5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55" fillId="0" borderId="0"/>
    <xf numFmtId="0" fontId="55" fillId="0" borderId="0"/>
    <xf numFmtId="0" fontId="55" fillId="0" borderId="0"/>
    <xf numFmtId="44" fontId="46" fillId="0" borderId="0" applyFont="0" applyFill="0" applyBorder="0" applyAlignment="0" applyProtection="0"/>
    <xf numFmtId="0" fontId="55" fillId="0" borderId="0"/>
    <xf numFmtId="44" fontId="53" fillId="0" borderId="0" applyFont="0" applyFill="0" applyBorder="0" applyAlignment="0" applyProtection="0"/>
    <xf numFmtId="44" fontId="53" fillId="0" borderId="0" applyFont="0" applyFill="0" applyBorder="0" applyAlignment="0" applyProtection="0"/>
    <xf numFmtId="0" fontId="55" fillId="0" borderId="0"/>
    <xf numFmtId="44" fontId="46" fillId="0" borderId="0" applyFont="0" applyFill="0" applyBorder="0" applyAlignment="0" applyProtection="0"/>
    <xf numFmtId="44" fontId="46" fillId="0" borderId="0" applyFont="0" applyFill="0" applyBorder="0" applyAlignment="0" applyProtection="0"/>
    <xf numFmtId="0" fontId="55" fillId="0" borderId="0"/>
    <xf numFmtId="44" fontId="46" fillId="0" borderId="0" applyFont="0" applyFill="0" applyBorder="0" applyAlignment="0" applyProtection="0"/>
    <xf numFmtId="0" fontId="55" fillId="0" borderId="0"/>
    <xf numFmtId="44" fontId="4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55" fillId="0" borderId="0"/>
    <xf numFmtId="0" fontId="55" fillId="0" borderId="0"/>
    <xf numFmtId="0" fontId="55" fillId="0" borderId="0"/>
    <xf numFmtId="44" fontId="46" fillId="0" borderId="0" applyFont="0" applyFill="0" applyBorder="0" applyAlignment="0" applyProtection="0"/>
    <xf numFmtId="0" fontId="55" fillId="0" borderId="0"/>
    <xf numFmtId="44" fontId="53" fillId="0" borderId="0" applyFont="0" applyFill="0" applyBorder="0" applyAlignment="0" applyProtection="0"/>
    <xf numFmtId="44" fontId="53" fillId="0" borderId="0" applyFont="0" applyFill="0" applyBorder="0" applyAlignment="0" applyProtection="0"/>
    <xf numFmtId="0" fontId="55" fillId="0" borderId="0"/>
    <xf numFmtId="44" fontId="46" fillId="0" borderId="0" applyFont="0" applyFill="0" applyBorder="0" applyAlignment="0" applyProtection="0"/>
    <xf numFmtId="44" fontId="46" fillId="0" borderId="0" applyFont="0" applyFill="0" applyBorder="0" applyAlignment="0" applyProtection="0"/>
    <xf numFmtId="0" fontId="55" fillId="0" borderId="0"/>
    <xf numFmtId="44" fontId="46"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0" fontId="55" fillId="0" borderId="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xf numFmtId="44" fontId="4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55" fillId="0" borderId="0"/>
    <xf numFmtId="0" fontId="55" fillId="0" borderId="0"/>
    <xf numFmtId="0" fontId="55" fillId="0" borderId="0"/>
    <xf numFmtId="44" fontId="46" fillId="0" borderId="0" applyFont="0" applyFill="0" applyBorder="0" applyAlignment="0" applyProtection="0"/>
    <xf numFmtId="0" fontId="55" fillId="0" borderId="0"/>
    <xf numFmtId="44" fontId="53" fillId="0" borderId="0" applyFont="0" applyFill="0" applyBorder="0" applyAlignment="0" applyProtection="0"/>
    <xf numFmtId="44" fontId="53" fillId="0" borderId="0" applyFont="0" applyFill="0" applyBorder="0" applyAlignment="0" applyProtection="0"/>
    <xf numFmtId="0" fontId="55" fillId="0" borderId="0"/>
    <xf numFmtId="44" fontId="46" fillId="0" borderId="0" applyFont="0" applyFill="0" applyBorder="0" applyAlignment="0" applyProtection="0"/>
    <xf numFmtId="44" fontId="46" fillId="0" borderId="0" applyFont="0" applyFill="0" applyBorder="0" applyAlignment="0" applyProtection="0"/>
    <xf numFmtId="0" fontId="55" fillId="0" borderId="0"/>
    <xf numFmtId="44" fontId="46" fillId="0" borderId="0" applyFont="0" applyFill="0" applyBorder="0" applyAlignment="0" applyProtection="0"/>
    <xf numFmtId="0" fontId="55" fillId="0" borderId="0"/>
    <xf numFmtId="44" fontId="53" fillId="0" borderId="0" applyFont="0" applyFill="0" applyBorder="0" applyAlignment="0" applyProtection="0"/>
    <xf numFmtId="44" fontId="53" fillId="0" borderId="0" applyFont="0" applyFill="0" applyBorder="0" applyAlignment="0" applyProtection="0"/>
    <xf numFmtId="0" fontId="55"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5" fillId="0" borderId="0"/>
    <xf numFmtId="0" fontId="4" fillId="0" borderId="0" applyFont="0" applyFill="0" applyBorder="0" applyAlignment="0" applyProtection="0"/>
    <xf numFmtId="0" fontId="55" fillId="0" borderId="0"/>
    <xf numFmtId="0" fontId="26" fillId="0" borderId="0" applyNumberFormat="0" applyFill="0" applyBorder="0" applyAlignment="0" applyProtection="0"/>
    <xf numFmtId="0" fontId="34" fillId="0" borderId="0" applyNumberFormat="0" applyFill="0" applyBorder="0" applyAlignment="0" applyProtection="0"/>
    <xf numFmtId="0" fontId="55" fillId="0" borderId="0"/>
    <xf numFmtId="0" fontId="34"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5" fillId="0" borderId="0"/>
    <xf numFmtId="0" fontId="18" fillId="5" borderId="0" applyNumberFormat="0" applyBorder="0" applyAlignment="0" applyProtection="0"/>
    <xf numFmtId="0" fontId="35" fillId="40" borderId="0" applyNumberFormat="0" applyBorder="0" applyAlignment="0" applyProtection="0"/>
    <xf numFmtId="0" fontId="55" fillId="0" borderId="0"/>
    <xf numFmtId="0" fontId="35" fillId="40" borderId="0" applyNumberFormat="0" applyBorder="0" applyAlignment="0" applyProtection="0"/>
    <xf numFmtId="0" fontId="57" fillId="5" borderId="0" applyNumberFormat="0" applyBorder="0" applyAlignment="0" applyProtection="0"/>
    <xf numFmtId="0" fontId="35" fillId="40" borderId="0" applyNumberFormat="0" applyBorder="0" applyAlignment="0" applyProtection="0"/>
    <xf numFmtId="0" fontId="55" fillId="0" borderId="0"/>
    <xf numFmtId="0" fontId="15" fillId="0" borderId="19" applyNumberFormat="0" applyFill="0" applyAlignment="0" applyProtection="0"/>
    <xf numFmtId="0" fontId="36" fillId="0" borderId="30" applyNumberFormat="0" applyFill="0" applyAlignment="0" applyProtection="0"/>
    <xf numFmtId="0" fontId="55" fillId="0" borderId="0"/>
    <xf numFmtId="0" fontId="36" fillId="0" borderId="30" applyNumberFormat="0" applyFill="0" applyAlignment="0" applyProtection="0"/>
    <xf numFmtId="0" fontId="58" fillId="0" borderId="19" applyNumberFormat="0" applyFill="0" applyAlignment="0" applyProtection="0"/>
    <xf numFmtId="0" fontId="36" fillId="0" borderId="30" applyNumberFormat="0" applyFill="0" applyAlignment="0" applyProtection="0"/>
    <xf numFmtId="0" fontId="55" fillId="0" borderId="0"/>
    <xf numFmtId="0" fontId="16" fillId="0" borderId="20" applyNumberFormat="0" applyFill="0" applyAlignment="0" applyProtection="0"/>
    <xf numFmtId="0" fontId="37" fillId="0" borderId="31" applyNumberFormat="0" applyFill="0" applyAlignment="0" applyProtection="0"/>
    <xf numFmtId="0" fontId="55" fillId="0" borderId="0"/>
    <xf numFmtId="0" fontId="37" fillId="0" borderId="31" applyNumberFormat="0" applyFill="0" applyAlignment="0" applyProtection="0"/>
    <xf numFmtId="0" fontId="59" fillId="0" borderId="20" applyNumberFormat="0" applyFill="0" applyAlignment="0" applyProtection="0"/>
    <xf numFmtId="0" fontId="37" fillId="0" borderId="31" applyNumberFormat="0" applyFill="0" applyAlignment="0" applyProtection="0"/>
    <xf numFmtId="0" fontId="55" fillId="0" borderId="0"/>
    <xf numFmtId="0" fontId="17" fillId="0" borderId="21" applyNumberFormat="0" applyFill="0" applyAlignment="0" applyProtection="0"/>
    <xf numFmtId="0" fontId="38" fillId="0" borderId="32" applyNumberFormat="0" applyFill="0" applyAlignment="0" applyProtection="0"/>
    <xf numFmtId="0" fontId="55" fillId="0" borderId="0"/>
    <xf numFmtId="0" fontId="38" fillId="0" borderId="32" applyNumberFormat="0" applyFill="0" applyAlignment="0" applyProtection="0"/>
    <xf numFmtId="0" fontId="60" fillId="0" borderId="21" applyNumberFormat="0" applyFill="0" applyAlignment="0" applyProtection="0"/>
    <xf numFmtId="0" fontId="38" fillId="0" borderId="32" applyNumberFormat="0" applyFill="0" applyAlignment="0" applyProtection="0"/>
    <xf numFmtId="0" fontId="55" fillId="0" borderId="0"/>
    <xf numFmtId="0" fontId="17" fillId="0" borderId="0" applyNumberFormat="0" applyFill="0" applyBorder="0" applyAlignment="0" applyProtection="0"/>
    <xf numFmtId="0" fontId="38" fillId="0" borderId="0" applyNumberFormat="0" applyFill="0" applyBorder="0" applyAlignment="0" applyProtection="0"/>
    <xf numFmtId="0" fontId="55" fillId="0" borderId="0"/>
    <xf numFmtId="0" fontId="38"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55" fillId="0" borderId="0"/>
    <xf numFmtId="0" fontId="4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5" fillId="0" borderId="0"/>
    <xf numFmtId="0" fontId="47" fillId="0" borderId="0" applyNumberFormat="0" applyFill="0" applyBorder="0" applyAlignment="0" applyProtection="0"/>
    <xf numFmtId="0" fontId="47" fillId="0" borderId="0" applyNumberFormat="0" applyFill="0" applyBorder="0" applyAlignment="0" applyProtection="0"/>
    <xf numFmtId="0" fontId="55" fillId="0" borderId="0"/>
    <xf numFmtId="0" fontId="47" fillId="0" borderId="0" applyNumberFormat="0" applyFill="0" applyBorder="0" applyAlignment="0" applyProtection="0"/>
    <xf numFmtId="0" fontId="55"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5" fillId="0" borderId="0"/>
    <xf numFmtId="0" fontId="21" fillId="8" borderId="22" applyNumberFormat="0" applyAlignment="0" applyProtection="0"/>
    <xf numFmtId="0" fontId="39" fillId="41" borderId="28" applyNumberFormat="0" applyAlignment="0" applyProtection="0"/>
    <xf numFmtId="0" fontId="55" fillId="0" borderId="0"/>
    <xf numFmtId="0" fontId="39" fillId="41" borderId="28" applyNumberFormat="0" applyAlignment="0" applyProtection="0"/>
    <xf numFmtId="0" fontId="63" fillId="8" borderId="22" applyNumberFormat="0" applyAlignment="0" applyProtection="0"/>
    <xf numFmtId="0" fontId="39" fillId="41" borderId="28" applyNumberFormat="0" applyAlignment="0" applyProtection="0"/>
    <xf numFmtId="0" fontId="55" fillId="0" borderId="0"/>
    <xf numFmtId="0" fontId="24" fillId="0" borderId="24" applyNumberFormat="0" applyFill="0" applyAlignment="0" applyProtection="0"/>
    <xf numFmtId="0" fontId="40" fillId="0" borderId="33" applyNumberFormat="0" applyFill="0" applyAlignment="0" applyProtection="0"/>
    <xf numFmtId="0" fontId="55" fillId="0" borderId="0"/>
    <xf numFmtId="0" fontId="40" fillId="0" borderId="33" applyNumberFormat="0" applyFill="0" applyAlignment="0" applyProtection="0"/>
    <xf numFmtId="0" fontId="64" fillId="0" borderId="24" applyNumberFormat="0" applyFill="0" applyAlignment="0" applyProtection="0"/>
    <xf numFmtId="0" fontId="40" fillId="0" borderId="33" applyNumberFormat="0" applyFill="0" applyAlignment="0" applyProtection="0"/>
    <xf numFmtId="0" fontId="55" fillId="0" borderId="0"/>
    <xf numFmtId="0" fontId="20" fillId="7" borderId="0" applyNumberFormat="0" applyBorder="0" applyAlignment="0" applyProtection="0"/>
    <xf numFmtId="0" fontId="41" fillId="41" borderId="0" applyNumberFormat="0" applyBorder="0" applyAlignment="0" applyProtection="0"/>
    <xf numFmtId="0" fontId="55" fillId="0" borderId="0"/>
    <xf numFmtId="0" fontId="41" fillId="41" borderId="0" applyNumberFormat="0" applyBorder="0" applyAlignment="0" applyProtection="0"/>
    <xf numFmtId="0" fontId="65" fillId="7" borderId="0" applyNumberFormat="0" applyBorder="0" applyAlignment="0" applyProtection="0"/>
    <xf numFmtId="0" fontId="41" fillId="41" borderId="0" applyNumberFormat="0" applyBorder="0" applyAlignment="0" applyProtection="0"/>
    <xf numFmtId="0" fontId="55"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1" fillId="0" borderId="0"/>
    <xf numFmtId="0" fontId="1" fillId="0" borderId="0"/>
    <xf numFmtId="0" fontId="1" fillId="0" borderId="0"/>
    <xf numFmtId="0" fontId="1" fillId="0" borderId="0"/>
    <xf numFmtId="0" fontId="46" fillId="0" borderId="0"/>
    <xf numFmtId="0" fontId="4" fillId="0" borderId="0"/>
    <xf numFmtId="0" fontId="46"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4"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66"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4" fillId="0" borderId="0">
      <alignmen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4" fillId="0" borderId="0">
      <alignment wrapText="1"/>
    </xf>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66" fillId="0" borderId="0"/>
    <xf numFmtId="0" fontId="66"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26" applyNumberFormat="0" applyFont="0" applyAlignment="0" applyProtection="0"/>
    <xf numFmtId="0" fontId="1" fillId="11" borderId="26" applyNumberFormat="0" applyFont="0" applyAlignment="0" applyProtection="0"/>
    <xf numFmtId="0" fontId="1" fillId="11" borderId="26" applyNumberFormat="0" applyFont="0" applyAlignment="0" applyProtection="0"/>
    <xf numFmtId="0" fontId="1" fillId="11" borderId="26" applyNumberFormat="0" applyFont="0" applyAlignment="0" applyProtection="0"/>
    <xf numFmtId="0" fontId="1" fillId="11" borderId="26" applyNumberFormat="0" applyFont="0" applyAlignment="0" applyProtection="0"/>
    <xf numFmtId="0" fontId="1" fillId="11" borderId="26" applyNumberFormat="0" applyFont="0" applyAlignment="0" applyProtection="0"/>
    <xf numFmtId="0" fontId="1" fillId="11" borderId="26" applyNumberFormat="0" applyFont="0" applyAlignment="0" applyProtection="0"/>
    <xf numFmtId="0" fontId="1" fillId="11" borderId="26" applyNumberFormat="0" applyFont="0" applyAlignment="0" applyProtection="0"/>
    <xf numFmtId="0" fontId="4" fillId="38" borderId="34" applyNumberFormat="0" applyFont="0" applyAlignment="0" applyProtection="0"/>
    <xf numFmtId="0" fontId="1" fillId="0" borderId="0"/>
    <xf numFmtId="0" fontId="1" fillId="0" borderId="0"/>
    <xf numFmtId="0" fontId="1" fillId="0" borderId="0"/>
    <xf numFmtId="0" fontId="1" fillId="0" borderId="0"/>
    <xf numFmtId="0" fontId="7" fillId="11" borderId="26" applyNumberFormat="0" applyFont="0" applyAlignment="0" applyProtection="0"/>
    <xf numFmtId="0" fontId="4" fillId="38" borderId="34" applyNumberFormat="0" applyFont="0" applyAlignment="0" applyProtection="0"/>
    <xf numFmtId="0" fontId="1" fillId="0" borderId="0"/>
    <xf numFmtId="0" fontId="1" fillId="0" borderId="0"/>
    <xf numFmtId="0" fontId="1" fillId="0" borderId="0"/>
    <xf numFmtId="0" fontId="1" fillId="0" borderId="0"/>
    <xf numFmtId="0" fontId="4" fillId="38" borderId="34" applyNumberFormat="0" applyFont="0" applyAlignment="0" applyProtection="0"/>
    <xf numFmtId="0" fontId="4" fillId="38" borderId="34" applyNumberFormat="0" applyFont="0" applyAlignment="0" applyProtection="0"/>
    <xf numFmtId="0" fontId="1" fillId="0" borderId="0"/>
    <xf numFmtId="0" fontId="1" fillId="0" borderId="0"/>
    <xf numFmtId="0" fontId="1" fillId="0" borderId="0"/>
    <xf numFmtId="0" fontId="1" fillId="0" borderId="0"/>
    <xf numFmtId="0" fontId="22" fillId="9" borderId="23" applyNumberFormat="0" applyAlignment="0" applyProtection="0"/>
    <xf numFmtId="0" fontId="42" fillId="50" borderId="35" applyNumberFormat="0" applyAlignment="0" applyProtection="0"/>
    <xf numFmtId="0" fontId="1" fillId="0" borderId="0"/>
    <xf numFmtId="0" fontId="1" fillId="0" borderId="0"/>
    <xf numFmtId="0" fontId="1" fillId="0" borderId="0"/>
    <xf numFmtId="0" fontId="1" fillId="0" borderId="0"/>
    <xf numFmtId="0" fontId="42" fillId="50" borderId="35" applyNumberFormat="0" applyAlignment="0" applyProtection="0"/>
    <xf numFmtId="0" fontId="68" fillId="9" borderId="23" applyNumberFormat="0" applyAlignment="0" applyProtection="0"/>
    <xf numFmtId="0" fontId="42" fillId="50" borderId="35" applyNumberFormat="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54" fillId="0" borderId="0" applyFont="0" applyFill="0" applyBorder="0" applyAlignment="0" applyProtection="0"/>
    <xf numFmtId="9" fontId="54" fillId="0" borderId="0" applyFont="0" applyFill="0" applyBorder="0" applyAlignment="0" applyProtection="0"/>
    <xf numFmtId="0" fontId="1" fillId="0" borderId="0"/>
    <xf numFmtId="0" fontId="1" fillId="0" borderId="0"/>
    <xf numFmtId="0" fontId="1" fillId="0" borderId="0"/>
    <xf numFmtId="0" fontId="1" fillId="0" borderId="0"/>
    <xf numFmtId="9" fontId="54" fillId="0" borderId="0" applyFont="0" applyFill="0" applyBorder="0" applyAlignment="0" applyProtection="0"/>
    <xf numFmtId="9" fontId="54" fillId="0" borderId="0" applyFont="0" applyFill="0" applyBorder="0" applyAlignment="0" applyProtection="0"/>
    <xf numFmtId="0" fontId="1" fillId="0" borderId="0"/>
    <xf numFmtId="0" fontId="1" fillId="0" borderId="0"/>
    <xf numFmtId="0" fontId="1" fillId="0" borderId="0"/>
    <xf numFmtId="0" fontId="1" fillId="0" borderId="0"/>
    <xf numFmtId="9" fontId="54" fillId="0" borderId="0" applyFont="0" applyFill="0" applyBorder="0" applyAlignment="0" applyProtection="0"/>
    <xf numFmtId="9" fontId="54" fillId="0" borderId="0" applyFont="0" applyFill="0" applyBorder="0" applyAlignment="0" applyProtection="0"/>
    <xf numFmtId="0" fontId="1" fillId="0" borderId="0"/>
    <xf numFmtId="0" fontId="1" fillId="0" borderId="0"/>
    <xf numFmtId="0" fontId="1" fillId="0" borderId="0"/>
    <xf numFmtId="0" fontId="1" fillId="0" borderId="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54" fillId="0" borderId="0" applyFont="0" applyFill="0" applyBorder="0" applyAlignment="0" applyProtection="0"/>
    <xf numFmtId="9" fontId="54"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5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4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53" fillId="0" borderId="0" applyFont="0" applyFill="0" applyBorder="0" applyAlignment="0" applyProtection="0"/>
    <xf numFmtId="9" fontId="53"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9" fontId="46"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xf numFmtId="0" fontId="1" fillId="0" borderId="0"/>
    <xf numFmtId="0" fontId="1" fillId="0" borderId="0"/>
    <xf numFmtId="0" fontId="1" fillId="0" borderId="0"/>
    <xf numFmtId="0" fontId="1" fillId="0" borderId="0"/>
    <xf numFmtId="0" fontId="69" fillId="0" borderId="0"/>
    <xf numFmtId="0" fontId="70" fillId="0" borderId="0"/>
    <xf numFmtId="0" fontId="71" fillId="0" borderId="0"/>
    <xf numFmtId="0" fontId="72" fillId="0" borderId="0"/>
    <xf numFmtId="0" fontId="73" fillId="0" borderId="0"/>
    <xf numFmtId="0" fontId="74" fillId="0" borderId="0"/>
    <xf numFmtId="0" fontId="73" fillId="0" borderId="0"/>
    <xf numFmtId="0" fontId="74" fillId="0" borderId="0"/>
    <xf numFmtId="0" fontId="73" fillId="0" borderId="0"/>
    <xf numFmtId="0" fontId="74" fillId="0" borderId="0"/>
    <xf numFmtId="0" fontId="75" fillId="0" borderId="0"/>
    <xf numFmtId="0" fontId="76" fillId="0" borderId="0"/>
    <xf numFmtId="0" fontId="77" fillId="0" borderId="0"/>
    <xf numFmtId="0" fontId="78" fillId="0" borderId="0"/>
    <xf numFmtId="0" fontId="79" fillId="0" borderId="0"/>
    <xf numFmtId="0" fontId="80" fillId="0" borderId="0"/>
    <xf numFmtId="0" fontId="81" fillId="0" borderId="0"/>
    <xf numFmtId="0" fontId="82" fillId="0" borderId="0"/>
    <xf numFmtId="0" fontId="83" fillId="0" borderId="0"/>
    <xf numFmtId="0" fontId="84" fillId="0" borderId="0"/>
    <xf numFmtId="0" fontId="85" fillId="0" borderId="0"/>
    <xf numFmtId="0" fontId="86" fillId="0" borderId="0"/>
    <xf numFmtId="0" fontId="87" fillId="0" borderId="0"/>
    <xf numFmtId="0" fontId="88" fillId="0" borderId="0"/>
    <xf numFmtId="0" fontId="72" fillId="0" borderId="0"/>
    <xf numFmtId="0" fontId="86" fillId="0" borderId="0"/>
    <xf numFmtId="0" fontId="69" fillId="0" borderId="0"/>
    <xf numFmtId="0" fontId="69" fillId="0" borderId="0"/>
    <xf numFmtId="0" fontId="70" fillId="0" borderId="0"/>
    <xf numFmtId="0" fontId="1" fillId="0" borderId="0"/>
    <xf numFmtId="0" fontId="1" fillId="0" borderId="0"/>
    <xf numFmtId="0" fontId="1" fillId="0" borderId="0"/>
    <xf numFmtId="0" fontId="1" fillId="0" borderId="0"/>
    <xf numFmtId="0" fontId="89" fillId="0" borderId="0"/>
    <xf numFmtId="0" fontId="90" fillId="0" borderId="0"/>
    <xf numFmtId="0" fontId="91" fillId="0" borderId="0"/>
    <xf numFmtId="0" fontId="92" fillId="0" borderId="0"/>
    <xf numFmtId="0" fontId="93" fillId="0" borderId="0"/>
    <xf numFmtId="0" fontId="94" fillId="0" borderId="0"/>
    <xf numFmtId="0" fontId="95" fillId="0" borderId="0"/>
    <xf numFmtId="0" fontId="96" fillId="0" borderId="0"/>
    <xf numFmtId="0" fontId="97" fillId="0" borderId="0"/>
    <xf numFmtId="0" fontId="98" fillId="0" borderId="0"/>
    <xf numFmtId="0" fontId="99" fillId="0" borderId="0"/>
    <xf numFmtId="0" fontId="69" fillId="0" borderId="0"/>
    <xf numFmtId="0" fontId="70" fillId="0" borderId="0"/>
    <xf numFmtId="0" fontId="69" fillId="0" borderId="0"/>
    <xf numFmtId="0" fontId="70" fillId="0" borderId="0"/>
    <xf numFmtId="0" fontId="69" fillId="0" borderId="0"/>
    <xf numFmtId="0" fontId="70" fillId="0" borderId="0"/>
    <xf numFmtId="0" fontId="72" fillId="0" borderId="0"/>
    <xf numFmtId="0" fontId="72" fillId="0" borderId="0"/>
    <xf numFmtId="0" fontId="86" fillId="0" borderId="0"/>
    <xf numFmtId="0" fontId="1" fillId="0" borderId="0"/>
    <xf numFmtId="0" fontId="1" fillId="0" borderId="0"/>
    <xf numFmtId="0" fontId="1" fillId="0" borderId="0"/>
    <xf numFmtId="0" fontId="1" fillId="0" borderId="0"/>
    <xf numFmtId="0" fontId="69" fillId="0" borderId="0"/>
    <xf numFmtId="0" fontId="70" fillId="0" borderId="0"/>
    <xf numFmtId="0" fontId="100" fillId="0" borderId="0"/>
    <xf numFmtId="0" fontId="85" fillId="0" borderId="0"/>
    <xf numFmtId="0" fontId="86" fillId="0" borderId="0"/>
    <xf numFmtId="0" fontId="69" fillId="0" borderId="0"/>
    <xf numFmtId="0" fontId="69" fillId="0" borderId="0"/>
    <xf numFmtId="0" fontId="70" fillId="0" borderId="0"/>
    <xf numFmtId="0" fontId="1" fillId="0" borderId="0"/>
    <xf numFmtId="0" fontId="1" fillId="0" borderId="0"/>
    <xf numFmtId="0" fontId="1" fillId="0" borderId="0"/>
    <xf numFmtId="0" fontId="1" fillId="0" borderId="0"/>
    <xf numFmtId="0" fontId="69" fillId="0" borderId="0"/>
    <xf numFmtId="0" fontId="70" fillId="0" borderId="0"/>
    <xf numFmtId="0" fontId="69" fillId="0" borderId="0"/>
    <xf numFmtId="0" fontId="69" fillId="0" borderId="0"/>
    <xf numFmtId="0" fontId="70" fillId="0" borderId="0"/>
    <xf numFmtId="0" fontId="1" fillId="0" borderId="0"/>
    <xf numFmtId="0" fontId="1" fillId="0" borderId="0"/>
    <xf numFmtId="0" fontId="1" fillId="0" borderId="0"/>
    <xf numFmtId="0" fontId="1" fillId="0" borderId="0"/>
    <xf numFmtId="0" fontId="85" fillId="0" borderId="0"/>
    <xf numFmtId="0" fontId="85" fillId="0" borderId="0"/>
    <xf numFmtId="0" fontId="86" fillId="0" borderId="0"/>
    <xf numFmtId="0" fontId="1" fillId="0" borderId="0"/>
    <xf numFmtId="0" fontId="1" fillId="0" borderId="0"/>
    <xf numFmtId="0" fontId="1" fillId="0" borderId="0"/>
    <xf numFmtId="0" fontId="1" fillId="0" borderId="0"/>
    <xf numFmtId="0" fontId="101" fillId="0" borderId="0"/>
    <xf numFmtId="0" fontId="102" fillId="0" borderId="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43" fillId="0" borderId="0" applyNumberForma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27" applyNumberFormat="0" applyFill="0" applyAlignment="0" applyProtection="0"/>
    <xf numFmtId="0" fontId="44" fillId="0" borderId="36" applyNumberFormat="0" applyFill="0" applyAlignment="0" applyProtection="0"/>
    <xf numFmtId="0" fontId="1" fillId="0" borderId="0"/>
    <xf numFmtId="0" fontId="1" fillId="0" borderId="0"/>
    <xf numFmtId="0" fontId="1" fillId="0" borderId="0"/>
    <xf numFmtId="0" fontId="1" fillId="0" borderId="0"/>
    <xf numFmtId="0" fontId="44" fillId="0" borderId="36" applyNumberFormat="0" applyFill="0" applyAlignment="0" applyProtection="0"/>
    <xf numFmtId="0" fontId="11" fillId="0" borderId="27" applyNumberFormat="0" applyFill="0" applyAlignment="0" applyProtection="0"/>
    <xf numFmtId="0" fontId="44" fillId="0" borderId="36" applyNumberFormat="0" applyFill="0" applyAlignment="0" applyProtection="0"/>
    <xf numFmtId="0" fontId="1" fillId="0" borderId="0"/>
    <xf numFmtId="0" fontId="1" fillId="0" borderId="0"/>
    <xf numFmtId="0" fontId="1" fillId="0" borderId="0"/>
    <xf numFmtId="0" fontId="1" fillId="0" borderId="0"/>
    <xf numFmtId="0" fontId="13" fillId="0" borderId="0" applyNumberFormat="0" applyFill="0" applyBorder="0" applyAlignment="0" applyProtection="0"/>
    <xf numFmtId="0" fontId="40" fillId="0" borderId="0" applyNumberFormat="0" applyFill="0" applyBorder="0" applyAlignment="0" applyProtection="0"/>
    <xf numFmtId="0" fontId="1" fillId="0" borderId="0"/>
    <xf numFmtId="0" fontId="1" fillId="0" borderId="0"/>
    <xf numFmtId="0" fontId="1" fillId="0" borderId="0"/>
    <xf numFmtId="0" fontId="1" fillId="0" borderId="0"/>
    <xf numFmtId="0" fontId="40" fillId="0" borderId="0" applyNumberFormat="0" applyFill="0" applyBorder="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03"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228">
    <xf numFmtId="0" fontId="0" fillId="0" borderId="0" xfId="0"/>
    <xf numFmtId="0" fontId="3" fillId="0" borderId="0" xfId="0" applyFont="1"/>
    <xf numFmtId="0" fontId="3" fillId="0" borderId="0" xfId="0" applyFont="1" applyAlignment="1">
      <alignment wrapText="1"/>
    </xf>
    <xf numFmtId="0" fontId="5" fillId="0" borderId="0" xfId="0" applyFont="1"/>
    <xf numFmtId="0" fontId="6" fillId="0" borderId="0" xfId="0" applyFont="1"/>
    <xf numFmtId="0" fontId="7" fillId="0" borderId="0" xfId="0" applyFont="1"/>
    <xf numFmtId="0" fontId="8" fillId="0" borderId="0" xfId="0" applyFont="1" applyFill="1" applyBorder="1" applyAlignment="1">
      <alignment horizontal="left" vertical="center"/>
    </xf>
    <xf numFmtId="0" fontId="5" fillId="0" borderId="0" xfId="0" applyFont="1" applyBorder="1" applyAlignment="1">
      <alignment vertical="center"/>
    </xf>
    <xf numFmtId="0" fontId="8" fillId="0" borderId="0" xfId="0" applyFont="1" applyBorder="1" applyAlignment="1">
      <alignment vertical="center"/>
    </xf>
    <xf numFmtId="0" fontId="6" fillId="0" borderId="0" xfId="0" applyFont="1" applyFill="1"/>
    <xf numFmtId="0" fontId="7" fillId="0" borderId="0" xfId="0" applyFont="1" applyBorder="1"/>
    <xf numFmtId="166" fontId="7" fillId="0" borderId="0" xfId="0" applyNumberFormat="1" applyFont="1" applyFill="1"/>
    <xf numFmtId="0" fontId="7" fillId="0" borderId="0" xfId="0" applyFont="1" applyFill="1"/>
    <xf numFmtId="0" fontId="10" fillId="0" borderId="0" xfId="0" applyFont="1"/>
    <xf numFmtId="0" fontId="11" fillId="0" borderId="0" xfId="0" applyFont="1"/>
    <xf numFmtId="0" fontId="11" fillId="0" borderId="0" xfId="0" applyFont="1" applyFill="1" applyBorder="1" applyAlignment="1">
      <alignment wrapText="1"/>
    </xf>
    <xf numFmtId="0" fontId="6" fillId="0" borderId="3" xfId="0" applyFont="1" applyFill="1" applyBorder="1" applyAlignment="1"/>
    <xf numFmtId="0" fontId="11" fillId="0" borderId="0" xfId="0" applyFont="1" applyFill="1" applyBorder="1" applyAlignment="1"/>
    <xf numFmtId="0" fontId="11" fillId="0" borderId="0" xfId="0" applyFont="1" applyAlignment="1">
      <alignment wrapText="1"/>
    </xf>
    <xf numFmtId="0" fontId="11" fillId="0" borderId="4" xfId="0" applyFont="1" applyBorder="1" applyAlignment="1">
      <alignment wrapText="1"/>
    </xf>
    <xf numFmtId="0" fontId="8" fillId="0" borderId="5" xfId="0" applyFont="1" applyBorder="1" applyAlignment="1">
      <alignment horizontal="center"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Border="1" applyAlignment="1">
      <alignment horizontal="center" wrapText="1"/>
    </xf>
    <xf numFmtId="0" fontId="11" fillId="0" borderId="8" xfId="0" applyFont="1" applyBorder="1" applyAlignment="1">
      <alignment horizontal="center" wrapText="1"/>
    </xf>
    <xf numFmtId="0" fontId="8" fillId="0" borderId="9" xfId="0" applyFont="1" applyBorder="1" applyAlignment="1">
      <alignment horizontal="center" wrapText="1"/>
    </xf>
    <xf numFmtId="0" fontId="11" fillId="0" borderId="10"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2" xfId="0" quotePrefix="1" applyFont="1" applyBorder="1" applyAlignment="1">
      <alignment horizontal="center" wrapText="1"/>
    </xf>
    <xf numFmtId="0" fontId="8" fillId="0" borderId="13" xfId="0" quotePrefix="1" applyFont="1" applyBorder="1" applyAlignment="1">
      <alignment horizontal="center" wrapText="1"/>
    </xf>
    <xf numFmtId="0" fontId="8" fillId="0" borderId="14" xfId="0" applyFont="1" applyBorder="1" applyAlignment="1">
      <alignment wrapText="1"/>
    </xf>
    <xf numFmtId="0" fontId="11" fillId="0" borderId="1" xfId="0" applyFont="1" applyBorder="1"/>
    <xf numFmtId="0" fontId="6" fillId="0" borderId="0" xfId="0" applyFont="1" applyAlignment="1">
      <alignment horizontal="right"/>
    </xf>
    <xf numFmtId="169" fontId="7" fillId="0" borderId="0" xfId="2" applyNumberFormat="1" applyFont="1" applyFill="1"/>
    <xf numFmtId="165" fontId="7" fillId="0" borderId="0" xfId="1" applyFont="1"/>
    <xf numFmtId="164" fontId="7" fillId="0" borderId="0" xfId="0" applyNumberFormat="1" applyFont="1"/>
    <xf numFmtId="164" fontId="7" fillId="0" borderId="0" xfId="2" applyFont="1"/>
    <xf numFmtId="0" fontId="8" fillId="0" borderId="0" xfId="0" applyFont="1" applyAlignment="1">
      <alignment wrapText="1"/>
    </xf>
    <xf numFmtId="167" fontId="7" fillId="0" borderId="16" xfId="3" applyNumberFormat="1" applyFont="1" applyBorder="1"/>
    <xf numFmtId="0" fontId="9" fillId="0" borderId="0" xfId="0" applyFont="1"/>
    <xf numFmtId="164" fontId="7" fillId="0" borderId="0" xfId="2" applyFont="1" applyBorder="1"/>
    <xf numFmtId="9" fontId="9" fillId="0" borderId="0" xfId="3" applyFont="1" applyBorder="1"/>
    <xf numFmtId="9" fontId="7" fillId="0" borderId="0" xfId="3" applyFont="1" applyBorder="1"/>
    <xf numFmtId="164" fontId="9" fillId="0" borderId="0" xfId="2" applyFont="1" applyBorder="1"/>
    <xf numFmtId="164" fontId="8" fillId="0" borderId="8" xfId="2" applyFont="1" applyBorder="1" applyAlignment="1">
      <alignment horizontal="center"/>
    </xf>
    <xf numFmtId="0" fontId="2" fillId="0" borderId="0" xfId="0" applyFont="1"/>
    <xf numFmtId="0" fontId="0" fillId="0" borderId="0" xfId="0"/>
    <xf numFmtId="0" fontId="7" fillId="0" borderId="0" xfId="0" applyFont="1" applyAlignment="1">
      <alignment horizontal="center"/>
    </xf>
    <xf numFmtId="0" fontId="7" fillId="0" borderId="0" xfId="0" applyFont="1" applyFill="1" applyBorder="1"/>
    <xf numFmtId="0" fontId="0" fillId="0" borderId="0" xfId="0" applyProtection="1"/>
    <xf numFmtId="0" fontId="5" fillId="0" borderId="0" xfId="0" applyFont="1" applyProtection="1"/>
    <xf numFmtId="0" fontId="6" fillId="0" borderId="0" xfId="0" applyFont="1" applyProtection="1"/>
    <xf numFmtId="0" fontId="8" fillId="2" borderId="37" xfId="0" applyFont="1" applyFill="1" applyBorder="1" applyAlignment="1">
      <alignment horizontal="left" vertical="center"/>
    </xf>
    <xf numFmtId="0" fontId="8" fillId="3" borderId="37" xfId="0" applyFont="1" applyFill="1" applyBorder="1" applyAlignment="1">
      <alignment horizontal="left" vertical="center"/>
    </xf>
    <xf numFmtId="0" fontId="8" fillId="0" borderId="0" xfId="0" applyFont="1" applyFill="1" applyBorder="1" applyAlignment="1" applyProtection="1">
      <alignment horizontal="left" vertical="center"/>
    </xf>
    <xf numFmtId="0" fontId="11" fillId="0" borderId="0" xfId="0" applyFont="1" applyAlignment="1" applyProtection="1">
      <alignment horizontal="right" vertical="center"/>
    </xf>
    <xf numFmtId="0" fontId="7" fillId="3" borderId="39" xfId="0" applyFont="1" applyFill="1" applyBorder="1" applyAlignment="1" applyProtection="1">
      <alignment horizontal="left" vertical="center" wrapText="1"/>
      <protection locked="0"/>
    </xf>
    <xf numFmtId="0" fontId="8" fillId="0" borderId="0" xfId="0" applyFont="1" applyProtection="1"/>
    <xf numFmtId="0" fontId="7" fillId="0" borderId="0" xfId="6" applyFont="1" applyFill="1" applyBorder="1" applyAlignment="1" applyProtection="1">
      <alignment horizontal="left"/>
    </xf>
    <xf numFmtId="0" fontId="7" fillId="0" borderId="0" xfId="6" applyFont="1" applyFill="1" applyProtection="1"/>
    <xf numFmtId="0" fontId="7" fillId="0" borderId="0" xfId="6" applyFont="1" applyFill="1" applyAlignment="1" applyProtection="1">
      <alignment horizontal="right" vertical="center"/>
    </xf>
    <xf numFmtId="0" fontId="7" fillId="0" borderId="0" xfId="6" applyFont="1" applyFill="1" applyAlignment="1" applyProtection="1">
      <alignment vertical="center"/>
    </xf>
    <xf numFmtId="0" fontId="7" fillId="0" borderId="0" xfId="6" applyFont="1" applyFill="1" applyBorder="1" applyAlignment="1" applyProtection="1">
      <alignment horizontal="left" wrapText="1"/>
    </xf>
    <xf numFmtId="0" fontId="7" fillId="0" borderId="0" xfId="6" applyFont="1" applyFill="1" applyAlignment="1" applyProtection="1">
      <alignment horizontal="center" wrapText="1"/>
    </xf>
    <xf numFmtId="0" fontId="6" fillId="0" borderId="0" xfId="6" applyFont="1" applyFill="1" applyAlignment="1" applyProtection="1">
      <alignment horizontal="center" wrapText="1"/>
    </xf>
    <xf numFmtId="0" fontId="104" fillId="0" borderId="0" xfId="6" applyFont="1" applyFill="1" applyBorder="1" applyAlignment="1" applyProtection="1"/>
    <xf numFmtId="0" fontId="8" fillId="0" borderId="0" xfId="0" applyFont="1" applyFill="1" applyBorder="1" applyAlignment="1" applyProtection="1">
      <alignment horizontal="left" vertical="center" wrapText="1"/>
    </xf>
    <xf numFmtId="0" fontId="7" fillId="0" borderId="0" xfId="0" applyFont="1" applyProtection="1"/>
    <xf numFmtId="0" fontId="12" fillId="0" borderId="0" xfId="0" applyFont="1" applyBorder="1" applyProtection="1"/>
    <xf numFmtId="0" fontId="8" fillId="0" borderId="37" xfId="0" applyFont="1" applyBorder="1" applyAlignment="1" applyProtection="1">
      <alignment horizontal="center"/>
    </xf>
    <xf numFmtId="0" fontId="8" fillId="0" borderId="37" xfId="0" applyFont="1" applyBorder="1" applyAlignment="1">
      <alignment horizontal="center" wrapText="1"/>
    </xf>
    <xf numFmtId="9" fontId="8" fillId="0" borderId="37" xfId="3" applyFont="1" applyBorder="1" applyAlignment="1">
      <alignment horizontal="center" wrapText="1"/>
    </xf>
    <xf numFmtId="0" fontId="11" fillId="0" borderId="37" xfId="0" applyFont="1" applyBorder="1" applyAlignment="1">
      <alignment horizontal="center" wrapText="1"/>
    </xf>
    <xf numFmtId="0" fontId="6" fillId="0" borderId="37" xfId="0" applyFont="1" applyFill="1" applyBorder="1" applyAlignment="1" applyProtection="1">
      <alignment horizontal="left"/>
    </xf>
    <xf numFmtId="172" fontId="6" fillId="0" borderId="37" xfId="2" applyNumberFormat="1" applyFont="1" applyFill="1" applyBorder="1" applyAlignment="1">
      <alignment wrapText="1"/>
    </xf>
    <xf numFmtId="172" fontId="6" fillId="0" borderId="37" xfId="2" applyNumberFormat="1" applyFont="1" applyFill="1" applyBorder="1"/>
    <xf numFmtId="172" fontId="6" fillId="4" borderId="37" xfId="2" applyNumberFormat="1" applyFont="1" applyFill="1" applyBorder="1"/>
    <xf numFmtId="167" fontId="6" fillId="0" borderId="37" xfId="3" applyNumberFormat="1" applyFont="1" applyFill="1" applyBorder="1"/>
    <xf numFmtId="0" fontId="8" fillId="0" borderId="37" xfId="0" applyFont="1" applyBorder="1" applyProtection="1"/>
    <xf numFmtId="172" fontId="8" fillId="0" borderId="8" xfId="2" applyNumberFormat="1" applyFont="1" applyBorder="1"/>
    <xf numFmtId="172" fontId="6" fillId="0" borderId="41" xfId="2" applyNumberFormat="1" applyFont="1" applyFill="1" applyBorder="1" applyAlignment="1">
      <alignment wrapText="1"/>
    </xf>
    <xf numFmtId="172" fontId="6" fillId="0" borderId="41" xfId="2" applyNumberFormat="1" applyFont="1" applyFill="1" applyBorder="1"/>
    <xf numFmtId="172" fontId="6" fillId="4" borderId="41" xfId="2" applyNumberFormat="1" applyFont="1" applyFill="1" applyBorder="1"/>
    <xf numFmtId="167" fontId="6" fillId="0" borderId="41" xfId="3" applyNumberFormat="1" applyFont="1" applyFill="1" applyBorder="1"/>
    <xf numFmtId="0" fontId="8" fillId="0" borderId="37" xfId="0" applyFont="1" applyBorder="1" applyAlignment="1" applyProtection="1">
      <alignment horizontal="center" vertical="center"/>
    </xf>
    <xf numFmtId="0" fontId="6" fillId="0" borderId="37" xfId="0" applyFont="1" applyBorder="1" applyAlignment="1">
      <alignment horizontal="left" vertical="center"/>
    </xf>
    <xf numFmtId="173" fontId="6" fillId="0" borderId="1" xfId="1" applyNumberFormat="1" applyFont="1" applyFill="1" applyBorder="1" applyAlignment="1">
      <alignment vertical="center"/>
    </xf>
    <xf numFmtId="0" fontId="6" fillId="0" borderId="37" xfId="0" applyFont="1" applyBorder="1" applyAlignment="1">
      <alignment horizontal="center" vertical="center"/>
    </xf>
    <xf numFmtId="9" fontId="6" fillId="0" borderId="37" xfId="4" applyFont="1" applyBorder="1" applyAlignment="1">
      <alignment horizontal="right" vertical="center"/>
    </xf>
    <xf numFmtId="167" fontId="6" fillId="0" borderId="37" xfId="4" applyNumberFormat="1" applyFont="1" applyBorder="1" applyAlignment="1">
      <alignment horizontal="right" vertical="center"/>
    </xf>
    <xf numFmtId="0" fontId="7" fillId="3" borderId="37" xfId="0" applyFont="1" applyFill="1" applyBorder="1" applyProtection="1">
      <protection locked="0"/>
    </xf>
    <xf numFmtId="0" fontId="11" fillId="0" borderId="0" xfId="0" applyFont="1" applyAlignment="1" applyProtection="1">
      <alignment horizontal="center"/>
    </xf>
    <xf numFmtId="0" fontId="7" fillId="0" borderId="44" xfId="0" applyFont="1" applyBorder="1"/>
    <xf numFmtId="166" fontId="7" fillId="2" borderId="43" xfId="1" applyNumberFormat="1" applyFont="1" applyFill="1" applyBorder="1" applyProtection="1">
      <protection locked="0"/>
    </xf>
    <xf numFmtId="166" fontId="7" fillId="2" borderId="37" xfId="1" applyNumberFormat="1" applyFont="1" applyFill="1" applyBorder="1" applyProtection="1">
      <protection locked="0"/>
    </xf>
    <xf numFmtId="173" fontId="7" fillId="0" borderId="37" xfId="1" applyNumberFormat="1" applyFont="1" applyFill="1" applyBorder="1"/>
    <xf numFmtId="168" fontId="7" fillId="0" borderId="37" xfId="0" applyNumberFormat="1" applyFont="1" applyFill="1" applyBorder="1"/>
    <xf numFmtId="172" fontId="7" fillId="0" borderId="37" xfId="2" applyNumberFormat="1" applyFont="1" applyFill="1" applyBorder="1"/>
    <xf numFmtId="172" fontId="7" fillId="0" borderId="37" xfId="2" applyNumberFormat="1" applyFont="1" applyBorder="1"/>
    <xf numFmtId="172" fontId="7" fillId="0" borderId="45" xfId="2" applyNumberFormat="1" applyFont="1" applyBorder="1"/>
    <xf numFmtId="173" fontId="11" fillId="0" borderId="1" xfId="1" applyNumberFormat="1" applyFont="1" applyBorder="1"/>
    <xf numFmtId="172" fontId="11" fillId="0" borderId="1" xfId="2" applyNumberFormat="1" applyFont="1" applyBorder="1"/>
    <xf numFmtId="172" fontId="11" fillId="0" borderId="15" xfId="2" applyNumberFormat="1" applyFont="1" applyBorder="1"/>
    <xf numFmtId="169" fontId="11" fillId="0" borderId="0" xfId="2" applyNumberFormat="1" applyFont="1" applyBorder="1"/>
    <xf numFmtId="174" fontId="11" fillId="0" borderId="0" xfId="3" applyNumberFormat="1" applyFont="1" applyFill="1"/>
    <xf numFmtId="0" fontId="7" fillId="2" borderId="17" xfId="0" applyNumberFormat="1" applyFont="1" applyFill="1" applyBorder="1" applyAlignment="1" applyProtection="1">
      <alignment horizontal="center"/>
      <protection locked="0"/>
    </xf>
    <xf numFmtId="0" fontId="11" fillId="0" borderId="0" xfId="0" applyFont="1" applyFill="1"/>
    <xf numFmtId="169" fontId="11" fillId="0" borderId="0" xfId="9" applyNumberFormat="1" applyFont="1" applyBorder="1" applyAlignment="1">
      <alignment horizontal="left" wrapText="1"/>
    </xf>
    <xf numFmtId="0" fontId="7" fillId="0" borderId="37" xfId="0" applyFont="1" applyBorder="1"/>
    <xf numFmtId="0" fontId="11" fillId="0" borderId="37" xfId="0" applyFont="1" applyBorder="1" applyAlignment="1">
      <alignment horizontal="center"/>
    </xf>
    <xf numFmtId="0" fontId="8" fillId="0" borderId="42" xfId="0" applyFont="1" applyBorder="1" applyAlignment="1">
      <alignment horizontal="center" wrapText="1"/>
    </xf>
    <xf numFmtId="172" fontId="7" fillId="2" borderId="42" xfId="0" applyNumberFormat="1" applyFont="1" applyFill="1" applyBorder="1" applyAlignment="1" applyProtection="1">
      <alignment horizontal="center"/>
      <protection locked="0"/>
    </xf>
    <xf numFmtId="0" fontId="8" fillId="0" borderId="37" xfId="0" applyFont="1" applyBorder="1" applyAlignment="1">
      <alignment horizontal="center" vertical="center" wrapText="1"/>
    </xf>
    <xf numFmtId="0" fontId="6" fillId="0" borderId="37" xfId="0" applyFont="1" applyFill="1" applyBorder="1" applyAlignment="1">
      <alignment horizontal="right"/>
    </xf>
    <xf numFmtId="0" fontId="6" fillId="0" borderId="37" xfId="0" applyFont="1" applyFill="1" applyBorder="1" applyAlignment="1">
      <alignment wrapText="1"/>
    </xf>
    <xf numFmtId="0" fontId="7" fillId="0" borderId="37" xfId="0" applyFont="1" applyBorder="1" applyAlignment="1">
      <alignment horizontal="right"/>
    </xf>
    <xf numFmtId="0" fontId="6" fillId="4" borderId="37" xfId="0" applyFont="1" applyFill="1" applyBorder="1" applyAlignment="1">
      <alignment wrapText="1"/>
    </xf>
    <xf numFmtId="0" fontId="7" fillId="0" borderId="37" xfId="0" applyFont="1" applyFill="1" applyBorder="1" applyAlignment="1">
      <alignment wrapText="1"/>
    </xf>
    <xf numFmtId="0" fontId="7" fillId="2" borderId="37" xfId="0" applyFont="1" applyFill="1" applyBorder="1" applyAlignment="1" applyProtection="1">
      <alignment wrapText="1"/>
      <protection locked="0"/>
    </xf>
    <xf numFmtId="0" fontId="7" fillId="0" borderId="0" xfId="0" applyFont="1" applyBorder="1" applyAlignment="1">
      <alignment horizontal="right"/>
    </xf>
    <xf numFmtId="172" fontId="7" fillId="0" borderId="0" xfId="2" applyNumberFormat="1" applyFont="1" applyBorder="1"/>
    <xf numFmtId="172" fontId="7" fillId="0" borderId="38" xfId="2" applyNumberFormat="1" applyFont="1" applyBorder="1"/>
    <xf numFmtId="0" fontId="8" fillId="0" borderId="0" xfId="0" applyFont="1" applyBorder="1" applyAlignment="1">
      <alignment wrapText="1"/>
    </xf>
    <xf numFmtId="172" fontId="7" fillId="0" borderId="0" xfId="2" applyNumberFormat="1" applyFont="1"/>
    <xf numFmtId="173" fontId="7" fillId="2" borderId="43" xfId="1" applyNumberFormat="1" applyFont="1" applyFill="1" applyBorder="1" applyProtection="1">
      <protection locked="0"/>
    </xf>
    <xf numFmtId="173" fontId="7" fillId="2" borderId="37" xfId="1" applyNumberFormat="1" applyFont="1" applyFill="1" applyBorder="1" applyProtection="1">
      <protection locked="0"/>
    </xf>
    <xf numFmtId="173" fontId="7" fillId="2" borderId="54" xfId="1" applyNumberFormat="1" applyFont="1" applyFill="1" applyBorder="1" applyProtection="1">
      <protection locked="0"/>
    </xf>
    <xf numFmtId="0" fontId="8" fillId="0" borderId="2" xfId="0" applyFont="1" applyBorder="1" applyAlignment="1">
      <alignment horizontal="center" vertical="center" wrapText="1"/>
    </xf>
    <xf numFmtId="0" fontId="10" fillId="0" borderId="0" xfId="0" applyFont="1" applyBorder="1"/>
    <xf numFmtId="0" fontId="7" fillId="0" borderId="0" xfId="0" applyFont="1" applyFill="1" applyAlignment="1">
      <alignment horizontal="center"/>
    </xf>
    <xf numFmtId="0" fontId="7" fillId="0" borderId="37" xfId="0" applyFont="1" applyBorder="1" applyAlignment="1"/>
    <xf numFmtId="170" fontId="7" fillId="2" borderId="37" xfId="5" applyNumberFormat="1" applyFont="1" applyFill="1" applyBorder="1" applyAlignment="1" applyProtection="1">
      <alignment horizontal="center"/>
      <protection locked="0"/>
    </xf>
    <xf numFmtId="0" fontId="7" fillId="3" borderId="37" xfId="0" applyFont="1" applyFill="1" applyBorder="1" applyAlignment="1" applyProtection="1">
      <alignment horizontal="center"/>
      <protection locked="0"/>
    </xf>
    <xf numFmtId="170" fontId="7" fillId="0" borderId="37" xfId="5" applyNumberFormat="1" applyFont="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0" fontId="7" fillId="0" borderId="37" xfId="5" applyNumberFormat="1" applyFont="1" applyBorder="1"/>
    <xf numFmtId="0" fontId="7" fillId="0" borderId="55" xfId="0" applyFont="1" applyBorder="1"/>
    <xf numFmtId="0" fontId="10" fillId="0" borderId="0" xfId="0" applyFont="1" applyFill="1" applyBorder="1" applyAlignment="1">
      <alignment horizontal="center"/>
    </xf>
    <xf numFmtId="0" fontId="11" fillId="0" borderId="41" xfId="0" applyFont="1" applyBorder="1" applyAlignment="1">
      <alignment horizontal="center"/>
    </xf>
    <xf numFmtId="0" fontId="11" fillId="0" borderId="0" xfId="0" applyFont="1" applyFill="1" applyBorder="1" applyAlignment="1">
      <alignment horizontal="center"/>
    </xf>
    <xf numFmtId="0" fontId="7" fillId="2" borderId="37" xfId="5" applyNumberFormat="1" applyFont="1" applyFill="1" applyBorder="1" applyAlignment="1" applyProtection="1">
      <alignment horizontal="center"/>
      <protection locked="0"/>
    </xf>
    <xf numFmtId="0" fontId="104" fillId="0" borderId="0" xfId="0" applyFont="1" applyFill="1" applyBorder="1" applyAlignment="1">
      <alignment horizontal="left"/>
    </xf>
    <xf numFmtId="0" fontId="7" fillId="0" borderId="41" xfId="0" applyFont="1" applyBorder="1"/>
    <xf numFmtId="43" fontId="7" fillId="0" borderId="37" xfId="5" applyNumberFormat="1" applyFont="1" applyFill="1" applyBorder="1" applyAlignment="1">
      <alignment horizontal="center"/>
    </xf>
    <xf numFmtId="0" fontId="7" fillId="0" borderId="0" xfId="5" applyNumberFormat="1" applyFont="1" applyFill="1" applyBorder="1" applyAlignment="1">
      <alignment horizontal="center"/>
    </xf>
    <xf numFmtId="170" fontId="7" fillId="0" borderId="0" xfId="5" applyNumberFormat="1" applyFont="1" applyFill="1" applyBorder="1" applyAlignment="1">
      <alignment horizontal="center"/>
    </xf>
    <xf numFmtId="0" fontId="7" fillId="0" borderId="0" xfId="0" applyNumberFormat="1" applyFont="1" applyAlignment="1">
      <alignment horizontal="left"/>
    </xf>
    <xf numFmtId="170" fontId="7" fillId="0" borderId="0" xfId="5" applyNumberFormat="1" applyFont="1" applyBorder="1" applyAlignment="1">
      <alignment horizontal="center"/>
    </xf>
    <xf numFmtId="0" fontId="7" fillId="0" borderId="2" xfId="0" applyFont="1" applyBorder="1"/>
    <xf numFmtId="0" fontId="11" fillId="0" borderId="0" xfId="0" applyFont="1" applyBorder="1" applyAlignment="1">
      <alignment horizontal="center" wrapText="1"/>
    </xf>
    <xf numFmtId="0" fontId="11" fillId="0" borderId="0" xfId="0" applyFont="1" applyBorder="1" applyAlignment="1">
      <alignment horizontal="right" wrapText="1"/>
    </xf>
    <xf numFmtId="170" fontId="7" fillId="2" borderId="37" xfId="5" quotePrefix="1" applyNumberFormat="1" applyFont="1" applyFill="1" applyBorder="1" applyAlignment="1" applyProtection="1">
      <alignment horizontal="center"/>
      <protection locked="0"/>
    </xf>
    <xf numFmtId="170" fontId="7" fillId="0" borderId="0" xfId="0" applyNumberFormat="1" applyFont="1" applyAlignment="1">
      <alignment horizontal="center"/>
    </xf>
    <xf numFmtId="0" fontId="7" fillId="2" borderId="37" xfId="5" quotePrefix="1" applyNumberFormat="1" applyFont="1" applyFill="1" applyBorder="1" applyAlignment="1" applyProtection="1">
      <alignment horizontal="center"/>
      <protection locked="0"/>
    </xf>
    <xf numFmtId="0" fontId="7" fillId="0" borderId="0" xfId="6" applyFont="1" applyFill="1" applyAlignment="1" applyProtection="1">
      <alignment horizontal="left" vertical="top" wrapText="1" indent="3"/>
    </xf>
    <xf numFmtId="0" fontId="6" fillId="0" borderId="4"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7" fillId="0" borderId="0" xfId="6" applyFont="1" applyFill="1" applyBorder="1" applyAlignment="1" applyProtection="1">
      <alignment horizontal="left" wrapText="1"/>
    </xf>
    <xf numFmtId="0" fontId="7" fillId="0" borderId="0" xfId="6" applyFont="1" applyFill="1" applyBorder="1" applyAlignment="1" applyProtection="1"/>
    <xf numFmtId="169" fontId="11" fillId="0" borderId="0" xfId="9" applyNumberFormat="1" applyFont="1" applyBorder="1" applyAlignment="1">
      <alignment horizontal="left" wrapText="1"/>
    </xf>
    <xf numFmtId="0" fontId="8" fillId="0" borderId="37" xfId="0" applyFont="1" applyBorder="1" applyAlignment="1">
      <alignment horizontal="left" vertical="center"/>
    </xf>
    <xf numFmtId="0" fontId="7" fillId="0" borderId="42" xfId="0" applyFont="1" applyBorder="1" applyAlignment="1">
      <alignment horizontal="center"/>
    </xf>
    <xf numFmtId="0" fontId="7" fillId="0" borderId="43" xfId="0" applyFont="1" applyBorder="1" applyAlignment="1">
      <alignment horizontal="center"/>
    </xf>
    <xf numFmtId="0" fontId="6" fillId="0" borderId="38"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Alignment="1"/>
    <xf numFmtId="0" fontId="0" fillId="0" borderId="0" xfId="0" applyAlignment="1"/>
    <xf numFmtId="0" fontId="7" fillId="2" borderId="42" xfId="0" applyFont="1" applyFill="1" applyBorder="1" applyAlignment="1" applyProtection="1">
      <alignment horizontal="left" wrapText="1"/>
      <protection locked="0"/>
    </xf>
    <xf numFmtId="0" fontId="7" fillId="2" borderId="53" xfId="0" applyFont="1" applyFill="1" applyBorder="1" applyAlignment="1" applyProtection="1">
      <alignment horizontal="left" wrapText="1"/>
      <protection locked="0"/>
    </xf>
    <xf numFmtId="0" fontId="7" fillId="2" borderId="43" xfId="0" applyFont="1" applyFill="1" applyBorder="1" applyAlignment="1" applyProtection="1">
      <alignment horizontal="left" wrapText="1"/>
      <protection locked="0"/>
    </xf>
    <xf numFmtId="169" fontId="7" fillId="2" borderId="37" xfId="0" applyNumberFormat="1" applyFont="1" applyFill="1" applyBorder="1" applyAlignment="1" applyProtection="1">
      <alignment horizontal="left" wrapText="1"/>
      <protection locked="0"/>
    </xf>
    <xf numFmtId="169" fontId="11" fillId="0" borderId="0" xfId="9" applyNumberFormat="1" applyFont="1" applyBorder="1" applyAlignment="1">
      <alignment horizontal="right" wrapText="1"/>
    </xf>
    <xf numFmtId="0" fontId="7" fillId="2" borderId="46" xfId="0" applyFont="1" applyFill="1" applyBorder="1" applyAlignment="1" applyProtection="1">
      <alignment horizontal="left"/>
      <protection locked="0"/>
    </xf>
    <xf numFmtId="0" fontId="7" fillId="2" borderId="47" xfId="0" applyFont="1" applyFill="1" applyBorder="1" applyAlignment="1" applyProtection="1">
      <alignment horizontal="left"/>
      <protection locked="0"/>
    </xf>
    <xf numFmtId="0" fontId="7" fillId="2" borderId="48" xfId="0" applyFont="1" applyFill="1" applyBorder="1" applyAlignment="1" applyProtection="1">
      <alignment horizontal="left"/>
      <protection locked="0"/>
    </xf>
    <xf numFmtId="0" fontId="7" fillId="2" borderId="49"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7" fillId="2" borderId="50" xfId="0" applyFont="1" applyFill="1" applyBorder="1" applyAlignment="1" applyProtection="1">
      <alignment horizontal="left"/>
      <protection locked="0"/>
    </xf>
    <xf numFmtId="0" fontId="7" fillId="2" borderId="51"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7" fillId="2" borderId="52" xfId="0" applyFont="1" applyFill="1" applyBorder="1" applyAlignment="1" applyProtection="1">
      <alignment horizontal="left"/>
      <protection locked="0"/>
    </xf>
    <xf numFmtId="0" fontId="8" fillId="0" borderId="37" xfId="0" applyFont="1" applyBorder="1" applyAlignment="1">
      <alignment horizontal="center"/>
    </xf>
    <xf numFmtId="0" fontId="8" fillId="0" borderId="37" xfId="0" applyFont="1" applyBorder="1" applyAlignment="1">
      <alignment horizontal="center" wrapText="1"/>
    </xf>
    <xf numFmtId="0" fontId="11" fillId="0" borderId="42" xfId="0" applyFont="1" applyBorder="1" applyAlignment="1">
      <alignment horizontal="center" wrapText="1"/>
    </xf>
    <xf numFmtId="0" fontId="11" fillId="0" borderId="53" xfId="0" applyFont="1" applyBorder="1" applyAlignment="1">
      <alignment horizontal="center" wrapText="1"/>
    </xf>
    <xf numFmtId="0" fontId="8" fillId="0" borderId="42" xfId="0" applyFont="1" applyBorder="1" applyAlignment="1">
      <alignment horizontal="center"/>
    </xf>
    <xf numFmtId="0" fontId="8" fillId="0" borderId="53" xfId="0" applyFont="1" applyBorder="1" applyAlignment="1">
      <alignment horizontal="center"/>
    </xf>
    <xf numFmtId="0" fontId="8" fillId="0" borderId="43" xfId="0" applyFont="1" applyBorder="1" applyAlignment="1">
      <alignment horizontal="center"/>
    </xf>
    <xf numFmtId="0" fontId="8" fillId="0" borderId="37" xfId="0" applyFont="1" applyBorder="1" applyAlignment="1">
      <alignment horizontal="center" vertical="center" wrapText="1"/>
    </xf>
    <xf numFmtId="0" fontId="7" fillId="2" borderId="37" xfId="0" applyFont="1" applyFill="1" applyBorder="1" applyAlignment="1" applyProtection="1">
      <alignment horizontal="left" wrapText="1"/>
      <protection locked="0"/>
    </xf>
    <xf numFmtId="169" fontId="7" fillId="2" borderId="42" xfId="0" applyNumberFormat="1" applyFont="1" applyFill="1" applyBorder="1" applyAlignment="1" applyProtection="1">
      <alignment horizontal="left" wrapText="1"/>
      <protection locked="0"/>
    </xf>
    <xf numFmtId="169" fontId="7" fillId="2" borderId="43" xfId="0" applyNumberFormat="1" applyFont="1" applyFill="1" applyBorder="1" applyAlignment="1" applyProtection="1">
      <alignment horizontal="left" wrapText="1"/>
      <protection locked="0"/>
    </xf>
    <xf numFmtId="0" fontId="11" fillId="0" borderId="38" xfId="0" applyFont="1" applyBorder="1" applyAlignment="1">
      <alignment horizontal="center" vertical="center"/>
    </xf>
    <xf numFmtId="0" fontId="11" fillId="0" borderId="0" xfId="0" applyFont="1" applyBorder="1" applyAlignment="1">
      <alignment horizontal="center" vertical="center"/>
    </xf>
    <xf numFmtId="169" fontId="7" fillId="2" borderId="37" xfId="0" applyNumberFormat="1" applyFont="1" applyFill="1" applyBorder="1" applyAlignment="1" applyProtection="1">
      <alignment horizontal="right" wrapText="1"/>
      <protection locked="0"/>
    </xf>
    <xf numFmtId="0" fontId="10" fillId="0" borderId="42" xfId="0" applyFont="1" applyBorder="1" applyAlignment="1">
      <alignment horizontal="center"/>
    </xf>
    <xf numFmtId="0" fontId="10" fillId="0" borderId="53" xfId="0" applyFont="1" applyBorder="1" applyAlignment="1">
      <alignment horizontal="center"/>
    </xf>
    <xf numFmtId="0" fontId="10" fillId="0" borderId="43" xfId="0" applyFont="1" applyBorder="1" applyAlignment="1">
      <alignment horizontal="center"/>
    </xf>
    <xf numFmtId="0" fontId="10" fillId="0" borderId="37" xfId="0" applyFont="1" applyBorder="1" applyAlignment="1">
      <alignment horizontal="center"/>
    </xf>
    <xf numFmtId="0" fontId="11" fillId="0" borderId="37" xfId="0" applyFont="1" applyBorder="1" applyAlignment="1">
      <alignment horizontal="center"/>
    </xf>
    <xf numFmtId="0" fontId="7" fillId="0" borderId="42" xfId="0" applyFont="1" applyBorder="1" applyAlignment="1">
      <alignment horizontal="right"/>
    </xf>
    <xf numFmtId="0" fontId="7" fillId="0" borderId="53" xfId="0" applyFont="1" applyBorder="1" applyAlignment="1">
      <alignment horizontal="right"/>
    </xf>
    <xf numFmtId="0" fontId="7" fillId="0" borderId="43" xfId="0" applyFont="1" applyBorder="1" applyAlignment="1">
      <alignment horizontal="right"/>
    </xf>
    <xf numFmtId="0" fontId="11" fillId="0" borderId="0" xfId="0" applyFont="1" applyAlignment="1">
      <alignment horizontal="left" wrapText="1"/>
    </xf>
    <xf numFmtId="0" fontId="7" fillId="0" borderId="37" xfId="0" applyFont="1" applyBorder="1" applyAlignment="1">
      <alignment horizontal="right"/>
    </xf>
    <xf numFmtId="0" fontId="7" fillId="0" borderId="37" xfId="0" applyFont="1" applyFill="1" applyBorder="1" applyAlignment="1">
      <alignment horizontal="left" wrapText="1"/>
    </xf>
    <xf numFmtId="0" fontId="104" fillId="0" borderId="42" xfId="0" applyFont="1" applyBorder="1" applyAlignment="1">
      <alignment horizontal="left"/>
    </xf>
    <xf numFmtId="0" fontId="104" fillId="0" borderId="53" xfId="0" applyFont="1" applyBorder="1" applyAlignment="1">
      <alignment horizontal="left"/>
    </xf>
    <xf numFmtId="0" fontId="104" fillId="0" borderId="43" xfId="0" applyFont="1" applyBorder="1" applyAlignment="1">
      <alignment horizontal="left"/>
    </xf>
    <xf numFmtId="0" fontId="11" fillId="0" borderId="42" xfId="0" applyFont="1" applyBorder="1" applyAlignment="1">
      <alignment horizontal="right"/>
    </xf>
    <xf numFmtId="0" fontId="11" fillId="0" borderId="53" xfId="0" applyFont="1" applyBorder="1" applyAlignment="1">
      <alignment horizontal="right"/>
    </xf>
    <xf numFmtId="0" fontId="11" fillId="0" borderId="43" xfId="0" applyFont="1" applyBorder="1" applyAlignment="1">
      <alignment horizontal="right"/>
    </xf>
    <xf numFmtId="0" fontId="104" fillId="0" borderId="18" xfId="0" applyFont="1" applyBorder="1" applyAlignment="1">
      <alignment horizontal="left"/>
    </xf>
    <xf numFmtId="0" fontId="104" fillId="0" borderId="17" xfId="0" applyFont="1" applyBorder="1" applyAlignment="1">
      <alignment horizontal="left"/>
    </xf>
    <xf numFmtId="0" fontId="7" fillId="0" borderId="42" xfId="0" applyFont="1" applyFill="1" applyBorder="1" applyAlignment="1">
      <alignment horizontal="left" wrapText="1"/>
    </xf>
    <xf numFmtId="0" fontId="7" fillId="0" borderId="53" xfId="0" applyFont="1" applyFill="1" applyBorder="1" applyAlignment="1">
      <alignment horizontal="left" wrapText="1"/>
    </xf>
    <xf numFmtId="0" fontId="7" fillId="0" borderId="43" xfId="0" applyFont="1" applyFill="1" applyBorder="1" applyAlignment="1">
      <alignment horizontal="left" wrapText="1"/>
    </xf>
    <xf numFmtId="0" fontId="7" fillId="2" borderId="37" xfId="0" applyFont="1" applyFill="1" applyBorder="1" applyAlignment="1" applyProtection="1">
      <alignment horizontal="center" wrapText="1"/>
      <protection locked="0"/>
    </xf>
    <xf numFmtId="0" fontId="7" fillId="2" borderId="42" xfId="0" applyFont="1" applyFill="1" applyBorder="1" applyAlignment="1" applyProtection="1">
      <alignment horizontal="center" wrapText="1"/>
      <protection locked="0"/>
    </xf>
    <xf numFmtId="0" fontId="7" fillId="2" borderId="53" xfId="0" applyFont="1" applyFill="1" applyBorder="1" applyAlignment="1" applyProtection="1">
      <alignment horizontal="center" wrapText="1"/>
      <protection locked="0"/>
    </xf>
    <xf numFmtId="0" fontId="7" fillId="2" borderId="43" xfId="0" applyFont="1" applyFill="1" applyBorder="1" applyAlignment="1" applyProtection="1">
      <alignment horizontal="center" wrapText="1"/>
      <protection locked="0"/>
    </xf>
    <xf numFmtId="0" fontId="11" fillId="0" borderId="43" xfId="0" applyFont="1" applyBorder="1" applyAlignment="1">
      <alignment horizontal="center" wrapText="1"/>
    </xf>
    <xf numFmtId="0" fontId="11" fillId="0" borderId="42" xfId="0" applyFont="1" applyBorder="1" applyAlignment="1">
      <alignment horizontal="right" wrapText="1"/>
    </xf>
    <xf numFmtId="0" fontId="11" fillId="0" borderId="53" xfId="0" applyFont="1" applyBorder="1" applyAlignment="1">
      <alignment horizontal="right" wrapText="1"/>
    </xf>
    <xf numFmtId="0" fontId="11" fillId="0" borderId="43" xfId="0" applyFont="1" applyBorder="1" applyAlignment="1">
      <alignment horizontal="right" wrapText="1"/>
    </xf>
  </cellXfs>
  <cellStyles count="58096">
    <cellStyle name="20% - Accent1 2" xfId="61"/>
    <cellStyle name="20% - Accent1 2 2" xfId="208"/>
    <cellStyle name="20% - Accent1 2 2 2" xfId="209"/>
    <cellStyle name="20% - Accent1 2 2 2 2" xfId="210"/>
    <cellStyle name="20% - Accent1 2 2 2 2 2" xfId="211"/>
    <cellStyle name="20% - Accent1 2 2 2 3" xfId="212"/>
    <cellStyle name="20% - Accent1 2 2 3" xfId="213"/>
    <cellStyle name="20% - Accent1 2 2 3 2" xfId="214"/>
    <cellStyle name="20% - Accent1 2 2 4" xfId="215"/>
    <cellStyle name="20% - Accent1 3" xfId="216"/>
    <cellStyle name="20% - Accent1 3 2" xfId="217"/>
    <cellStyle name="20% - Accent1 4" xfId="181"/>
    <cellStyle name="20% - Accent1 5" xfId="11"/>
    <cellStyle name="20% - Accent2 2" xfId="62"/>
    <cellStyle name="20% - Accent2 2 2" xfId="218"/>
    <cellStyle name="20% - Accent2 2 2 2" xfId="219"/>
    <cellStyle name="20% - Accent2 2 2 2 2" xfId="220"/>
    <cellStyle name="20% - Accent2 2 2 2 2 2" xfId="221"/>
    <cellStyle name="20% - Accent2 2 2 2 3" xfId="222"/>
    <cellStyle name="20% - Accent2 2 2 3" xfId="223"/>
    <cellStyle name="20% - Accent2 2 2 3 2" xfId="224"/>
    <cellStyle name="20% - Accent2 2 2 4" xfId="225"/>
    <cellStyle name="20% - Accent2 3" xfId="226"/>
    <cellStyle name="20% - Accent2 3 2" xfId="227"/>
    <cellStyle name="20% - Accent2 4" xfId="185"/>
    <cellStyle name="20% - Accent2 5" xfId="12"/>
    <cellStyle name="20% - Accent3 2" xfId="63"/>
    <cellStyle name="20% - Accent3 2 2" xfId="228"/>
    <cellStyle name="20% - Accent3 2 2 2" xfId="229"/>
    <cellStyle name="20% - Accent3 2 2 2 2" xfId="230"/>
    <cellStyle name="20% - Accent3 2 2 2 2 2" xfId="231"/>
    <cellStyle name="20% - Accent3 2 2 2 3" xfId="232"/>
    <cellStyle name="20% - Accent3 2 2 3" xfId="233"/>
    <cellStyle name="20% - Accent3 2 2 3 2" xfId="234"/>
    <cellStyle name="20% - Accent3 2 2 4" xfId="235"/>
    <cellStyle name="20% - Accent3 3" xfId="236"/>
    <cellStyle name="20% - Accent3 3 2" xfId="237"/>
    <cellStyle name="20% - Accent3 4" xfId="189"/>
    <cellStyle name="20% - Accent3 5" xfId="13"/>
    <cellStyle name="20% - Accent4 2" xfId="64"/>
    <cellStyle name="20% - Accent4 2 2" xfId="238"/>
    <cellStyle name="20% - Accent4 2 2 2" xfId="239"/>
    <cellStyle name="20% - Accent4 2 2 2 2" xfId="240"/>
    <cellStyle name="20% - Accent4 2 2 2 2 2" xfId="241"/>
    <cellStyle name="20% - Accent4 2 2 2 3" xfId="242"/>
    <cellStyle name="20% - Accent4 2 2 3" xfId="243"/>
    <cellStyle name="20% - Accent4 2 2 3 2" xfId="244"/>
    <cellStyle name="20% - Accent4 2 2 4" xfId="245"/>
    <cellStyle name="20% - Accent4 3" xfId="246"/>
    <cellStyle name="20% - Accent4 3 2" xfId="247"/>
    <cellStyle name="20% - Accent4 4" xfId="193"/>
    <cellStyle name="20% - Accent4 5" xfId="14"/>
    <cellStyle name="20% - Accent5 2" xfId="65"/>
    <cellStyle name="20% - Accent5 2 2" xfId="248"/>
    <cellStyle name="20% - Accent5 2 2 2" xfId="249"/>
    <cellStyle name="20% - Accent5 2 2 2 2" xfId="250"/>
    <cellStyle name="20% - Accent5 2 2 2 2 2" xfId="251"/>
    <cellStyle name="20% - Accent5 2 2 2 3" xfId="252"/>
    <cellStyle name="20% - Accent5 2 2 3" xfId="253"/>
    <cellStyle name="20% - Accent5 2 2 3 2" xfId="254"/>
    <cellStyle name="20% - Accent5 2 2 4" xfId="255"/>
    <cellStyle name="20% - Accent5 3" xfId="256"/>
    <cellStyle name="20% - Accent5 3 2" xfId="257"/>
    <cellStyle name="20% - Accent5 4" xfId="197"/>
    <cellStyle name="20% - Accent5 5" xfId="15"/>
    <cellStyle name="20% - Accent6 2" xfId="66"/>
    <cellStyle name="20% - Accent6 2 2" xfId="258"/>
    <cellStyle name="20% - Accent6 2 2 2" xfId="259"/>
    <cellStyle name="20% - Accent6 2 2 2 2" xfId="260"/>
    <cellStyle name="20% - Accent6 2 2 2 2 2" xfId="261"/>
    <cellStyle name="20% - Accent6 2 2 2 3" xfId="262"/>
    <cellStyle name="20% - Accent6 2 2 3" xfId="263"/>
    <cellStyle name="20% - Accent6 2 2 3 2" xfId="264"/>
    <cellStyle name="20% - Accent6 2 2 4" xfId="265"/>
    <cellStyle name="20% - Accent6 3" xfId="266"/>
    <cellStyle name="20% - Accent6 3 2" xfId="267"/>
    <cellStyle name="20% - Accent6 4" xfId="201"/>
    <cellStyle name="20% - Accent6 5" xfId="16"/>
    <cellStyle name="40% - Accent1 2" xfId="67"/>
    <cellStyle name="40% - Accent1 2 2" xfId="268"/>
    <cellStyle name="40% - Accent1 2 2 2" xfId="269"/>
    <cellStyle name="40% - Accent1 2 2 2 2" xfId="270"/>
    <cellStyle name="40% - Accent1 2 2 2 2 2" xfId="271"/>
    <cellStyle name="40% - Accent1 2 2 2 3" xfId="272"/>
    <cellStyle name="40% - Accent1 2 2 3" xfId="273"/>
    <cellStyle name="40% - Accent1 2 2 3 2" xfId="274"/>
    <cellStyle name="40% - Accent1 2 2 4" xfId="275"/>
    <cellStyle name="40% - Accent1 3" xfId="276"/>
    <cellStyle name="40% - Accent1 3 2" xfId="277"/>
    <cellStyle name="40% - Accent1 4" xfId="182"/>
    <cellStyle name="40% - Accent1 5" xfId="17"/>
    <cellStyle name="40% - Accent2 2" xfId="68"/>
    <cellStyle name="40% - Accent2 2 2" xfId="278"/>
    <cellStyle name="40% - Accent2 2 2 2" xfId="279"/>
    <cellStyle name="40% - Accent2 2 2 2 2" xfId="280"/>
    <cellStyle name="40% - Accent2 2 2 2 2 2" xfId="281"/>
    <cellStyle name="40% - Accent2 2 2 2 3" xfId="282"/>
    <cellStyle name="40% - Accent2 2 2 3" xfId="283"/>
    <cellStyle name="40% - Accent2 2 2 3 2" xfId="284"/>
    <cellStyle name="40% - Accent2 2 2 4" xfId="285"/>
    <cellStyle name="40% - Accent2 3" xfId="286"/>
    <cellStyle name="40% - Accent2 3 2" xfId="287"/>
    <cellStyle name="40% - Accent2 4" xfId="186"/>
    <cellStyle name="40% - Accent2 5" xfId="18"/>
    <cellStyle name="40% - Accent3 2" xfId="69"/>
    <cellStyle name="40% - Accent3 2 2" xfId="288"/>
    <cellStyle name="40% - Accent3 2 2 2" xfId="289"/>
    <cellStyle name="40% - Accent3 2 2 2 2" xfId="290"/>
    <cellStyle name="40% - Accent3 2 2 2 2 2" xfId="291"/>
    <cellStyle name="40% - Accent3 2 2 2 3" xfId="292"/>
    <cellStyle name="40% - Accent3 2 2 3" xfId="293"/>
    <cellStyle name="40% - Accent3 2 2 3 2" xfId="294"/>
    <cellStyle name="40% - Accent3 2 2 4" xfId="295"/>
    <cellStyle name="40% - Accent3 3" xfId="296"/>
    <cellStyle name="40% - Accent3 3 2" xfId="297"/>
    <cellStyle name="40% - Accent3 4" xfId="190"/>
    <cellStyle name="40% - Accent3 5" xfId="19"/>
    <cellStyle name="40% - Accent4 2" xfId="70"/>
    <cellStyle name="40% - Accent4 2 2" xfId="298"/>
    <cellStyle name="40% - Accent4 2 2 2" xfId="299"/>
    <cellStyle name="40% - Accent4 2 2 2 2" xfId="300"/>
    <cellStyle name="40% - Accent4 2 2 2 2 2" xfId="301"/>
    <cellStyle name="40% - Accent4 2 2 2 3" xfId="302"/>
    <cellStyle name="40% - Accent4 2 2 3" xfId="303"/>
    <cellStyle name="40% - Accent4 2 2 3 2" xfId="304"/>
    <cellStyle name="40% - Accent4 2 2 4" xfId="305"/>
    <cellStyle name="40% - Accent4 3" xfId="306"/>
    <cellStyle name="40% - Accent4 3 2" xfId="307"/>
    <cellStyle name="40% - Accent4 4" xfId="194"/>
    <cellStyle name="40% - Accent4 5" xfId="20"/>
    <cellStyle name="40% - Accent5 2" xfId="71"/>
    <cellStyle name="40% - Accent5 2 2" xfId="308"/>
    <cellStyle name="40% - Accent5 2 2 2" xfId="309"/>
    <cellStyle name="40% - Accent5 2 2 2 2" xfId="310"/>
    <cellStyle name="40% - Accent5 2 2 2 2 2" xfId="311"/>
    <cellStyle name="40% - Accent5 2 2 2 3" xfId="312"/>
    <cellStyle name="40% - Accent5 2 2 3" xfId="313"/>
    <cellStyle name="40% - Accent5 2 2 3 2" xfId="314"/>
    <cellStyle name="40% - Accent5 2 2 4" xfId="315"/>
    <cellStyle name="40% - Accent5 3" xfId="316"/>
    <cellStyle name="40% - Accent5 3 2" xfId="317"/>
    <cellStyle name="40% - Accent5 4" xfId="198"/>
    <cellStyle name="40% - Accent5 5" xfId="21"/>
    <cellStyle name="40% - Accent6 2" xfId="72"/>
    <cellStyle name="40% - Accent6 2 2" xfId="318"/>
    <cellStyle name="40% - Accent6 2 2 2" xfId="319"/>
    <cellStyle name="40% - Accent6 2 2 2 2" xfId="320"/>
    <cellStyle name="40% - Accent6 2 2 2 2 2" xfId="321"/>
    <cellStyle name="40% - Accent6 2 2 2 3" xfId="322"/>
    <cellStyle name="40% - Accent6 2 2 3" xfId="323"/>
    <cellStyle name="40% - Accent6 2 2 3 2" xfId="324"/>
    <cellStyle name="40% - Accent6 2 2 4" xfId="325"/>
    <cellStyle name="40% - Accent6 3" xfId="326"/>
    <cellStyle name="40% - Accent6 3 2" xfId="327"/>
    <cellStyle name="40% - Accent6 4" xfId="202"/>
    <cellStyle name="40% - Accent6 5" xfId="22"/>
    <cellStyle name="60% - Accent1 2" xfId="73"/>
    <cellStyle name="60% - Accent1 2 2" xfId="328"/>
    <cellStyle name="60% - Accent1 3" xfId="329"/>
    <cellStyle name="60% - Accent1 3 2" xfId="330"/>
    <cellStyle name="60% - Accent1 4" xfId="183"/>
    <cellStyle name="60% - Accent1 5" xfId="23"/>
    <cellStyle name="60% - Accent2 2" xfId="74"/>
    <cellStyle name="60% - Accent2 2 2" xfId="331"/>
    <cellStyle name="60% - Accent2 3" xfId="332"/>
    <cellStyle name="60% - Accent2 3 2" xfId="333"/>
    <cellStyle name="60% - Accent2 4" xfId="187"/>
    <cellStyle name="60% - Accent2 5" xfId="24"/>
    <cellStyle name="60% - Accent3 2" xfId="75"/>
    <cellStyle name="60% - Accent3 2 2" xfId="334"/>
    <cellStyle name="60% - Accent3 3" xfId="335"/>
    <cellStyle name="60% - Accent3 3 2" xfId="336"/>
    <cellStyle name="60% - Accent3 4" xfId="191"/>
    <cellStyle name="60% - Accent3 5" xfId="25"/>
    <cellStyle name="60% - Accent4 2" xfId="76"/>
    <cellStyle name="60% - Accent4 2 2" xfId="337"/>
    <cellStyle name="60% - Accent4 3" xfId="338"/>
    <cellStyle name="60% - Accent4 3 2" xfId="339"/>
    <cellStyle name="60% - Accent4 4" xfId="195"/>
    <cellStyle name="60% - Accent4 5" xfId="26"/>
    <cellStyle name="60% - Accent5 2" xfId="77"/>
    <cellStyle name="60% - Accent5 2 2" xfId="340"/>
    <cellStyle name="60% - Accent5 3" xfId="341"/>
    <cellStyle name="60% - Accent5 3 2" xfId="342"/>
    <cellStyle name="60% - Accent5 4" xfId="199"/>
    <cellStyle name="60% - Accent5 5" xfId="27"/>
    <cellStyle name="60% - Accent6 2" xfId="78"/>
    <cellStyle name="60% - Accent6 2 2" xfId="343"/>
    <cellStyle name="60% - Accent6 3" xfId="344"/>
    <cellStyle name="60% - Accent6 3 2" xfId="345"/>
    <cellStyle name="60% - Accent6 4" xfId="203"/>
    <cellStyle name="60% - Accent6 5" xfId="28"/>
    <cellStyle name="Accent1 2" xfId="79"/>
    <cellStyle name="Accent1 2 2" xfId="346"/>
    <cellStyle name="Accent1 3" xfId="347"/>
    <cellStyle name="Accent1 3 2" xfId="348"/>
    <cellStyle name="Accent1 4" xfId="180"/>
    <cellStyle name="Accent1 5" xfId="29"/>
    <cellStyle name="Accent2 2" xfId="80"/>
    <cellStyle name="Accent2 2 2" xfId="349"/>
    <cellStyle name="Accent2 3" xfId="350"/>
    <cellStyle name="Accent2 3 2" xfId="351"/>
    <cellStyle name="Accent2 4" xfId="184"/>
    <cellStyle name="Accent2 5" xfId="30"/>
    <cellStyle name="Accent3 2" xfId="81"/>
    <cellStyle name="Accent3 2 2" xfId="352"/>
    <cellStyle name="Accent3 3" xfId="353"/>
    <cellStyle name="Accent3 3 2" xfId="354"/>
    <cellStyle name="Accent3 4" xfId="188"/>
    <cellStyle name="Accent3 5" xfId="31"/>
    <cellStyle name="Accent4 2" xfId="82"/>
    <cellStyle name="Accent4 2 2" xfId="355"/>
    <cellStyle name="Accent4 3" xfId="356"/>
    <cellStyle name="Accent4 3 2" xfId="357"/>
    <cellStyle name="Accent4 4" xfId="192"/>
    <cellStyle name="Accent4 5" xfId="32"/>
    <cellStyle name="Accent5 2" xfId="83"/>
    <cellStyle name="Accent5 2 2" xfId="358"/>
    <cellStyle name="Accent5 3" xfId="359"/>
    <cellStyle name="Accent5 3 2" xfId="360"/>
    <cellStyle name="Accent5 4" xfId="196"/>
    <cellStyle name="Accent5 5" xfId="33"/>
    <cellStyle name="Accent6 2" xfId="84"/>
    <cellStyle name="Accent6 2 2" xfId="361"/>
    <cellStyle name="Accent6 3" xfId="362"/>
    <cellStyle name="Accent6 3 2" xfId="363"/>
    <cellStyle name="Accent6 4" xfId="200"/>
    <cellStyle name="Accent6 5" xfId="34"/>
    <cellStyle name="Bad 2" xfId="85"/>
    <cellStyle name="Bad 2 2" xfId="364"/>
    <cellStyle name="Bad 3" xfId="365"/>
    <cellStyle name="Bad 3 2" xfId="366"/>
    <cellStyle name="Bad 4" xfId="170"/>
    <cellStyle name="Bad 5" xfId="35"/>
    <cellStyle name="Calculation 2" xfId="86"/>
    <cellStyle name="Calculation 2 2" xfId="367"/>
    <cellStyle name="Calculation 3" xfId="368"/>
    <cellStyle name="Calculation 3 2" xfId="369"/>
    <cellStyle name="Calculation 4" xfId="174"/>
    <cellStyle name="Calculation 5" xfId="36"/>
    <cellStyle name="Check Cell 2" xfId="87"/>
    <cellStyle name="Check Cell 2 2" xfId="370"/>
    <cellStyle name="Check Cell 3" xfId="371"/>
    <cellStyle name="Check Cell 3 2" xfId="372"/>
    <cellStyle name="Check Cell 4" xfId="176"/>
    <cellStyle name="Check Cell 5" xfId="37"/>
    <cellStyle name="Comma" xfId="1" builtinId="3"/>
    <cellStyle name="Comma [0] 2" xfId="373"/>
    <cellStyle name="Comma [0] 2 2" xfId="374"/>
    <cellStyle name="Comma [0] 2 2 2" xfId="375"/>
    <cellStyle name="Comma [0] 2 2 3" xfId="376"/>
    <cellStyle name="Comma [0] 2 2 3 2" xfId="377"/>
    <cellStyle name="Comma [0] 2 2 4" xfId="378"/>
    <cellStyle name="Comma [0] 2 3" xfId="379"/>
    <cellStyle name="Comma [0] 2 4" xfId="380"/>
    <cellStyle name="Comma [0] 2 4 2" xfId="381"/>
    <cellStyle name="Comma [0] 2 4 3" xfId="382"/>
    <cellStyle name="Comma [0] 2 5" xfId="383"/>
    <cellStyle name="Comma 10" xfId="105"/>
    <cellStyle name="Comma 10 2" xfId="385"/>
    <cellStyle name="Comma 10 2 2" xfId="386"/>
    <cellStyle name="Comma 10 2 3" xfId="387"/>
    <cellStyle name="Comma 10 2 3 2" xfId="388"/>
    <cellStyle name="Comma 10 2 4" xfId="389"/>
    <cellStyle name="Comma 10 3" xfId="390"/>
    <cellStyle name="Comma 10 4" xfId="391"/>
    <cellStyle name="Comma 10 4 2" xfId="392"/>
    <cellStyle name="Comma 10 4 3" xfId="393"/>
    <cellStyle name="Comma 10 5" xfId="394"/>
    <cellStyle name="Comma 10 6" xfId="384"/>
    <cellStyle name="Comma 100" xfId="395"/>
    <cellStyle name="Comma 100 2" xfId="396"/>
    <cellStyle name="Comma 100 2 2" xfId="397"/>
    <cellStyle name="Comma 100 2 3" xfId="398"/>
    <cellStyle name="Comma 100 2 3 2" xfId="399"/>
    <cellStyle name="Comma 100 2 4" xfId="400"/>
    <cellStyle name="Comma 100 3" xfId="401"/>
    <cellStyle name="Comma 100 4" xfId="402"/>
    <cellStyle name="Comma 100 4 2" xfId="403"/>
    <cellStyle name="Comma 100 4 3" xfId="404"/>
    <cellStyle name="Comma 100 5" xfId="405"/>
    <cellStyle name="Comma 101" xfId="406"/>
    <cellStyle name="Comma 102" xfId="407"/>
    <cellStyle name="Comma 102 2" xfId="408"/>
    <cellStyle name="Comma 102 2 2" xfId="409"/>
    <cellStyle name="Comma 102 2 3" xfId="410"/>
    <cellStyle name="Comma 102 2 3 2" xfId="411"/>
    <cellStyle name="Comma 102 2 4" xfId="412"/>
    <cellStyle name="Comma 102 3" xfId="413"/>
    <cellStyle name="Comma 102 4" xfId="414"/>
    <cellStyle name="Comma 102 4 2" xfId="415"/>
    <cellStyle name="Comma 102 5" xfId="416"/>
    <cellStyle name="Comma 103" xfId="417"/>
    <cellStyle name="Comma 103 2" xfId="418"/>
    <cellStyle name="Comma 103 2 2" xfId="419"/>
    <cellStyle name="Comma 103 2 3" xfId="420"/>
    <cellStyle name="Comma 103 2 3 2" xfId="421"/>
    <cellStyle name="Comma 103 2 4" xfId="422"/>
    <cellStyle name="Comma 103 3" xfId="423"/>
    <cellStyle name="Comma 103 4" xfId="424"/>
    <cellStyle name="Comma 103 4 2" xfId="425"/>
    <cellStyle name="Comma 103 5" xfId="426"/>
    <cellStyle name="Comma 104" xfId="427"/>
    <cellStyle name="Comma 104 2" xfId="428"/>
    <cellStyle name="Comma 104 2 2" xfId="429"/>
    <cellStyle name="Comma 104 2 3" xfId="430"/>
    <cellStyle name="Comma 104 2 3 2" xfId="431"/>
    <cellStyle name="Comma 104 2 4" xfId="432"/>
    <cellStyle name="Comma 104 3" xfId="433"/>
    <cellStyle name="Comma 104 4" xfId="434"/>
    <cellStyle name="Comma 104 4 2" xfId="435"/>
    <cellStyle name="Comma 104 5" xfId="436"/>
    <cellStyle name="Comma 105" xfId="437"/>
    <cellStyle name="Comma 105 2" xfId="438"/>
    <cellStyle name="Comma 105 2 2" xfId="439"/>
    <cellStyle name="Comma 105 2 3" xfId="440"/>
    <cellStyle name="Comma 105 2 3 2" xfId="441"/>
    <cellStyle name="Comma 105 2 4" xfId="442"/>
    <cellStyle name="Comma 105 3" xfId="443"/>
    <cellStyle name="Comma 105 4" xfId="444"/>
    <cellStyle name="Comma 105 4 2" xfId="445"/>
    <cellStyle name="Comma 105 5" xfId="446"/>
    <cellStyle name="Comma 106" xfId="447"/>
    <cellStyle name="Comma 106 2" xfId="448"/>
    <cellStyle name="Comma 106 2 2" xfId="449"/>
    <cellStyle name="Comma 106 2 3" xfId="450"/>
    <cellStyle name="Comma 106 2 3 2" xfId="451"/>
    <cellStyle name="Comma 106 2 4" xfId="452"/>
    <cellStyle name="Comma 106 3" xfId="453"/>
    <cellStyle name="Comma 106 4" xfId="454"/>
    <cellStyle name="Comma 106 4 2" xfId="455"/>
    <cellStyle name="Comma 106 5" xfId="456"/>
    <cellStyle name="Comma 107" xfId="457"/>
    <cellStyle name="Comma 107 2" xfId="458"/>
    <cellStyle name="Comma 107 2 2" xfId="459"/>
    <cellStyle name="Comma 107 2 3" xfId="460"/>
    <cellStyle name="Comma 107 2 3 2" xfId="461"/>
    <cellStyle name="Comma 107 2 4" xfId="462"/>
    <cellStyle name="Comma 107 3" xfId="463"/>
    <cellStyle name="Comma 107 4" xfId="464"/>
    <cellStyle name="Comma 107 4 2" xfId="465"/>
    <cellStyle name="Comma 107 5" xfId="466"/>
    <cellStyle name="Comma 108" xfId="467"/>
    <cellStyle name="Comma 108 2" xfId="468"/>
    <cellStyle name="Comma 108 3" xfId="469"/>
    <cellStyle name="Comma 108 3 2" xfId="470"/>
    <cellStyle name="Comma 108 4" xfId="471"/>
    <cellStyle name="Comma 109" xfId="472"/>
    <cellStyle name="Comma 11" xfId="160"/>
    <cellStyle name="Comma 11 2" xfId="474"/>
    <cellStyle name="Comma 11 2 2" xfId="475"/>
    <cellStyle name="Comma 11 2 3" xfId="476"/>
    <cellStyle name="Comma 11 2 3 2" xfId="477"/>
    <cellStyle name="Comma 11 2 4" xfId="478"/>
    <cellStyle name="Comma 11 3" xfId="479"/>
    <cellStyle name="Comma 11 4" xfId="480"/>
    <cellStyle name="Comma 11 4 2" xfId="481"/>
    <cellStyle name="Comma 11 4 3" xfId="482"/>
    <cellStyle name="Comma 11 5" xfId="483"/>
    <cellStyle name="Comma 11 6" xfId="473"/>
    <cellStyle name="Comma 110" xfId="484"/>
    <cellStyle name="Comma 111" xfId="485"/>
    <cellStyle name="Comma 112" xfId="486"/>
    <cellStyle name="Comma 113" xfId="487"/>
    <cellStyle name="Comma 114" xfId="488"/>
    <cellStyle name="Comma 115" xfId="489"/>
    <cellStyle name="Comma 116" xfId="490"/>
    <cellStyle name="Comma 117" xfId="491"/>
    <cellStyle name="Comma 118" xfId="492"/>
    <cellStyle name="Comma 119" xfId="493"/>
    <cellStyle name="Comma 12" xfId="494"/>
    <cellStyle name="Comma 12 2" xfId="495"/>
    <cellStyle name="Comma 12 2 2" xfId="496"/>
    <cellStyle name="Comma 12 2 3" xfId="497"/>
    <cellStyle name="Comma 12 2 3 2" xfId="498"/>
    <cellStyle name="Comma 12 2 4" xfId="499"/>
    <cellStyle name="Comma 12 3" xfId="500"/>
    <cellStyle name="Comma 12 4" xfId="501"/>
    <cellStyle name="Comma 12 4 2" xfId="502"/>
    <cellStyle name="Comma 12 4 3" xfId="503"/>
    <cellStyle name="Comma 12 5" xfId="504"/>
    <cellStyle name="Comma 120" xfId="505"/>
    <cellStyle name="Comma 121" xfId="506"/>
    <cellStyle name="Comma 122" xfId="507"/>
    <cellStyle name="Comma 123" xfId="508"/>
    <cellStyle name="Comma 124" xfId="509"/>
    <cellStyle name="Comma 125" xfId="510"/>
    <cellStyle name="Comma 126" xfId="511"/>
    <cellStyle name="Comma 127" xfId="512"/>
    <cellStyle name="Comma 128" xfId="513"/>
    <cellStyle name="Comma 128 2" xfId="514"/>
    <cellStyle name="Comma 129" xfId="515"/>
    <cellStyle name="Comma 129 2" xfId="516"/>
    <cellStyle name="Comma 13" xfId="517"/>
    <cellStyle name="Comma 13 2" xfId="518"/>
    <cellStyle name="Comma 13 2 2" xfId="519"/>
    <cellStyle name="Comma 13 2 3" xfId="520"/>
    <cellStyle name="Comma 13 2 3 2" xfId="521"/>
    <cellStyle name="Comma 13 2 4" xfId="522"/>
    <cellStyle name="Comma 13 3" xfId="523"/>
    <cellStyle name="Comma 13 4" xfId="524"/>
    <cellStyle name="Comma 13 4 2" xfId="525"/>
    <cellStyle name="Comma 13 4 3" xfId="526"/>
    <cellStyle name="Comma 13 5" xfId="527"/>
    <cellStyle name="Comma 130" xfId="528"/>
    <cellStyle name="Comma 130 2" xfId="529"/>
    <cellStyle name="Comma 131" xfId="530"/>
    <cellStyle name="Comma 131 2" xfId="531"/>
    <cellStyle name="Comma 132" xfId="532"/>
    <cellStyle name="Comma 132 2" xfId="533"/>
    <cellStyle name="Comma 133" xfId="534"/>
    <cellStyle name="Comma 133 2" xfId="535"/>
    <cellStyle name="Comma 134" xfId="536"/>
    <cellStyle name="Comma 134 2" xfId="537"/>
    <cellStyle name="Comma 135" xfId="538"/>
    <cellStyle name="Comma 135 2" xfId="539"/>
    <cellStyle name="Comma 136" xfId="540"/>
    <cellStyle name="Comma 136 2" xfId="541"/>
    <cellStyle name="Comma 137" xfId="542"/>
    <cellStyle name="Comma 137 2" xfId="543"/>
    <cellStyle name="Comma 138" xfId="544"/>
    <cellStyle name="Comma 138 2" xfId="545"/>
    <cellStyle name="Comma 139" xfId="546"/>
    <cellStyle name="Comma 139 2" xfId="547"/>
    <cellStyle name="Comma 14" xfId="548"/>
    <cellStyle name="Comma 14 2" xfId="549"/>
    <cellStyle name="Comma 14 2 2" xfId="550"/>
    <cellStyle name="Comma 14 2 3" xfId="551"/>
    <cellStyle name="Comma 14 2 3 2" xfId="552"/>
    <cellStyle name="Comma 14 2 4" xfId="553"/>
    <cellStyle name="Comma 14 3" xfId="554"/>
    <cellStyle name="Comma 14 4" xfId="555"/>
    <cellStyle name="Comma 14 4 2" xfId="556"/>
    <cellStyle name="Comma 14 4 3" xfId="557"/>
    <cellStyle name="Comma 14 5" xfId="558"/>
    <cellStyle name="Comma 140" xfId="559"/>
    <cellStyle name="Comma 140 2" xfId="560"/>
    <cellStyle name="Comma 141" xfId="561"/>
    <cellStyle name="Comma 141 2" xfId="562"/>
    <cellStyle name="Comma 142" xfId="563"/>
    <cellStyle name="Comma 142 2" xfId="564"/>
    <cellStyle name="Comma 143" xfId="565"/>
    <cellStyle name="Comma 143 2" xfId="566"/>
    <cellStyle name="Comma 144" xfId="567"/>
    <cellStyle name="Comma 144 2" xfId="568"/>
    <cellStyle name="Comma 145" xfId="569"/>
    <cellStyle name="Comma 145 2" xfId="570"/>
    <cellStyle name="Comma 146" xfId="571"/>
    <cellStyle name="Comma 146 2" xfId="572"/>
    <cellStyle name="Comma 147" xfId="573"/>
    <cellStyle name="Comma 147 2" xfId="574"/>
    <cellStyle name="Comma 148" xfId="575"/>
    <cellStyle name="Comma 148 2" xfId="576"/>
    <cellStyle name="Comma 149" xfId="577"/>
    <cellStyle name="Comma 149 2" xfId="578"/>
    <cellStyle name="Comma 15" xfId="579"/>
    <cellStyle name="Comma 15 2" xfId="580"/>
    <cellStyle name="Comma 15 2 2" xfId="581"/>
    <cellStyle name="Comma 15 2 3" xfId="582"/>
    <cellStyle name="Comma 15 2 3 2" xfId="583"/>
    <cellStyle name="Comma 15 2 4" xfId="584"/>
    <cellStyle name="Comma 15 3" xfId="585"/>
    <cellStyle name="Comma 15 4" xfId="586"/>
    <cellStyle name="Comma 15 4 2" xfId="587"/>
    <cellStyle name="Comma 15 4 3" xfId="588"/>
    <cellStyle name="Comma 15 5" xfId="589"/>
    <cellStyle name="Comma 150" xfId="590"/>
    <cellStyle name="Comma 150 2" xfId="591"/>
    <cellStyle name="Comma 151" xfId="592"/>
    <cellStyle name="Comma 151 2" xfId="593"/>
    <cellStyle name="Comma 152" xfId="594"/>
    <cellStyle name="Comma 152 2" xfId="595"/>
    <cellStyle name="Comma 153" xfId="596"/>
    <cellStyle name="Comma 153 2" xfId="597"/>
    <cellStyle name="Comma 154" xfId="598"/>
    <cellStyle name="Comma 154 2" xfId="599"/>
    <cellStyle name="Comma 155" xfId="600"/>
    <cellStyle name="Comma 155 2" xfId="601"/>
    <cellStyle name="Comma 156" xfId="602"/>
    <cellStyle name="Comma 156 2" xfId="603"/>
    <cellStyle name="Comma 157" xfId="604"/>
    <cellStyle name="Comma 157 2" xfId="605"/>
    <cellStyle name="Comma 158" xfId="606"/>
    <cellStyle name="Comma 158 2" xfId="607"/>
    <cellStyle name="Comma 159" xfId="608"/>
    <cellStyle name="Comma 159 2" xfId="609"/>
    <cellStyle name="Comma 16" xfId="610"/>
    <cellStyle name="Comma 16 2" xfId="611"/>
    <cellStyle name="Comma 16 2 2" xfId="612"/>
    <cellStyle name="Comma 16 2 3" xfId="613"/>
    <cellStyle name="Comma 16 2 3 2" xfId="614"/>
    <cellStyle name="Comma 16 2 4" xfId="615"/>
    <cellStyle name="Comma 16 3" xfId="616"/>
    <cellStyle name="Comma 16 4" xfId="617"/>
    <cellStyle name="Comma 16 4 2" xfId="618"/>
    <cellStyle name="Comma 16 4 3" xfId="619"/>
    <cellStyle name="Comma 16 5" xfId="620"/>
    <cellStyle name="Comma 160" xfId="621"/>
    <cellStyle name="Comma 160 2" xfId="622"/>
    <cellStyle name="Comma 161" xfId="623"/>
    <cellStyle name="Comma 161 2" xfId="624"/>
    <cellStyle name="Comma 162" xfId="625"/>
    <cellStyle name="Comma 162 2" xfId="626"/>
    <cellStyle name="Comma 163" xfId="627"/>
    <cellStyle name="Comma 163 2" xfId="628"/>
    <cellStyle name="Comma 164" xfId="629"/>
    <cellStyle name="Comma 164 2" xfId="630"/>
    <cellStyle name="Comma 165" xfId="631"/>
    <cellStyle name="Comma 165 2" xfId="632"/>
    <cellStyle name="Comma 166" xfId="633"/>
    <cellStyle name="Comma 166 2" xfId="634"/>
    <cellStyle name="Comma 167" xfId="635"/>
    <cellStyle name="Comma 167 2" xfId="636"/>
    <cellStyle name="Comma 168" xfId="637"/>
    <cellStyle name="Comma 168 2" xfId="638"/>
    <cellStyle name="Comma 169" xfId="639"/>
    <cellStyle name="Comma 169 2" xfId="640"/>
    <cellStyle name="Comma 17" xfId="641"/>
    <cellStyle name="Comma 17 2" xfId="642"/>
    <cellStyle name="Comma 17 2 2" xfId="643"/>
    <cellStyle name="Comma 17 2 3" xfId="644"/>
    <cellStyle name="Comma 17 2 3 2" xfId="645"/>
    <cellStyle name="Comma 17 2 4" xfId="646"/>
    <cellStyle name="Comma 17 3" xfId="647"/>
    <cellStyle name="Comma 17 4" xfId="648"/>
    <cellStyle name="Comma 17 4 2" xfId="649"/>
    <cellStyle name="Comma 17 4 3" xfId="650"/>
    <cellStyle name="Comma 17 5" xfId="651"/>
    <cellStyle name="Comma 170" xfId="652"/>
    <cellStyle name="Comma 170 2" xfId="653"/>
    <cellStyle name="Comma 171" xfId="654"/>
    <cellStyle name="Comma 171 2" xfId="655"/>
    <cellStyle name="Comma 172" xfId="656"/>
    <cellStyle name="Comma 172 2" xfId="657"/>
    <cellStyle name="Comma 173" xfId="658"/>
    <cellStyle name="Comma 173 2" xfId="659"/>
    <cellStyle name="Comma 174" xfId="660"/>
    <cellStyle name="Comma 174 2" xfId="661"/>
    <cellStyle name="Comma 175" xfId="662"/>
    <cellStyle name="Comma 175 2" xfId="663"/>
    <cellStyle name="Comma 176" xfId="664"/>
    <cellStyle name="Comma 176 2" xfId="665"/>
    <cellStyle name="Comma 177" xfId="666"/>
    <cellStyle name="Comma 177 2" xfId="667"/>
    <cellStyle name="Comma 178" xfId="668"/>
    <cellStyle name="Comma 178 2" xfId="669"/>
    <cellStyle name="Comma 179" xfId="670"/>
    <cellStyle name="Comma 179 2" xfId="671"/>
    <cellStyle name="Comma 18" xfId="672"/>
    <cellStyle name="Comma 18 2" xfId="673"/>
    <cellStyle name="Comma 18 2 2" xfId="674"/>
    <cellStyle name="Comma 18 2 3" xfId="675"/>
    <cellStyle name="Comma 18 2 3 2" xfId="676"/>
    <cellStyle name="Comma 18 2 4" xfId="677"/>
    <cellStyle name="Comma 18 3" xfId="678"/>
    <cellStyle name="Comma 18 4" xfId="679"/>
    <cellStyle name="Comma 18 4 2" xfId="680"/>
    <cellStyle name="Comma 18 4 3" xfId="681"/>
    <cellStyle name="Comma 18 5" xfId="682"/>
    <cellStyle name="Comma 180" xfId="683"/>
    <cellStyle name="Comma 180 2" xfId="684"/>
    <cellStyle name="Comma 181" xfId="685"/>
    <cellStyle name="Comma 181 2" xfId="686"/>
    <cellStyle name="Comma 182" xfId="687"/>
    <cellStyle name="Comma 182 2" xfId="688"/>
    <cellStyle name="Comma 183" xfId="689"/>
    <cellStyle name="Comma 183 2" xfId="690"/>
    <cellStyle name="Comma 184" xfId="691"/>
    <cellStyle name="Comma 184 2" xfId="692"/>
    <cellStyle name="Comma 185" xfId="693"/>
    <cellStyle name="Comma 185 2" xfId="694"/>
    <cellStyle name="Comma 186" xfId="695"/>
    <cellStyle name="Comma 186 2" xfId="696"/>
    <cellStyle name="Comma 187" xfId="697"/>
    <cellStyle name="Comma 187 2" xfId="698"/>
    <cellStyle name="Comma 188" xfId="699"/>
    <cellStyle name="Comma 188 2" xfId="700"/>
    <cellStyle name="Comma 189" xfId="701"/>
    <cellStyle name="Comma 189 2" xfId="702"/>
    <cellStyle name="Comma 19" xfId="703"/>
    <cellStyle name="Comma 19 2" xfId="704"/>
    <cellStyle name="Comma 19 2 2" xfId="705"/>
    <cellStyle name="Comma 19 2 3" xfId="706"/>
    <cellStyle name="Comma 19 2 3 2" xfId="707"/>
    <cellStyle name="Comma 19 2 4" xfId="708"/>
    <cellStyle name="Comma 19 3" xfId="709"/>
    <cellStyle name="Comma 19 4" xfId="710"/>
    <cellStyle name="Comma 19 4 2" xfId="711"/>
    <cellStyle name="Comma 19 4 3" xfId="712"/>
    <cellStyle name="Comma 19 5" xfId="713"/>
    <cellStyle name="Comma 190" xfId="714"/>
    <cellStyle name="Comma 190 2" xfId="715"/>
    <cellStyle name="Comma 191" xfId="716"/>
    <cellStyle name="Comma 191 2" xfId="717"/>
    <cellStyle name="Comma 192" xfId="718"/>
    <cellStyle name="Comma 192 2" xfId="719"/>
    <cellStyle name="Comma 193" xfId="720"/>
    <cellStyle name="Comma 193 2" xfId="721"/>
    <cellStyle name="Comma 194" xfId="722"/>
    <cellStyle name="Comma 194 2" xfId="723"/>
    <cellStyle name="Comma 195" xfId="724"/>
    <cellStyle name="Comma 195 2" xfId="725"/>
    <cellStyle name="Comma 196" xfId="726"/>
    <cellStyle name="Comma 196 2" xfId="727"/>
    <cellStyle name="Comma 197" xfId="728"/>
    <cellStyle name="Comma 197 2" xfId="729"/>
    <cellStyle name="Comma 198" xfId="730"/>
    <cellStyle name="Comma 198 2" xfId="731"/>
    <cellStyle name="Comma 199" xfId="732"/>
    <cellStyle name="Comma 199 2" xfId="733"/>
    <cellStyle name="Comma 2" xfId="5"/>
    <cellStyle name="Comma 2 10" xfId="734"/>
    <cellStyle name="Comma 2 10 2" xfId="735"/>
    <cellStyle name="Comma 2 10 2 2" xfId="736"/>
    <cellStyle name="Comma 2 10 2 2 2" xfId="737"/>
    <cellStyle name="Comma 2 10 2 3" xfId="738"/>
    <cellStyle name="Comma 2 10 3" xfId="739"/>
    <cellStyle name="Comma 2 10 3 2" xfId="740"/>
    <cellStyle name="Comma 2 10 4" xfId="741"/>
    <cellStyle name="Comma 2 11" xfId="742"/>
    <cellStyle name="Comma 2 12" xfId="743"/>
    <cellStyle name="Comma 2 13" xfId="744"/>
    <cellStyle name="Comma 2 14" xfId="745"/>
    <cellStyle name="Comma 2 15" xfId="746"/>
    <cellStyle name="Comma 2 16" xfId="58086"/>
    <cellStyle name="Comma 2 17" xfId="56"/>
    <cellStyle name="Comma 2 2" xfId="113"/>
    <cellStyle name="Comma 2 2 10" xfId="748"/>
    <cellStyle name="Comma 2 2 10 10" xfId="749"/>
    <cellStyle name="Comma 2 2 10 11" xfId="750"/>
    <cellStyle name="Comma 2 2 10 12" xfId="751"/>
    <cellStyle name="Comma 2 2 10 13" xfId="752"/>
    <cellStyle name="Comma 2 2 10 14" xfId="753"/>
    <cellStyle name="Comma 2 2 10 15" xfId="754"/>
    <cellStyle name="Comma 2 2 10 2" xfId="755"/>
    <cellStyle name="Comma 2 2 10 2 2" xfId="756"/>
    <cellStyle name="Comma 2 2 10 2 2 2" xfId="757"/>
    <cellStyle name="Comma 2 2 10 2 2 3" xfId="758"/>
    <cellStyle name="Comma 2 2 10 2 2 3 2" xfId="759"/>
    <cellStyle name="Comma 2 2 10 2 2 4" xfId="760"/>
    <cellStyle name="Comma 2 2 10 2 2 4 2" xfId="761"/>
    <cellStyle name="Comma 2 2 10 2 2 4 2 2" xfId="762"/>
    <cellStyle name="Comma 2 2 10 2 2 4 3" xfId="763"/>
    <cellStyle name="Comma 2 2 10 2 2 5" xfId="764"/>
    <cellStyle name="Comma 2 2 10 2 2 5 2" xfId="765"/>
    <cellStyle name="Comma 2 2 10 2 2 6" xfId="766"/>
    <cellStyle name="Comma 2 2 10 2 3" xfId="767"/>
    <cellStyle name="Comma 2 2 10 2 4" xfId="768"/>
    <cellStyle name="Comma 2 2 10 2 4 2" xfId="769"/>
    <cellStyle name="Comma 2 2 10 2 5" xfId="770"/>
    <cellStyle name="Comma 2 2 10 2 5 2" xfId="771"/>
    <cellStyle name="Comma 2 2 10 2 5 2 2" xfId="772"/>
    <cellStyle name="Comma 2 2 10 2 5 3" xfId="773"/>
    <cellStyle name="Comma 2 2 10 2 6" xfId="774"/>
    <cellStyle name="Comma 2 2 10 2 6 2" xfId="775"/>
    <cellStyle name="Comma 2 2 10 2 7" xfId="776"/>
    <cellStyle name="Comma 2 2 10 3" xfId="777"/>
    <cellStyle name="Comma 2 2 10 3 2" xfId="778"/>
    <cellStyle name="Comma 2 2 10 3 3" xfId="779"/>
    <cellStyle name="Comma 2 2 10 3 3 2" xfId="780"/>
    <cellStyle name="Comma 2 2 10 3 4" xfId="781"/>
    <cellStyle name="Comma 2 2 10 3 4 2" xfId="782"/>
    <cellStyle name="Comma 2 2 10 3 4 2 2" xfId="783"/>
    <cellStyle name="Comma 2 2 10 3 4 3" xfId="784"/>
    <cellStyle name="Comma 2 2 10 3 5" xfId="785"/>
    <cellStyle name="Comma 2 2 10 3 5 2" xfId="786"/>
    <cellStyle name="Comma 2 2 10 3 6" xfId="787"/>
    <cellStyle name="Comma 2 2 10 4" xfId="788"/>
    <cellStyle name="Comma 2 2 10 5" xfId="789"/>
    <cellStyle name="Comma 2 2 10 5 2" xfId="790"/>
    <cellStyle name="Comma 2 2 10 5 2 2" xfId="791"/>
    <cellStyle name="Comma 2 2 10 5 2 2 2" xfId="792"/>
    <cellStyle name="Comma 2 2 10 5 2 3" xfId="793"/>
    <cellStyle name="Comma 2 2 10 5 3" xfId="794"/>
    <cellStyle name="Comma 2 2 10 5 4" xfId="795"/>
    <cellStyle name="Comma 2 2 10 5 4 2" xfId="796"/>
    <cellStyle name="Comma 2 2 10 5 5" xfId="797"/>
    <cellStyle name="Comma 2 2 10 6" xfId="798"/>
    <cellStyle name="Comma 2 2 10 6 2" xfId="799"/>
    <cellStyle name="Comma 2 2 10 6 2 2" xfId="800"/>
    <cellStyle name="Comma 2 2 10 6 3" xfId="801"/>
    <cellStyle name="Comma 2 2 10 7" xfId="802"/>
    <cellStyle name="Comma 2 2 10 7 2" xfId="803"/>
    <cellStyle name="Comma 2 2 10 7 2 2" xfId="804"/>
    <cellStyle name="Comma 2 2 10 7 3" xfId="805"/>
    <cellStyle name="Comma 2 2 10 8" xfId="806"/>
    <cellStyle name="Comma 2 2 10 8 2" xfId="807"/>
    <cellStyle name="Comma 2 2 10 9" xfId="808"/>
    <cellStyle name="Comma 2 2 11" xfId="809"/>
    <cellStyle name="Comma 2 2 11 10" xfId="810"/>
    <cellStyle name="Comma 2 2 11 11" xfId="811"/>
    <cellStyle name="Comma 2 2 11 12" xfId="812"/>
    <cellStyle name="Comma 2 2 11 13" xfId="813"/>
    <cellStyle name="Comma 2 2 11 14" xfId="814"/>
    <cellStyle name="Comma 2 2 11 15" xfId="815"/>
    <cellStyle name="Comma 2 2 11 2" xfId="816"/>
    <cellStyle name="Comma 2 2 11 2 2" xfId="817"/>
    <cellStyle name="Comma 2 2 11 2 2 2" xfId="818"/>
    <cellStyle name="Comma 2 2 11 2 2 3" xfId="819"/>
    <cellStyle name="Comma 2 2 11 2 2 3 2" xfId="820"/>
    <cellStyle name="Comma 2 2 11 2 2 4" xfId="821"/>
    <cellStyle name="Comma 2 2 11 2 2 4 2" xfId="822"/>
    <cellStyle name="Comma 2 2 11 2 2 4 2 2" xfId="823"/>
    <cellStyle name="Comma 2 2 11 2 2 4 3" xfId="824"/>
    <cellStyle name="Comma 2 2 11 2 2 5" xfId="825"/>
    <cellStyle name="Comma 2 2 11 2 2 5 2" xfId="826"/>
    <cellStyle name="Comma 2 2 11 2 2 6" xfId="827"/>
    <cellStyle name="Comma 2 2 11 2 3" xfId="828"/>
    <cellStyle name="Comma 2 2 11 2 4" xfId="829"/>
    <cellStyle name="Comma 2 2 11 2 4 2" xfId="830"/>
    <cellStyle name="Comma 2 2 11 2 5" xfId="831"/>
    <cellStyle name="Comma 2 2 11 2 5 2" xfId="832"/>
    <cellStyle name="Comma 2 2 11 2 5 2 2" xfId="833"/>
    <cellStyle name="Comma 2 2 11 2 5 3" xfId="834"/>
    <cellStyle name="Comma 2 2 11 2 6" xfId="835"/>
    <cellStyle name="Comma 2 2 11 2 6 2" xfId="836"/>
    <cellStyle name="Comma 2 2 11 2 7" xfId="837"/>
    <cellStyle name="Comma 2 2 11 3" xfId="838"/>
    <cellStyle name="Comma 2 2 11 3 2" xfId="839"/>
    <cellStyle name="Comma 2 2 11 3 3" xfId="840"/>
    <cellStyle name="Comma 2 2 11 3 3 2" xfId="841"/>
    <cellStyle name="Comma 2 2 11 3 4" xfId="842"/>
    <cellStyle name="Comma 2 2 11 3 4 2" xfId="843"/>
    <cellStyle name="Comma 2 2 11 3 4 2 2" xfId="844"/>
    <cellStyle name="Comma 2 2 11 3 4 3" xfId="845"/>
    <cellStyle name="Comma 2 2 11 3 5" xfId="846"/>
    <cellStyle name="Comma 2 2 11 3 5 2" xfId="847"/>
    <cellStyle name="Comma 2 2 11 3 6" xfId="848"/>
    <cellStyle name="Comma 2 2 11 4" xfId="849"/>
    <cellStyle name="Comma 2 2 11 5" xfId="850"/>
    <cellStyle name="Comma 2 2 11 5 2" xfId="851"/>
    <cellStyle name="Comma 2 2 11 5 2 2" xfId="852"/>
    <cellStyle name="Comma 2 2 11 5 2 2 2" xfId="853"/>
    <cellStyle name="Comma 2 2 11 5 2 3" xfId="854"/>
    <cellStyle name="Comma 2 2 11 5 3" xfId="855"/>
    <cellStyle name="Comma 2 2 11 5 4" xfId="856"/>
    <cellStyle name="Comma 2 2 11 5 4 2" xfId="857"/>
    <cellStyle name="Comma 2 2 11 5 5" xfId="858"/>
    <cellStyle name="Comma 2 2 11 6" xfId="859"/>
    <cellStyle name="Comma 2 2 11 6 2" xfId="860"/>
    <cellStyle name="Comma 2 2 11 6 2 2" xfId="861"/>
    <cellStyle name="Comma 2 2 11 6 3" xfId="862"/>
    <cellStyle name="Comma 2 2 11 7" xfId="863"/>
    <cellStyle name="Comma 2 2 11 7 2" xfId="864"/>
    <cellStyle name="Comma 2 2 11 7 2 2" xfId="865"/>
    <cellStyle name="Comma 2 2 11 7 3" xfId="866"/>
    <cellStyle name="Comma 2 2 11 8" xfId="867"/>
    <cellStyle name="Comma 2 2 11 8 2" xfId="868"/>
    <cellStyle name="Comma 2 2 11 9" xfId="869"/>
    <cellStyle name="Comma 2 2 12" xfId="870"/>
    <cellStyle name="Comma 2 2 12 2" xfId="871"/>
    <cellStyle name="Comma 2 2 12 3" xfId="872"/>
    <cellStyle name="Comma 2 2 12 3 2" xfId="873"/>
    <cellStyle name="Comma 2 2 12 3 2 2" xfId="874"/>
    <cellStyle name="Comma 2 2 12 3 2 2 2" xfId="875"/>
    <cellStyle name="Comma 2 2 12 3 2 3" xfId="876"/>
    <cellStyle name="Comma 2 2 12 3 3" xfId="877"/>
    <cellStyle name="Comma 2 2 12 3 4" xfId="878"/>
    <cellStyle name="Comma 2 2 12 3 4 2" xfId="879"/>
    <cellStyle name="Comma 2 2 12 3 5" xfId="880"/>
    <cellStyle name="Comma 2 2 12 4" xfId="881"/>
    <cellStyle name="Comma 2 2 12 5" xfId="882"/>
    <cellStyle name="Comma 2 2 12 6" xfId="883"/>
    <cellStyle name="Comma 2 2 12 7" xfId="884"/>
    <cellStyle name="Comma 2 2 13" xfId="885"/>
    <cellStyle name="Comma 2 2 13 2" xfId="886"/>
    <cellStyle name="Comma 2 2 13 2 2" xfId="887"/>
    <cellStyle name="Comma 2 2 13 2 2 2" xfId="888"/>
    <cellStyle name="Comma 2 2 13 2 2 2 2" xfId="889"/>
    <cellStyle name="Comma 2 2 13 2 2 3" xfId="890"/>
    <cellStyle name="Comma 2 2 13 2 3" xfId="891"/>
    <cellStyle name="Comma 2 2 13 2 3 2" xfId="892"/>
    <cellStyle name="Comma 2 2 13 2 4" xfId="893"/>
    <cellStyle name="Comma 2 2 13 3" xfId="894"/>
    <cellStyle name="Comma 2 2 13 4" xfId="895"/>
    <cellStyle name="Comma 2 2 13 5" xfId="896"/>
    <cellStyle name="Comma 2 2 14" xfId="897"/>
    <cellStyle name="Comma 2 2 14 2" xfId="898"/>
    <cellStyle name="Comma 2 2 14 2 2" xfId="899"/>
    <cellStyle name="Comma 2 2 14 2 2 2" xfId="900"/>
    <cellStyle name="Comma 2 2 14 2 3" xfId="901"/>
    <cellStyle name="Comma 2 2 14 3" xfId="902"/>
    <cellStyle name="Comma 2 2 14 4" xfId="903"/>
    <cellStyle name="Comma 2 2 14 4 2" xfId="904"/>
    <cellStyle name="Comma 2 2 14 5" xfId="905"/>
    <cellStyle name="Comma 2 2 15" xfId="906"/>
    <cellStyle name="Comma 2 2 15 2" xfId="907"/>
    <cellStyle name="Comma 2 2 15 2 2" xfId="908"/>
    <cellStyle name="Comma 2 2 15 2 2 2" xfId="909"/>
    <cellStyle name="Comma 2 2 15 2 3" xfId="910"/>
    <cellStyle name="Comma 2 2 15 3" xfId="911"/>
    <cellStyle name="Comma 2 2 15 3 2" xfId="912"/>
    <cellStyle name="Comma 2 2 15 4" xfId="913"/>
    <cellStyle name="Comma 2 2 16" xfId="914"/>
    <cellStyle name="Comma 2 2 17" xfId="915"/>
    <cellStyle name="Comma 2 2 17 2" xfId="916"/>
    <cellStyle name="Comma 2 2 17 2 2" xfId="917"/>
    <cellStyle name="Comma 2 2 17 2 2 2" xfId="918"/>
    <cellStyle name="Comma 2 2 17 2 3" xfId="919"/>
    <cellStyle name="Comma 2 2 17 3" xfId="920"/>
    <cellStyle name="Comma 2 2 17 3 2" xfId="921"/>
    <cellStyle name="Comma 2 2 17 4" xfId="922"/>
    <cellStyle name="Comma 2 2 18" xfId="923"/>
    <cellStyle name="Comma 2 2 18 2" xfId="924"/>
    <cellStyle name="Comma 2 2 18 2 2" xfId="925"/>
    <cellStyle name="Comma 2 2 18 2 2 2" xfId="926"/>
    <cellStyle name="Comma 2 2 18 2 3" xfId="927"/>
    <cellStyle name="Comma 2 2 18 3" xfId="928"/>
    <cellStyle name="Comma 2 2 18 3 2" xfId="929"/>
    <cellStyle name="Comma 2 2 18 4" xfId="930"/>
    <cellStyle name="Comma 2 2 19" xfId="931"/>
    <cellStyle name="Comma 2 2 2" xfId="932"/>
    <cellStyle name="Comma 2 2 2 10" xfId="933"/>
    <cellStyle name="Comma 2 2 2 11" xfId="934"/>
    <cellStyle name="Comma 2 2 2 12" xfId="935"/>
    <cellStyle name="Comma 2 2 2 13" xfId="936"/>
    <cellStyle name="Comma 2 2 2 14" xfId="937"/>
    <cellStyle name="Comma 2 2 2 2" xfId="938"/>
    <cellStyle name="Comma 2 2 2 2 10" xfId="939"/>
    <cellStyle name="Comma 2 2 2 2 11" xfId="940"/>
    <cellStyle name="Comma 2 2 2 2 12" xfId="941"/>
    <cellStyle name="Comma 2 2 2 2 2" xfId="942"/>
    <cellStyle name="Comma 2 2 2 2 2 2" xfId="943"/>
    <cellStyle name="Comma 2 2 2 2 2 2 2" xfId="944"/>
    <cellStyle name="Comma 2 2 2 2 2 2 2 2" xfId="945"/>
    <cellStyle name="Comma 2 2 2 2 2 2 3" xfId="946"/>
    <cellStyle name="Comma 2 2 2 2 2 3" xfId="947"/>
    <cellStyle name="Comma 2 2 2 2 2 3 2" xfId="948"/>
    <cellStyle name="Comma 2 2 2 2 2 4" xfId="949"/>
    <cellStyle name="Comma 2 2 2 2 2 5" xfId="950"/>
    <cellStyle name="Comma 2 2 2 2 3" xfId="951"/>
    <cellStyle name="Comma 2 2 2 2 3 2" xfId="952"/>
    <cellStyle name="Comma 2 2 2 2 3 2 2" xfId="953"/>
    <cellStyle name="Comma 2 2 2 2 3 3" xfId="954"/>
    <cellStyle name="Comma 2 2 2 2 4" xfId="955"/>
    <cellStyle name="Comma 2 2 2 2 4 2" xfId="956"/>
    <cellStyle name="Comma 2 2 2 2 4 2 2" xfId="957"/>
    <cellStyle name="Comma 2 2 2 2 4 3" xfId="958"/>
    <cellStyle name="Comma 2 2 2 2 5" xfId="959"/>
    <cellStyle name="Comma 2 2 2 2 5 2" xfId="960"/>
    <cellStyle name="Comma 2 2 2 2 6" xfId="961"/>
    <cellStyle name="Comma 2 2 2 2 7" xfId="962"/>
    <cellStyle name="Comma 2 2 2 2 8" xfId="963"/>
    <cellStyle name="Comma 2 2 2 2 9" xfId="964"/>
    <cellStyle name="Comma 2 2 2 3" xfId="965"/>
    <cellStyle name="Comma 2 2 2 3 10" xfId="966"/>
    <cellStyle name="Comma 2 2 2 3 11" xfId="967"/>
    <cellStyle name="Comma 2 2 2 3 2" xfId="968"/>
    <cellStyle name="Comma 2 2 2 3 2 2" xfId="969"/>
    <cellStyle name="Comma 2 2 2 3 2 2 2" xfId="970"/>
    <cellStyle name="Comma 2 2 2 3 2 2 2 2" xfId="971"/>
    <cellStyle name="Comma 2 2 2 3 2 2 3" xfId="972"/>
    <cellStyle name="Comma 2 2 2 3 2 3" xfId="973"/>
    <cellStyle name="Comma 2 2 2 3 2 3 2" xfId="974"/>
    <cellStyle name="Comma 2 2 2 3 2 4" xfId="975"/>
    <cellStyle name="Comma 2 2 2 3 3" xfId="976"/>
    <cellStyle name="Comma 2 2 2 3 3 2" xfId="977"/>
    <cellStyle name="Comma 2 2 2 3 3 2 2" xfId="978"/>
    <cellStyle name="Comma 2 2 2 3 3 3" xfId="979"/>
    <cellStyle name="Comma 2 2 2 3 4" xfId="980"/>
    <cellStyle name="Comma 2 2 2 3 4 2" xfId="981"/>
    <cellStyle name="Comma 2 2 2 3 4 2 2" xfId="982"/>
    <cellStyle name="Comma 2 2 2 3 4 3" xfId="983"/>
    <cellStyle name="Comma 2 2 2 3 5" xfId="984"/>
    <cellStyle name="Comma 2 2 2 3 5 2" xfId="985"/>
    <cellStyle name="Comma 2 2 2 3 6" xfId="986"/>
    <cellStyle name="Comma 2 2 2 3 7" xfId="987"/>
    <cellStyle name="Comma 2 2 2 3 8" xfId="988"/>
    <cellStyle name="Comma 2 2 2 3 9" xfId="989"/>
    <cellStyle name="Comma 2 2 2 4" xfId="990"/>
    <cellStyle name="Comma 2 2 2 4 2" xfId="991"/>
    <cellStyle name="Comma 2 2 2 4 2 2" xfId="992"/>
    <cellStyle name="Comma 2 2 2 4 2 2 2" xfId="993"/>
    <cellStyle name="Comma 2 2 2 4 2 3" xfId="994"/>
    <cellStyle name="Comma 2 2 2 4 3" xfId="995"/>
    <cellStyle name="Comma 2 2 2 4 3 2" xfId="996"/>
    <cellStyle name="Comma 2 2 2 4 4" xfId="997"/>
    <cellStyle name="Comma 2 2 2 4 5" xfId="998"/>
    <cellStyle name="Comma 2 2 2 4 6" xfId="999"/>
    <cellStyle name="Comma 2 2 2 4 7" xfId="1000"/>
    <cellStyle name="Comma 2 2 2 5" xfId="1001"/>
    <cellStyle name="Comma 2 2 2 5 2" xfId="1002"/>
    <cellStyle name="Comma 2 2 2 5 2 2" xfId="1003"/>
    <cellStyle name="Comma 2 2 2 5 2 2 2" xfId="1004"/>
    <cellStyle name="Comma 2 2 2 5 2 3" xfId="1005"/>
    <cellStyle name="Comma 2 2 2 5 3" xfId="1006"/>
    <cellStyle name="Comma 2 2 2 5 3 2" xfId="1007"/>
    <cellStyle name="Comma 2 2 2 5 4" xfId="1008"/>
    <cellStyle name="Comma 2 2 2 5 5" xfId="1009"/>
    <cellStyle name="Comma 2 2 2 5 6" xfId="1010"/>
    <cellStyle name="Comma 2 2 2 5 7" xfId="1011"/>
    <cellStyle name="Comma 2 2 2 6" xfId="1012"/>
    <cellStyle name="Comma 2 2 2 6 2" xfId="1013"/>
    <cellStyle name="Comma 2 2 2 6 2 2" xfId="1014"/>
    <cellStyle name="Comma 2 2 2 6 2 2 2" xfId="1015"/>
    <cellStyle name="Comma 2 2 2 6 2 3" xfId="1016"/>
    <cellStyle name="Comma 2 2 2 6 3" xfId="1017"/>
    <cellStyle name="Comma 2 2 2 6 3 2" xfId="1018"/>
    <cellStyle name="Comma 2 2 2 6 4" xfId="1019"/>
    <cellStyle name="Comma 2 2 2 7" xfId="1020"/>
    <cellStyle name="Comma 2 2 2 7 2" xfId="1021"/>
    <cellStyle name="Comma 2 2 2 7 2 2" xfId="1022"/>
    <cellStyle name="Comma 2 2 2 7 3" xfId="1023"/>
    <cellStyle name="Comma 2 2 2 8" xfId="1024"/>
    <cellStyle name="Comma 2 2 2 9" xfId="1025"/>
    <cellStyle name="Comma 2 2 20" xfId="1026"/>
    <cellStyle name="Comma 2 2 20 2" xfId="1027"/>
    <cellStyle name="Comma 2 2 20 2 2" xfId="1028"/>
    <cellStyle name="Comma 2 2 20 3" xfId="1029"/>
    <cellStyle name="Comma 2 2 21" xfId="1030"/>
    <cellStyle name="Comma 2 2 22" xfId="1031"/>
    <cellStyle name="Comma 2 2 23" xfId="1032"/>
    <cellStyle name="Comma 2 2 24" xfId="1033"/>
    <cellStyle name="Comma 2 2 25" xfId="1034"/>
    <cellStyle name="Comma 2 2 26" xfId="1035"/>
    <cellStyle name="Comma 2 2 27" xfId="1036"/>
    <cellStyle name="Comma 2 2 28" xfId="1037"/>
    <cellStyle name="Comma 2 2 29" xfId="747"/>
    <cellStyle name="Comma 2 2 3" xfId="1038"/>
    <cellStyle name="Comma 2 2 3 10" xfId="1039"/>
    <cellStyle name="Comma 2 2 3 11" xfId="1040"/>
    <cellStyle name="Comma 2 2 3 12" xfId="1041"/>
    <cellStyle name="Comma 2 2 3 13" xfId="1042"/>
    <cellStyle name="Comma 2 2 3 14" xfId="1043"/>
    <cellStyle name="Comma 2 2 3 15" xfId="1044"/>
    <cellStyle name="Comma 2 2 3 16" xfId="1045"/>
    <cellStyle name="Comma 2 2 3 2" xfId="1046"/>
    <cellStyle name="Comma 2 2 3 2 2" xfId="1047"/>
    <cellStyle name="Comma 2 2 3 2 2 2" xfId="1048"/>
    <cellStyle name="Comma 2 2 3 2 2 3" xfId="1049"/>
    <cellStyle name="Comma 2 2 3 2 3" xfId="1050"/>
    <cellStyle name="Comma 2 2 3 2 3 2" xfId="1051"/>
    <cellStyle name="Comma 2 2 3 2 3 2 2" xfId="1052"/>
    <cellStyle name="Comma 2 2 3 2 3 2 2 2" xfId="1053"/>
    <cellStyle name="Comma 2 2 3 2 3 2 3" xfId="1054"/>
    <cellStyle name="Comma 2 2 3 2 3 3" xfId="1055"/>
    <cellStyle name="Comma 2 2 3 2 3 4" xfId="1056"/>
    <cellStyle name="Comma 2 2 3 2 3 4 2" xfId="1057"/>
    <cellStyle name="Comma 2 2 3 2 3 5" xfId="1058"/>
    <cellStyle name="Comma 2 2 3 2 4" xfId="1059"/>
    <cellStyle name="Comma 2 2 3 2 5" xfId="1060"/>
    <cellStyle name="Comma 2 2 3 2 6" xfId="1061"/>
    <cellStyle name="Comma 2 2 3 2 7" xfId="1062"/>
    <cellStyle name="Comma 2 2 3 2 8" xfId="1063"/>
    <cellStyle name="Comma 2 2 3 3" xfId="1064"/>
    <cellStyle name="Comma 2 2 3 3 2" xfId="1065"/>
    <cellStyle name="Comma 2 2 3 3 2 2" xfId="1066"/>
    <cellStyle name="Comma 2 2 3 3 2 2 2" xfId="1067"/>
    <cellStyle name="Comma 2 2 3 3 2 2 2 2" xfId="1068"/>
    <cellStyle name="Comma 2 2 3 3 2 2 3" xfId="1069"/>
    <cellStyle name="Comma 2 2 3 3 2 3" xfId="1070"/>
    <cellStyle name="Comma 2 2 3 3 2 3 2" xfId="1071"/>
    <cellStyle name="Comma 2 2 3 3 2 4" xfId="1072"/>
    <cellStyle name="Comma 2 2 3 3 3" xfId="1073"/>
    <cellStyle name="Comma 2 2 3 4" xfId="1074"/>
    <cellStyle name="Comma 2 2 3 4 2" xfId="1075"/>
    <cellStyle name="Comma 2 2 3 4 2 2" xfId="1076"/>
    <cellStyle name="Comma 2 2 3 4 2 2 2" xfId="1077"/>
    <cellStyle name="Comma 2 2 3 4 2 3" xfId="1078"/>
    <cellStyle name="Comma 2 2 3 4 3" xfId="1079"/>
    <cellStyle name="Comma 2 2 3 4 4" xfId="1080"/>
    <cellStyle name="Comma 2 2 3 4 4 2" xfId="1081"/>
    <cellStyle name="Comma 2 2 3 4 5" xfId="1082"/>
    <cellStyle name="Comma 2 2 3 5" xfId="1083"/>
    <cellStyle name="Comma 2 2 3 5 2" xfId="1084"/>
    <cellStyle name="Comma 2 2 3 5 2 2" xfId="1085"/>
    <cellStyle name="Comma 2 2 3 5 2 2 2" xfId="1086"/>
    <cellStyle name="Comma 2 2 3 5 2 3" xfId="1087"/>
    <cellStyle name="Comma 2 2 3 5 3" xfId="1088"/>
    <cellStyle name="Comma 2 2 3 5 3 2" xfId="1089"/>
    <cellStyle name="Comma 2 2 3 5 4" xfId="1090"/>
    <cellStyle name="Comma 2 2 3 6" xfId="1091"/>
    <cellStyle name="Comma 2 2 3 7" xfId="1092"/>
    <cellStyle name="Comma 2 2 3 8" xfId="1093"/>
    <cellStyle name="Comma 2 2 3 8 2" xfId="1094"/>
    <cellStyle name="Comma 2 2 3 8 2 2" xfId="1095"/>
    <cellStyle name="Comma 2 2 3 8 3" xfId="1096"/>
    <cellStyle name="Comma 2 2 3 9" xfId="1097"/>
    <cellStyle name="Comma 2 2 4" xfId="1098"/>
    <cellStyle name="Comma 2 2 4 10" xfId="1099"/>
    <cellStyle name="Comma 2 2 4 10 2" xfId="1100"/>
    <cellStyle name="Comma 2 2 4 10 2 2" xfId="1101"/>
    <cellStyle name="Comma 2 2 4 10 3" xfId="1102"/>
    <cellStyle name="Comma 2 2 4 11" xfId="1103"/>
    <cellStyle name="Comma 2 2 4 11 2" xfId="1104"/>
    <cellStyle name="Comma 2 2 4 12" xfId="1105"/>
    <cellStyle name="Comma 2 2 4 13" xfId="1106"/>
    <cellStyle name="Comma 2 2 4 14" xfId="1107"/>
    <cellStyle name="Comma 2 2 4 15" xfId="1108"/>
    <cellStyle name="Comma 2 2 4 16" xfId="1109"/>
    <cellStyle name="Comma 2 2 4 17" xfId="1110"/>
    <cellStyle name="Comma 2 2 4 18" xfId="1111"/>
    <cellStyle name="Comma 2 2 4 19" xfId="1112"/>
    <cellStyle name="Comma 2 2 4 2" xfId="1113"/>
    <cellStyle name="Comma 2 2 4 2 10" xfId="1114"/>
    <cellStyle name="Comma 2 2 4 2 11" xfId="1115"/>
    <cellStyle name="Comma 2 2 4 2 12" xfId="1116"/>
    <cellStyle name="Comma 2 2 4 2 13" xfId="1117"/>
    <cellStyle name="Comma 2 2 4 2 14" xfId="1118"/>
    <cellStyle name="Comma 2 2 4 2 15" xfId="1119"/>
    <cellStyle name="Comma 2 2 4 2 16" xfId="1120"/>
    <cellStyle name="Comma 2 2 4 2 17" xfId="1121"/>
    <cellStyle name="Comma 2 2 4 2 18" xfId="1122"/>
    <cellStyle name="Comma 2 2 4 2 2" xfId="1123"/>
    <cellStyle name="Comma 2 2 4 2 2 10" xfId="1124"/>
    <cellStyle name="Comma 2 2 4 2 2 11" xfId="1125"/>
    <cellStyle name="Comma 2 2 4 2 2 12" xfId="1126"/>
    <cellStyle name="Comma 2 2 4 2 2 2" xfId="1127"/>
    <cellStyle name="Comma 2 2 4 2 2 2 2" xfId="1128"/>
    <cellStyle name="Comma 2 2 4 2 2 2 2 2" xfId="1129"/>
    <cellStyle name="Comma 2 2 4 2 2 2 2 3" xfId="1130"/>
    <cellStyle name="Comma 2 2 4 2 2 2 2 3 2" xfId="1131"/>
    <cellStyle name="Comma 2 2 4 2 2 2 2 4" xfId="1132"/>
    <cellStyle name="Comma 2 2 4 2 2 2 2 4 2" xfId="1133"/>
    <cellStyle name="Comma 2 2 4 2 2 2 2 4 2 2" xfId="1134"/>
    <cellStyle name="Comma 2 2 4 2 2 2 2 4 3" xfId="1135"/>
    <cellStyle name="Comma 2 2 4 2 2 2 2 5" xfId="1136"/>
    <cellStyle name="Comma 2 2 4 2 2 2 2 5 2" xfId="1137"/>
    <cellStyle name="Comma 2 2 4 2 2 2 2 6" xfId="1138"/>
    <cellStyle name="Comma 2 2 4 2 2 2 3" xfId="1139"/>
    <cellStyle name="Comma 2 2 4 2 2 2 4" xfId="1140"/>
    <cellStyle name="Comma 2 2 4 2 2 2 4 2" xfId="1141"/>
    <cellStyle name="Comma 2 2 4 2 2 2 5" xfId="1142"/>
    <cellStyle name="Comma 2 2 4 2 2 2 5 2" xfId="1143"/>
    <cellStyle name="Comma 2 2 4 2 2 2 5 2 2" xfId="1144"/>
    <cellStyle name="Comma 2 2 4 2 2 2 5 3" xfId="1145"/>
    <cellStyle name="Comma 2 2 4 2 2 2 6" xfId="1146"/>
    <cellStyle name="Comma 2 2 4 2 2 2 6 2" xfId="1147"/>
    <cellStyle name="Comma 2 2 4 2 2 2 7" xfId="1148"/>
    <cellStyle name="Comma 2 2 4 2 2 3" xfId="1149"/>
    <cellStyle name="Comma 2 2 4 2 2 3 2" xfId="1150"/>
    <cellStyle name="Comma 2 2 4 2 2 3 3" xfId="1151"/>
    <cellStyle name="Comma 2 2 4 2 2 3 3 2" xfId="1152"/>
    <cellStyle name="Comma 2 2 4 2 2 3 4" xfId="1153"/>
    <cellStyle name="Comma 2 2 4 2 2 3 4 2" xfId="1154"/>
    <cellStyle name="Comma 2 2 4 2 2 3 4 2 2" xfId="1155"/>
    <cellStyle name="Comma 2 2 4 2 2 3 4 3" xfId="1156"/>
    <cellStyle name="Comma 2 2 4 2 2 3 5" xfId="1157"/>
    <cellStyle name="Comma 2 2 4 2 2 3 5 2" xfId="1158"/>
    <cellStyle name="Comma 2 2 4 2 2 3 6" xfId="1159"/>
    <cellStyle name="Comma 2 2 4 2 2 4" xfId="1160"/>
    <cellStyle name="Comma 2 2 4 2 2 5" xfId="1161"/>
    <cellStyle name="Comma 2 2 4 2 2 5 2" xfId="1162"/>
    <cellStyle name="Comma 2 2 4 2 2 6" xfId="1163"/>
    <cellStyle name="Comma 2 2 4 2 2 6 2" xfId="1164"/>
    <cellStyle name="Comma 2 2 4 2 2 6 2 2" xfId="1165"/>
    <cellStyle name="Comma 2 2 4 2 2 6 3" xfId="1166"/>
    <cellStyle name="Comma 2 2 4 2 2 7" xfId="1167"/>
    <cellStyle name="Comma 2 2 4 2 2 7 2" xfId="1168"/>
    <cellStyle name="Comma 2 2 4 2 2 7 2 2" xfId="1169"/>
    <cellStyle name="Comma 2 2 4 2 2 7 3" xfId="1170"/>
    <cellStyle name="Comma 2 2 4 2 2 8" xfId="1171"/>
    <cellStyle name="Comma 2 2 4 2 2 8 2" xfId="1172"/>
    <cellStyle name="Comma 2 2 4 2 2 9" xfId="1173"/>
    <cellStyle name="Comma 2 2 4 2 3" xfId="1174"/>
    <cellStyle name="Comma 2 2 4 2 3 2" xfId="1175"/>
    <cellStyle name="Comma 2 2 4 2 3 2 2" xfId="1176"/>
    <cellStyle name="Comma 2 2 4 2 3 2 3" xfId="1177"/>
    <cellStyle name="Comma 2 2 4 2 3 2 3 2" xfId="1178"/>
    <cellStyle name="Comma 2 2 4 2 3 2 4" xfId="1179"/>
    <cellStyle name="Comma 2 2 4 2 3 2 4 2" xfId="1180"/>
    <cellStyle name="Comma 2 2 4 2 3 2 4 2 2" xfId="1181"/>
    <cellStyle name="Comma 2 2 4 2 3 2 4 3" xfId="1182"/>
    <cellStyle name="Comma 2 2 4 2 3 2 5" xfId="1183"/>
    <cellStyle name="Comma 2 2 4 2 3 2 5 2" xfId="1184"/>
    <cellStyle name="Comma 2 2 4 2 3 2 6" xfId="1185"/>
    <cellStyle name="Comma 2 2 4 2 3 3" xfId="1186"/>
    <cellStyle name="Comma 2 2 4 2 3 4" xfId="1187"/>
    <cellStyle name="Comma 2 2 4 2 3 4 2" xfId="1188"/>
    <cellStyle name="Comma 2 2 4 2 3 5" xfId="1189"/>
    <cellStyle name="Comma 2 2 4 2 3 5 2" xfId="1190"/>
    <cellStyle name="Comma 2 2 4 2 3 5 2 2" xfId="1191"/>
    <cellStyle name="Comma 2 2 4 2 3 5 3" xfId="1192"/>
    <cellStyle name="Comma 2 2 4 2 3 6" xfId="1193"/>
    <cellStyle name="Comma 2 2 4 2 3 6 2" xfId="1194"/>
    <cellStyle name="Comma 2 2 4 2 3 7" xfId="1195"/>
    <cellStyle name="Comma 2 2 4 2 4" xfId="1196"/>
    <cellStyle name="Comma 2 2 4 2 4 2" xfId="1197"/>
    <cellStyle name="Comma 2 2 4 2 4 3" xfId="1198"/>
    <cellStyle name="Comma 2 2 4 2 4 3 2" xfId="1199"/>
    <cellStyle name="Comma 2 2 4 2 4 4" xfId="1200"/>
    <cellStyle name="Comma 2 2 4 2 4 4 2" xfId="1201"/>
    <cellStyle name="Comma 2 2 4 2 4 4 2 2" xfId="1202"/>
    <cellStyle name="Comma 2 2 4 2 4 4 3" xfId="1203"/>
    <cellStyle name="Comma 2 2 4 2 4 5" xfId="1204"/>
    <cellStyle name="Comma 2 2 4 2 4 5 2" xfId="1205"/>
    <cellStyle name="Comma 2 2 4 2 4 6" xfId="1206"/>
    <cellStyle name="Comma 2 2 4 2 5" xfId="1207"/>
    <cellStyle name="Comma 2 2 4 2 6" xfId="1208"/>
    <cellStyle name="Comma 2 2 4 2 6 2" xfId="1209"/>
    <cellStyle name="Comma 2 2 4 2 6 2 2" xfId="1210"/>
    <cellStyle name="Comma 2 2 4 2 6 2 2 2" xfId="1211"/>
    <cellStyle name="Comma 2 2 4 2 6 2 3" xfId="1212"/>
    <cellStyle name="Comma 2 2 4 2 6 3" xfId="1213"/>
    <cellStyle name="Comma 2 2 4 2 6 4" xfId="1214"/>
    <cellStyle name="Comma 2 2 4 2 6 4 2" xfId="1215"/>
    <cellStyle name="Comma 2 2 4 2 6 5" xfId="1216"/>
    <cellStyle name="Comma 2 2 4 2 7" xfId="1217"/>
    <cellStyle name="Comma 2 2 4 2 7 2" xfId="1218"/>
    <cellStyle name="Comma 2 2 4 2 7 2 2" xfId="1219"/>
    <cellStyle name="Comma 2 2 4 2 7 3" xfId="1220"/>
    <cellStyle name="Comma 2 2 4 2 8" xfId="1221"/>
    <cellStyle name="Comma 2 2 4 2 8 2" xfId="1222"/>
    <cellStyle name="Comma 2 2 4 2 8 2 2" xfId="1223"/>
    <cellStyle name="Comma 2 2 4 2 8 3" xfId="1224"/>
    <cellStyle name="Comma 2 2 4 2 9" xfId="1225"/>
    <cellStyle name="Comma 2 2 4 2 9 2" xfId="1226"/>
    <cellStyle name="Comma 2 2 4 20" xfId="1227"/>
    <cellStyle name="Comma 2 2 4 3" xfId="1228"/>
    <cellStyle name="Comma 2 2 4 3 10" xfId="1229"/>
    <cellStyle name="Comma 2 2 4 3 11" xfId="1230"/>
    <cellStyle name="Comma 2 2 4 3 12" xfId="1231"/>
    <cellStyle name="Comma 2 2 4 3 2" xfId="1232"/>
    <cellStyle name="Comma 2 2 4 3 2 2" xfId="1233"/>
    <cellStyle name="Comma 2 2 4 3 2 2 2" xfId="1234"/>
    <cellStyle name="Comma 2 2 4 3 2 2 3" xfId="1235"/>
    <cellStyle name="Comma 2 2 4 3 2 2 3 2" xfId="1236"/>
    <cellStyle name="Comma 2 2 4 3 2 2 4" xfId="1237"/>
    <cellStyle name="Comma 2 2 4 3 2 2 4 2" xfId="1238"/>
    <cellStyle name="Comma 2 2 4 3 2 2 4 2 2" xfId="1239"/>
    <cellStyle name="Comma 2 2 4 3 2 2 4 3" xfId="1240"/>
    <cellStyle name="Comma 2 2 4 3 2 2 5" xfId="1241"/>
    <cellStyle name="Comma 2 2 4 3 2 2 5 2" xfId="1242"/>
    <cellStyle name="Comma 2 2 4 3 2 2 6" xfId="1243"/>
    <cellStyle name="Comma 2 2 4 3 2 3" xfId="1244"/>
    <cellStyle name="Comma 2 2 4 3 2 4" xfId="1245"/>
    <cellStyle name="Comma 2 2 4 3 2 4 2" xfId="1246"/>
    <cellStyle name="Comma 2 2 4 3 2 5" xfId="1247"/>
    <cellStyle name="Comma 2 2 4 3 2 5 2" xfId="1248"/>
    <cellStyle name="Comma 2 2 4 3 2 5 2 2" xfId="1249"/>
    <cellStyle name="Comma 2 2 4 3 2 5 3" xfId="1250"/>
    <cellStyle name="Comma 2 2 4 3 2 6" xfId="1251"/>
    <cellStyle name="Comma 2 2 4 3 2 6 2" xfId="1252"/>
    <cellStyle name="Comma 2 2 4 3 2 7" xfId="1253"/>
    <cellStyle name="Comma 2 2 4 3 3" xfId="1254"/>
    <cellStyle name="Comma 2 2 4 3 3 2" xfId="1255"/>
    <cellStyle name="Comma 2 2 4 3 3 3" xfId="1256"/>
    <cellStyle name="Comma 2 2 4 3 3 3 2" xfId="1257"/>
    <cellStyle name="Comma 2 2 4 3 3 4" xfId="1258"/>
    <cellStyle name="Comma 2 2 4 3 3 4 2" xfId="1259"/>
    <cellStyle name="Comma 2 2 4 3 3 4 2 2" xfId="1260"/>
    <cellStyle name="Comma 2 2 4 3 3 4 3" xfId="1261"/>
    <cellStyle name="Comma 2 2 4 3 3 5" xfId="1262"/>
    <cellStyle name="Comma 2 2 4 3 3 5 2" xfId="1263"/>
    <cellStyle name="Comma 2 2 4 3 3 6" xfId="1264"/>
    <cellStyle name="Comma 2 2 4 3 4" xfId="1265"/>
    <cellStyle name="Comma 2 2 4 3 5" xfId="1266"/>
    <cellStyle name="Comma 2 2 4 3 5 2" xfId="1267"/>
    <cellStyle name="Comma 2 2 4 3 6" xfId="1268"/>
    <cellStyle name="Comma 2 2 4 3 6 2" xfId="1269"/>
    <cellStyle name="Comma 2 2 4 3 6 2 2" xfId="1270"/>
    <cellStyle name="Comma 2 2 4 3 6 3" xfId="1271"/>
    <cellStyle name="Comma 2 2 4 3 7" xfId="1272"/>
    <cellStyle name="Comma 2 2 4 3 7 2" xfId="1273"/>
    <cellStyle name="Comma 2 2 4 3 7 2 2" xfId="1274"/>
    <cellStyle name="Comma 2 2 4 3 7 3" xfId="1275"/>
    <cellStyle name="Comma 2 2 4 3 8" xfId="1276"/>
    <cellStyle name="Comma 2 2 4 3 8 2" xfId="1277"/>
    <cellStyle name="Comma 2 2 4 3 9" xfId="1278"/>
    <cellStyle name="Comma 2 2 4 4" xfId="1279"/>
    <cellStyle name="Comma 2 2 4 4 2" xfId="1280"/>
    <cellStyle name="Comma 2 2 4 4 2 2" xfId="1281"/>
    <cellStyle name="Comma 2 2 4 4 2 3" xfId="1282"/>
    <cellStyle name="Comma 2 2 4 4 2 3 2" xfId="1283"/>
    <cellStyle name="Comma 2 2 4 4 2 4" xfId="1284"/>
    <cellStyle name="Comma 2 2 4 4 2 4 2" xfId="1285"/>
    <cellStyle name="Comma 2 2 4 4 2 4 2 2" xfId="1286"/>
    <cellStyle name="Comma 2 2 4 4 2 4 3" xfId="1287"/>
    <cellStyle name="Comma 2 2 4 4 2 5" xfId="1288"/>
    <cellStyle name="Comma 2 2 4 4 2 5 2" xfId="1289"/>
    <cellStyle name="Comma 2 2 4 4 2 6" xfId="1290"/>
    <cellStyle name="Comma 2 2 4 4 3" xfId="1291"/>
    <cellStyle name="Comma 2 2 4 4 4" xfId="1292"/>
    <cellStyle name="Comma 2 2 4 4 4 2" xfId="1293"/>
    <cellStyle name="Comma 2 2 4 4 5" xfId="1294"/>
    <cellStyle name="Comma 2 2 4 4 5 2" xfId="1295"/>
    <cellStyle name="Comma 2 2 4 4 5 2 2" xfId="1296"/>
    <cellStyle name="Comma 2 2 4 4 5 3" xfId="1297"/>
    <cellStyle name="Comma 2 2 4 4 6" xfId="1298"/>
    <cellStyle name="Comma 2 2 4 4 6 2" xfId="1299"/>
    <cellStyle name="Comma 2 2 4 4 7" xfId="1300"/>
    <cellStyle name="Comma 2 2 4 5" xfId="1301"/>
    <cellStyle name="Comma 2 2 4 5 2" xfId="1302"/>
    <cellStyle name="Comma 2 2 4 5 3" xfId="1303"/>
    <cellStyle name="Comma 2 2 4 5 3 2" xfId="1304"/>
    <cellStyle name="Comma 2 2 4 5 4" xfId="1305"/>
    <cellStyle name="Comma 2 2 4 5 4 2" xfId="1306"/>
    <cellStyle name="Comma 2 2 4 5 4 2 2" xfId="1307"/>
    <cellStyle name="Comma 2 2 4 5 4 3" xfId="1308"/>
    <cellStyle name="Comma 2 2 4 5 5" xfId="1309"/>
    <cellStyle name="Comma 2 2 4 5 5 2" xfId="1310"/>
    <cellStyle name="Comma 2 2 4 5 6" xfId="1311"/>
    <cellStyle name="Comma 2 2 4 6" xfId="1312"/>
    <cellStyle name="Comma 2 2 4 7" xfId="1313"/>
    <cellStyle name="Comma 2 2 4 7 2" xfId="1314"/>
    <cellStyle name="Comma 2 2 4 7 2 2" xfId="1315"/>
    <cellStyle name="Comma 2 2 4 7 2 2 2" xfId="1316"/>
    <cellStyle name="Comma 2 2 4 7 2 3" xfId="1317"/>
    <cellStyle name="Comma 2 2 4 7 3" xfId="1318"/>
    <cellStyle name="Comma 2 2 4 7 4" xfId="1319"/>
    <cellStyle name="Comma 2 2 4 7 4 2" xfId="1320"/>
    <cellStyle name="Comma 2 2 4 7 5" xfId="1321"/>
    <cellStyle name="Comma 2 2 4 8" xfId="1322"/>
    <cellStyle name="Comma 2 2 4 9" xfId="1323"/>
    <cellStyle name="Comma 2 2 4 9 2" xfId="1324"/>
    <cellStyle name="Comma 2 2 4 9 2 2" xfId="1325"/>
    <cellStyle name="Comma 2 2 4 9 3" xfId="1326"/>
    <cellStyle name="Comma 2 2 5" xfId="1327"/>
    <cellStyle name="Comma 2 2 5 10" xfId="1328"/>
    <cellStyle name="Comma 2 2 5 10 2" xfId="1329"/>
    <cellStyle name="Comma 2 2 5 10 2 2" xfId="1330"/>
    <cellStyle name="Comma 2 2 5 10 3" xfId="1331"/>
    <cellStyle name="Comma 2 2 5 11" xfId="1332"/>
    <cellStyle name="Comma 2 2 5 11 2" xfId="1333"/>
    <cellStyle name="Comma 2 2 5 12" xfId="1334"/>
    <cellStyle name="Comma 2 2 5 13" xfId="1335"/>
    <cellStyle name="Comma 2 2 5 14" xfId="1336"/>
    <cellStyle name="Comma 2 2 5 15" xfId="1337"/>
    <cellStyle name="Comma 2 2 5 16" xfId="1338"/>
    <cellStyle name="Comma 2 2 5 17" xfId="1339"/>
    <cellStyle name="Comma 2 2 5 18" xfId="1340"/>
    <cellStyle name="Comma 2 2 5 19" xfId="1341"/>
    <cellStyle name="Comma 2 2 5 2" xfId="1342"/>
    <cellStyle name="Comma 2 2 5 2 10" xfId="1343"/>
    <cellStyle name="Comma 2 2 5 2 11" xfId="1344"/>
    <cellStyle name="Comma 2 2 5 2 12" xfId="1345"/>
    <cellStyle name="Comma 2 2 5 2 13" xfId="1346"/>
    <cellStyle name="Comma 2 2 5 2 14" xfId="1347"/>
    <cellStyle name="Comma 2 2 5 2 15" xfId="1348"/>
    <cellStyle name="Comma 2 2 5 2 16" xfId="1349"/>
    <cellStyle name="Comma 2 2 5 2 17" xfId="1350"/>
    <cellStyle name="Comma 2 2 5 2 18" xfId="1351"/>
    <cellStyle name="Comma 2 2 5 2 2" xfId="1352"/>
    <cellStyle name="Comma 2 2 5 2 2 10" xfId="1353"/>
    <cellStyle name="Comma 2 2 5 2 2 11" xfId="1354"/>
    <cellStyle name="Comma 2 2 5 2 2 12" xfId="1355"/>
    <cellStyle name="Comma 2 2 5 2 2 2" xfId="1356"/>
    <cellStyle name="Comma 2 2 5 2 2 2 2" xfId="1357"/>
    <cellStyle name="Comma 2 2 5 2 2 2 2 2" xfId="1358"/>
    <cellStyle name="Comma 2 2 5 2 2 2 2 3" xfId="1359"/>
    <cellStyle name="Comma 2 2 5 2 2 2 2 3 2" xfId="1360"/>
    <cellStyle name="Comma 2 2 5 2 2 2 2 4" xfId="1361"/>
    <cellStyle name="Comma 2 2 5 2 2 2 2 4 2" xfId="1362"/>
    <cellStyle name="Comma 2 2 5 2 2 2 2 4 2 2" xfId="1363"/>
    <cellStyle name="Comma 2 2 5 2 2 2 2 4 3" xfId="1364"/>
    <cellStyle name="Comma 2 2 5 2 2 2 2 5" xfId="1365"/>
    <cellStyle name="Comma 2 2 5 2 2 2 2 5 2" xfId="1366"/>
    <cellStyle name="Comma 2 2 5 2 2 2 2 6" xfId="1367"/>
    <cellStyle name="Comma 2 2 5 2 2 2 3" xfId="1368"/>
    <cellStyle name="Comma 2 2 5 2 2 2 4" xfId="1369"/>
    <cellStyle name="Comma 2 2 5 2 2 2 4 2" xfId="1370"/>
    <cellStyle name="Comma 2 2 5 2 2 2 5" xfId="1371"/>
    <cellStyle name="Comma 2 2 5 2 2 2 5 2" xfId="1372"/>
    <cellStyle name="Comma 2 2 5 2 2 2 5 2 2" xfId="1373"/>
    <cellStyle name="Comma 2 2 5 2 2 2 5 3" xfId="1374"/>
    <cellStyle name="Comma 2 2 5 2 2 2 6" xfId="1375"/>
    <cellStyle name="Comma 2 2 5 2 2 2 6 2" xfId="1376"/>
    <cellStyle name="Comma 2 2 5 2 2 2 7" xfId="1377"/>
    <cellStyle name="Comma 2 2 5 2 2 3" xfId="1378"/>
    <cellStyle name="Comma 2 2 5 2 2 3 2" xfId="1379"/>
    <cellStyle name="Comma 2 2 5 2 2 3 3" xfId="1380"/>
    <cellStyle name="Comma 2 2 5 2 2 3 3 2" xfId="1381"/>
    <cellStyle name="Comma 2 2 5 2 2 3 4" xfId="1382"/>
    <cellStyle name="Comma 2 2 5 2 2 3 4 2" xfId="1383"/>
    <cellStyle name="Comma 2 2 5 2 2 3 4 2 2" xfId="1384"/>
    <cellStyle name="Comma 2 2 5 2 2 3 4 3" xfId="1385"/>
    <cellStyle name="Comma 2 2 5 2 2 3 5" xfId="1386"/>
    <cellStyle name="Comma 2 2 5 2 2 3 5 2" xfId="1387"/>
    <cellStyle name="Comma 2 2 5 2 2 3 6" xfId="1388"/>
    <cellStyle name="Comma 2 2 5 2 2 4" xfId="1389"/>
    <cellStyle name="Comma 2 2 5 2 2 5" xfId="1390"/>
    <cellStyle name="Comma 2 2 5 2 2 5 2" xfId="1391"/>
    <cellStyle name="Comma 2 2 5 2 2 6" xfId="1392"/>
    <cellStyle name="Comma 2 2 5 2 2 6 2" xfId="1393"/>
    <cellStyle name="Comma 2 2 5 2 2 6 2 2" xfId="1394"/>
    <cellStyle name="Comma 2 2 5 2 2 6 3" xfId="1395"/>
    <cellStyle name="Comma 2 2 5 2 2 7" xfId="1396"/>
    <cellStyle name="Comma 2 2 5 2 2 7 2" xfId="1397"/>
    <cellStyle name="Comma 2 2 5 2 2 7 2 2" xfId="1398"/>
    <cellStyle name="Comma 2 2 5 2 2 7 3" xfId="1399"/>
    <cellStyle name="Comma 2 2 5 2 2 8" xfId="1400"/>
    <cellStyle name="Comma 2 2 5 2 2 8 2" xfId="1401"/>
    <cellStyle name="Comma 2 2 5 2 2 9" xfId="1402"/>
    <cellStyle name="Comma 2 2 5 2 3" xfId="1403"/>
    <cellStyle name="Comma 2 2 5 2 3 2" xfId="1404"/>
    <cellStyle name="Comma 2 2 5 2 3 2 2" xfId="1405"/>
    <cellStyle name="Comma 2 2 5 2 3 2 3" xfId="1406"/>
    <cellStyle name="Comma 2 2 5 2 3 2 3 2" xfId="1407"/>
    <cellStyle name="Comma 2 2 5 2 3 2 4" xfId="1408"/>
    <cellStyle name="Comma 2 2 5 2 3 2 4 2" xfId="1409"/>
    <cellStyle name="Comma 2 2 5 2 3 2 4 2 2" xfId="1410"/>
    <cellStyle name="Comma 2 2 5 2 3 2 4 3" xfId="1411"/>
    <cellStyle name="Comma 2 2 5 2 3 2 5" xfId="1412"/>
    <cellStyle name="Comma 2 2 5 2 3 2 5 2" xfId="1413"/>
    <cellStyle name="Comma 2 2 5 2 3 2 6" xfId="1414"/>
    <cellStyle name="Comma 2 2 5 2 3 3" xfId="1415"/>
    <cellStyle name="Comma 2 2 5 2 3 4" xfId="1416"/>
    <cellStyle name="Comma 2 2 5 2 3 4 2" xfId="1417"/>
    <cellStyle name="Comma 2 2 5 2 3 5" xfId="1418"/>
    <cellStyle name="Comma 2 2 5 2 3 5 2" xfId="1419"/>
    <cellStyle name="Comma 2 2 5 2 3 5 2 2" xfId="1420"/>
    <cellStyle name="Comma 2 2 5 2 3 5 3" xfId="1421"/>
    <cellStyle name="Comma 2 2 5 2 3 6" xfId="1422"/>
    <cellStyle name="Comma 2 2 5 2 3 6 2" xfId="1423"/>
    <cellStyle name="Comma 2 2 5 2 3 7" xfId="1424"/>
    <cellStyle name="Comma 2 2 5 2 4" xfId="1425"/>
    <cellStyle name="Comma 2 2 5 2 4 2" xfId="1426"/>
    <cellStyle name="Comma 2 2 5 2 4 3" xfId="1427"/>
    <cellStyle name="Comma 2 2 5 2 4 3 2" xfId="1428"/>
    <cellStyle name="Comma 2 2 5 2 4 4" xfId="1429"/>
    <cellStyle name="Comma 2 2 5 2 4 4 2" xfId="1430"/>
    <cellStyle name="Comma 2 2 5 2 4 4 2 2" xfId="1431"/>
    <cellStyle name="Comma 2 2 5 2 4 4 3" xfId="1432"/>
    <cellStyle name="Comma 2 2 5 2 4 5" xfId="1433"/>
    <cellStyle name="Comma 2 2 5 2 4 5 2" xfId="1434"/>
    <cellStyle name="Comma 2 2 5 2 4 6" xfId="1435"/>
    <cellStyle name="Comma 2 2 5 2 5" xfId="1436"/>
    <cellStyle name="Comma 2 2 5 2 6" xfId="1437"/>
    <cellStyle name="Comma 2 2 5 2 6 2" xfId="1438"/>
    <cellStyle name="Comma 2 2 5 2 6 2 2" xfId="1439"/>
    <cellStyle name="Comma 2 2 5 2 6 2 2 2" xfId="1440"/>
    <cellStyle name="Comma 2 2 5 2 6 2 3" xfId="1441"/>
    <cellStyle name="Comma 2 2 5 2 6 3" xfId="1442"/>
    <cellStyle name="Comma 2 2 5 2 6 4" xfId="1443"/>
    <cellStyle name="Comma 2 2 5 2 6 4 2" xfId="1444"/>
    <cellStyle name="Comma 2 2 5 2 6 5" xfId="1445"/>
    <cellStyle name="Comma 2 2 5 2 7" xfId="1446"/>
    <cellStyle name="Comma 2 2 5 2 7 2" xfId="1447"/>
    <cellStyle name="Comma 2 2 5 2 7 2 2" xfId="1448"/>
    <cellStyle name="Comma 2 2 5 2 7 3" xfId="1449"/>
    <cellStyle name="Comma 2 2 5 2 8" xfId="1450"/>
    <cellStyle name="Comma 2 2 5 2 8 2" xfId="1451"/>
    <cellStyle name="Comma 2 2 5 2 8 2 2" xfId="1452"/>
    <cellStyle name="Comma 2 2 5 2 8 3" xfId="1453"/>
    <cellStyle name="Comma 2 2 5 2 9" xfId="1454"/>
    <cellStyle name="Comma 2 2 5 2 9 2" xfId="1455"/>
    <cellStyle name="Comma 2 2 5 20" xfId="1456"/>
    <cellStyle name="Comma 2 2 5 3" xfId="1457"/>
    <cellStyle name="Comma 2 2 5 3 10" xfId="1458"/>
    <cellStyle name="Comma 2 2 5 3 11" xfId="1459"/>
    <cellStyle name="Comma 2 2 5 3 12" xfId="1460"/>
    <cellStyle name="Comma 2 2 5 3 2" xfId="1461"/>
    <cellStyle name="Comma 2 2 5 3 2 2" xfId="1462"/>
    <cellStyle name="Comma 2 2 5 3 2 2 2" xfId="1463"/>
    <cellStyle name="Comma 2 2 5 3 2 2 3" xfId="1464"/>
    <cellStyle name="Comma 2 2 5 3 2 2 3 2" xfId="1465"/>
    <cellStyle name="Comma 2 2 5 3 2 2 4" xfId="1466"/>
    <cellStyle name="Comma 2 2 5 3 2 2 4 2" xfId="1467"/>
    <cellStyle name="Comma 2 2 5 3 2 2 4 2 2" xfId="1468"/>
    <cellStyle name="Comma 2 2 5 3 2 2 4 3" xfId="1469"/>
    <cellStyle name="Comma 2 2 5 3 2 2 5" xfId="1470"/>
    <cellStyle name="Comma 2 2 5 3 2 2 5 2" xfId="1471"/>
    <cellStyle name="Comma 2 2 5 3 2 2 6" xfId="1472"/>
    <cellStyle name="Comma 2 2 5 3 2 3" xfId="1473"/>
    <cellStyle name="Comma 2 2 5 3 2 4" xfId="1474"/>
    <cellStyle name="Comma 2 2 5 3 2 4 2" xfId="1475"/>
    <cellStyle name="Comma 2 2 5 3 2 5" xfId="1476"/>
    <cellStyle name="Comma 2 2 5 3 2 5 2" xfId="1477"/>
    <cellStyle name="Comma 2 2 5 3 2 5 2 2" xfId="1478"/>
    <cellStyle name="Comma 2 2 5 3 2 5 3" xfId="1479"/>
    <cellStyle name="Comma 2 2 5 3 2 6" xfId="1480"/>
    <cellStyle name="Comma 2 2 5 3 2 6 2" xfId="1481"/>
    <cellStyle name="Comma 2 2 5 3 2 7" xfId="1482"/>
    <cellStyle name="Comma 2 2 5 3 3" xfId="1483"/>
    <cellStyle name="Comma 2 2 5 3 3 2" xfId="1484"/>
    <cellStyle name="Comma 2 2 5 3 3 3" xfId="1485"/>
    <cellStyle name="Comma 2 2 5 3 3 3 2" xfId="1486"/>
    <cellStyle name="Comma 2 2 5 3 3 4" xfId="1487"/>
    <cellStyle name="Comma 2 2 5 3 3 4 2" xfId="1488"/>
    <cellStyle name="Comma 2 2 5 3 3 4 2 2" xfId="1489"/>
    <cellStyle name="Comma 2 2 5 3 3 4 3" xfId="1490"/>
    <cellStyle name="Comma 2 2 5 3 3 5" xfId="1491"/>
    <cellStyle name="Comma 2 2 5 3 3 5 2" xfId="1492"/>
    <cellStyle name="Comma 2 2 5 3 3 6" xfId="1493"/>
    <cellStyle name="Comma 2 2 5 3 4" xfId="1494"/>
    <cellStyle name="Comma 2 2 5 3 5" xfId="1495"/>
    <cellStyle name="Comma 2 2 5 3 5 2" xfId="1496"/>
    <cellStyle name="Comma 2 2 5 3 6" xfId="1497"/>
    <cellStyle name="Comma 2 2 5 3 6 2" xfId="1498"/>
    <cellStyle name="Comma 2 2 5 3 6 2 2" xfId="1499"/>
    <cellStyle name="Comma 2 2 5 3 6 3" xfId="1500"/>
    <cellStyle name="Comma 2 2 5 3 7" xfId="1501"/>
    <cellStyle name="Comma 2 2 5 3 7 2" xfId="1502"/>
    <cellStyle name="Comma 2 2 5 3 7 2 2" xfId="1503"/>
    <cellStyle name="Comma 2 2 5 3 7 3" xfId="1504"/>
    <cellStyle name="Comma 2 2 5 3 8" xfId="1505"/>
    <cellStyle name="Comma 2 2 5 3 8 2" xfId="1506"/>
    <cellStyle name="Comma 2 2 5 3 9" xfId="1507"/>
    <cellStyle name="Comma 2 2 5 4" xfId="1508"/>
    <cellStyle name="Comma 2 2 5 4 2" xfId="1509"/>
    <cellStyle name="Comma 2 2 5 4 2 2" xfId="1510"/>
    <cellStyle name="Comma 2 2 5 4 2 3" xfId="1511"/>
    <cellStyle name="Comma 2 2 5 4 2 3 2" xfId="1512"/>
    <cellStyle name="Comma 2 2 5 4 2 4" xfId="1513"/>
    <cellStyle name="Comma 2 2 5 4 2 4 2" xfId="1514"/>
    <cellStyle name="Comma 2 2 5 4 2 4 2 2" xfId="1515"/>
    <cellStyle name="Comma 2 2 5 4 2 4 3" xfId="1516"/>
    <cellStyle name="Comma 2 2 5 4 2 5" xfId="1517"/>
    <cellStyle name="Comma 2 2 5 4 2 5 2" xfId="1518"/>
    <cellStyle name="Comma 2 2 5 4 2 6" xfId="1519"/>
    <cellStyle name="Comma 2 2 5 4 3" xfId="1520"/>
    <cellStyle name="Comma 2 2 5 4 4" xfId="1521"/>
    <cellStyle name="Comma 2 2 5 4 4 2" xfId="1522"/>
    <cellStyle name="Comma 2 2 5 4 5" xfId="1523"/>
    <cellStyle name="Comma 2 2 5 4 5 2" xfId="1524"/>
    <cellStyle name="Comma 2 2 5 4 5 2 2" xfId="1525"/>
    <cellStyle name="Comma 2 2 5 4 5 3" xfId="1526"/>
    <cellStyle name="Comma 2 2 5 4 6" xfId="1527"/>
    <cellStyle name="Comma 2 2 5 4 6 2" xfId="1528"/>
    <cellStyle name="Comma 2 2 5 4 7" xfId="1529"/>
    <cellStyle name="Comma 2 2 5 5" xfId="1530"/>
    <cellStyle name="Comma 2 2 5 5 2" xfId="1531"/>
    <cellStyle name="Comma 2 2 5 5 3" xfId="1532"/>
    <cellStyle name="Comma 2 2 5 5 3 2" xfId="1533"/>
    <cellStyle name="Comma 2 2 5 5 4" xfId="1534"/>
    <cellStyle name="Comma 2 2 5 5 4 2" xfId="1535"/>
    <cellStyle name="Comma 2 2 5 5 4 2 2" xfId="1536"/>
    <cellStyle name="Comma 2 2 5 5 4 3" xfId="1537"/>
    <cellStyle name="Comma 2 2 5 5 5" xfId="1538"/>
    <cellStyle name="Comma 2 2 5 5 5 2" xfId="1539"/>
    <cellStyle name="Comma 2 2 5 5 6" xfId="1540"/>
    <cellStyle name="Comma 2 2 5 6" xfId="1541"/>
    <cellStyle name="Comma 2 2 5 7" xfId="1542"/>
    <cellStyle name="Comma 2 2 5 7 2" xfId="1543"/>
    <cellStyle name="Comma 2 2 5 7 2 2" xfId="1544"/>
    <cellStyle name="Comma 2 2 5 7 2 2 2" xfId="1545"/>
    <cellStyle name="Comma 2 2 5 7 2 3" xfId="1546"/>
    <cellStyle name="Comma 2 2 5 7 3" xfId="1547"/>
    <cellStyle name="Comma 2 2 5 7 4" xfId="1548"/>
    <cellStyle name="Comma 2 2 5 7 4 2" xfId="1549"/>
    <cellStyle name="Comma 2 2 5 7 5" xfId="1550"/>
    <cellStyle name="Comma 2 2 5 8" xfId="1551"/>
    <cellStyle name="Comma 2 2 5 8 2" xfId="1552"/>
    <cellStyle name="Comma 2 2 5 8 2 2" xfId="1553"/>
    <cellStyle name="Comma 2 2 5 8 3" xfId="1554"/>
    <cellStyle name="Comma 2 2 5 9" xfId="1555"/>
    <cellStyle name="Comma 2 2 5 9 2" xfId="1556"/>
    <cellStyle name="Comma 2 2 5 9 2 2" xfId="1557"/>
    <cellStyle name="Comma 2 2 5 9 3" xfId="1558"/>
    <cellStyle name="Comma 2 2 6" xfId="1559"/>
    <cellStyle name="Comma 2 2 6 10" xfId="1560"/>
    <cellStyle name="Comma 2 2 6 10 2" xfId="1561"/>
    <cellStyle name="Comma 2 2 6 11" xfId="1562"/>
    <cellStyle name="Comma 2 2 6 12" xfId="1563"/>
    <cellStyle name="Comma 2 2 6 13" xfId="1564"/>
    <cellStyle name="Comma 2 2 6 14" xfId="1565"/>
    <cellStyle name="Comma 2 2 6 15" xfId="1566"/>
    <cellStyle name="Comma 2 2 6 16" xfId="1567"/>
    <cellStyle name="Comma 2 2 6 17" xfId="1568"/>
    <cellStyle name="Comma 2 2 6 18" xfId="1569"/>
    <cellStyle name="Comma 2 2 6 19" xfId="1570"/>
    <cellStyle name="Comma 2 2 6 2" xfId="1571"/>
    <cellStyle name="Comma 2 2 6 2 10" xfId="1572"/>
    <cellStyle name="Comma 2 2 6 2 11" xfId="1573"/>
    <cellStyle name="Comma 2 2 6 2 12" xfId="1574"/>
    <cellStyle name="Comma 2 2 6 2 13" xfId="1575"/>
    <cellStyle name="Comma 2 2 6 2 14" xfId="1576"/>
    <cellStyle name="Comma 2 2 6 2 15" xfId="1577"/>
    <cellStyle name="Comma 2 2 6 2 16" xfId="1578"/>
    <cellStyle name="Comma 2 2 6 2 17" xfId="1579"/>
    <cellStyle name="Comma 2 2 6 2 18" xfId="1580"/>
    <cellStyle name="Comma 2 2 6 2 2" xfId="1581"/>
    <cellStyle name="Comma 2 2 6 2 2 10" xfId="1582"/>
    <cellStyle name="Comma 2 2 6 2 2 11" xfId="1583"/>
    <cellStyle name="Comma 2 2 6 2 2 12" xfId="1584"/>
    <cellStyle name="Comma 2 2 6 2 2 2" xfId="1585"/>
    <cellStyle name="Comma 2 2 6 2 2 2 2" xfId="1586"/>
    <cellStyle name="Comma 2 2 6 2 2 2 2 2" xfId="1587"/>
    <cellStyle name="Comma 2 2 6 2 2 2 2 3" xfId="1588"/>
    <cellStyle name="Comma 2 2 6 2 2 2 2 3 2" xfId="1589"/>
    <cellStyle name="Comma 2 2 6 2 2 2 2 4" xfId="1590"/>
    <cellStyle name="Comma 2 2 6 2 2 2 2 4 2" xfId="1591"/>
    <cellStyle name="Comma 2 2 6 2 2 2 2 4 2 2" xfId="1592"/>
    <cellStyle name="Comma 2 2 6 2 2 2 2 4 3" xfId="1593"/>
    <cellStyle name="Comma 2 2 6 2 2 2 2 5" xfId="1594"/>
    <cellStyle name="Comma 2 2 6 2 2 2 2 5 2" xfId="1595"/>
    <cellStyle name="Comma 2 2 6 2 2 2 2 6" xfId="1596"/>
    <cellStyle name="Comma 2 2 6 2 2 2 3" xfId="1597"/>
    <cellStyle name="Comma 2 2 6 2 2 2 4" xfId="1598"/>
    <cellStyle name="Comma 2 2 6 2 2 2 4 2" xfId="1599"/>
    <cellStyle name="Comma 2 2 6 2 2 2 5" xfId="1600"/>
    <cellStyle name="Comma 2 2 6 2 2 2 5 2" xfId="1601"/>
    <cellStyle name="Comma 2 2 6 2 2 2 5 2 2" xfId="1602"/>
    <cellStyle name="Comma 2 2 6 2 2 2 5 3" xfId="1603"/>
    <cellStyle name="Comma 2 2 6 2 2 2 6" xfId="1604"/>
    <cellStyle name="Comma 2 2 6 2 2 2 6 2" xfId="1605"/>
    <cellStyle name="Comma 2 2 6 2 2 2 7" xfId="1606"/>
    <cellStyle name="Comma 2 2 6 2 2 3" xfId="1607"/>
    <cellStyle name="Comma 2 2 6 2 2 3 2" xfId="1608"/>
    <cellStyle name="Comma 2 2 6 2 2 3 3" xfId="1609"/>
    <cellStyle name="Comma 2 2 6 2 2 3 3 2" xfId="1610"/>
    <cellStyle name="Comma 2 2 6 2 2 3 4" xfId="1611"/>
    <cellStyle name="Comma 2 2 6 2 2 3 4 2" xfId="1612"/>
    <cellStyle name="Comma 2 2 6 2 2 3 4 2 2" xfId="1613"/>
    <cellStyle name="Comma 2 2 6 2 2 3 4 3" xfId="1614"/>
    <cellStyle name="Comma 2 2 6 2 2 3 5" xfId="1615"/>
    <cellStyle name="Comma 2 2 6 2 2 3 5 2" xfId="1616"/>
    <cellStyle name="Comma 2 2 6 2 2 3 6" xfId="1617"/>
    <cellStyle name="Comma 2 2 6 2 2 4" xfId="1618"/>
    <cellStyle name="Comma 2 2 6 2 2 5" xfId="1619"/>
    <cellStyle name="Comma 2 2 6 2 2 5 2" xfId="1620"/>
    <cellStyle name="Comma 2 2 6 2 2 6" xfId="1621"/>
    <cellStyle name="Comma 2 2 6 2 2 6 2" xfId="1622"/>
    <cellStyle name="Comma 2 2 6 2 2 6 2 2" xfId="1623"/>
    <cellStyle name="Comma 2 2 6 2 2 6 3" xfId="1624"/>
    <cellStyle name="Comma 2 2 6 2 2 7" xfId="1625"/>
    <cellStyle name="Comma 2 2 6 2 2 7 2" xfId="1626"/>
    <cellStyle name="Comma 2 2 6 2 2 7 2 2" xfId="1627"/>
    <cellStyle name="Comma 2 2 6 2 2 7 3" xfId="1628"/>
    <cellStyle name="Comma 2 2 6 2 2 8" xfId="1629"/>
    <cellStyle name="Comma 2 2 6 2 2 8 2" xfId="1630"/>
    <cellStyle name="Comma 2 2 6 2 2 9" xfId="1631"/>
    <cellStyle name="Comma 2 2 6 2 3" xfId="1632"/>
    <cellStyle name="Comma 2 2 6 2 3 2" xfId="1633"/>
    <cellStyle name="Comma 2 2 6 2 3 2 2" xfId="1634"/>
    <cellStyle name="Comma 2 2 6 2 3 2 3" xfId="1635"/>
    <cellStyle name="Comma 2 2 6 2 3 2 3 2" xfId="1636"/>
    <cellStyle name="Comma 2 2 6 2 3 2 4" xfId="1637"/>
    <cellStyle name="Comma 2 2 6 2 3 2 4 2" xfId="1638"/>
    <cellStyle name="Comma 2 2 6 2 3 2 4 2 2" xfId="1639"/>
    <cellStyle name="Comma 2 2 6 2 3 2 4 3" xfId="1640"/>
    <cellStyle name="Comma 2 2 6 2 3 2 5" xfId="1641"/>
    <cellStyle name="Comma 2 2 6 2 3 2 5 2" xfId="1642"/>
    <cellStyle name="Comma 2 2 6 2 3 2 6" xfId="1643"/>
    <cellStyle name="Comma 2 2 6 2 3 3" xfId="1644"/>
    <cellStyle name="Comma 2 2 6 2 3 4" xfId="1645"/>
    <cellStyle name="Comma 2 2 6 2 3 4 2" xfId="1646"/>
    <cellStyle name="Comma 2 2 6 2 3 5" xfId="1647"/>
    <cellStyle name="Comma 2 2 6 2 3 5 2" xfId="1648"/>
    <cellStyle name="Comma 2 2 6 2 3 5 2 2" xfId="1649"/>
    <cellStyle name="Comma 2 2 6 2 3 5 3" xfId="1650"/>
    <cellStyle name="Comma 2 2 6 2 3 6" xfId="1651"/>
    <cellStyle name="Comma 2 2 6 2 3 6 2" xfId="1652"/>
    <cellStyle name="Comma 2 2 6 2 3 7" xfId="1653"/>
    <cellStyle name="Comma 2 2 6 2 4" xfId="1654"/>
    <cellStyle name="Comma 2 2 6 2 4 2" xfId="1655"/>
    <cellStyle name="Comma 2 2 6 2 4 3" xfId="1656"/>
    <cellStyle name="Comma 2 2 6 2 4 3 2" xfId="1657"/>
    <cellStyle name="Comma 2 2 6 2 4 4" xfId="1658"/>
    <cellStyle name="Comma 2 2 6 2 4 4 2" xfId="1659"/>
    <cellStyle name="Comma 2 2 6 2 4 4 2 2" xfId="1660"/>
    <cellStyle name="Comma 2 2 6 2 4 4 3" xfId="1661"/>
    <cellStyle name="Comma 2 2 6 2 4 5" xfId="1662"/>
    <cellStyle name="Comma 2 2 6 2 4 5 2" xfId="1663"/>
    <cellStyle name="Comma 2 2 6 2 4 6" xfId="1664"/>
    <cellStyle name="Comma 2 2 6 2 5" xfId="1665"/>
    <cellStyle name="Comma 2 2 6 2 6" xfId="1666"/>
    <cellStyle name="Comma 2 2 6 2 6 2" xfId="1667"/>
    <cellStyle name="Comma 2 2 6 2 6 2 2" xfId="1668"/>
    <cellStyle name="Comma 2 2 6 2 6 2 2 2" xfId="1669"/>
    <cellStyle name="Comma 2 2 6 2 6 2 3" xfId="1670"/>
    <cellStyle name="Comma 2 2 6 2 6 3" xfId="1671"/>
    <cellStyle name="Comma 2 2 6 2 6 4" xfId="1672"/>
    <cellStyle name="Comma 2 2 6 2 6 4 2" xfId="1673"/>
    <cellStyle name="Comma 2 2 6 2 6 5" xfId="1674"/>
    <cellStyle name="Comma 2 2 6 2 7" xfId="1675"/>
    <cellStyle name="Comma 2 2 6 2 7 2" xfId="1676"/>
    <cellStyle name="Comma 2 2 6 2 7 2 2" xfId="1677"/>
    <cellStyle name="Comma 2 2 6 2 7 3" xfId="1678"/>
    <cellStyle name="Comma 2 2 6 2 8" xfId="1679"/>
    <cellStyle name="Comma 2 2 6 2 8 2" xfId="1680"/>
    <cellStyle name="Comma 2 2 6 2 8 2 2" xfId="1681"/>
    <cellStyle name="Comma 2 2 6 2 8 3" xfId="1682"/>
    <cellStyle name="Comma 2 2 6 2 9" xfId="1683"/>
    <cellStyle name="Comma 2 2 6 2 9 2" xfId="1684"/>
    <cellStyle name="Comma 2 2 6 3" xfId="1685"/>
    <cellStyle name="Comma 2 2 6 3 10" xfId="1686"/>
    <cellStyle name="Comma 2 2 6 3 11" xfId="1687"/>
    <cellStyle name="Comma 2 2 6 3 12" xfId="1688"/>
    <cellStyle name="Comma 2 2 6 3 2" xfId="1689"/>
    <cellStyle name="Comma 2 2 6 3 2 2" xfId="1690"/>
    <cellStyle name="Comma 2 2 6 3 2 2 2" xfId="1691"/>
    <cellStyle name="Comma 2 2 6 3 2 2 3" xfId="1692"/>
    <cellStyle name="Comma 2 2 6 3 2 2 3 2" xfId="1693"/>
    <cellStyle name="Comma 2 2 6 3 2 2 4" xfId="1694"/>
    <cellStyle name="Comma 2 2 6 3 2 2 4 2" xfId="1695"/>
    <cellStyle name="Comma 2 2 6 3 2 2 4 2 2" xfId="1696"/>
    <cellStyle name="Comma 2 2 6 3 2 2 4 3" xfId="1697"/>
    <cellStyle name="Comma 2 2 6 3 2 2 5" xfId="1698"/>
    <cellStyle name="Comma 2 2 6 3 2 2 5 2" xfId="1699"/>
    <cellStyle name="Comma 2 2 6 3 2 2 6" xfId="1700"/>
    <cellStyle name="Comma 2 2 6 3 2 3" xfId="1701"/>
    <cellStyle name="Comma 2 2 6 3 2 4" xfId="1702"/>
    <cellStyle name="Comma 2 2 6 3 2 4 2" xfId="1703"/>
    <cellStyle name="Comma 2 2 6 3 2 5" xfId="1704"/>
    <cellStyle name="Comma 2 2 6 3 2 5 2" xfId="1705"/>
    <cellStyle name="Comma 2 2 6 3 2 5 2 2" xfId="1706"/>
    <cellStyle name="Comma 2 2 6 3 2 5 3" xfId="1707"/>
    <cellStyle name="Comma 2 2 6 3 2 6" xfId="1708"/>
    <cellStyle name="Comma 2 2 6 3 2 6 2" xfId="1709"/>
    <cellStyle name="Comma 2 2 6 3 2 7" xfId="1710"/>
    <cellStyle name="Comma 2 2 6 3 3" xfId="1711"/>
    <cellStyle name="Comma 2 2 6 3 3 2" xfId="1712"/>
    <cellStyle name="Comma 2 2 6 3 3 3" xfId="1713"/>
    <cellStyle name="Comma 2 2 6 3 3 3 2" xfId="1714"/>
    <cellStyle name="Comma 2 2 6 3 3 4" xfId="1715"/>
    <cellStyle name="Comma 2 2 6 3 3 4 2" xfId="1716"/>
    <cellStyle name="Comma 2 2 6 3 3 4 2 2" xfId="1717"/>
    <cellStyle name="Comma 2 2 6 3 3 4 3" xfId="1718"/>
    <cellStyle name="Comma 2 2 6 3 3 5" xfId="1719"/>
    <cellStyle name="Comma 2 2 6 3 3 5 2" xfId="1720"/>
    <cellStyle name="Comma 2 2 6 3 3 6" xfId="1721"/>
    <cellStyle name="Comma 2 2 6 3 4" xfId="1722"/>
    <cellStyle name="Comma 2 2 6 3 5" xfId="1723"/>
    <cellStyle name="Comma 2 2 6 3 5 2" xfId="1724"/>
    <cellStyle name="Comma 2 2 6 3 6" xfId="1725"/>
    <cellStyle name="Comma 2 2 6 3 6 2" xfId="1726"/>
    <cellStyle name="Comma 2 2 6 3 6 2 2" xfId="1727"/>
    <cellStyle name="Comma 2 2 6 3 6 3" xfId="1728"/>
    <cellStyle name="Comma 2 2 6 3 7" xfId="1729"/>
    <cellStyle name="Comma 2 2 6 3 7 2" xfId="1730"/>
    <cellStyle name="Comma 2 2 6 3 7 2 2" xfId="1731"/>
    <cellStyle name="Comma 2 2 6 3 7 3" xfId="1732"/>
    <cellStyle name="Comma 2 2 6 3 8" xfId="1733"/>
    <cellStyle name="Comma 2 2 6 3 8 2" xfId="1734"/>
    <cellStyle name="Comma 2 2 6 3 9" xfId="1735"/>
    <cellStyle name="Comma 2 2 6 4" xfId="1736"/>
    <cellStyle name="Comma 2 2 6 4 2" xfId="1737"/>
    <cellStyle name="Comma 2 2 6 4 2 2" xfId="1738"/>
    <cellStyle name="Comma 2 2 6 4 2 3" xfId="1739"/>
    <cellStyle name="Comma 2 2 6 4 2 3 2" xfId="1740"/>
    <cellStyle name="Comma 2 2 6 4 2 4" xfId="1741"/>
    <cellStyle name="Comma 2 2 6 4 2 4 2" xfId="1742"/>
    <cellStyle name="Comma 2 2 6 4 2 4 2 2" xfId="1743"/>
    <cellStyle name="Comma 2 2 6 4 2 4 3" xfId="1744"/>
    <cellStyle name="Comma 2 2 6 4 2 5" xfId="1745"/>
    <cellStyle name="Comma 2 2 6 4 2 5 2" xfId="1746"/>
    <cellStyle name="Comma 2 2 6 4 2 6" xfId="1747"/>
    <cellStyle name="Comma 2 2 6 4 3" xfId="1748"/>
    <cellStyle name="Comma 2 2 6 4 4" xfId="1749"/>
    <cellStyle name="Comma 2 2 6 4 4 2" xfId="1750"/>
    <cellStyle name="Comma 2 2 6 4 5" xfId="1751"/>
    <cellStyle name="Comma 2 2 6 4 5 2" xfId="1752"/>
    <cellStyle name="Comma 2 2 6 4 5 2 2" xfId="1753"/>
    <cellStyle name="Comma 2 2 6 4 5 3" xfId="1754"/>
    <cellStyle name="Comma 2 2 6 4 6" xfId="1755"/>
    <cellStyle name="Comma 2 2 6 4 6 2" xfId="1756"/>
    <cellStyle name="Comma 2 2 6 4 7" xfId="1757"/>
    <cellStyle name="Comma 2 2 6 5" xfId="1758"/>
    <cellStyle name="Comma 2 2 6 5 2" xfId="1759"/>
    <cellStyle name="Comma 2 2 6 5 3" xfId="1760"/>
    <cellStyle name="Comma 2 2 6 5 3 2" xfId="1761"/>
    <cellStyle name="Comma 2 2 6 5 4" xfId="1762"/>
    <cellStyle name="Comma 2 2 6 5 4 2" xfId="1763"/>
    <cellStyle name="Comma 2 2 6 5 4 2 2" xfId="1764"/>
    <cellStyle name="Comma 2 2 6 5 4 3" xfId="1765"/>
    <cellStyle name="Comma 2 2 6 5 5" xfId="1766"/>
    <cellStyle name="Comma 2 2 6 5 5 2" xfId="1767"/>
    <cellStyle name="Comma 2 2 6 5 6" xfId="1768"/>
    <cellStyle name="Comma 2 2 6 6" xfId="1769"/>
    <cellStyle name="Comma 2 2 6 7" xfId="1770"/>
    <cellStyle name="Comma 2 2 6 7 2" xfId="1771"/>
    <cellStyle name="Comma 2 2 6 7 2 2" xfId="1772"/>
    <cellStyle name="Comma 2 2 6 7 2 2 2" xfId="1773"/>
    <cellStyle name="Comma 2 2 6 7 2 3" xfId="1774"/>
    <cellStyle name="Comma 2 2 6 7 3" xfId="1775"/>
    <cellStyle name="Comma 2 2 6 7 4" xfId="1776"/>
    <cellStyle name="Comma 2 2 6 7 4 2" xfId="1777"/>
    <cellStyle name="Comma 2 2 6 7 5" xfId="1778"/>
    <cellStyle name="Comma 2 2 6 8" xfId="1779"/>
    <cellStyle name="Comma 2 2 6 8 2" xfId="1780"/>
    <cellStyle name="Comma 2 2 6 8 2 2" xfId="1781"/>
    <cellStyle name="Comma 2 2 6 8 3" xfId="1782"/>
    <cellStyle name="Comma 2 2 6 9" xfId="1783"/>
    <cellStyle name="Comma 2 2 6 9 2" xfId="1784"/>
    <cellStyle name="Comma 2 2 6 9 2 2" xfId="1785"/>
    <cellStyle name="Comma 2 2 6 9 3" xfId="1786"/>
    <cellStyle name="Comma 2 2 7" xfId="1787"/>
    <cellStyle name="Comma 2 2 7 10" xfId="1788"/>
    <cellStyle name="Comma 2 2 7 11" xfId="1789"/>
    <cellStyle name="Comma 2 2 7 12" xfId="1790"/>
    <cellStyle name="Comma 2 2 7 13" xfId="1791"/>
    <cellStyle name="Comma 2 2 7 14" xfId="1792"/>
    <cellStyle name="Comma 2 2 7 15" xfId="1793"/>
    <cellStyle name="Comma 2 2 7 16" xfId="1794"/>
    <cellStyle name="Comma 2 2 7 17" xfId="1795"/>
    <cellStyle name="Comma 2 2 7 18" xfId="1796"/>
    <cellStyle name="Comma 2 2 7 2" xfId="1797"/>
    <cellStyle name="Comma 2 2 7 2 10" xfId="1798"/>
    <cellStyle name="Comma 2 2 7 2 11" xfId="1799"/>
    <cellStyle name="Comma 2 2 7 2 12" xfId="1800"/>
    <cellStyle name="Comma 2 2 7 2 2" xfId="1801"/>
    <cellStyle name="Comma 2 2 7 2 2 2" xfId="1802"/>
    <cellStyle name="Comma 2 2 7 2 2 2 2" xfId="1803"/>
    <cellStyle name="Comma 2 2 7 2 2 2 3" xfId="1804"/>
    <cellStyle name="Comma 2 2 7 2 2 2 3 2" xfId="1805"/>
    <cellStyle name="Comma 2 2 7 2 2 2 4" xfId="1806"/>
    <cellStyle name="Comma 2 2 7 2 2 2 4 2" xfId="1807"/>
    <cellStyle name="Comma 2 2 7 2 2 2 4 2 2" xfId="1808"/>
    <cellStyle name="Comma 2 2 7 2 2 2 4 3" xfId="1809"/>
    <cellStyle name="Comma 2 2 7 2 2 2 5" xfId="1810"/>
    <cellStyle name="Comma 2 2 7 2 2 2 5 2" xfId="1811"/>
    <cellStyle name="Comma 2 2 7 2 2 2 6" xfId="1812"/>
    <cellStyle name="Comma 2 2 7 2 2 3" xfId="1813"/>
    <cellStyle name="Comma 2 2 7 2 2 4" xfId="1814"/>
    <cellStyle name="Comma 2 2 7 2 2 4 2" xfId="1815"/>
    <cellStyle name="Comma 2 2 7 2 2 5" xfId="1816"/>
    <cellStyle name="Comma 2 2 7 2 2 5 2" xfId="1817"/>
    <cellStyle name="Comma 2 2 7 2 2 5 2 2" xfId="1818"/>
    <cellStyle name="Comma 2 2 7 2 2 5 3" xfId="1819"/>
    <cellStyle name="Comma 2 2 7 2 2 6" xfId="1820"/>
    <cellStyle name="Comma 2 2 7 2 2 6 2" xfId="1821"/>
    <cellStyle name="Comma 2 2 7 2 2 7" xfId="1822"/>
    <cellStyle name="Comma 2 2 7 2 3" xfId="1823"/>
    <cellStyle name="Comma 2 2 7 2 3 2" xfId="1824"/>
    <cellStyle name="Comma 2 2 7 2 3 3" xfId="1825"/>
    <cellStyle name="Comma 2 2 7 2 3 3 2" xfId="1826"/>
    <cellStyle name="Comma 2 2 7 2 3 4" xfId="1827"/>
    <cellStyle name="Comma 2 2 7 2 3 4 2" xfId="1828"/>
    <cellStyle name="Comma 2 2 7 2 3 4 2 2" xfId="1829"/>
    <cellStyle name="Comma 2 2 7 2 3 4 3" xfId="1830"/>
    <cellStyle name="Comma 2 2 7 2 3 5" xfId="1831"/>
    <cellStyle name="Comma 2 2 7 2 3 5 2" xfId="1832"/>
    <cellStyle name="Comma 2 2 7 2 3 6" xfId="1833"/>
    <cellStyle name="Comma 2 2 7 2 4" xfId="1834"/>
    <cellStyle name="Comma 2 2 7 2 5" xfId="1835"/>
    <cellStyle name="Comma 2 2 7 2 5 2" xfId="1836"/>
    <cellStyle name="Comma 2 2 7 2 6" xfId="1837"/>
    <cellStyle name="Comma 2 2 7 2 6 2" xfId="1838"/>
    <cellStyle name="Comma 2 2 7 2 6 2 2" xfId="1839"/>
    <cellStyle name="Comma 2 2 7 2 6 3" xfId="1840"/>
    <cellStyle name="Comma 2 2 7 2 7" xfId="1841"/>
    <cellStyle name="Comma 2 2 7 2 7 2" xfId="1842"/>
    <cellStyle name="Comma 2 2 7 2 7 2 2" xfId="1843"/>
    <cellStyle name="Comma 2 2 7 2 7 3" xfId="1844"/>
    <cellStyle name="Comma 2 2 7 2 8" xfId="1845"/>
    <cellStyle name="Comma 2 2 7 2 8 2" xfId="1846"/>
    <cellStyle name="Comma 2 2 7 2 9" xfId="1847"/>
    <cellStyle name="Comma 2 2 7 3" xfId="1848"/>
    <cellStyle name="Comma 2 2 7 3 2" xfId="1849"/>
    <cellStyle name="Comma 2 2 7 3 2 2" xfId="1850"/>
    <cellStyle name="Comma 2 2 7 3 2 3" xfId="1851"/>
    <cellStyle name="Comma 2 2 7 3 2 3 2" xfId="1852"/>
    <cellStyle name="Comma 2 2 7 3 2 4" xfId="1853"/>
    <cellStyle name="Comma 2 2 7 3 2 4 2" xfId="1854"/>
    <cellStyle name="Comma 2 2 7 3 2 4 2 2" xfId="1855"/>
    <cellStyle name="Comma 2 2 7 3 2 4 3" xfId="1856"/>
    <cellStyle name="Comma 2 2 7 3 2 5" xfId="1857"/>
    <cellStyle name="Comma 2 2 7 3 2 5 2" xfId="1858"/>
    <cellStyle name="Comma 2 2 7 3 2 6" xfId="1859"/>
    <cellStyle name="Comma 2 2 7 3 3" xfId="1860"/>
    <cellStyle name="Comma 2 2 7 3 4" xfId="1861"/>
    <cellStyle name="Comma 2 2 7 3 4 2" xfId="1862"/>
    <cellStyle name="Comma 2 2 7 3 5" xfId="1863"/>
    <cellStyle name="Comma 2 2 7 3 5 2" xfId="1864"/>
    <cellStyle name="Comma 2 2 7 3 5 2 2" xfId="1865"/>
    <cellStyle name="Comma 2 2 7 3 5 3" xfId="1866"/>
    <cellStyle name="Comma 2 2 7 3 6" xfId="1867"/>
    <cellStyle name="Comma 2 2 7 3 6 2" xfId="1868"/>
    <cellStyle name="Comma 2 2 7 3 7" xfId="1869"/>
    <cellStyle name="Comma 2 2 7 4" xfId="1870"/>
    <cellStyle name="Comma 2 2 7 4 2" xfId="1871"/>
    <cellStyle name="Comma 2 2 7 4 3" xfId="1872"/>
    <cellStyle name="Comma 2 2 7 4 3 2" xfId="1873"/>
    <cellStyle name="Comma 2 2 7 4 4" xfId="1874"/>
    <cellStyle name="Comma 2 2 7 4 4 2" xfId="1875"/>
    <cellStyle name="Comma 2 2 7 4 4 2 2" xfId="1876"/>
    <cellStyle name="Comma 2 2 7 4 4 3" xfId="1877"/>
    <cellStyle name="Comma 2 2 7 4 5" xfId="1878"/>
    <cellStyle name="Comma 2 2 7 4 5 2" xfId="1879"/>
    <cellStyle name="Comma 2 2 7 4 6" xfId="1880"/>
    <cellStyle name="Comma 2 2 7 5" xfId="1881"/>
    <cellStyle name="Comma 2 2 7 6" xfId="1882"/>
    <cellStyle name="Comma 2 2 7 6 2" xfId="1883"/>
    <cellStyle name="Comma 2 2 7 6 2 2" xfId="1884"/>
    <cellStyle name="Comma 2 2 7 6 2 2 2" xfId="1885"/>
    <cellStyle name="Comma 2 2 7 6 2 3" xfId="1886"/>
    <cellStyle name="Comma 2 2 7 6 3" xfId="1887"/>
    <cellStyle name="Comma 2 2 7 6 4" xfId="1888"/>
    <cellStyle name="Comma 2 2 7 6 4 2" xfId="1889"/>
    <cellStyle name="Comma 2 2 7 6 5" xfId="1890"/>
    <cellStyle name="Comma 2 2 7 7" xfId="1891"/>
    <cellStyle name="Comma 2 2 7 7 2" xfId="1892"/>
    <cellStyle name="Comma 2 2 7 7 2 2" xfId="1893"/>
    <cellStyle name="Comma 2 2 7 7 3" xfId="1894"/>
    <cellStyle name="Comma 2 2 7 8" xfId="1895"/>
    <cellStyle name="Comma 2 2 7 8 2" xfId="1896"/>
    <cellStyle name="Comma 2 2 7 8 2 2" xfId="1897"/>
    <cellStyle name="Comma 2 2 7 8 3" xfId="1898"/>
    <cellStyle name="Comma 2 2 7 9" xfId="1899"/>
    <cellStyle name="Comma 2 2 7 9 2" xfId="1900"/>
    <cellStyle name="Comma 2 2 8" xfId="1901"/>
    <cellStyle name="Comma 2 2 8 10" xfId="1902"/>
    <cellStyle name="Comma 2 2 8 11" xfId="1903"/>
    <cellStyle name="Comma 2 2 8 12" xfId="1904"/>
    <cellStyle name="Comma 2 2 8 13" xfId="1905"/>
    <cellStyle name="Comma 2 2 8 14" xfId="1906"/>
    <cellStyle name="Comma 2 2 8 15" xfId="1907"/>
    <cellStyle name="Comma 2 2 8 16" xfId="1908"/>
    <cellStyle name="Comma 2 2 8 17" xfId="1909"/>
    <cellStyle name="Comma 2 2 8 2" xfId="1910"/>
    <cellStyle name="Comma 2 2 8 2 2" xfId="1911"/>
    <cellStyle name="Comma 2 2 8 2 2 2" xfId="1912"/>
    <cellStyle name="Comma 2 2 8 2 2 3" xfId="1913"/>
    <cellStyle name="Comma 2 2 8 2 2 3 2" xfId="1914"/>
    <cellStyle name="Comma 2 2 8 2 2 4" xfId="1915"/>
    <cellStyle name="Comma 2 2 8 2 2 4 2" xfId="1916"/>
    <cellStyle name="Comma 2 2 8 2 2 4 2 2" xfId="1917"/>
    <cellStyle name="Comma 2 2 8 2 2 4 3" xfId="1918"/>
    <cellStyle name="Comma 2 2 8 2 2 5" xfId="1919"/>
    <cellStyle name="Comma 2 2 8 2 2 5 2" xfId="1920"/>
    <cellStyle name="Comma 2 2 8 2 2 6" xfId="1921"/>
    <cellStyle name="Comma 2 2 8 2 3" xfId="1922"/>
    <cellStyle name="Comma 2 2 8 2 4" xfId="1923"/>
    <cellStyle name="Comma 2 2 8 2 4 2" xfId="1924"/>
    <cellStyle name="Comma 2 2 8 2 5" xfId="1925"/>
    <cellStyle name="Comma 2 2 8 2 5 2" xfId="1926"/>
    <cellStyle name="Comma 2 2 8 2 5 2 2" xfId="1927"/>
    <cellStyle name="Comma 2 2 8 2 5 3" xfId="1928"/>
    <cellStyle name="Comma 2 2 8 2 6" xfId="1929"/>
    <cellStyle name="Comma 2 2 8 2 6 2" xfId="1930"/>
    <cellStyle name="Comma 2 2 8 2 7" xfId="1931"/>
    <cellStyle name="Comma 2 2 8 3" xfId="1932"/>
    <cellStyle name="Comma 2 2 8 3 2" xfId="1933"/>
    <cellStyle name="Comma 2 2 8 3 3" xfId="1934"/>
    <cellStyle name="Comma 2 2 8 3 3 2" xfId="1935"/>
    <cellStyle name="Comma 2 2 8 3 4" xfId="1936"/>
    <cellStyle name="Comma 2 2 8 3 4 2" xfId="1937"/>
    <cellStyle name="Comma 2 2 8 3 4 2 2" xfId="1938"/>
    <cellStyle name="Comma 2 2 8 3 4 3" xfId="1939"/>
    <cellStyle name="Comma 2 2 8 3 5" xfId="1940"/>
    <cellStyle name="Comma 2 2 8 3 5 2" xfId="1941"/>
    <cellStyle name="Comma 2 2 8 3 6" xfId="1942"/>
    <cellStyle name="Comma 2 2 8 4" xfId="1943"/>
    <cellStyle name="Comma 2 2 8 5" xfId="1944"/>
    <cellStyle name="Comma 2 2 8 5 2" xfId="1945"/>
    <cellStyle name="Comma 2 2 8 5 2 2" xfId="1946"/>
    <cellStyle name="Comma 2 2 8 5 2 2 2" xfId="1947"/>
    <cellStyle name="Comma 2 2 8 5 2 3" xfId="1948"/>
    <cellStyle name="Comma 2 2 8 5 3" xfId="1949"/>
    <cellStyle name="Comma 2 2 8 5 4" xfId="1950"/>
    <cellStyle name="Comma 2 2 8 5 4 2" xfId="1951"/>
    <cellStyle name="Comma 2 2 8 5 5" xfId="1952"/>
    <cellStyle name="Comma 2 2 8 6" xfId="1953"/>
    <cellStyle name="Comma 2 2 8 6 2" xfId="1954"/>
    <cellStyle name="Comma 2 2 8 6 2 2" xfId="1955"/>
    <cellStyle name="Comma 2 2 8 6 3" xfId="1956"/>
    <cellStyle name="Comma 2 2 8 7" xfId="1957"/>
    <cellStyle name="Comma 2 2 8 7 2" xfId="1958"/>
    <cellStyle name="Comma 2 2 8 7 2 2" xfId="1959"/>
    <cellStyle name="Comma 2 2 8 7 3" xfId="1960"/>
    <cellStyle name="Comma 2 2 8 8" xfId="1961"/>
    <cellStyle name="Comma 2 2 8 8 2" xfId="1962"/>
    <cellStyle name="Comma 2 2 8 9" xfId="1963"/>
    <cellStyle name="Comma 2 2 9" xfId="1964"/>
    <cellStyle name="Comma 2 2 9 2" xfId="1965"/>
    <cellStyle name="Comma 2 2 9 2 2" xfId="1966"/>
    <cellStyle name="Comma 2 2 9 2 3" xfId="1967"/>
    <cellStyle name="Comma 2 2 9 2 3 2" xfId="1968"/>
    <cellStyle name="Comma 2 2 9 2 4" xfId="1969"/>
    <cellStyle name="Comma 2 2 9 3" xfId="1970"/>
    <cellStyle name="Comma 2 2 9 4" xfId="1971"/>
    <cellStyle name="Comma 2 2 9 4 2" xfId="1972"/>
    <cellStyle name="Comma 2 2 9 4 3" xfId="1973"/>
    <cellStyle name="Comma 2 2 9 5" xfId="1974"/>
    <cellStyle name="Comma 2 3" xfId="111"/>
    <cellStyle name="Comma 2 3 2" xfId="1976"/>
    <cellStyle name="Comma 2 3 2 2" xfId="1977"/>
    <cellStyle name="Comma 2 3 2 2 2" xfId="1978"/>
    <cellStyle name="Comma 2 3 2 2 2 2" xfId="1979"/>
    <cellStyle name="Comma 2 3 2 2 3" xfId="1980"/>
    <cellStyle name="Comma 2 3 2 3" xfId="1981"/>
    <cellStyle name="Comma 2 3 2 3 2" xfId="1982"/>
    <cellStyle name="Comma 2 3 2 4" xfId="1983"/>
    <cellStyle name="Comma 2 3 3" xfId="1984"/>
    <cellStyle name="Comma 2 3 3 2" xfId="1985"/>
    <cellStyle name="Comma 2 3 3 2 2" xfId="1986"/>
    <cellStyle name="Comma 2 3 3 2 2 2" xfId="1987"/>
    <cellStyle name="Comma 2 3 3 2 3" xfId="1988"/>
    <cellStyle name="Comma 2 3 3 3" xfId="1989"/>
    <cellStyle name="Comma 2 3 3 3 2" xfId="1990"/>
    <cellStyle name="Comma 2 3 3 4" xfId="1991"/>
    <cellStyle name="Comma 2 3 4" xfId="1992"/>
    <cellStyle name="Comma 2 3 4 2" xfId="1993"/>
    <cellStyle name="Comma 2 3 4 2 2" xfId="1994"/>
    <cellStyle name="Comma 2 3 4 2 2 2" xfId="1995"/>
    <cellStyle name="Comma 2 3 4 2 3" xfId="1996"/>
    <cellStyle name="Comma 2 3 4 2 4" xfId="1997"/>
    <cellStyle name="Comma 2 3 4 3" xfId="1998"/>
    <cellStyle name="Comma 2 3 4 3 2" xfId="1999"/>
    <cellStyle name="Comma 2 3 4 4" xfId="2000"/>
    <cellStyle name="Comma 2 3 4 5" xfId="2001"/>
    <cellStyle name="Comma 2 3 5" xfId="2002"/>
    <cellStyle name="Comma 2 3 5 2" xfId="2003"/>
    <cellStyle name="Comma 2 3 6" xfId="2004"/>
    <cellStyle name="Comma 2 3 6 2" xfId="2005"/>
    <cellStyle name="Comma 2 3 6 2 2" xfId="2006"/>
    <cellStyle name="Comma 2 3 6 2 2 2" xfId="2007"/>
    <cellStyle name="Comma 2 3 6 2 3" xfId="2008"/>
    <cellStyle name="Comma 2 3 6 3" xfId="2009"/>
    <cellStyle name="Comma 2 3 6 3 2" xfId="2010"/>
    <cellStyle name="Comma 2 3 6 4" xfId="2011"/>
    <cellStyle name="Comma 2 3 7" xfId="2012"/>
    <cellStyle name="Comma 2 3 7 2" xfId="2013"/>
    <cellStyle name="Comma 2 3 7 2 2" xfId="2014"/>
    <cellStyle name="Comma 2 3 7 3" xfId="2015"/>
    <cellStyle name="Comma 2 3 8" xfId="2016"/>
    <cellStyle name="Comma 2 3 9" xfId="1975"/>
    <cellStyle name="Comma 2 4" xfId="2017"/>
    <cellStyle name="Comma 2 4 10" xfId="2018"/>
    <cellStyle name="Comma 2 4 10 2" xfId="2019"/>
    <cellStyle name="Comma 2 4 10 2 2" xfId="2020"/>
    <cellStyle name="Comma 2 4 10 3" xfId="2021"/>
    <cellStyle name="Comma 2 4 11" xfId="2022"/>
    <cellStyle name="Comma 2 4 11 2" xfId="2023"/>
    <cellStyle name="Comma 2 4 12" xfId="2024"/>
    <cellStyle name="Comma 2 4 13" xfId="2025"/>
    <cellStyle name="Comma 2 4 14" xfId="2026"/>
    <cellStyle name="Comma 2 4 15" xfId="2027"/>
    <cellStyle name="Comma 2 4 16" xfId="2028"/>
    <cellStyle name="Comma 2 4 17" xfId="2029"/>
    <cellStyle name="Comma 2 4 18" xfId="2030"/>
    <cellStyle name="Comma 2 4 19" xfId="2031"/>
    <cellStyle name="Comma 2 4 2" xfId="2032"/>
    <cellStyle name="Comma 2 4 2 10" xfId="2033"/>
    <cellStyle name="Comma 2 4 2 11" xfId="2034"/>
    <cellStyle name="Comma 2 4 2 12" xfId="2035"/>
    <cellStyle name="Comma 2 4 2 13" xfId="2036"/>
    <cellStyle name="Comma 2 4 2 14" xfId="2037"/>
    <cellStyle name="Comma 2 4 2 15" xfId="2038"/>
    <cellStyle name="Comma 2 4 2 16" xfId="2039"/>
    <cellStyle name="Comma 2 4 2 17" xfId="2040"/>
    <cellStyle name="Comma 2 4 2 18" xfId="2041"/>
    <cellStyle name="Comma 2 4 2 2" xfId="2042"/>
    <cellStyle name="Comma 2 4 2 2 10" xfId="2043"/>
    <cellStyle name="Comma 2 4 2 2 11" xfId="2044"/>
    <cellStyle name="Comma 2 4 2 2 12" xfId="2045"/>
    <cellStyle name="Comma 2 4 2 2 2" xfId="2046"/>
    <cellStyle name="Comma 2 4 2 2 2 2" xfId="2047"/>
    <cellStyle name="Comma 2 4 2 2 2 2 2" xfId="2048"/>
    <cellStyle name="Comma 2 4 2 2 2 2 3" xfId="2049"/>
    <cellStyle name="Comma 2 4 2 2 2 2 3 2" xfId="2050"/>
    <cellStyle name="Comma 2 4 2 2 2 2 4" xfId="2051"/>
    <cellStyle name="Comma 2 4 2 2 2 2 4 2" xfId="2052"/>
    <cellStyle name="Comma 2 4 2 2 2 2 4 2 2" xfId="2053"/>
    <cellStyle name="Comma 2 4 2 2 2 2 4 3" xfId="2054"/>
    <cellStyle name="Comma 2 4 2 2 2 2 5" xfId="2055"/>
    <cellStyle name="Comma 2 4 2 2 2 2 5 2" xfId="2056"/>
    <cellStyle name="Comma 2 4 2 2 2 2 6" xfId="2057"/>
    <cellStyle name="Comma 2 4 2 2 2 3" xfId="2058"/>
    <cellStyle name="Comma 2 4 2 2 2 4" xfId="2059"/>
    <cellStyle name="Comma 2 4 2 2 2 4 2" xfId="2060"/>
    <cellStyle name="Comma 2 4 2 2 2 5" xfId="2061"/>
    <cellStyle name="Comma 2 4 2 2 2 5 2" xfId="2062"/>
    <cellStyle name="Comma 2 4 2 2 2 5 2 2" xfId="2063"/>
    <cellStyle name="Comma 2 4 2 2 2 5 3" xfId="2064"/>
    <cellStyle name="Comma 2 4 2 2 2 6" xfId="2065"/>
    <cellStyle name="Comma 2 4 2 2 2 6 2" xfId="2066"/>
    <cellStyle name="Comma 2 4 2 2 2 7" xfId="2067"/>
    <cellStyle name="Comma 2 4 2 2 3" xfId="2068"/>
    <cellStyle name="Comma 2 4 2 2 3 2" xfId="2069"/>
    <cellStyle name="Comma 2 4 2 2 3 3" xfId="2070"/>
    <cellStyle name="Comma 2 4 2 2 3 3 2" xfId="2071"/>
    <cellStyle name="Comma 2 4 2 2 3 4" xfId="2072"/>
    <cellStyle name="Comma 2 4 2 2 3 4 2" xfId="2073"/>
    <cellStyle name="Comma 2 4 2 2 3 4 2 2" xfId="2074"/>
    <cellStyle name="Comma 2 4 2 2 3 4 3" xfId="2075"/>
    <cellStyle name="Comma 2 4 2 2 3 5" xfId="2076"/>
    <cellStyle name="Comma 2 4 2 2 3 5 2" xfId="2077"/>
    <cellStyle name="Comma 2 4 2 2 3 6" xfId="2078"/>
    <cellStyle name="Comma 2 4 2 2 4" xfId="2079"/>
    <cellStyle name="Comma 2 4 2 2 5" xfId="2080"/>
    <cellStyle name="Comma 2 4 2 2 5 2" xfId="2081"/>
    <cellStyle name="Comma 2 4 2 2 6" xfId="2082"/>
    <cellStyle name="Comma 2 4 2 2 6 2" xfId="2083"/>
    <cellStyle name="Comma 2 4 2 2 6 2 2" xfId="2084"/>
    <cellStyle name="Comma 2 4 2 2 6 3" xfId="2085"/>
    <cellStyle name="Comma 2 4 2 2 7" xfId="2086"/>
    <cellStyle name="Comma 2 4 2 2 7 2" xfId="2087"/>
    <cellStyle name="Comma 2 4 2 2 7 2 2" xfId="2088"/>
    <cellStyle name="Comma 2 4 2 2 7 3" xfId="2089"/>
    <cellStyle name="Comma 2 4 2 2 8" xfId="2090"/>
    <cellStyle name="Comma 2 4 2 2 8 2" xfId="2091"/>
    <cellStyle name="Comma 2 4 2 2 9" xfId="2092"/>
    <cellStyle name="Comma 2 4 2 3" xfId="2093"/>
    <cellStyle name="Comma 2 4 2 3 2" xfId="2094"/>
    <cellStyle name="Comma 2 4 2 3 2 2" xfId="2095"/>
    <cellStyle name="Comma 2 4 2 3 2 3" xfId="2096"/>
    <cellStyle name="Comma 2 4 2 3 2 3 2" xfId="2097"/>
    <cellStyle name="Comma 2 4 2 3 2 4" xfId="2098"/>
    <cellStyle name="Comma 2 4 2 3 2 4 2" xfId="2099"/>
    <cellStyle name="Comma 2 4 2 3 2 4 2 2" xfId="2100"/>
    <cellStyle name="Comma 2 4 2 3 2 4 3" xfId="2101"/>
    <cellStyle name="Comma 2 4 2 3 2 5" xfId="2102"/>
    <cellStyle name="Comma 2 4 2 3 2 5 2" xfId="2103"/>
    <cellStyle name="Comma 2 4 2 3 2 6" xfId="2104"/>
    <cellStyle name="Comma 2 4 2 3 3" xfId="2105"/>
    <cellStyle name="Comma 2 4 2 3 4" xfId="2106"/>
    <cellStyle name="Comma 2 4 2 3 4 2" xfId="2107"/>
    <cellStyle name="Comma 2 4 2 3 5" xfId="2108"/>
    <cellStyle name="Comma 2 4 2 3 5 2" xfId="2109"/>
    <cellStyle name="Comma 2 4 2 3 5 2 2" xfId="2110"/>
    <cellStyle name="Comma 2 4 2 3 5 3" xfId="2111"/>
    <cellStyle name="Comma 2 4 2 3 6" xfId="2112"/>
    <cellStyle name="Comma 2 4 2 3 6 2" xfId="2113"/>
    <cellStyle name="Comma 2 4 2 3 7" xfId="2114"/>
    <cellStyle name="Comma 2 4 2 4" xfId="2115"/>
    <cellStyle name="Comma 2 4 2 4 2" xfId="2116"/>
    <cellStyle name="Comma 2 4 2 4 3" xfId="2117"/>
    <cellStyle name="Comma 2 4 2 4 3 2" xfId="2118"/>
    <cellStyle name="Comma 2 4 2 4 4" xfId="2119"/>
    <cellStyle name="Comma 2 4 2 4 4 2" xfId="2120"/>
    <cellStyle name="Comma 2 4 2 4 4 2 2" xfId="2121"/>
    <cellStyle name="Comma 2 4 2 4 4 3" xfId="2122"/>
    <cellStyle name="Comma 2 4 2 4 5" xfId="2123"/>
    <cellStyle name="Comma 2 4 2 4 5 2" xfId="2124"/>
    <cellStyle name="Comma 2 4 2 4 6" xfId="2125"/>
    <cellStyle name="Comma 2 4 2 5" xfId="2126"/>
    <cellStyle name="Comma 2 4 2 6" xfId="2127"/>
    <cellStyle name="Comma 2 4 2 6 2" xfId="2128"/>
    <cellStyle name="Comma 2 4 2 6 2 2" xfId="2129"/>
    <cellStyle name="Comma 2 4 2 6 2 2 2" xfId="2130"/>
    <cellStyle name="Comma 2 4 2 6 2 3" xfId="2131"/>
    <cellStyle name="Comma 2 4 2 6 3" xfId="2132"/>
    <cellStyle name="Comma 2 4 2 6 4" xfId="2133"/>
    <cellStyle name="Comma 2 4 2 6 4 2" xfId="2134"/>
    <cellStyle name="Comma 2 4 2 6 5" xfId="2135"/>
    <cellStyle name="Comma 2 4 2 7" xfId="2136"/>
    <cellStyle name="Comma 2 4 2 7 2" xfId="2137"/>
    <cellStyle name="Comma 2 4 2 7 2 2" xfId="2138"/>
    <cellStyle name="Comma 2 4 2 7 3" xfId="2139"/>
    <cellStyle name="Comma 2 4 2 8" xfId="2140"/>
    <cellStyle name="Comma 2 4 2 8 2" xfId="2141"/>
    <cellStyle name="Comma 2 4 2 8 2 2" xfId="2142"/>
    <cellStyle name="Comma 2 4 2 8 3" xfId="2143"/>
    <cellStyle name="Comma 2 4 2 9" xfId="2144"/>
    <cellStyle name="Comma 2 4 2 9 2" xfId="2145"/>
    <cellStyle name="Comma 2 4 20" xfId="2146"/>
    <cellStyle name="Comma 2 4 3" xfId="2147"/>
    <cellStyle name="Comma 2 4 3 10" xfId="2148"/>
    <cellStyle name="Comma 2 4 3 11" xfId="2149"/>
    <cellStyle name="Comma 2 4 3 12" xfId="2150"/>
    <cellStyle name="Comma 2 4 3 2" xfId="2151"/>
    <cellStyle name="Comma 2 4 3 2 2" xfId="2152"/>
    <cellStyle name="Comma 2 4 3 2 2 2" xfId="2153"/>
    <cellStyle name="Comma 2 4 3 2 2 3" xfId="2154"/>
    <cellStyle name="Comma 2 4 3 2 2 3 2" xfId="2155"/>
    <cellStyle name="Comma 2 4 3 2 2 4" xfId="2156"/>
    <cellStyle name="Comma 2 4 3 2 2 4 2" xfId="2157"/>
    <cellStyle name="Comma 2 4 3 2 2 4 2 2" xfId="2158"/>
    <cellStyle name="Comma 2 4 3 2 2 4 3" xfId="2159"/>
    <cellStyle name="Comma 2 4 3 2 2 5" xfId="2160"/>
    <cellStyle name="Comma 2 4 3 2 2 5 2" xfId="2161"/>
    <cellStyle name="Comma 2 4 3 2 2 6" xfId="2162"/>
    <cellStyle name="Comma 2 4 3 2 3" xfId="2163"/>
    <cellStyle name="Comma 2 4 3 2 4" xfId="2164"/>
    <cellStyle name="Comma 2 4 3 2 4 2" xfId="2165"/>
    <cellStyle name="Comma 2 4 3 2 5" xfId="2166"/>
    <cellStyle name="Comma 2 4 3 2 5 2" xfId="2167"/>
    <cellStyle name="Comma 2 4 3 2 5 2 2" xfId="2168"/>
    <cellStyle name="Comma 2 4 3 2 5 3" xfId="2169"/>
    <cellStyle name="Comma 2 4 3 2 6" xfId="2170"/>
    <cellStyle name="Comma 2 4 3 2 6 2" xfId="2171"/>
    <cellStyle name="Comma 2 4 3 2 7" xfId="2172"/>
    <cellStyle name="Comma 2 4 3 3" xfId="2173"/>
    <cellStyle name="Comma 2 4 3 3 2" xfId="2174"/>
    <cellStyle name="Comma 2 4 3 3 3" xfId="2175"/>
    <cellStyle name="Comma 2 4 3 3 3 2" xfId="2176"/>
    <cellStyle name="Comma 2 4 3 3 4" xfId="2177"/>
    <cellStyle name="Comma 2 4 3 3 4 2" xfId="2178"/>
    <cellStyle name="Comma 2 4 3 3 4 2 2" xfId="2179"/>
    <cellStyle name="Comma 2 4 3 3 4 3" xfId="2180"/>
    <cellStyle name="Comma 2 4 3 3 5" xfId="2181"/>
    <cellStyle name="Comma 2 4 3 3 5 2" xfId="2182"/>
    <cellStyle name="Comma 2 4 3 3 6" xfId="2183"/>
    <cellStyle name="Comma 2 4 3 4" xfId="2184"/>
    <cellStyle name="Comma 2 4 3 5" xfId="2185"/>
    <cellStyle name="Comma 2 4 3 5 2" xfId="2186"/>
    <cellStyle name="Comma 2 4 3 6" xfId="2187"/>
    <cellStyle name="Comma 2 4 3 6 2" xfId="2188"/>
    <cellStyle name="Comma 2 4 3 6 2 2" xfId="2189"/>
    <cellStyle name="Comma 2 4 3 6 3" xfId="2190"/>
    <cellStyle name="Comma 2 4 3 7" xfId="2191"/>
    <cellStyle name="Comma 2 4 3 7 2" xfId="2192"/>
    <cellStyle name="Comma 2 4 3 7 2 2" xfId="2193"/>
    <cellStyle name="Comma 2 4 3 7 3" xfId="2194"/>
    <cellStyle name="Comma 2 4 3 8" xfId="2195"/>
    <cellStyle name="Comma 2 4 3 8 2" xfId="2196"/>
    <cellStyle name="Comma 2 4 3 9" xfId="2197"/>
    <cellStyle name="Comma 2 4 4" xfId="2198"/>
    <cellStyle name="Comma 2 4 4 2" xfId="2199"/>
    <cellStyle name="Comma 2 4 4 2 2" xfId="2200"/>
    <cellStyle name="Comma 2 4 4 2 3" xfId="2201"/>
    <cellStyle name="Comma 2 4 4 2 3 2" xfId="2202"/>
    <cellStyle name="Comma 2 4 4 2 4" xfId="2203"/>
    <cellStyle name="Comma 2 4 4 2 4 2" xfId="2204"/>
    <cellStyle name="Comma 2 4 4 2 4 2 2" xfId="2205"/>
    <cellStyle name="Comma 2 4 4 2 4 3" xfId="2206"/>
    <cellStyle name="Comma 2 4 4 2 5" xfId="2207"/>
    <cellStyle name="Comma 2 4 4 2 5 2" xfId="2208"/>
    <cellStyle name="Comma 2 4 4 2 6" xfId="2209"/>
    <cellStyle name="Comma 2 4 4 3" xfId="2210"/>
    <cellStyle name="Comma 2 4 4 4" xfId="2211"/>
    <cellStyle name="Comma 2 4 4 4 2" xfId="2212"/>
    <cellStyle name="Comma 2 4 4 5" xfId="2213"/>
    <cellStyle name="Comma 2 4 4 5 2" xfId="2214"/>
    <cellStyle name="Comma 2 4 4 5 2 2" xfId="2215"/>
    <cellStyle name="Comma 2 4 4 5 3" xfId="2216"/>
    <cellStyle name="Comma 2 4 4 6" xfId="2217"/>
    <cellStyle name="Comma 2 4 4 6 2" xfId="2218"/>
    <cellStyle name="Comma 2 4 4 7" xfId="2219"/>
    <cellStyle name="Comma 2 4 5" xfId="2220"/>
    <cellStyle name="Comma 2 4 5 2" xfId="2221"/>
    <cellStyle name="Comma 2 4 5 3" xfId="2222"/>
    <cellStyle name="Comma 2 4 5 3 2" xfId="2223"/>
    <cellStyle name="Comma 2 4 5 4" xfId="2224"/>
    <cellStyle name="Comma 2 4 5 4 2" xfId="2225"/>
    <cellStyle name="Comma 2 4 5 4 2 2" xfId="2226"/>
    <cellStyle name="Comma 2 4 5 4 3" xfId="2227"/>
    <cellStyle name="Comma 2 4 5 5" xfId="2228"/>
    <cellStyle name="Comma 2 4 5 5 2" xfId="2229"/>
    <cellStyle name="Comma 2 4 5 6" xfId="2230"/>
    <cellStyle name="Comma 2 4 6" xfId="2231"/>
    <cellStyle name="Comma 2 4 7" xfId="2232"/>
    <cellStyle name="Comma 2 4 7 2" xfId="2233"/>
    <cellStyle name="Comma 2 4 7 2 2" xfId="2234"/>
    <cellStyle name="Comma 2 4 7 2 2 2" xfId="2235"/>
    <cellStyle name="Comma 2 4 7 2 3" xfId="2236"/>
    <cellStyle name="Comma 2 4 7 3" xfId="2237"/>
    <cellStyle name="Comma 2 4 7 4" xfId="2238"/>
    <cellStyle name="Comma 2 4 7 4 2" xfId="2239"/>
    <cellStyle name="Comma 2 4 7 5" xfId="2240"/>
    <cellStyle name="Comma 2 4 8" xfId="2241"/>
    <cellStyle name="Comma 2 4 8 2" xfId="2242"/>
    <cellStyle name="Comma 2 4 8 2 2" xfId="2243"/>
    <cellStyle name="Comma 2 4 8 2 2 2" xfId="2244"/>
    <cellStyle name="Comma 2 4 8 2 3" xfId="2245"/>
    <cellStyle name="Comma 2 4 8 3" xfId="2246"/>
    <cellStyle name="Comma 2 4 8 3 2" xfId="2247"/>
    <cellStyle name="Comma 2 4 8 4" xfId="2248"/>
    <cellStyle name="Comma 2 4 9" xfId="2249"/>
    <cellStyle name="Comma 2 4 9 2" xfId="2250"/>
    <cellStyle name="Comma 2 4 9 2 2" xfId="2251"/>
    <cellStyle name="Comma 2 4 9 3" xfId="2252"/>
    <cellStyle name="Comma 2 5" xfId="2253"/>
    <cellStyle name="Comma 2 5 2" xfId="2254"/>
    <cellStyle name="Comma 2 5 2 2" xfId="2255"/>
    <cellStyle name="Comma 2 5 2 3" xfId="2256"/>
    <cellStyle name="Comma 2 5 3" xfId="2257"/>
    <cellStyle name="Comma 2 5 3 2" xfId="2258"/>
    <cellStyle name="Comma 2 5 3 3" xfId="2259"/>
    <cellStyle name="Comma 2 5 4" xfId="2260"/>
    <cellStyle name="Comma 2 6" xfId="2261"/>
    <cellStyle name="Comma 2 6 2" xfId="2262"/>
    <cellStyle name="Comma 2 6 2 2" xfId="2263"/>
    <cellStyle name="Comma 2 6 3" xfId="2264"/>
    <cellStyle name="Comma 2 6 4" xfId="2265"/>
    <cellStyle name="Comma 2 7" xfId="2266"/>
    <cellStyle name="Comma 2 7 2" xfId="2267"/>
    <cellStyle name="Comma 2 7 3" xfId="2268"/>
    <cellStyle name="Comma 2 8" xfId="2269"/>
    <cellStyle name="Comma 2 8 2" xfId="2270"/>
    <cellStyle name="Comma 2 8 2 2" xfId="2271"/>
    <cellStyle name="Comma 2 8 2 2 2" xfId="2272"/>
    <cellStyle name="Comma 2 8 2 3" xfId="2273"/>
    <cellStyle name="Comma 2 8 3" xfId="2274"/>
    <cellStyle name="Comma 2 8 4" xfId="2275"/>
    <cellStyle name="Comma 2 8 4 2" xfId="2276"/>
    <cellStyle name="Comma 2 8 5" xfId="2277"/>
    <cellStyle name="Comma 2 9" xfId="2278"/>
    <cellStyle name="Comma 2 9 2" xfId="2279"/>
    <cellStyle name="Comma 2 9 2 2" xfId="2280"/>
    <cellStyle name="Comma 2 9 2 2 2" xfId="2281"/>
    <cellStyle name="Comma 2 9 2 3" xfId="2282"/>
    <cellStyle name="Comma 2 9 3" xfId="2283"/>
    <cellStyle name="Comma 2 9 3 2" xfId="2284"/>
    <cellStyle name="Comma 2 9 4" xfId="2285"/>
    <cellStyle name="Comma 20" xfId="2286"/>
    <cellStyle name="Comma 20 2" xfId="2287"/>
    <cellStyle name="Comma 20 2 2" xfId="2288"/>
    <cellStyle name="Comma 20 2 3" xfId="2289"/>
    <cellStyle name="Comma 20 2 3 2" xfId="2290"/>
    <cellStyle name="Comma 20 2 4" xfId="2291"/>
    <cellStyle name="Comma 20 3" xfId="2292"/>
    <cellStyle name="Comma 20 4" xfId="2293"/>
    <cellStyle name="Comma 20 4 2" xfId="2294"/>
    <cellStyle name="Comma 20 4 3" xfId="2295"/>
    <cellStyle name="Comma 20 5" xfId="2296"/>
    <cellStyle name="Comma 200" xfId="2297"/>
    <cellStyle name="Comma 200 2" xfId="2298"/>
    <cellStyle name="Comma 201" xfId="2299"/>
    <cellStyle name="Comma 201 2" xfId="2300"/>
    <cellStyle name="Comma 202" xfId="2301"/>
    <cellStyle name="Comma 202 2" xfId="2302"/>
    <cellStyle name="Comma 203" xfId="2303"/>
    <cellStyle name="Comma 203 2" xfId="2304"/>
    <cellStyle name="Comma 204" xfId="2305"/>
    <cellStyle name="Comma 204 2" xfId="2306"/>
    <cellStyle name="Comma 205" xfId="2307"/>
    <cellStyle name="Comma 205 2" xfId="2308"/>
    <cellStyle name="Comma 206" xfId="2309"/>
    <cellStyle name="Comma 206 2" xfId="2310"/>
    <cellStyle name="Comma 207" xfId="2311"/>
    <cellStyle name="Comma 207 2" xfId="2312"/>
    <cellStyle name="Comma 208" xfId="2313"/>
    <cellStyle name="Comma 208 2" xfId="2314"/>
    <cellStyle name="Comma 209" xfId="2315"/>
    <cellStyle name="Comma 209 2" xfId="2316"/>
    <cellStyle name="Comma 21" xfId="2317"/>
    <cellStyle name="Comma 21 2" xfId="2318"/>
    <cellStyle name="Comma 21 2 2" xfId="2319"/>
    <cellStyle name="Comma 21 2 3" xfId="2320"/>
    <cellStyle name="Comma 21 2 3 2" xfId="2321"/>
    <cellStyle name="Comma 21 2 4" xfId="2322"/>
    <cellStyle name="Comma 21 3" xfId="2323"/>
    <cellStyle name="Comma 21 4" xfId="2324"/>
    <cellStyle name="Comma 21 4 2" xfId="2325"/>
    <cellStyle name="Comma 21 4 3" xfId="2326"/>
    <cellStyle name="Comma 21 5" xfId="2327"/>
    <cellStyle name="Comma 210" xfId="2328"/>
    <cellStyle name="Comma 210 2" xfId="2329"/>
    <cellStyle name="Comma 211" xfId="2330"/>
    <cellStyle name="Comma 211 2" xfId="2331"/>
    <cellStyle name="Comma 212" xfId="2332"/>
    <cellStyle name="Comma 212 2" xfId="2333"/>
    <cellStyle name="Comma 213" xfId="2334"/>
    <cellStyle name="Comma 213 2" xfId="2335"/>
    <cellStyle name="Comma 214" xfId="2336"/>
    <cellStyle name="Comma 214 2" xfId="2337"/>
    <cellStyle name="Comma 215" xfId="2338"/>
    <cellStyle name="Comma 215 2" xfId="2339"/>
    <cellStyle name="Comma 216" xfId="2340"/>
    <cellStyle name="Comma 216 2" xfId="2341"/>
    <cellStyle name="Comma 217" xfId="2342"/>
    <cellStyle name="Comma 217 2" xfId="2343"/>
    <cellStyle name="Comma 218" xfId="2344"/>
    <cellStyle name="Comma 218 2" xfId="2345"/>
    <cellStyle name="Comma 219" xfId="2346"/>
    <cellStyle name="Comma 219 2" xfId="2347"/>
    <cellStyle name="Comma 22" xfId="2348"/>
    <cellStyle name="Comma 22 2" xfId="2349"/>
    <cellStyle name="Comma 22 2 2" xfId="2350"/>
    <cellStyle name="Comma 22 2 3" xfId="2351"/>
    <cellStyle name="Comma 22 2 3 2" xfId="2352"/>
    <cellStyle name="Comma 22 2 4" xfId="2353"/>
    <cellStyle name="Comma 22 3" xfId="2354"/>
    <cellStyle name="Comma 22 4" xfId="2355"/>
    <cellStyle name="Comma 22 4 2" xfId="2356"/>
    <cellStyle name="Comma 22 4 3" xfId="2357"/>
    <cellStyle name="Comma 22 5" xfId="2358"/>
    <cellStyle name="Comma 220" xfId="2359"/>
    <cellStyle name="Comma 220 2" xfId="2360"/>
    <cellStyle name="Comma 221" xfId="2361"/>
    <cellStyle name="Comma 221 2" xfId="2362"/>
    <cellStyle name="Comma 222" xfId="2363"/>
    <cellStyle name="Comma 222 2" xfId="2364"/>
    <cellStyle name="Comma 223" xfId="2365"/>
    <cellStyle name="Comma 223 2" xfId="2366"/>
    <cellStyle name="Comma 224" xfId="2367"/>
    <cellStyle name="Comma 224 2" xfId="2368"/>
    <cellStyle name="Comma 225" xfId="2369"/>
    <cellStyle name="Comma 225 2" xfId="2370"/>
    <cellStyle name="Comma 226" xfId="2371"/>
    <cellStyle name="Comma 226 2" xfId="2372"/>
    <cellStyle name="Comma 227" xfId="2373"/>
    <cellStyle name="Comma 227 2" xfId="2374"/>
    <cellStyle name="Comma 228" xfId="2375"/>
    <cellStyle name="Comma 228 2" xfId="2376"/>
    <cellStyle name="Comma 229" xfId="2377"/>
    <cellStyle name="Comma 229 2" xfId="2378"/>
    <cellStyle name="Comma 23" xfId="2379"/>
    <cellStyle name="Comma 23 2" xfId="2380"/>
    <cellStyle name="Comma 23 2 2" xfId="2381"/>
    <cellStyle name="Comma 23 2 3" xfId="2382"/>
    <cellStyle name="Comma 23 2 3 2" xfId="2383"/>
    <cellStyle name="Comma 23 2 4" xfId="2384"/>
    <cellStyle name="Comma 23 3" xfId="2385"/>
    <cellStyle name="Comma 23 4" xfId="2386"/>
    <cellStyle name="Comma 23 4 2" xfId="2387"/>
    <cellStyle name="Comma 23 4 3" xfId="2388"/>
    <cellStyle name="Comma 23 5" xfId="2389"/>
    <cellStyle name="Comma 230" xfId="2390"/>
    <cellStyle name="Comma 230 2" xfId="2391"/>
    <cellStyle name="Comma 231" xfId="2392"/>
    <cellStyle name="Comma 231 2" xfId="2393"/>
    <cellStyle name="Comma 232" xfId="2394"/>
    <cellStyle name="Comma 232 2" xfId="2395"/>
    <cellStyle name="Comma 233" xfId="2396"/>
    <cellStyle name="Comma 233 2" xfId="2397"/>
    <cellStyle name="Comma 234" xfId="2398"/>
    <cellStyle name="Comma 234 2" xfId="2399"/>
    <cellStyle name="Comma 235" xfId="2400"/>
    <cellStyle name="Comma 235 2" xfId="2401"/>
    <cellStyle name="Comma 236" xfId="2402"/>
    <cellStyle name="Comma 236 2" xfId="2403"/>
    <cellStyle name="Comma 237" xfId="2404"/>
    <cellStyle name="Comma 237 2" xfId="2405"/>
    <cellStyle name="Comma 238" xfId="2406"/>
    <cellStyle name="Comma 238 2" xfId="2407"/>
    <cellStyle name="Comma 239" xfId="2408"/>
    <cellStyle name="Comma 239 2" xfId="2409"/>
    <cellStyle name="Comma 24" xfId="2410"/>
    <cellStyle name="Comma 24 2" xfId="2411"/>
    <cellStyle name="Comma 24 2 2" xfId="2412"/>
    <cellStyle name="Comma 24 2 3" xfId="2413"/>
    <cellStyle name="Comma 24 2 3 2" xfId="2414"/>
    <cellStyle name="Comma 24 2 4" xfId="2415"/>
    <cellStyle name="Comma 24 3" xfId="2416"/>
    <cellStyle name="Comma 24 4" xfId="2417"/>
    <cellStyle name="Comma 24 4 2" xfId="2418"/>
    <cellStyle name="Comma 24 4 3" xfId="2419"/>
    <cellStyle name="Comma 24 5" xfId="2420"/>
    <cellStyle name="Comma 240" xfId="2421"/>
    <cellStyle name="Comma 240 2" xfId="2422"/>
    <cellStyle name="Comma 241" xfId="2423"/>
    <cellStyle name="Comma 241 2" xfId="2424"/>
    <cellStyle name="Comma 242" xfId="2425"/>
    <cellStyle name="Comma 242 2" xfId="2426"/>
    <cellStyle name="Comma 243" xfId="2427"/>
    <cellStyle name="Comma 243 2" xfId="2428"/>
    <cellStyle name="Comma 244" xfId="2429"/>
    <cellStyle name="Comma 244 2" xfId="2430"/>
    <cellStyle name="Comma 245" xfId="2431"/>
    <cellStyle name="Comma 245 2" xfId="2432"/>
    <cellStyle name="Comma 246" xfId="2433"/>
    <cellStyle name="Comma 246 2" xfId="2434"/>
    <cellStyle name="Comma 247" xfId="2435"/>
    <cellStyle name="Comma 247 2" xfId="2436"/>
    <cellStyle name="Comma 248" xfId="2437"/>
    <cellStyle name="Comma 248 2" xfId="2438"/>
    <cellStyle name="Comma 249" xfId="2439"/>
    <cellStyle name="Comma 249 2" xfId="2440"/>
    <cellStyle name="Comma 25" xfId="2441"/>
    <cellStyle name="Comma 25 2" xfId="2442"/>
    <cellStyle name="Comma 25 2 2" xfId="2443"/>
    <cellStyle name="Comma 25 2 3" xfId="2444"/>
    <cellStyle name="Comma 25 2 3 2" xfId="2445"/>
    <cellStyle name="Comma 25 2 4" xfId="2446"/>
    <cellStyle name="Comma 25 3" xfId="2447"/>
    <cellStyle name="Comma 25 4" xfId="2448"/>
    <cellStyle name="Comma 25 4 2" xfId="2449"/>
    <cellStyle name="Comma 25 4 3" xfId="2450"/>
    <cellStyle name="Comma 25 5" xfId="2451"/>
    <cellStyle name="Comma 250" xfId="2452"/>
    <cellStyle name="Comma 250 2" xfId="2453"/>
    <cellStyle name="Comma 251" xfId="2454"/>
    <cellStyle name="Comma 251 2" xfId="2455"/>
    <cellStyle name="Comma 252" xfId="2456"/>
    <cellStyle name="Comma 252 2" xfId="2457"/>
    <cellStyle name="Comma 253" xfId="2458"/>
    <cellStyle name="Comma 253 2" xfId="2459"/>
    <cellStyle name="Comma 254" xfId="2460"/>
    <cellStyle name="Comma 254 2" xfId="2461"/>
    <cellStyle name="Comma 255" xfId="2462"/>
    <cellStyle name="Comma 255 2" xfId="2463"/>
    <cellStyle name="Comma 256" xfId="2464"/>
    <cellStyle name="Comma 256 2" xfId="2465"/>
    <cellStyle name="Comma 257" xfId="2466"/>
    <cellStyle name="Comma 257 2" xfId="2467"/>
    <cellStyle name="Comma 258" xfId="2468"/>
    <cellStyle name="Comma 258 2" xfId="2469"/>
    <cellStyle name="Comma 259" xfId="2470"/>
    <cellStyle name="Comma 259 2" xfId="2471"/>
    <cellStyle name="Comma 26" xfId="2472"/>
    <cellStyle name="Comma 26 2" xfId="2473"/>
    <cellStyle name="Comma 26 2 2" xfId="2474"/>
    <cellStyle name="Comma 26 2 3" xfId="2475"/>
    <cellStyle name="Comma 26 2 3 2" xfId="2476"/>
    <cellStyle name="Comma 26 2 4" xfId="2477"/>
    <cellStyle name="Comma 26 3" xfId="2478"/>
    <cellStyle name="Comma 26 4" xfId="2479"/>
    <cellStyle name="Comma 26 4 2" xfId="2480"/>
    <cellStyle name="Comma 26 4 3" xfId="2481"/>
    <cellStyle name="Comma 26 5" xfId="2482"/>
    <cellStyle name="Comma 260" xfId="2483"/>
    <cellStyle name="Comma 260 2" xfId="2484"/>
    <cellStyle name="Comma 261" xfId="2485"/>
    <cellStyle name="Comma 261 2" xfId="2486"/>
    <cellStyle name="Comma 262" xfId="2487"/>
    <cellStyle name="Comma 262 2" xfId="2488"/>
    <cellStyle name="Comma 263" xfId="2489"/>
    <cellStyle name="Comma 263 2" xfId="2490"/>
    <cellStyle name="Comma 264" xfId="2491"/>
    <cellStyle name="Comma 264 2" xfId="2492"/>
    <cellStyle name="Comma 265" xfId="2493"/>
    <cellStyle name="Comma 265 2" xfId="2494"/>
    <cellStyle name="Comma 266" xfId="2495"/>
    <cellStyle name="Comma 266 2" xfId="2496"/>
    <cellStyle name="Comma 267" xfId="2497"/>
    <cellStyle name="Comma 267 2" xfId="2498"/>
    <cellStyle name="Comma 268" xfId="2499"/>
    <cellStyle name="Comma 268 2" xfId="2500"/>
    <cellStyle name="Comma 269" xfId="2501"/>
    <cellStyle name="Comma 269 2" xfId="2502"/>
    <cellStyle name="Comma 27" xfId="2503"/>
    <cellStyle name="Comma 27 2" xfId="2504"/>
    <cellStyle name="Comma 27 2 2" xfId="2505"/>
    <cellStyle name="Comma 27 2 3" xfId="2506"/>
    <cellStyle name="Comma 27 2 3 2" xfId="2507"/>
    <cellStyle name="Comma 27 2 4" xfId="2508"/>
    <cellStyle name="Comma 27 3" xfId="2509"/>
    <cellStyle name="Comma 27 4" xfId="2510"/>
    <cellStyle name="Comma 27 4 2" xfId="2511"/>
    <cellStyle name="Comma 27 4 3" xfId="2512"/>
    <cellStyle name="Comma 27 5" xfId="2513"/>
    <cellStyle name="Comma 270" xfId="2514"/>
    <cellStyle name="Comma 270 2" xfId="2515"/>
    <cellStyle name="Comma 271" xfId="2516"/>
    <cellStyle name="Comma 271 2" xfId="2517"/>
    <cellStyle name="Comma 272" xfId="2518"/>
    <cellStyle name="Comma 272 2" xfId="2519"/>
    <cellStyle name="Comma 273" xfId="2520"/>
    <cellStyle name="Comma 273 2" xfId="2521"/>
    <cellStyle name="Comma 274" xfId="2522"/>
    <cellStyle name="Comma 274 2" xfId="2523"/>
    <cellStyle name="Comma 275" xfId="2524"/>
    <cellStyle name="Comma 275 2" xfId="2525"/>
    <cellStyle name="Comma 276" xfId="2526"/>
    <cellStyle name="Comma 276 2" xfId="2527"/>
    <cellStyle name="Comma 277" xfId="2528"/>
    <cellStyle name="Comma 277 2" xfId="2529"/>
    <cellStyle name="Comma 278" xfId="2530"/>
    <cellStyle name="Comma 278 2" xfId="2531"/>
    <cellStyle name="Comma 279" xfId="2532"/>
    <cellStyle name="Comma 279 2" xfId="2533"/>
    <cellStyle name="Comma 28" xfId="2534"/>
    <cellStyle name="Comma 28 2" xfId="2535"/>
    <cellStyle name="Comma 28 2 2" xfId="2536"/>
    <cellStyle name="Comma 28 2 3" xfId="2537"/>
    <cellStyle name="Comma 28 2 3 2" xfId="2538"/>
    <cellStyle name="Comma 28 2 4" xfId="2539"/>
    <cellStyle name="Comma 28 3" xfId="2540"/>
    <cellStyle name="Comma 28 4" xfId="2541"/>
    <cellStyle name="Comma 28 4 2" xfId="2542"/>
    <cellStyle name="Comma 28 4 3" xfId="2543"/>
    <cellStyle name="Comma 28 5" xfId="2544"/>
    <cellStyle name="Comma 280" xfId="2545"/>
    <cellStyle name="Comma 280 2" xfId="2546"/>
    <cellStyle name="Comma 281" xfId="2547"/>
    <cellStyle name="Comma 281 2" xfId="2548"/>
    <cellStyle name="Comma 282" xfId="2549"/>
    <cellStyle name="Comma 282 2" xfId="2550"/>
    <cellStyle name="Comma 283" xfId="2551"/>
    <cellStyle name="Comma 283 2" xfId="2552"/>
    <cellStyle name="Comma 284" xfId="2553"/>
    <cellStyle name="Comma 284 2" xfId="2554"/>
    <cellStyle name="Comma 285" xfId="2555"/>
    <cellStyle name="Comma 285 2" xfId="2556"/>
    <cellStyle name="Comma 286" xfId="2557"/>
    <cellStyle name="Comma 286 2" xfId="2558"/>
    <cellStyle name="Comma 287" xfId="2559"/>
    <cellStyle name="Comma 287 2" xfId="2560"/>
    <cellStyle name="Comma 288" xfId="2561"/>
    <cellStyle name="Comma 288 2" xfId="2562"/>
    <cellStyle name="Comma 289" xfId="2563"/>
    <cellStyle name="Comma 289 2" xfId="2564"/>
    <cellStyle name="Comma 29" xfId="2565"/>
    <cellStyle name="Comma 29 2" xfId="2566"/>
    <cellStyle name="Comma 29 2 2" xfId="2567"/>
    <cellStyle name="Comma 29 2 3" xfId="2568"/>
    <cellStyle name="Comma 29 2 3 2" xfId="2569"/>
    <cellStyle name="Comma 29 2 4" xfId="2570"/>
    <cellStyle name="Comma 29 3" xfId="2571"/>
    <cellStyle name="Comma 29 4" xfId="2572"/>
    <cellStyle name="Comma 29 4 2" xfId="2573"/>
    <cellStyle name="Comma 29 4 3" xfId="2574"/>
    <cellStyle name="Comma 29 5" xfId="2575"/>
    <cellStyle name="Comma 290" xfId="2576"/>
    <cellStyle name="Comma 290 2" xfId="2577"/>
    <cellStyle name="Comma 291" xfId="2578"/>
    <cellStyle name="Comma 291 2" xfId="2579"/>
    <cellStyle name="Comma 292" xfId="2580"/>
    <cellStyle name="Comma 292 2" xfId="2581"/>
    <cellStyle name="Comma 293" xfId="2582"/>
    <cellStyle name="Comma 293 2" xfId="2583"/>
    <cellStyle name="Comma 294" xfId="2584"/>
    <cellStyle name="Comma 294 2" xfId="2585"/>
    <cellStyle name="Comma 295" xfId="2586"/>
    <cellStyle name="Comma 295 2" xfId="2587"/>
    <cellStyle name="Comma 296" xfId="2588"/>
    <cellStyle name="Comma 296 2" xfId="2589"/>
    <cellStyle name="Comma 297" xfId="2590"/>
    <cellStyle name="Comma 297 2" xfId="2591"/>
    <cellStyle name="Comma 298" xfId="2592"/>
    <cellStyle name="Comma 298 2" xfId="2593"/>
    <cellStyle name="Comma 299" xfId="2594"/>
    <cellStyle name="Comma 299 2" xfId="2595"/>
    <cellStyle name="Comma 3" xfId="8"/>
    <cellStyle name="Comma 3 10" xfId="2596"/>
    <cellStyle name="Comma 3 10 10" xfId="2597"/>
    <cellStyle name="Comma 3 10 11" xfId="2598"/>
    <cellStyle name="Comma 3 10 12" xfId="2599"/>
    <cellStyle name="Comma 3 10 13" xfId="2600"/>
    <cellStyle name="Comma 3 10 14" xfId="2601"/>
    <cellStyle name="Comma 3 10 15" xfId="2602"/>
    <cellStyle name="Comma 3 10 16" xfId="2603"/>
    <cellStyle name="Comma 3 10 17" xfId="2604"/>
    <cellStyle name="Comma 3 10 2" xfId="2605"/>
    <cellStyle name="Comma 3 10 2 2" xfId="2606"/>
    <cellStyle name="Comma 3 10 2 2 2" xfId="2607"/>
    <cellStyle name="Comma 3 10 2 2 3" xfId="2608"/>
    <cellStyle name="Comma 3 10 2 2 3 2" xfId="2609"/>
    <cellStyle name="Comma 3 10 2 2 4" xfId="2610"/>
    <cellStyle name="Comma 3 10 2 2 4 2" xfId="2611"/>
    <cellStyle name="Comma 3 10 2 2 4 2 2" xfId="2612"/>
    <cellStyle name="Comma 3 10 2 2 4 3" xfId="2613"/>
    <cellStyle name="Comma 3 10 2 2 5" xfId="2614"/>
    <cellStyle name="Comma 3 10 2 2 5 2" xfId="2615"/>
    <cellStyle name="Comma 3 10 2 2 6" xfId="2616"/>
    <cellStyle name="Comma 3 10 2 3" xfId="2617"/>
    <cellStyle name="Comma 3 10 2 4" xfId="2618"/>
    <cellStyle name="Comma 3 10 2 4 2" xfId="2619"/>
    <cellStyle name="Comma 3 10 2 5" xfId="2620"/>
    <cellStyle name="Comma 3 10 2 5 2" xfId="2621"/>
    <cellStyle name="Comma 3 10 2 5 2 2" xfId="2622"/>
    <cellStyle name="Comma 3 10 2 5 3" xfId="2623"/>
    <cellStyle name="Comma 3 10 2 6" xfId="2624"/>
    <cellStyle name="Comma 3 10 2 6 2" xfId="2625"/>
    <cellStyle name="Comma 3 10 2 7" xfId="2626"/>
    <cellStyle name="Comma 3 10 3" xfId="2627"/>
    <cellStyle name="Comma 3 10 3 2" xfId="2628"/>
    <cellStyle name="Comma 3 10 3 3" xfId="2629"/>
    <cellStyle name="Comma 3 10 3 3 2" xfId="2630"/>
    <cellStyle name="Comma 3 10 3 4" xfId="2631"/>
    <cellStyle name="Comma 3 10 3 4 2" xfId="2632"/>
    <cellStyle name="Comma 3 10 3 4 2 2" xfId="2633"/>
    <cellStyle name="Comma 3 10 3 4 3" xfId="2634"/>
    <cellStyle name="Comma 3 10 3 5" xfId="2635"/>
    <cellStyle name="Comma 3 10 3 5 2" xfId="2636"/>
    <cellStyle name="Comma 3 10 3 6" xfId="2637"/>
    <cellStyle name="Comma 3 10 4" xfId="2638"/>
    <cellStyle name="Comma 3 10 5" xfId="2639"/>
    <cellStyle name="Comma 3 10 5 2" xfId="2640"/>
    <cellStyle name="Comma 3 10 5 2 2" xfId="2641"/>
    <cellStyle name="Comma 3 10 5 2 2 2" xfId="2642"/>
    <cellStyle name="Comma 3 10 5 2 3" xfId="2643"/>
    <cellStyle name="Comma 3 10 5 3" xfId="2644"/>
    <cellStyle name="Comma 3 10 5 4" xfId="2645"/>
    <cellStyle name="Comma 3 10 5 4 2" xfId="2646"/>
    <cellStyle name="Comma 3 10 5 5" xfId="2647"/>
    <cellStyle name="Comma 3 10 6" xfId="2648"/>
    <cellStyle name="Comma 3 10 6 2" xfId="2649"/>
    <cellStyle name="Comma 3 10 6 2 2" xfId="2650"/>
    <cellStyle name="Comma 3 10 6 3" xfId="2651"/>
    <cellStyle name="Comma 3 10 7" xfId="2652"/>
    <cellStyle name="Comma 3 10 7 2" xfId="2653"/>
    <cellStyle name="Comma 3 10 7 2 2" xfId="2654"/>
    <cellStyle name="Comma 3 10 7 3" xfId="2655"/>
    <cellStyle name="Comma 3 10 8" xfId="2656"/>
    <cellStyle name="Comma 3 10 8 2" xfId="2657"/>
    <cellStyle name="Comma 3 10 9" xfId="2658"/>
    <cellStyle name="Comma 3 11" xfId="2659"/>
    <cellStyle name="Comma 3 11 10" xfId="2660"/>
    <cellStyle name="Comma 3 11 11" xfId="2661"/>
    <cellStyle name="Comma 3 11 12" xfId="2662"/>
    <cellStyle name="Comma 3 11 13" xfId="2663"/>
    <cellStyle name="Comma 3 11 14" xfId="2664"/>
    <cellStyle name="Comma 3 11 15" xfId="2665"/>
    <cellStyle name="Comma 3 11 2" xfId="2666"/>
    <cellStyle name="Comma 3 11 2 2" xfId="2667"/>
    <cellStyle name="Comma 3 11 2 2 2" xfId="2668"/>
    <cellStyle name="Comma 3 11 2 2 3" xfId="2669"/>
    <cellStyle name="Comma 3 11 2 2 3 2" xfId="2670"/>
    <cellStyle name="Comma 3 11 2 2 4" xfId="2671"/>
    <cellStyle name="Comma 3 11 2 2 4 2" xfId="2672"/>
    <cellStyle name="Comma 3 11 2 2 4 2 2" xfId="2673"/>
    <cellStyle name="Comma 3 11 2 2 4 3" xfId="2674"/>
    <cellStyle name="Comma 3 11 2 2 5" xfId="2675"/>
    <cellStyle name="Comma 3 11 2 2 5 2" xfId="2676"/>
    <cellStyle name="Comma 3 11 2 2 6" xfId="2677"/>
    <cellStyle name="Comma 3 11 2 3" xfId="2678"/>
    <cellStyle name="Comma 3 11 2 4" xfId="2679"/>
    <cellStyle name="Comma 3 11 2 4 2" xfId="2680"/>
    <cellStyle name="Comma 3 11 2 5" xfId="2681"/>
    <cellStyle name="Comma 3 11 2 5 2" xfId="2682"/>
    <cellStyle name="Comma 3 11 2 5 2 2" xfId="2683"/>
    <cellStyle name="Comma 3 11 2 5 3" xfId="2684"/>
    <cellStyle name="Comma 3 11 2 6" xfId="2685"/>
    <cellStyle name="Comma 3 11 2 6 2" xfId="2686"/>
    <cellStyle name="Comma 3 11 2 7" xfId="2687"/>
    <cellStyle name="Comma 3 11 3" xfId="2688"/>
    <cellStyle name="Comma 3 11 3 2" xfId="2689"/>
    <cellStyle name="Comma 3 11 3 3" xfId="2690"/>
    <cellStyle name="Comma 3 11 3 3 2" xfId="2691"/>
    <cellStyle name="Comma 3 11 3 4" xfId="2692"/>
    <cellStyle name="Comma 3 11 3 4 2" xfId="2693"/>
    <cellStyle name="Comma 3 11 3 4 2 2" xfId="2694"/>
    <cellStyle name="Comma 3 11 3 4 3" xfId="2695"/>
    <cellStyle name="Comma 3 11 3 5" xfId="2696"/>
    <cellStyle name="Comma 3 11 3 5 2" xfId="2697"/>
    <cellStyle name="Comma 3 11 3 6" xfId="2698"/>
    <cellStyle name="Comma 3 11 4" xfId="2699"/>
    <cellStyle name="Comma 3 11 5" xfId="2700"/>
    <cellStyle name="Comma 3 11 5 2" xfId="2701"/>
    <cellStyle name="Comma 3 11 5 2 2" xfId="2702"/>
    <cellStyle name="Comma 3 11 5 2 2 2" xfId="2703"/>
    <cellStyle name="Comma 3 11 5 2 3" xfId="2704"/>
    <cellStyle name="Comma 3 11 5 3" xfId="2705"/>
    <cellStyle name="Comma 3 11 5 4" xfId="2706"/>
    <cellStyle name="Comma 3 11 5 4 2" xfId="2707"/>
    <cellStyle name="Comma 3 11 5 5" xfId="2708"/>
    <cellStyle name="Comma 3 11 6" xfId="2709"/>
    <cellStyle name="Comma 3 11 6 2" xfId="2710"/>
    <cellStyle name="Comma 3 11 6 2 2" xfId="2711"/>
    <cellStyle name="Comma 3 11 6 3" xfId="2712"/>
    <cellStyle name="Comma 3 11 7" xfId="2713"/>
    <cellStyle name="Comma 3 11 7 2" xfId="2714"/>
    <cellStyle name="Comma 3 11 7 2 2" xfId="2715"/>
    <cellStyle name="Comma 3 11 7 3" xfId="2716"/>
    <cellStyle name="Comma 3 11 8" xfId="2717"/>
    <cellStyle name="Comma 3 11 8 2" xfId="2718"/>
    <cellStyle name="Comma 3 11 9" xfId="2719"/>
    <cellStyle name="Comma 3 12" xfId="2720"/>
    <cellStyle name="Comma 3 12 10" xfId="2721"/>
    <cellStyle name="Comma 3 12 11" xfId="2722"/>
    <cellStyle name="Comma 3 12 12" xfId="2723"/>
    <cellStyle name="Comma 3 12 13" xfId="2724"/>
    <cellStyle name="Comma 3 12 14" xfId="2725"/>
    <cellStyle name="Comma 3 12 15" xfId="2726"/>
    <cellStyle name="Comma 3 12 2" xfId="2727"/>
    <cellStyle name="Comma 3 12 2 2" xfId="2728"/>
    <cellStyle name="Comma 3 12 2 2 2" xfId="2729"/>
    <cellStyle name="Comma 3 12 2 2 3" xfId="2730"/>
    <cellStyle name="Comma 3 12 2 2 3 2" xfId="2731"/>
    <cellStyle name="Comma 3 12 2 2 4" xfId="2732"/>
    <cellStyle name="Comma 3 12 2 2 4 2" xfId="2733"/>
    <cellStyle name="Comma 3 12 2 2 4 2 2" xfId="2734"/>
    <cellStyle name="Comma 3 12 2 2 4 3" xfId="2735"/>
    <cellStyle name="Comma 3 12 2 2 5" xfId="2736"/>
    <cellStyle name="Comma 3 12 2 2 5 2" xfId="2737"/>
    <cellStyle name="Comma 3 12 2 2 6" xfId="2738"/>
    <cellStyle name="Comma 3 12 2 3" xfId="2739"/>
    <cellStyle name="Comma 3 12 2 4" xfId="2740"/>
    <cellStyle name="Comma 3 12 2 4 2" xfId="2741"/>
    <cellStyle name="Comma 3 12 2 5" xfId="2742"/>
    <cellStyle name="Comma 3 12 2 5 2" xfId="2743"/>
    <cellStyle name="Comma 3 12 2 5 2 2" xfId="2744"/>
    <cellStyle name="Comma 3 12 2 5 3" xfId="2745"/>
    <cellStyle name="Comma 3 12 2 6" xfId="2746"/>
    <cellStyle name="Comma 3 12 2 6 2" xfId="2747"/>
    <cellStyle name="Comma 3 12 2 7" xfId="2748"/>
    <cellStyle name="Comma 3 12 3" xfId="2749"/>
    <cellStyle name="Comma 3 12 3 2" xfId="2750"/>
    <cellStyle name="Comma 3 12 3 3" xfId="2751"/>
    <cellStyle name="Comma 3 12 3 3 2" xfId="2752"/>
    <cellStyle name="Comma 3 12 3 4" xfId="2753"/>
    <cellStyle name="Comma 3 12 3 4 2" xfId="2754"/>
    <cellStyle name="Comma 3 12 3 4 2 2" xfId="2755"/>
    <cellStyle name="Comma 3 12 3 4 3" xfId="2756"/>
    <cellStyle name="Comma 3 12 3 5" xfId="2757"/>
    <cellStyle name="Comma 3 12 3 5 2" xfId="2758"/>
    <cellStyle name="Comma 3 12 3 6" xfId="2759"/>
    <cellStyle name="Comma 3 12 4" xfId="2760"/>
    <cellStyle name="Comma 3 12 5" xfId="2761"/>
    <cellStyle name="Comma 3 12 5 2" xfId="2762"/>
    <cellStyle name="Comma 3 12 5 2 2" xfId="2763"/>
    <cellStyle name="Comma 3 12 5 2 2 2" xfId="2764"/>
    <cellStyle name="Comma 3 12 5 2 3" xfId="2765"/>
    <cellStyle name="Comma 3 12 5 3" xfId="2766"/>
    <cellStyle name="Comma 3 12 5 4" xfId="2767"/>
    <cellStyle name="Comma 3 12 5 4 2" xfId="2768"/>
    <cellStyle name="Comma 3 12 5 5" xfId="2769"/>
    <cellStyle name="Comma 3 12 6" xfId="2770"/>
    <cellStyle name="Comma 3 12 6 2" xfId="2771"/>
    <cellStyle name="Comma 3 12 6 2 2" xfId="2772"/>
    <cellStyle name="Comma 3 12 6 3" xfId="2773"/>
    <cellStyle name="Comma 3 12 7" xfId="2774"/>
    <cellStyle name="Comma 3 12 7 2" xfId="2775"/>
    <cellStyle name="Comma 3 12 7 2 2" xfId="2776"/>
    <cellStyle name="Comma 3 12 7 3" xfId="2777"/>
    <cellStyle name="Comma 3 12 8" xfId="2778"/>
    <cellStyle name="Comma 3 12 8 2" xfId="2779"/>
    <cellStyle name="Comma 3 12 9" xfId="2780"/>
    <cellStyle name="Comma 3 13" xfId="2781"/>
    <cellStyle name="Comma 3 13 10" xfId="2782"/>
    <cellStyle name="Comma 3 13 11" xfId="2783"/>
    <cellStyle name="Comma 3 13 12" xfId="2784"/>
    <cellStyle name="Comma 3 13 13" xfId="2785"/>
    <cellStyle name="Comma 3 13 14" xfId="2786"/>
    <cellStyle name="Comma 3 13 15" xfId="2787"/>
    <cellStyle name="Comma 3 13 2" xfId="2788"/>
    <cellStyle name="Comma 3 13 2 2" xfId="2789"/>
    <cellStyle name="Comma 3 13 2 2 2" xfId="2790"/>
    <cellStyle name="Comma 3 13 2 2 3" xfId="2791"/>
    <cellStyle name="Comma 3 13 2 2 3 2" xfId="2792"/>
    <cellStyle name="Comma 3 13 2 2 4" xfId="2793"/>
    <cellStyle name="Comma 3 13 2 2 4 2" xfId="2794"/>
    <cellStyle name="Comma 3 13 2 2 4 2 2" xfId="2795"/>
    <cellStyle name="Comma 3 13 2 2 4 3" xfId="2796"/>
    <cellStyle name="Comma 3 13 2 2 5" xfId="2797"/>
    <cellStyle name="Comma 3 13 2 2 5 2" xfId="2798"/>
    <cellStyle name="Comma 3 13 2 2 6" xfId="2799"/>
    <cellStyle name="Comma 3 13 2 3" xfId="2800"/>
    <cellStyle name="Comma 3 13 2 4" xfId="2801"/>
    <cellStyle name="Comma 3 13 2 4 2" xfId="2802"/>
    <cellStyle name="Comma 3 13 2 5" xfId="2803"/>
    <cellStyle name="Comma 3 13 2 5 2" xfId="2804"/>
    <cellStyle name="Comma 3 13 2 5 2 2" xfId="2805"/>
    <cellStyle name="Comma 3 13 2 5 3" xfId="2806"/>
    <cellStyle name="Comma 3 13 2 6" xfId="2807"/>
    <cellStyle name="Comma 3 13 2 6 2" xfId="2808"/>
    <cellStyle name="Comma 3 13 2 7" xfId="2809"/>
    <cellStyle name="Comma 3 13 3" xfId="2810"/>
    <cellStyle name="Comma 3 13 3 2" xfId="2811"/>
    <cellStyle name="Comma 3 13 3 3" xfId="2812"/>
    <cellStyle name="Comma 3 13 3 3 2" xfId="2813"/>
    <cellStyle name="Comma 3 13 3 4" xfId="2814"/>
    <cellStyle name="Comma 3 13 3 4 2" xfId="2815"/>
    <cellStyle name="Comma 3 13 3 4 2 2" xfId="2816"/>
    <cellStyle name="Comma 3 13 3 4 3" xfId="2817"/>
    <cellStyle name="Comma 3 13 3 5" xfId="2818"/>
    <cellStyle name="Comma 3 13 3 5 2" xfId="2819"/>
    <cellStyle name="Comma 3 13 3 6" xfId="2820"/>
    <cellStyle name="Comma 3 13 4" xfId="2821"/>
    <cellStyle name="Comma 3 13 5" xfId="2822"/>
    <cellStyle name="Comma 3 13 5 2" xfId="2823"/>
    <cellStyle name="Comma 3 13 5 2 2" xfId="2824"/>
    <cellStyle name="Comma 3 13 5 2 2 2" xfId="2825"/>
    <cellStyle name="Comma 3 13 5 2 3" xfId="2826"/>
    <cellStyle name="Comma 3 13 5 3" xfId="2827"/>
    <cellStyle name="Comma 3 13 5 4" xfId="2828"/>
    <cellStyle name="Comma 3 13 5 4 2" xfId="2829"/>
    <cellStyle name="Comma 3 13 5 5" xfId="2830"/>
    <cellStyle name="Comma 3 13 6" xfId="2831"/>
    <cellStyle name="Comma 3 13 6 2" xfId="2832"/>
    <cellStyle name="Comma 3 13 6 2 2" xfId="2833"/>
    <cellStyle name="Comma 3 13 6 3" xfId="2834"/>
    <cellStyle name="Comma 3 13 7" xfId="2835"/>
    <cellStyle name="Comma 3 13 7 2" xfId="2836"/>
    <cellStyle name="Comma 3 13 7 2 2" xfId="2837"/>
    <cellStyle name="Comma 3 13 7 3" xfId="2838"/>
    <cellStyle name="Comma 3 13 8" xfId="2839"/>
    <cellStyle name="Comma 3 13 8 2" xfId="2840"/>
    <cellStyle name="Comma 3 13 9" xfId="2841"/>
    <cellStyle name="Comma 3 14" xfId="2842"/>
    <cellStyle name="Comma 3 14 10" xfId="2843"/>
    <cellStyle name="Comma 3 14 11" xfId="2844"/>
    <cellStyle name="Comma 3 14 12" xfId="2845"/>
    <cellStyle name="Comma 3 14 13" xfId="2846"/>
    <cellStyle name="Comma 3 14 14" xfId="2847"/>
    <cellStyle name="Comma 3 14 2" xfId="2848"/>
    <cellStyle name="Comma 3 14 2 2" xfId="2849"/>
    <cellStyle name="Comma 3 14 2 3" xfId="2850"/>
    <cellStyle name="Comma 3 14 2 3 2" xfId="2851"/>
    <cellStyle name="Comma 3 14 2 4" xfId="2852"/>
    <cellStyle name="Comma 3 14 2 4 2" xfId="2853"/>
    <cellStyle name="Comma 3 14 2 4 2 2" xfId="2854"/>
    <cellStyle name="Comma 3 14 2 4 3" xfId="2855"/>
    <cellStyle name="Comma 3 14 2 5" xfId="2856"/>
    <cellStyle name="Comma 3 14 2 5 2" xfId="2857"/>
    <cellStyle name="Comma 3 14 2 6" xfId="2858"/>
    <cellStyle name="Comma 3 14 3" xfId="2859"/>
    <cellStyle name="Comma 3 14 4" xfId="2860"/>
    <cellStyle name="Comma 3 14 4 2" xfId="2861"/>
    <cellStyle name="Comma 3 14 4 2 2" xfId="2862"/>
    <cellStyle name="Comma 3 14 4 2 2 2" xfId="2863"/>
    <cellStyle name="Comma 3 14 4 2 3" xfId="2864"/>
    <cellStyle name="Comma 3 14 4 3" xfId="2865"/>
    <cellStyle name="Comma 3 14 4 4" xfId="2866"/>
    <cellStyle name="Comma 3 14 4 4 2" xfId="2867"/>
    <cellStyle name="Comma 3 14 4 5" xfId="2868"/>
    <cellStyle name="Comma 3 14 5" xfId="2869"/>
    <cellStyle name="Comma 3 14 5 2" xfId="2870"/>
    <cellStyle name="Comma 3 14 5 2 2" xfId="2871"/>
    <cellStyle name="Comma 3 14 5 3" xfId="2872"/>
    <cellStyle name="Comma 3 14 6" xfId="2873"/>
    <cellStyle name="Comma 3 14 6 2" xfId="2874"/>
    <cellStyle name="Comma 3 14 6 2 2" xfId="2875"/>
    <cellStyle name="Comma 3 14 6 3" xfId="2876"/>
    <cellStyle name="Comma 3 14 7" xfId="2877"/>
    <cellStyle name="Comma 3 14 7 2" xfId="2878"/>
    <cellStyle name="Comma 3 14 8" xfId="2879"/>
    <cellStyle name="Comma 3 14 9" xfId="2880"/>
    <cellStyle name="Comma 3 15" xfId="2881"/>
    <cellStyle name="Comma 3 15 2" xfId="2882"/>
    <cellStyle name="Comma 3 15 3" xfId="2883"/>
    <cellStyle name="Comma 3 15 3 2" xfId="2884"/>
    <cellStyle name="Comma 3 15 3 2 2" xfId="2885"/>
    <cellStyle name="Comma 3 15 3 2 2 2" xfId="2886"/>
    <cellStyle name="Comma 3 15 3 2 3" xfId="2887"/>
    <cellStyle name="Comma 3 15 3 3" xfId="2888"/>
    <cellStyle name="Comma 3 15 3 4" xfId="2889"/>
    <cellStyle name="Comma 3 15 3 4 2" xfId="2890"/>
    <cellStyle name="Comma 3 15 3 5" xfId="2891"/>
    <cellStyle name="Comma 3 15 4" xfId="2892"/>
    <cellStyle name="Comma 3 15 4 2" xfId="2893"/>
    <cellStyle name="Comma 3 15 4 2 2" xfId="2894"/>
    <cellStyle name="Comma 3 15 4 3" xfId="2895"/>
    <cellStyle name="Comma 3 15 5" xfId="2896"/>
    <cellStyle name="Comma 3 15 5 2" xfId="2897"/>
    <cellStyle name="Comma 3 15 6" xfId="2898"/>
    <cellStyle name="Comma 3 15 7" xfId="2899"/>
    <cellStyle name="Comma 3 15 8" xfId="2900"/>
    <cellStyle name="Comma 3 15 9" xfId="2901"/>
    <cellStyle name="Comma 3 16" xfId="2902"/>
    <cellStyle name="Comma 3 17" xfId="2903"/>
    <cellStyle name="Comma 3 18" xfId="2904"/>
    <cellStyle name="Comma 3 18 2" xfId="2905"/>
    <cellStyle name="Comma 3 18 2 2" xfId="2906"/>
    <cellStyle name="Comma 3 18 2 2 2" xfId="2907"/>
    <cellStyle name="Comma 3 18 2 3" xfId="2908"/>
    <cellStyle name="Comma 3 18 3" xfId="2909"/>
    <cellStyle name="Comma 3 18 4" xfId="2910"/>
    <cellStyle name="Comma 3 18 4 2" xfId="2911"/>
    <cellStyle name="Comma 3 18 5" xfId="2912"/>
    <cellStyle name="Comma 3 19" xfId="2913"/>
    <cellStyle name="Comma 3 19 2" xfId="2914"/>
    <cellStyle name="Comma 3 19 2 2" xfId="2915"/>
    <cellStyle name="Comma 3 19 2 2 2" xfId="2916"/>
    <cellStyle name="Comma 3 19 2 3" xfId="2917"/>
    <cellStyle name="Comma 3 19 3" xfId="2918"/>
    <cellStyle name="Comma 3 19 3 2" xfId="2919"/>
    <cellStyle name="Comma 3 19 4" xfId="2920"/>
    <cellStyle name="Comma 3 2" xfId="138"/>
    <cellStyle name="Comma 3 2 10" xfId="2922"/>
    <cellStyle name="Comma 3 2 10 10" xfId="2923"/>
    <cellStyle name="Comma 3 2 10 11" xfId="2924"/>
    <cellStyle name="Comma 3 2 10 12" xfId="2925"/>
    <cellStyle name="Comma 3 2 10 13" xfId="2926"/>
    <cellStyle name="Comma 3 2 10 14" xfId="2927"/>
    <cellStyle name="Comma 3 2 10 15" xfId="2928"/>
    <cellStyle name="Comma 3 2 10 2" xfId="2929"/>
    <cellStyle name="Comma 3 2 10 2 2" xfId="2930"/>
    <cellStyle name="Comma 3 2 10 2 2 2" xfId="2931"/>
    <cellStyle name="Comma 3 2 10 2 2 3" xfId="2932"/>
    <cellStyle name="Comma 3 2 10 2 2 3 2" xfId="2933"/>
    <cellStyle name="Comma 3 2 10 2 2 4" xfId="2934"/>
    <cellStyle name="Comma 3 2 10 2 2 4 2" xfId="2935"/>
    <cellStyle name="Comma 3 2 10 2 2 4 2 2" xfId="2936"/>
    <cellStyle name="Comma 3 2 10 2 2 4 3" xfId="2937"/>
    <cellStyle name="Comma 3 2 10 2 2 5" xfId="2938"/>
    <cellStyle name="Comma 3 2 10 2 2 5 2" xfId="2939"/>
    <cellStyle name="Comma 3 2 10 2 2 6" xfId="2940"/>
    <cellStyle name="Comma 3 2 10 2 3" xfId="2941"/>
    <cellStyle name="Comma 3 2 10 2 4" xfId="2942"/>
    <cellStyle name="Comma 3 2 10 2 4 2" xfId="2943"/>
    <cellStyle name="Comma 3 2 10 2 5" xfId="2944"/>
    <cellStyle name="Comma 3 2 10 2 5 2" xfId="2945"/>
    <cellStyle name="Comma 3 2 10 2 5 2 2" xfId="2946"/>
    <cellStyle name="Comma 3 2 10 2 5 3" xfId="2947"/>
    <cellStyle name="Comma 3 2 10 2 6" xfId="2948"/>
    <cellStyle name="Comma 3 2 10 2 6 2" xfId="2949"/>
    <cellStyle name="Comma 3 2 10 2 7" xfId="2950"/>
    <cellStyle name="Comma 3 2 10 3" xfId="2951"/>
    <cellStyle name="Comma 3 2 10 3 2" xfId="2952"/>
    <cellStyle name="Comma 3 2 10 3 3" xfId="2953"/>
    <cellStyle name="Comma 3 2 10 3 3 2" xfId="2954"/>
    <cellStyle name="Comma 3 2 10 3 4" xfId="2955"/>
    <cellStyle name="Comma 3 2 10 3 4 2" xfId="2956"/>
    <cellStyle name="Comma 3 2 10 3 4 2 2" xfId="2957"/>
    <cellStyle name="Comma 3 2 10 3 4 3" xfId="2958"/>
    <cellStyle name="Comma 3 2 10 3 5" xfId="2959"/>
    <cellStyle name="Comma 3 2 10 3 5 2" xfId="2960"/>
    <cellStyle name="Comma 3 2 10 3 6" xfId="2961"/>
    <cellStyle name="Comma 3 2 10 4" xfId="2962"/>
    <cellStyle name="Comma 3 2 10 5" xfId="2963"/>
    <cellStyle name="Comma 3 2 10 5 2" xfId="2964"/>
    <cellStyle name="Comma 3 2 10 5 2 2" xfId="2965"/>
    <cellStyle name="Comma 3 2 10 5 2 2 2" xfId="2966"/>
    <cellStyle name="Comma 3 2 10 5 2 3" xfId="2967"/>
    <cellStyle name="Comma 3 2 10 5 3" xfId="2968"/>
    <cellStyle name="Comma 3 2 10 5 4" xfId="2969"/>
    <cellStyle name="Comma 3 2 10 5 4 2" xfId="2970"/>
    <cellStyle name="Comma 3 2 10 5 5" xfId="2971"/>
    <cellStyle name="Comma 3 2 10 6" xfId="2972"/>
    <cellStyle name="Comma 3 2 10 6 2" xfId="2973"/>
    <cellStyle name="Comma 3 2 10 6 2 2" xfId="2974"/>
    <cellStyle name="Comma 3 2 10 6 3" xfId="2975"/>
    <cellStyle name="Comma 3 2 10 7" xfId="2976"/>
    <cellStyle name="Comma 3 2 10 7 2" xfId="2977"/>
    <cellStyle name="Comma 3 2 10 7 2 2" xfId="2978"/>
    <cellStyle name="Comma 3 2 10 7 3" xfId="2979"/>
    <cellStyle name="Comma 3 2 10 8" xfId="2980"/>
    <cellStyle name="Comma 3 2 10 8 2" xfId="2981"/>
    <cellStyle name="Comma 3 2 10 9" xfId="2982"/>
    <cellStyle name="Comma 3 2 11" xfId="2983"/>
    <cellStyle name="Comma 3 2 11 10" xfId="2984"/>
    <cellStyle name="Comma 3 2 11 11" xfId="2985"/>
    <cellStyle name="Comma 3 2 11 12" xfId="2986"/>
    <cellStyle name="Comma 3 2 11 13" xfId="2987"/>
    <cellStyle name="Comma 3 2 11 14" xfId="2988"/>
    <cellStyle name="Comma 3 2 11 15" xfId="2989"/>
    <cellStyle name="Comma 3 2 11 2" xfId="2990"/>
    <cellStyle name="Comma 3 2 11 2 2" xfId="2991"/>
    <cellStyle name="Comma 3 2 11 2 2 2" xfId="2992"/>
    <cellStyle name="Comma 3 2 11 2 2 3" xfId="2993"/>
    <cellStyle name="Comma 3 2 11 2 2 3 2" xfId="2994"/>
    <cellStyle name="Comma 3 2 11 2 2 4" xfId="2995"/>
    <cellStyle name="Comma 3 2 11 2 2 4 2" xfId="2996"/>
    <cellStyle name="Comma 3 2 11 2 2 4 2 2" xfId="2997"/>
    <cellStyle name="Comma 3 2 11 2 2 4 3" xfId="2998"/>
    <cellStyle name="Comma 3 2 11 2 2 5" xfId="2999"/>
    <cellStyle name="Comma 3 2 11 2 2 5 2" xfId="3000"/>
    <cellStyle name="Comma 3 2 11 2 2 6" xfId="3001"/>
    <cellStyle name="Comma 3 2 11 2 3" xfId="3002"/>
    <cellStyle name="Comma 3 2 11 2 4" xfId="3003"/>
    <cellStyle name="Comma 3 2 11 2 4 2" xfId="3004"/>
    <cellStyle name="Comma 3 2 11 2 5" xfId="3005"/>
    <cellStyle name="Comma 3 2 11 2 5 2" xfId="3006"/>
    <cellStyle name="Comma 3 2 11 2 5 2 2" xfId="3007"/>
    <cellStyle name="Comma 3 2 11 2 5 3" xfId="3008"/>
    <cellStyle name="Comma 3 2 11 2 6" xfId="3009"/>
    <cellStyle name="Comma 3 2 11 2 6 2" xfId="3010"/>
    <cellStyle name="Comma 3 2 11 2 7" xfId="3011"/>
    <cellStyle name="Comma 3 2 11 3" xfId="3012"/>
    <cellStyle name="Comma 3 2 11 3 2" xfId="3013"/>
    <cellStyle name="Comma 3 2 11 3 3" xfId="3014"/>
    <cellStyle name="Comma 3 2 11 3 3 2" xfId="3015"/>
    <cellStyle name="Comma 3 2 11 3 4" xfId="3016"/>
    <cellStyle name="Comma 3 2 11 3 4 2" xfId="3017"/>
    <cellStyle name="Comma 3 2 11 3 4 2 2" xfId="3018"/>
    <cellStyle name="Comma 3 2 11 3 4 3" xfId="3019"/>
    <cellStyle name="Comma 3 2 11 3 5" xfId="3020"/>
    <cellStyle name="Comma 3 2 11 3 5 2" xfId="3021"/>
    <cellStyle name="Comma 3 2 11 3 6" xfId="3022"/>
    <cellStyle name="Comma 3 2 11 4" xfId="3023"/>
    <cellStyle name="Comma 3 2 11 5" xfId="3024"/>
    <cellStyle name="Comma 3 2 11 5 2" xfId="3025"/>
    <cellStyle name="Comma 3 2 11 5 2 2" xfId="3026"/>
    <cellStyle name="Comma 3 2 11 5 2 2 2" xfId="3027"/>
    <cellStyle name="Comma 3 2 11 5 2 3" xfId="3028"/>
    <cellStyle name="Comma 3 2 11 5 3" xfId="3029"/>
    <cellStyle name="Comma 3 2 11 5 4" xfId="3030"/>
    <cellStyle name="Comma 3 2 11 5 4 2" xfId="3031"/>
    <cellStyle name="Comma 3 2 11 5 5" xfId="3032"/>
    <cellStyle name="Comma 3 2 11 6" xfId="3033"/>
    <cellStyle name="Comma 3 2 11 6 2" xfId="3034"/>
    <cellStyle name="Comma 3 2 11 6 2 2" xfId="3035"/>
    <cellStyle name="Comma 3 2 11 6 3" xfId="3036"/>
    <cellStyle name="Comma 3 2 11 7" xfId="3037"/>
    <cellStyle name="Comma 3 2 11 7 2" xfId="3038"/>
    <cellStyle name="Comma 3 2 11 7 2 2" xfId="3039"/>
    <cellStyle name="Comma 3 2 11 7 3" xfId="3040"/>
    <cellStyle name="Comma 3 2 11 8" xfId="3041"/>
    <cellStyle name="Comma 3 2 11 8 2" xfId="3042"/>
    <cellStyle name="Comma 3 2 11 9" xfId="3043"/>
    <cellStyle name="Comma 3 2 12" xfId="3044"/>
    <cellStyle name="Comma 3 2 12 10" xfId="3045"/>
    <cellStyle name="Comma 3 2 12 11" xfId="3046"/>
    <cellStyle name="Comma 3 2 12 12" xfId="3047"/>
    <cellStyle name="Comma 3 2 12 13" xfId="3048"/>
    <cellStyle name="Comma 3 2 12 14" xfId="3049"/>
    <cellStyle name="Comma 3 2 12 15" xfId="3050"/>
    <cellStyle name="Comma 3 2 12 2" xfId="3051"/>
    <cellStyle name="Comma 3 2 12 2 2" xfId="3052"/>
    <cellStyle name="Comma 3 2 12 2 2 2" xfId="3053"/>
    <cellStyle name="Comma 3 2 12 2 2 3" xfId="3054"/>
    <cellStyle name="Comma 3 2 12 2 2 3 2" xfId="3055"/>
    <cellStyle name="Comma 3 2 12 2 2 4" xfId="3056"/>
    <cellStyle name="Comma 3 2 12 2 2 4 2" xfId="3057"/>
    <cellStyle name="Comma 3 2 12 2 2 4 2 2" xfId="3058"/>
    <cellStyle name="Comma 3 2 12 2 2 4 3" xfId="3059"/>
    <cellStyle name="Comma 3 2 12 2 2 5" xfId="3060"/>
    <cellStyle name="Comma 3 2 12 2 2 5 2" xfId="3061"/>
    <cellStyle name="Comma 3 2 12 2 2 6" xfId="3062"/>
    <cellStyle name="Comma 3 2 12 2 3" xfId="3063"/>
    <cellStyle name="Comma 3 2 12 2 4" xfId="3064"/>
    <cellStyle name="Comma 3 2 12 2 4 2" xfId="3065"/>
    <cellStyle name="Comma 3 2 12 2 5" xfId="3066"/>
    <cellStyle name="Comma 3 2 12 2 5 2" xfId="3067"/>
    <cellStyle name="Comma 3 2 12 2 5 2 2" xfId="3068"/>
    <cellStyle name="Comma 3 2 12 2 5 3" xfId="3069"/>
    <cellStyle name="Comma 3 2 12 2 6" xfId="3070"/>
    <cellStyle name="Comma 3 2 12 2 6 2" xfId="3071"/>
    <cellStyle name="Comma 3 2 12 2 7" xfId="3072"/>
    <cellStyle name="Comma 3 2 12 3" xfId="3073"/>
    <cellStyle name="Comma 3 2 12 3 2" xfId="3074"/>
    <cellStyle name="Comma 3 2 12 3 3" xfId="3075"/>
    <cellStyle name="Comma 3 2 12 3 3 2" xfId="3076"/>
    <cellStyle name="Comma 3 2 12 3 4" xfId="3077"/>
    <cellStyle name="Comma 3 2 12 3 4 2" xfId="3078"/>
    <cellStyle name="Comma 3 2 12 3 4 2 2" xfId="3079"/>
    <cellStyle name="Comma 3 2 12 3 4 3" xfId="3080"/>
    <cellStyle name="Comma 3 2 12 3 5" xfId="3081"/>
    <cellStyle name="Comma 3 2 12 3 5 2" xfId="3082"/>
    <cellStyle name="Comma 3 2 12 3 6" xfId="3083"/>
    <cellStyle name="Comma 3 2 12 4" xfId="3084"/>
    <cellStyle name="Comma 3 2 12 5" xfId="3085"/>
    <cellStyle name="Comma 3 2 12 5 2" xfId="3086"/>
    <cellStyle name="Comma 3 2 12 5 2 2" xfId="3087"/>
    <cellStyle name="Comma 3 2 12 5 2 2 2" xfId="3088"/>
    <cellStyle name="Comma 3 2 12 5 2 3" xfId="3089"/>
    <cellStyle name="Comma 3 2 12 5 3" xfId="3090"/>
    <cellStyle name="Comma 3 2 12 5 4" xfId="3091"/>
    <cellStyle name="Comma 3 2 12 5 4 2" xfId="3092"/>
    <cellStyle name="Comma 3 2 12 5 5" xfId="3093"/>
    <cellStyle name="Comma 3 2 12 6" xfId="3094"/>
    <cellStyle name="Comma 3 2 12 6 2" xfId="3095"/>
    <cellStyle name="Comma 3 2 12 6 2 2" xfId="3096"/>
    <cellStyle name="Comma 3 2 12 6 3" xfId="3097"/>
    <cellStyle name="Comma 3 2 12 7" xfId="3098"/>
    <cellStyle name="Comma 3 2 12 7 2" xfId="3099"/>
    <cellStyle name="Comma 3 2 12 7 2 2" xfId="3100"/>
    <cellStyle name="Comma 3 2 12 7 3" xfId="3101"/>
    <cellStyle name="Comma 3 2 12 8" xfId="3102"/>
    <cellStyle name="Comma 3 2 12 8 2" xfId="3103"/>
    <cellStyle name="Comma 3 2 12 9" xfId="3104"/>
    <cellStyle name="Comma 3 2 13" xfId="3105"/>
    <cellStyle name="Comma 3 2 13 10" xfId="3106"/>
    <cellStyle name="Comma 3 2 13 11" xfId="3107"/>
    <cellStyle name="Comma 3 2 13 12" xfId="3108"/>
    <cellStyle name="Comma 3 2 13 13" xfId="3109"/>
    <cellStyle name="Comma 3 2 13 14" xfId="3110"/>
    <cellStyle name="Comma 3 2 13 2" xfId="3111"/>
    <cellStyle name="Comma 3 2 13 2 2" xfId="3112"/>
    <cellStyle name="Comma 3 2 13 2 3" xfId="3113"/>
    <cellStyle name="Comma 3 2 13 2 3 2" xfId="3114"/>
    <cellStyle name="Comma 3 2 13 2 4" xfId="3115"/>
    <cellStyle name="Comma 3 2 13 2 4 2" xfId="3116"/>
    <cellStyle name="Comma 3 2 13 2 4 2 2" xfId="3117"/>
    <cellStyle name="Comma 3 2 13 2 4 3" xfId="3118"/>
    <cellStyle name="Comma 3 2 13 2 5" xfId="3119"/>
    <cellStyle name="Comma 3 2 13 2 5 2" xfId="3120"/>
    <cellStyle name="Comma 3 2 13 2 6" xfId="3121"/>
    <cellStyle name="Comma 3 2 13 3" xfId="3122"/>
    <cellStyle name="Comma 3 2 13 4" xfId="3123"/>
    <cellStyle name="Comma 3 2 13 4 2" xfId="3124"/>
    <cellStyle name="Comma 3 2 13 4 2 2" xfId="3125"/>
    <cellStyle name="Comma 3 2 13 4 2 2 2" xfId="3126"/>
    <cellStyle name="Comma 3 2 13 4 2 3" xfId="3127"/>
    <cellStyle name="Comma 3 2 13 4 3" xfId="3128"/>
    <cellStyle name="Comma 3 2 13 4 4" xfId="3129"/>
    <cellStyle name="Comma 3 2 13 4 4 2" xfId="3130"/>
    <cellStyle name="Comma 3 2 13 4 5" xfId="3131"/>
    <cellStyle name="Comma 3 2 13 5" xfId="3132"/>
    <cellStyle name="Comma 3 2 13 5 2" xfId="3133"/>
    <cellStyle name="Comma 3 2 13 5 2 2" xfId="3134"/>
    <cellStyle name="Comma 3 2 13 5 3" xfId="3135"/>
    <cellStyle name="Comma 3 2 13 6" xfId="3136"/>
    <cellStyle name="Comma 3 2 13 6 2" xfId="3137"/>
    <cellStyle name="Comma 3 2 13 6 2 2" xfId="3138"/>
    <cellStyle name="Comma 3 2 13 6 3" xfId="3139"/>
    <cellStyle name="Comma 3 2 13 7" xfId="3140"/>
    <cellStyle name="Comma 3 2 13 7 2" xfId="3141"/>
    <cellStyle name="Comma 3 2 13 8" xfId="3142"/>
    <cellStyle name="Comma 3 2 13 9" xfId="3143"/>
    <cellStyle name="Comma 3 2 14" xfId="3144"/>
    <cellStyle name="Comma 3 2 14 2" xfId="3145"/>
    <cellStyle name="Comma 3 2 14 3" xfId="3146"/>
    <cellStyle name="Comma 3 2 14 3 2" xfId="3147"/>
    <cellStyle name="Comma 3 2 14 3 2 2" xfId="3148"/>
    <cellStyle name="Comma 3 2 14 3 2 2 2" xfId="3149"/>
    <cellStyle name="Comma 3 2 14 3 2 3" xfId="3150"/>
    <cellStyle name="Comma 3 2 14 3 3" xfId="3151"/>
    <cellStyle name="Comma 3 2 14 3 4" xfId="3152"/>
    <cellStyle name="Comma 3 2 14 3 4 2" xfId="3153"/>
    <cellStyle name="Comma 3 2 14 3 5" xfId="3154"/>
    <cellStyle name="Comma 3 2 14 4" xfId="3155"/>
    <cellStyle name="Comma 3 2 14 4 2" xfId="3156"/>
    <cellStyle name="Comma 3 2 14 4 2 2" xfId="3157"/>
    <cellStyle name="Comma 3 2 14 4 3" xfId="3158"/>
    <cellStyle name="Comma 3 2 14 5" xfId="3159"/>
    <cellStyle name="Comma 3 2 14 5 2" xfId="3160"/>
    <cellStyle name="Comma 3 2 14 6" xfId="3161"/>
    <cellStyle name="Comma 3 2 14 7" xfId="3162"/>
    <cellStyle name="Comma 3 2 14 8" xfId="3163"/>
    <cellStyle name="Comma 3 2 14 9" xfId="3164"/>
    <cellStyle name="Comma 3 2 15" xfId="3165"/>
    <cellStyle name="Comma 3 2 16" xfId="3166"/>
    <cellStyle name="Comma 3 2 16 2" xfId="3167"/>
    <cellStyle name="Comma 3 2 16 2 2" xfId="3168"/>
    <cellStyle name="Comma 3 2 16 2 2 2" xfId="3169"/>
    <cellStyle name="Comma 3 2 16 2 3" xfId="3170"/>
    <cellStyle name="Comma 3 2 16 3" xfId="3171"/>
    <cellStyle name="Comma 3 2 16 4" xfId="3172"/>
    <cellStyle name="Comma 3 2 16 4 2" xfId="3173"/>
    <cellStyle name="Comma 3 2 16 5" xfId="3174"/>
    <cellStyle name="Comma 3 2 17" xfId="3175"/>
    <cellStyle name="Comma 3 2 17 2" xfId="3176"/>
    <cellStyle name="Comma 3 2 17 2 2" xfId="3177"/>
    <cellStyle name="Comma 3 2 17 2 2 2" xfId="3178"/>
    <cellStyle name="Comma 3 2 17 2 3" xfId="3179"/>
    <cellStyle name="Comma 3 2 17 3" xfId="3180"/>
    <cellStyle name="Comma 3 2 17 3 2" xfId="3181"/>
    <cellStyle name="Comma 3 2 17 4" xfId="3182"/>
    <cellStyle name="Comma 3 2 18" xfId="3183"/>
    <cellStyle name="Comma 3 2 18 2" xfId="3184"/>
    <cellStyle name="Comma 3 2 18 2 2" xfId="3185"/>
    <cellStyle name="Comma 3 2 18 3" xfId="3186"/>
    <cellStyle name="Comma 3 2 19" xfId="3187"/>
    <cellStyle name="Comma 3 2 19 2" xfId="3188"/>
    <cellStyle name="Comma 3 2 19 2 2" xfId="3189"/>
    <cellStyle name="Comma 3 2 19 3" xfId="3190"/>
    <cellStyle name="Comma 3 2 2" xfId="3191"/>
    <cellStyle name="Comma 3 2 2 10" xfId="3192"/>
    <cellStyle name="Comma 3 2 2 11" xfId="3193"/>
    <cellStyle name="Comma 3 2 2 12" xfId="3194"/>
    <cellStyle name="Comma 3 2 2 13" xfId="3195"/>
    <cellStyle name="Comma 3 2 2 14" xfId="3196"/>
    <cellStyle name="Comma 3 2 2 2" xfId="3197"/>
    <cellStyle name="Comma 3 2 2 2 10" xfId="3198"/>
    <cellStyle name="Comma 3 2 2 2 11" xfId="3199"/>
    <cellStyle name="Comma 3 2 2 2 12" xfId="3200"/>
    <cellStyle name="Comma 3 2 2 2 2" xfId="3201"/>
    <cellStyle name="Comma 3 2 2 2 2 2" xfId="3202"/>
    <cellStyle name="Comma 3 2 2 2 2 2 2" xfId="3203"/>
    <cellStyle name="Comma 3 2 2 2 2 2 2 2" xfId="3204"/>
    <cellStyle name="Comma 3 2 2 2 2 2 3" xfId="3205"/>
    <cellStyle name="Comma 3 2 2 2 2 3" xfId="3206"/>
    <cellStyle name="Comma 3 2 2 2 2 3 2" xfId="3207"/>
    <cellStyle name="Comma 3 2 2 2 2 4" xfId="3208"/>
    <cellStyle name="Comma 3 2 2 2 2 5" xfId="3209"/>
    <cellStyle name="Comma 3 2 2 2 3" xfId="3210"/>
    <cellStyle name="Comma 3 2 2 2 3 2" xfId="3211"/>
    <cellStyle name="Comma 3 2 2 2 3 2 2" xfId="3212"/>
    <cellStyle name="Comma 3 2 2 2 3 3" xfId="3213"/>
    <cellStyle name="Comma 3 2 2 2 4" xfId="3214"/>
    <cellStyle name="Comma 3 2 2 2 4 2" xfId="3215"/>
    <cellStyle name="Comma 3 2 2 2 4 2 2" xfId="3216"/>
    <cellStyle name="Comma 3 2 2 2 4 3" xfId="3217"/>
    <cellStyle name="Comma 3 2 2 2 5" xfId="3218"/>
    <cellStyle name="Comma 3 2 2 2 5 2" xfId="3219"/>
    <cellStyle name="Comma 3 2 2 2 6" xfId="3220"/>
    <cellStyle name="Comma 3 2 2 2 7" xfId="3221"/>
    <cellStyle name="Comma 3 2 2 2 8" xfId="3222"/>
    <cellStyle name="Comma 3 2 2 2 9" xfId="3223"/>
    <cellStyle name="Comma 3 2 2 3" xfId="3224"/>
    <cellStyle name="Comma 3 2 2 3 10" xfId="3225"/>
    <cellStyle name="Comma 3 2 2 3 2" xfId="3226"/>
    <cellStyle name="Comma 3 2 2 3 2 2" xfId="3227"/>
    <cellStyle name="Comma 3 2 2 3 2 2 2" xfId="3228"/>
    <cellStyle name="Comma 3 2 2 3 2 3" xfId="3229"/>
    <cellStyle name="Comma 3 2 2 3 3" xfId="3230"/>
    <cellStyle name="Comma 3 2 2 3 3 2" xfId="3231"/>
    <cellStyle name="Comma 3 2 2 3 3 2 2" xfId="3232"/>
    <cellStyle name="Comma 3 2 2 3 3 3" xfId="3233"/>
    <cellStyle name="Comma 3 2 2 3 4" xfId="3234"/>
    <cellStyle name="Comma 3 2 2 3 4 2" xfId="3235"/>
    <cellStyle name="Comma 3 2 2 3 5" xfId="3236"/>
    <cellStyle name="Comma 3 2 2 3 6" xfId="3237"/>
    <cellStyle name="Comma 3 2 2 3 7" xfId="3238"/>
    <cellStyle name="Comma 3 2 2 3 8" xfId="3239"/>
    <cellStyle name="Comma 3 2 2 3 9" xfId="3240"/>
    <cellStyle name="Comma 3 2 2 4" xfId="3241"/>
    <cellStyle name="Comma 3 2 2 4 2" xfId="3242"/>
    <cellStyle name="Comma 3 2 2 4 2 2" xfId="3243"/>
    <cellStyle name="Comma 3 2 2 4 2 2 2" xfId="3244"/>
    <cellStyle name="Comma 3 2 2 4 2 3" xfId="3245"/>
    <cellStyle name="Comma 3 2 2 4 3" xfId="3246"/>
    <cellStyle name="Comma 3 2 2 4 3 2" xfId="3247"/>
    <cellStyle name="Comma 3 2 2 4 4" xfId="3248"/>
    <cellStyle name="Comma 3 2 2 4 5" xfId="3249"/>
    <cellStyle name="Comma 3 2 2 4 6" xfId="3250"/>
    <cellStyle name="Comma 3 2 2 4 7" xfId="3251"/>
    <cellStyle name="Comma 3 2 2 5" xfId="3252"/>
    <cellStyle name="Comma 3 2 2 5 2" xfId="3253"/>
    <cellStyle name="Comma 3 2 2 5 2 2" xfId="3254"/>
    <cellStyle name="Comma 3 2 2 5 2 2 2" xfId="3255"/>
    <cellStyle name="Comma 3 2 2 5 2 3" xfId="3256"/>
    <cellStyle name="Comma 3 2 2 5 3" xfId="3257"/>
    <cellStyle name="Comma 3 2 2 5 3 2" xfId="3258"/>
    <cellStyle name="Comma 3 2 2 5 4" xfId="3259"/>
    <cellStyle name="Comma 3 2 2 5 5" xfId="3260"/>
    <cellStyle name="Comma 3 2 2 5 6" xfId="3261"/>
    <cellStyle name="Comma 3 2 2 5 7" xfId="3262"/>
    <cellStyle name="Comma 3 2 2 6" xfId="3263"/>
    <cellStyle name="Comma 3 2 2 6 2" xfId="3264"/>
    <cellStyle name="Comma 3 2 2 6 2 2" xfId="3265"/>
    <cellStyle name="Comma 3 2 2 6 2 2 2" xfId="3266"/>
    <cellStyle name="Comma 3 2 2 6 2 3" xfId="3267"/>
    <cellStyle name="Comma 3 2 2 6 3" xfId="3268"/>
    <cellStyle name="Comma 3 2 2 6 3 2" xfId="3269"/>
    <cellStyle name="Comma 3 2 2 6 4" xfId="3270"/>
    <cellStyle name="Comma 3 2 2 7" xfId="3271"/>
    <cellStyle name="Comma 3 2 2 7 2" xfId="3272"/>
    <cellStyle name="Comma 3 2 2 7 2 2" xfId="3273"/>
    <cellStyle name="Comma 3 2 2 7 3" xfId="3274"/>
    <cellStyle name="Comma 3 2 2 8" xfId="3275"/>
    <cellStyle name="Comma 3 2 2 9" xfId="3276"/>
    <cellStyle name="Comma 3 2 20" xfId="3277"/>
    <cellStyle name="Comma 3 2 20 2" xfId="3278"/>
    <cellStyle name="Comma 3 2 20 2 2" xfId="3279"/>
    <cellStyle name="Comma 3 2 20 3" xfId="3280"/>
    <cellStyle name="Comma 3 2 21" xfId="3281"/>
    <cellStyle name="Comma 3 2 21 2" xfId="3282"/>
    <cellStyle name="Comma 3 2 22" xfId="3283"/>
    <cellStyle name="Comma 3 2 23" xfId="3284"/>
    <cellStyle name="Comma 3 2 24" xfId="3285"/>
    <cellStyle name="Comma 3 2 25" xfId="3286"/>
    <cellStyle name="Comma 3 2 26" xfId="3287"/>
    <cellStyle name="Comma 3 2 27" xfId="3288"/>
    <cellStyle name="Comma 3 2 28" xfId="3289"/>
    <cellStyle name="Comma 3 2 29" xfId="3290"/>
    <cellStyle name="Comma 3 2 3" xfId="3291"/>
    <cellStyle name="Comma 3 2 3 10" xfId="3292"/>
    <cellStyle name="Comma 3 2 3 10 2" xfId="3293"/>
    <cellStyle name="Comma 3 2 3 10 2 2" xfId="3294"/>
    <cellStyle name="Comma 3 2 3 10 3" xfId="3295"/>
    <cellStyle name="Comma 3 2 3 11" xfId="3296"/>
    <cellStyle name="Comma 3 2 3 11 2" xfId="3297"/>
    <cellStyle name="Comma 3 2 3 12" xfId="3298"/>
    <cellStyle name="Comma 3 2 3 13" xfId="3299"/>
    <cellStyle name="Comma 3 2 3 14" xfId="3300"/>
    <cellStyle name="Comma 3 2 3 15" xfId="3301"/>
    <cellStyle name="Comma 3 2 3 16" xfId="3302"/>
    <cellStyle name="Comma 3 2 3 17" xfId="3303"/>
    <cellStyle name="Comma 3 2 3 18" xfId="3304"/>
    <cellStyle name="Comma 3 2 3 19" xfId="3305"/>
    <cellStyle name="Comma 3 2 3 2" xfId="3306"/>
    <cellStyle name="Comma 3 2 3 2 10" xfId="3307"/>
    <cellStyle name="Comma 3 2 3 2 10 2" xfId="3308"/>
    <cellStyle name="Comma 3 2 3 2 11" xfId="3309"/>
    <cellStyle name="Comma 3 2 3 2 12" xfId="3310"/>
    <cellStyle name="Comma 3 2 3 2 13" xfId="3311"/>
    <cellStyle name="Comma 3 2 3 2 14" xfId="3312"/>
    <cellStyle name="Comma 3 2 3 2 15" xfId="3313"/>
    <cellStyle name="Comma 3 2 3 2 16" xfId="3314"/>
    <cellStyle name="Comma 3 2 3 2 17" xfId="3315"/>
    <cellStyle name="Comma 3 2 3 2 18" xfId="3316"/>
    <cellStyle name="Comma 3 2 3 2 19" xfId="3317"/>
    <cellStyle name="Comma 3 2 3 2 2" xfId="3318"/>
    <cellStyle name="Comma 3 2 3 2 2 10" xfId="3319"/>
    <cellStyle name="Comma 3 2 3 2 2 11" xfId="3320"/>
    <cellStyle name="Comma 3 2 3 2 2 12" xfId="3321"/>
    <cellStyle name="Comma 3 2 3 2 2 2" xfId="3322"/>
    <cellStyle name="Comma 3 2 3 2 2 2 2" xfId="3323"/>
    <cellStyle name="Comma 3 2 3 2 2 2 2 2" xfId="3324"/>
    <cellStyle name="Comma 3 2 3 2 2 2 2 3" xfId="3325"/>
    <cellStyle name="Comma 3 2 3 2 2 2 2 3 2" xfId="3326"/>
    <cellStyle name="Comma 3 2 3 2 2 2 2 4" xfId="3327"/>
    <cellStyle name="Comma 3 2 3 2 2 2 2 4 2" xfId="3328"/>
    <cellStyle name="Comma 3 2 3 2 2 2 2 4 2 2" xfId="3329"/>
    <cellStyle name="Comma 3 2 3 2 2 2 2 4 3" xfId="3330"/>
    <cellStyle name="Comma 3 2 3 2 2 2 2 5" xfId="3331"/>
    <cellStyle name="Comma 3 2 3 2 2 2 2 5 2" xfId="3332"/>
    <cellStyle name="Comma 3 2 3 2 2 2 2 6" xfId="3333"/>
    <cellStyle name="Comma 3 2 3 2 2 2 3" xfId="3334"/>
    <cellStyle name="Comma 3 2 3 2 2 2 4" xfId="3335"/>
    <cellStyle name="Comma 3 2 3 2 2 2 4 2" xfId="3336"/>
    <cellStyle name="Comma 3 2 3 2 2 2 5" xfId="3337"/>
    <cellStyle name="Comma 3 2 3 2 2 2 5 2" xfId="3338"/>
    <cellStyle name="Comma 3 2 3 2 2 2 5 2 2" xfId="3339"/>
    <cellStyle name="Comma 3 2 3 2 2 2 5 3" xfId="3340"/>
    <cellStyle name="Comma 3 2 3 2 2 2 6" xfId="3341"/>
    <cellStyle name="Comma 3 2 3 2 2 2 6 2" xfId="3342"/>
    <cellStyle name="Comma 3 2 3 2 2 2 7" xfId="3343"/>
    <cellStyle name="Comma 3 2 3 2 2 3" xfId="3344"/>
    <cellStyle name="Comma 3 2 3 2 2 3 2" xfId="3345"/>
    <cellStyle name="Comma 3 2 3 2 2 3 3" xfId="3346"/>
    <cellStyle name="Comma 3 2 3 2 2 3 3 2" xfId="3347"/>
    <cellStyle name="Comma 3 2 3 2 2 3 4" xfId="3348"/>
    <cellStyle name="Comma 3 2 3 2 2 3 4 2" xfId="3349"/>
    <cellStyle name="Comma 3 2 3 2 2 3 4 2 2" xfId="3350"/>
    <cellStyle name="Comma 3 2 3 2 2 3 4 3" xfId="3351"/>
    <cellStyle name="Comma 3 2 3 2 2 3 5" xfId="3352"/>
    <cellStyle name="Comma 3 2 3 2 2 3 5 2" xfId="3353"/>
    <cellStyle name="Comma 3 2 3 2 2 3 6" xfId="3354"/>
    <cellStyle name="Comma 3 2 3 2 2 4" xfId="3355"/>
    <cellStyle name="Comma 3 2 3 2 2 5" xfId="3356"/>
    <cellStyle name="Comma 3 2 3 2 2 5 2" xfId="3357"/>
    <cellStyle name="Comma 3 2 3 2 2 6" xfId="3358"/>
    <cellStyle name="Comma 3 2 3 2 2 6 2" xfId="3359"/>
    <cellStyle name="Comma 3 2 3 2 2 6 2 2" xfId="3360"/>
    <cellStyle name="Comma 3 2 3 2 2 6 3" xfId="3361"/>
    <cellStyle name="Comma 3 2 3 2 2 7" xfId="3362"/>
    <cellStyle name="Comma 3 2 3 2 2 7 2" xfId="3363"/>
    <cellStyle name="Comma 3 2 3 2 2 7 2 2" xfId="3364"/>
    <cellStyle name="Comma 3 2 3 2 2 7 3" xfId="3365"/>
    <cellStyle name="Comma 3 2 3 2 2 8" xfId="3366"/>
    <cellStyle name="Comma 3 2 3 2 2 8 2" xfId="3367"/>
    <cellStyle name="Comma 3 2 3 2 2 9" xfId="3368"/>
    <cellStyle name="Comma 3 2 3 2 3" xfId="3369"/>
    <cellStyle name="Comma 3 2 3 2 3 2" xfId="3370"/>
    <cellStyle name="Comma 3 2 3 2 3 2 2" xfId="3371"/>
    <cellStyle name="Comma 3 2 3 2 3 2 3" xfId="3372"/>
    <cellStyle name="Comma 3 2 3 2 3 2 3 2" xfId="3373"/>
    <cellStyle name="Comma 3 2 3 2 3 2 4" xfId="3374"/>
    <cellStyle name="Comma 3 2 3 2 3 2 4 2" xfId="3375"/>
    <cellStyle name="Comma 3 2 3 2 3 2 4 2 2" xfId="3376"/>
    <cellStyle name="Comma 3 2 3 2 3 2 4 3" xfId="3377"/>
    <cellStyle name="Comma 3 2 3 2 3 2 5" xfId="3378"/>
    <cellStyle name="Comma 3 2 3 2 3 2 5 2" xfId="3379"/>
    <cellStyle name="Comma 3 2 3 2 3 2 6" xfId="3380"/>
    <cellStyle name="Comma 3 2 3 2 3 3" xfId="3381"/>
    <cellStyle name="Comma 3 2 3 2 3 4" xfId="3382"/>
    <cellStyle name="Comma 3 2 3 2 3 4 2" xfId="3383"/>
    <cellStyle name="Comma 3 2 3 2 3 5" xfId="3384"/>
    <cellStyle name="Comma 3 2 3 2 3 5 2" xfId="3385"/>
    <cellStyle name="Comma 3 2 3 2 3 5 2 2" xfId="3386"/>
    <cellStyle name="Comma 3 2 3 2 3 5 3" xfId="3387"/>
    <cellStyle name="Comma 3 2 3 2 3 6" xfId="3388"/>
    <cellStyle name="Comma 3 2 3 2 3 6 2" xfId="3389"/>
    <cellStyle name="Comma 3 2 3 2 3 7" xfId="3390"/>
    <cellStyle name="Comma 3 2 3 2 4" xfId="3391"/>
    <cellStyle name="Comma 3 2 3 2 4 2" xfId="3392"/>
    <cellStyle name="Comma 3 2 3 2 4 3" xfId="3393"/>
    <cellStyle name="Comma 3 2 3 2 4 3 2" xfId="3394"/>
    <cellStyle name="Comma 3 2 3 2 4 4" xfId="3395"/>
    <cellStyle name="Comma 3 2 3 2 4 4 2" xfId="3396"/>
    <cellStyle name="Comma 3 2 3 2 4 4 2 2" xfId="3397"/>
    <cellStyle name="Comma 3 2 3 2 4 4 3" xfId="3398"/>
    <cellStyle name="Comma 3 2 3 2 4 5" xfId="3399"/>
    <cellStyle name="Comma 3 2 3 2 4 5 2" xfId="3400"/>
    <cellStyle name="Comma 3 2 3 2 4 6" xfId="3401"/>
    <cellStyle name="Comma 3 2 3 2 5" xfId="3402"/>
    <cellStyle name="Comma 3 2 3 2 6" xfId="3403"/>
    <cellStyle name="Comma 3 2 3 2 6 2" xfId="3404"/>
    <cellStyle name="Comma 3 2 3 2 6 2 2" xfId="3405"/>
    <cellStyle name="Comma 3 2 3 2 6 2 2 2" xfId="3406"/>
    <cellStyle name="Comma 3 2 3 2 6 2 3" xfId="3407"/>
    <cellStyle name="Comma 3 2 3 2 6 3" xfId="3408"/>
    <cellStyle name="Comma 3 2 3 2 6 4" xfId="3409"/>
    <cellStyle name="Comma 3 2 3 2 6 4 2" xfId="3410"/>
    <cellStyle name="Comma 3 2 3 2 6 5" xfId="3411"/>
    <cellStyle name="Comma 3 2 3 2 7" xfId="3412"/>
    <cellStyle name="Comma 3 2 3 2 7 2" xfId="3413"/>
    <cellStyle name="Comma 3 2 3 2 7 2 2" xfId="3414"/>
    <cellStyle name="Comma 3 2 3 2 7 3" xfId="3415"/>
    <cellStyle name="Comma 3 2 3 2 8" xfId="3416"/>
    <cellStyle name="Comma 3 2 3 2 8 2" xfId="3417"/>
    <cellStyle name="Comma 3 2 3 2 8 2 2" xfId="3418"/>
    <cellStyle name="Comma 3 2 3 2 8 3" xfId="3419"/>
    <cellStyle name="Comma 3 2 3 2 9" xfId="3420"/>
    <cellStyle name="Comma 3 2 3 2 9 2" xfId="3421"/>
    <cellStyle name="Comma 3 2 3 2 9 2 2" xfId="3422"/>
    <cellStyle name="Comma 3 2 3 2 9 3" xfId="3423"/>
    <cellStyle name="Comma 3 2 3 20" xfId="3424"/>
    <cellStyle name="Comma 3 2 3 21" xfId="3425"/>
    <cellStyle name="Comma 3 2 3 22" xfId="3426"/>
    <cellStyle name="Comma 3 2 3 23" xfId="3427"/>
    <cellStyle name="Comma 3 2 3 3" xfId="3428"/>
    <cellStyle name="Comma 3 2 3 3 10" xfId="3429"/>
    <cellStyle name="Comma 3 2 3 3 11" xfId="3430"/>
    <cellStyle name="Comma 3 2 3 3 12" xfId="3431"/>
    <cellStyle name="Comma 3 2 3 3 13" xfId="3432"/>
    <cellStyle name="Comma 3 2 3 3 14" xfId="3433"/>
    <cellStyle name="Comma 3 2 3 3 2" xfId="3434"/>
    <cellStyle name="Comma 3 2 3 3 2 2" xfId="3435"/>
    <cellStyle name="Comma 3 2 3 3 2 2 2" xfId="3436"/>
    <cellStyle name="Comma 3 2 3 3 2 2 3" xfId="3437"/>
    <cellStyle name="Comma 3 2 3 3 2 2 3 2" xfId="3438"/>
    <cellStyle name="Comma 3 2 3 3 2 2 4" xfId="3439"/>
    <cellStyle name="Comma 3 2 3 3 2 2 4 2" xfId="3440"/>
    <cellStyle name="Comma 3 2 3 3 2 2 4 2 2" xfId="3441"/>
    <cellStyle name="Comma 3 2 3 3 2 2 4 3" xfId="3442"/>
    <cellStyle name="Comma 3 2 3 3 2 2 5" xfId="3443"/>
    <cellStyle name="Comma 3 2 3 3 2 2 5 2" xfId="3444"/>
    <cellStyle name="Comma 3 2 3 3 2 2 6" xfId="3445"/>
    <cellStyle name="Comma 3 2 3 3 2 3" xfId="3446"/>
    <cellStyle name="Comma 3 2 3 3 2 4" xfId="3447"/>
    <cellStyle name="Comma 3 2 3 3 2 4 2" xfId="3448"/>
    <cellStyle name="Comma 3 2 3 3 2 5" xfId="3449"/>
    <cellStyle name="Comma 3 2 3 3 2 5 2" xfId="3450"/>
    <cellStyle name="Comma 3 2 3 3 2 5 2 2" xfId="3451"/>
    <cellStyle name="Comma 3 2 3 3 2 5 3" xfId="3452"/>
    <cellStyle name="Comma 3 2 3 3 2 6" xfId="3453"/>
    <cellStyle name="Comma 3 2 3 3 2 6 2" xfId="3454"/>
    <cellStyle name="Comma 3 2 3 3 2 7" xfId="3455"/>
    <cellStyle name="Comma 3 2 3 3 3" xfId="3456"/>
    <cellStyle name="Comma 3 2 3 3 3 2" xfId="3457"/>
    <cellStyle name="Comma 3 2 3 3 3 3" xfId="3458"/>
    <cellStyle name="Comma 3 2 3 3 3 3 2" xfId="3459"/>
    <cellStyle name="Comma 3 2 3 3 3 4" xfId="3460"/>
    <cellStyle name="Comma 3 2 3 3 3 4 2" xfId="3461"/>
    <cellStyle name="Comma 3 2 3 3 3 4 2 2" xfId="3462"/>
    <cellStyle name="Comma 3 2 3 3 3 4 3" xfId="3463"/>
    <cellStyle name="Comma 3 2 3 3 3 5" xfId="3464"/>
    <cellStyle name="Comma 3 2 3 3 3 5 2" xfId="3465"/>
    <cellStyle name="Comma 3 2 3 3 3 6" xfId="3466"/>
    <cellStyle name="Comma 3 2 3 3 4" xfId="3467"/>
    <cellStyle name="Comma 3 2 3 3 5" xfId="3468"/>
    <cellStyle name="Comma 3 2 3 3 5 2" xfId="3469"/>
    <cellStyle name="Comma 3 2 3 3 5 2 2" xfId="3470"/>
    <cellStyle name="Comma 3 2 3 3 5 2 2 2" xfId="3471"/>
    <cellStyle name="Comma 3 2 3 3 5 2 3" xfId="3472"/>
    <cellStyle name="Comma 3 2 3 3 5 3" xfId="3473"/>
    <cellStyle name="Comma 3 2 3 3 5 4" xfId="3474"/>
    <cellStyle name="Comma 3 2 3 3 5 4 2" xfId="3475"/>
    <cellStyle name="Comma 3 2 3 3 5 5" xfId="3476"/>
    <cellStyle name="Comma 3 2 3 3 6" xfId="3477"/>
    <cellStyle name="Comma 3 2 3 3 6 2" xfId="3478"/>
    <cellStyle name="Comma 3 2 3 3 6 2 2" xfId="3479"/>
    <cellStyle name="Comma 3 2 3 3 6 3" xfId="3480"/>
    <cellStyle name="Comma 3 2 3 3 7" xfId="3481"/>
    <cellStyle name="Comma 3 2 3 3 7 2" xfId="3482"/>
    <cellStyle name="Comma 3 2 3 3 7 2 2" xfId="3483"/>
    <cellStyle name="Comma 3 2 3 3 7 3" xfId="3484"/>
    <cellStyle name="Comma 3 2 3 3 8" xfId="3485"/>
    <cellStyle name="Comma 3 2 3 3 8 2" xfId="3486"/>
    <cellStyle name="Comma 3 2 3 3 9" xfId="3487"/>
    <cellStyle name="Comma 3 2 3 4" xfId="3488"/>
    <cellStyle name="Comma 3 2 3 4 2" xfId="3489"/>
    <cellStyle name="Comma 3 2 3 4 2 2" xfId="3490"/>
    <cellStyle name="Comma 3 2 3 4 2 3" xfId="3491"/>
    <cellStyle name="Comma 3 2 3 4 2 3 2" xfId="3492"/>
    <cellStyle name="Comma 3 2 3 4 2 4" xfId="3493"/>
    <cellStyle name="Comma 3 2 3 4 2 4 2" xfId="3494"/>
    <cellStyle name="Comma 3 2 3 4 2 4 2 2" xfId="3495"/>
    <cellStyle name="Comma 3 2 3 4 2 4 3" xfId="3496"/>
    <cellStyle name="Comma 3 2 3 4 2 5" xfId="3497"/>
    <cellStyle name="Comma 3 2 3 4 2 5 2" xfId="3498"/>
    <cellStyle name="Comma 3 2 3 4 2 6" xfId="3499"/>
    <cellStyle name="Comma 3 2 3 4 3" xfId="3500"/>
    <cellStyle name="Comma 3 2 3 4 4" xfId="3501"/>
    <cellStyle name="Comma 3 2 3 4 4 2" xfId="3502"/>
    <cellStyle name="Comma 3 2 3 4 5" xfId="3503"/>
    <cellStyle name="Comma 3 2 3 4 5 2" xfId="3504"/>
    <cellStyle name="Comma 3 2 3 4 5 2 2" xfId="3505"/>
    <cellStyle name="Comma 3 2 3 4 5 3" xfId="3506"/>
    <cellStyle name="Comma 3 2 3 4 6" xfId="3507"/>
    <cellStyle name="Comma 3 2 3 4 6 2" xfId="3508"/>
    <cellStyle name="Comma 3 2 3 4 7" xfId="3509"/>
    <cellStyle name="Comma 3 2 3 5" xfId="3510"/>
    <cellStyle name="Comma 3 2 3 5 2" xfId="3511"/>
    <cellStyle name="Comma 3 2 3 5 3" xfId="3512"/>
    <cellStyle name="Comma 3 2 3 5 3 2" xfId="3513"/>
    <cellStyle name="Comma 3 2 3 5 4" xfId="3514"/>
    <cellStyle name="Comma 3 2 3 5 4 2" xfId="3515"/>
    <cellStyle name="Comma 3 2 3 5 4 2 2" xfId="3516"/>
    <cellStyle name="Comma 3 2 3 5 4 3" xfId="3517"/>
    <cellStyle name="Comma 3 2 3 5 5" xfId="3518"/>
    <cellStyle name="Comma 3 2 3 5 5 2" xfId="3519"/>
    <cellStyle name="Comma 3 2 3 5 6" xfId="3520"/>
    <cellStyle name="Comma 3 2 3 6" xfId="3521"/>
    <cellStyle name="Comma 3 2 3 7" xfId="3522"/>
    <cellStyle name="Comma 3 2 3 7 2" xfId="3523"/>
    <cellStyle name="Comma 3 2 3 7 2 2" xfId="3524"/>
    <cellStyle name="Comma 3 2 3 7 2 2 2" xfId="3525"/>
    <cellStyle name="Comma 3 2 3 7 2 3" xfId="3526"/>
    <cellStyle name="Comma 3 2 3 7 3" xfId="3527"/>
    <cellStyle name="Comma 3 2 3 7 4" xfId="3528"/>
    <cellStyle name="Comma 3 2 3 7 4 2" xfId="3529"/>
    <cellStyle name="Comma 3 2 3 7 5" xfId="3530"/>
    <cellStyle name="Comma 3 2 3 8" xfId="3531"/>
    <cellStyle name="Comma 3 2 3 8 2" xfId="3532"/>
    <cellStyle name="Comma 3 2 3 8 2 2" xfId="3533"/>
    <cellStyle name="Comma 3 2 3 8 3" xfId="3534"/>
    <cellStyle name="Comma 3 2 3 9" xfId="3535"/>
    <cellStyle name="Comma 3 2 3 9 2" xfId="3536"/>
    <cellStyle name="Comma 3 2 3 9 2 2" xfId="3537"/>
    <cellStyle name="Comma 3 2 3 9 3" xfId="3538"/>
    <cellStyle name="Comma 3 2 30" xfId="3539"/>
    <cellStyle name="Comma 3 2 31" xfId="3540"/>
    <cellStyle name="Comma 3 2 32" xfId="3541"/>
    <cellStyle name="Comma 3 2 33" xfId="3542"/>
    <cellStyle name="Comma 3 2 34" xfId="2921"/>
    <cellStyle name="Comma 3 2 4" xfId="3543"/>
    <cellStyle name="Comma 3 2 4 10" xfId="3544"/>
    <cellStyle name="Comma 3 2 4 10 2" xfId="3545"/>
    <cellStyle name="Comma 3 2 4 10 2 2" xfId="3546"/>
    <cellStyle name="Comma 3 2 4 10 3" xfId="3547"/>
    <cellStyle name="Comma 3 2 4 11" xfId="3548"/>
    <cellStyle name="Comma 3 2 4 11 2" xfId="3549"/>
    <cellStyle name="Comma 3 2 4 12" xfId="3550"/>
    <cellStyle name="Comma 3 2 4 13" xfId="3551"/>
    <cellStyle name="Comma 3 2 4 14" xfId="3552"/>
    <cellStyle name="Comma 3 2 4 15" xfId="3553"/>
    <cellStyle name="Comma 3 2 4 16" xfId="3554"/>
    <cellStyle name="Comma 3 2 4 17" xfId="3555"/>
    <cellStyle name="Comma 3 2 4 18" xfId="3556"/>
    <cellStyle name="Comma 3 2 4 19" xfId="3557"/>
    <cellStyle name="Comma 3 2 4 2" xfId="3558"/>
    <cellStyle name="Comma 3 2 4 2 10" xfId="3559"/>
    <cellStyle name="Comma 3 2 4 2 11" xfId="3560"/>
    <cellStyle name="Comma 3 2 4 2 12" xfId="3561"/>
    <cellStyle name="Comma 3 2 4 2 13" xfId="3562"/>
    <cellStyle name="Comma 3 2 4 2 14" xfId="3563"/>
    <cellStyle name="Comma 3 2 4 2 15" xfId="3564"/>
    <cellStyle name="Comma 3 2 4 2 16" xfId="3565"/>
    <cellStyle name="Comma 3 2 4 2 17" xfId="3566"/>
    <cellStyle name="Comma 3 2 4 2 18" xfId="3567"/>
    <cellStyle name="Comma 3 2 4 2 2" xfId="3568"/>
    <cellStyle name="Comma 3 2 4 2 2 10" xfId="3569"/>
    <cellStyle name="Comma 3 2 4 2 2 11" xfId="3570"/>
    <cellStyle name="Comma 3 2 4 2 2 12" xfId="3571"/>
    <cellStyle name="Comma 3 2 4 2 2 2" xfId="3572"/>
    <cellStyle name="Comma 3 2 4 2 2 2 2" xfId="3573"/>
    <cellStyle name="Comma 3 2 4 2 2 2 2 2" xfId="3574"/>
    <cellStyle name="Comma 3 2 4 2 2 2 2 3" xfId="3575"/>
    <cellStyle name="Comma 3 2 4 2 2 2 2 3 2" xfId="3576"/>
    <cellStyle name="Comma 3 2 4 2 2 2 2 4" xfId="3577"/>
    <cellStyle name="Comma 3 2 4 2 2 2 2 4 2" xfId="3578"/>
    <cellStyle name="Comma 3 2 4 2 2 2 2 4 2 2" xfId="3579"/>
    <cellStyle name="Comma 3 2 4 2 2 2 2 4 3" xfId="3580"/>
    <cellStyle name="Comma 3 2 4 2 2 2 2 5" xfId="3581"/>
    <cellStyle name="Comma 3 2 4 2 2 2 2 5 2" xfId="3582"/>
    <cellStyle name="Comma 3 2 4 2 2 2 2 6" xfId="3583"/>
    <cellStyle name="Comma 3 2 4 2 2 2 3" xfId="3584"/>
    <cellStyle name="Comma 3 2 4 2 2 2 4" xfId="3585"/>
    <cellStyle name="Comma 3 2 4 2 2 2 4 2" xfId="3586"/>
    <cellStyle name="Comma 3 2 4 2 2 2 5" xfId="3587"/>
    <cellStyle name="Comma 3 2 4 2 2 2 5 2" xfId="3588"/>
    <cellStyle name="Comma 3 2 4 2 2 2 5 2 2" xfId="3589"/>
    <cellStyle name="Comma 3 2 4 2 2 2 5 3" xfId="3590"/>
    <cellStyle name="Comma 3 2 4 2 2 2 6" xfId="3591"/>
    <cellStyle name="Comma 3 2 4 2 2 2 6 2" xfId="3592"/>
    <cellStyle name="Comma 3 2 4 2 2 2 7" xfId="3593"/>
    <cellStyle name="Comma 3 2 4 2 2 3" xfId="3594"/>
    <cellStyle name="Comma 3 2 4 2 2 3 2" xfId="3595"/>
    <cellStyle name="Comma 3 2 4 2 2 3 3" xfId="3596"/>
    <cellStyle name="Comma 3 2 4 2 2 3 3 2" xfId="3597"/>
    <cellStyle name="Comma 3 2 4 2 2 3 4" xfId="3598"/>
    <cellStyle name="Comma 3 2 4 2 2 3 4 2" xfId="3599"/>
    <cellStyle name="Comma 3 2 4 2 2 3 4 2 2" xfId="3600"/>
    <cellStyle name="Comma 3 2 4 2 2 3 4 3" xfId="3601"/>
    <cellStyle name="Comma 3 2 4 2 2 3 5" xfId="3602"/>
    <cellStyle name="Comma 3 2 4 2 2 3 5 2" xfId="3603"/>
    <cellStyle name="Comma 3 2 4 2 2 3 6" xfId="3604"/>
    <cellStyle name="Comma 3 2 4 2 2 4" xfId="3605"/>
    <cellStyle name="Comma 3 2 4 2 2 5" xfId="3606"/>
    <cellStyle name="Comma 3 2 4 2 2 5 2" xfId="3607"/>
    <cellStyle name="Comma 3 2 4 2 2 6" xfId="3608"/>
    <cellStyle name="Comma 3 2 4 2 2 6 2" xfId="3609"/>
    <cellStyle name="Comma 3 2 4 2 2 6 2 2" xfId="3610"/>
    <cellStyle name="Comma 3 2 4 2 2 6 3" xfId="3611"/>
    <cellStyle name="Comma 3 2 4 2 2 7" xfId="3612"/>
    <cellStyle name="Comma 3 2 4 2 2 7 2" xfId="3613"/>
    <cellStyle name="Comma 3 2 4 2 2 7 2 2" xfId="3614"/>
    <cellStyle name="Comma 3 2 4 2 2 7 3" xfId="3615"/>
    <cellStyle name="Comma 3 2 4 2 2 8" xfId="3616"/>
    <cellStyle name="Comma 3 2 4 2 2 8 2" xfId="3617"/>
    <cellStyle name="Comma 3 2 4 2 2 9" xfId="3618"/>
    <cellStyle name="Comma 3 2 4 2 3" xfId="3619"/>
    <cellStyle name="Comma 3 2 4 2 3 2" xfId="3620"/>
    <cellStyle name="Comma 3 2 4 2 3 2 2" xfId="3621"/>
    <cellStyle name="Comma 3 2 4 2 3 2 3" xfId="3622"/>
    <cellStyle name="Comma 3 2 4 2 3 2 3 2" xfId="3623"/>
    <cellStyle name="Comma 3 2 4 2 3 2 4" xfId="3624"/>
    <cellStyle name="Comma 3 2 4 2 3 2 4 2" xfId="3625"/>
    <cellStyle name="Comma 3 2 4 2 3 2 4 2 2" xfId="3626"/>
    <cellStyle name="Comma 3 2 4 2 3 2 4 3" xfId="3627"/>
    <cellStyle name="Comma 3 2 4 2 3 2 5" xfId="3628"/>
    <cellStyle name="Comma 3 2 4 2 3 2 5 2" xfId="3629"/>
    <cellStyle name="Comma 3 2 4 2 3 2 6" xfId="3630"/>
    <cellStyle name="Comma 3 2 4 2 3 3" xfId="3631"/>
    <cellStyle name="Comma 3 2 4 2 3 4" xfId="3632"/>
    <cellStyle name="Comma 3 2 4 2 3 4 2" xfId="3633"/>
    <cellStyle name="Comma 3 2 4 2 3 5" xfId="3634"/>
    <cellStyle name="Comma 3 2 4 2 3 5 2" xfId="3635"/>
    <cellStyle name="Comma 3 2 4 2 3 5 2 2" xfId="3636"/>
    <cellStyle name="Comma 3 2 4 2 3 5 3" xfId="3637"/>
    <cellStyle name="Comma 3 2 4 2 3 6" xfId="3638"/>
    <cellStyle name="Comma 3 2 4 2 3 6 2" xfId="3639"/>
    <cellStyle name="Comma 3 2 4 2 3 7" xfId="3640"/>
    <cellStyle name="Comma 3 2 4 2 4" xfId="3641"/>
    <cellStyle name="Comma 3 2 4 2 4 2" xfId="3642"/>
    <cellStyle name="Comma 3 2 4 2 4 3" xfId="3643"/>
    <cellStyle name="Comma 3 2 4 2 4 3 2" xfId="3644"/>
    <cellStyle name="Comma 3 2 4 2 4 4" xfId="3645"/>
    <cellStyle name="Comma 3 2 4 2 4 4 2" xfId="3646"/>
    <cellStyle name="Comma 3 2 4 2 4 4 2 2" xfId="3647"/>
    <cellStyle name="Comma 3 2 4 2 4 4 3" xfId="3648"/>
    <cellStyle name="Comma 3 2 4 2 4 5" xfId="3649"/>
    <cellStyle name="Comma 3 2 4 2 4 5 2" xfId="3650"/>
    <cellStyle name="Comma 3 2 4 2 4 6" xfId="3651"/>
    <cellStyle name="Comma 3 2 4 2 5" xfId="3652"/>
    <cellStyle name="Comma 3 2 4 2 6" xfId="3653"/>
    <cellStyle name="Comma 3 2 4 2 6 2" xfId="3654"/>
    <cellStyle name="Comma 3 2 4 2 6 2 2" xfId="3655"/>
    <cellStyle name="Comma 3 2 4 2 6 2 2 2" xfId="3656"/>
    <cellStyle name="Comma 3 2 4 2 6 2 3" xfId="3657"/>
    <cellStyle name="Comma 3 2 4 2 6 3" xfId="3658"/>
    <cellStyle name="Comma 3 2 4 2 6 4" xfId="3659"/>
    <cellStyle name="Comma 3 2 4 2 6 4 2" xfId="3660"/>
    <cellStyle name="Comma 3 2 4 2 6 5" xfId="3661"/>
    <cellStyle name="Comma 3 2 4 2 7" xfId="3662"/>
    <cellStyle name="Comma 3 2 4 2 7 2" xfId="3663"/>
    <cellStyle name="Comma 3 2 4 2 7 2 2" xfId="3664"/>
    <cellStyle name="Comma 3 2 4 2 7 3" xfId="3665"/>
    <cellStyle name="Comma 3 2 4 2 8" xfId="3666"/>
    <cellStyle name="Comma 3 2 4 2 8 2" xfId="3667"/>
    <cellStyle name="Comma 3 2 4 2 8 2 2" xfId="3668"/>
    <cellStyle name="Comma 3 2 4 2 8 3" xfId="3669"/>
    <cellStyle name="Comma 3 2 4 2 9" xfId="3670"/>
    <cellStyle name="Comma 3 2 4 2 9 2" xfId="3671"/>
    <cellStyle name="Comma 3 2 4 20" xfId="3672"/>
    <cellStyle name="Comma 3 2 4 21" xfId="3673"/>
    <cellStyle name="Comma 3 2 4 3" xfId="3674"/>
    <cellStyle name="Comma 3 2 4 3 10" xfId="3675"/>
    <cellStyle name="Comma 3 2 4 3 11" xfId="3676"/>
    <cellStyle name="Comma 3 2 4 3 12" xfId="3677"/>
    <cellStyle name="Comma 3 2 4 3 2" xfId="3678"/>
    <cellStyle name="Comma 3 2 4 3 2 2" xfId="3679"/>
    <cellStyle name="Comma 3 2 4 3 2 2 2" xfId="3680"/>
    <cellStyle name="Comma 3 2 4 3 2 2 3" xfId="3681"/>
    <cellStyle name="Comma 3 2 4 3 2 2 3 2" xfId="3682"/>
    <cellStyle name="Comma 3 2 4 3 2 2 4" xfId="3683"/>
    <cellStyle name="Comma 3 2 4 3 2 2 4 2" xfId="3684"/>
    <cellStyle name="Comma 3 2 4 3 2 2 4 2 2" xfId="3685"/>
    <cellStyle name="Comma 3 2 4 3 2 2 4 3" xfId="3686"/>
    <cellStyle name="Comma 3 2 4 3 2 2 5" xfId="3687"/>
    <cellStyle name="Comma 3 2 4 3 2 2 5 2" xfId="3688"/>
    <cellStyle name="Comma 3 2 4 3 2 2 6" xfId="3689"/>
    <cellStyle name="Comma 3 2 4 3 2 3" xfId="3690"/>
    <cellStyle name="Comma 3 2 4 3 2 4" xfId="3691"/>
    <cellStyle name="Comma 3 2 4 3 2 4 2" xfId="3692"/>
    <cellStyle name="Comma 3 2 4 3 2 5" xfId="3693"/>
    <cellStyle name="Comma 3 2 4 3 2 5 2" xfId="3694"/>
    <cellStyle name="Comma 3 2 4 3 2 5 2 2" xfId="3695"/>
    <cellStyle name="Comma 3 2 4 3 2 5 3" xfId="3696"/>
    <cellStyle name="Comma 3 2 4 3 2 6" xfId="3697"/>
    <cellStyle name="Comma 3 2 4 3 2 6 2" xfId="3698"/>
    <cellStyle name="Comma 3 2 4 3 2 7" xfId="3699"/>
    <cellStyle name="Comma 3 2 4 3 3" xfId="3700"/>
    <cellStyle name="Comma 3 2 4 3 3 2" xfId="3701"/>
    <cellStyle name="Comma 3 2 4 3 3 3" xfId="3702"/>
    <cellStyle name="Comma 3 2 4 3 3 3 2" xfId="3703"/>
    <cellStyle name="Comma 3 2 4 3 3 4" xfId="3704"/>
    <cellStyle name="Comma 3 2 4 3 3 4 2" xfId="3705"/>
    <cellStyle name="Comma 3 2 4 3 3 4 2 2" xfId="3706"/>
    <cellStyle name="Comma 3 2 4 3 3 4 3" xfId="3707"/>
    <cellStyle name="Comma 3 2 4 3 3 5" xfId="3708"/>
    <cellStyle name="Comma 3 2 4 3 3 5 2" xfId="3709"/>
    <cellStyle name="Comma 3 2 4 3 3 6" xfId="3710"/>
    <cellStyle name="Comma 3 2 4 3 4" xfId="3711"/>
    <cellStyle name="Comma 3 2 4 3 5" xfId="3712"/>
    <cellStyle name="Comma 3 2 4 3 5 2" xfId="3713"/>
    <cellStyle name="Comma 3 2 4 3 6" xfId="3714"/>
    <cellStyle name="Comma 3 2 4 3 6 2" xfId="3715"/>
    <cellStyle name="Comma 3 2 4 3 6 2 2" xfId="3716"/>
    <cellStyle name="Comma 3 2 4 3 6 3" xfId="3717"/>
    <cellStyle name="Comma 3 2 4 3 7" xfId="3718"/>
    <cellStyle name="Comma 3 2 4 3 7 2" xfId="3719"/>
    <cellStyle name="Comma 3 2 4 3 7 2 2" xfId="3720"/>
    <cellStyle name="Comma 3 2 4 3 7 3" xfId="3721"/>
    <cellStyle name="Comma 3 2 4 3 8" xfId="3722"/>
    <cellStyle name="Comma 3 2 4 3 8 2" xfId="3723"/>
    <cellStyle name="Comma 3 2 4 3 9" xfId="3724"/>
    <cellStyle name="Comma 3 2 4 4" xfId="3725"/>
    <cellStyle name="Comma 3 2 4 4 2" xfId="3726"/>
    <cellStyle name="Comma 3 2 4 4 2 2" xfId="3727"/>
    <cellStyle name="Comma 3 2 4 4 2 3" xfId="3728"/>
    <cellStyle name="Comma 3 2 4 4 2 3 2" xfId="3729"/>
    <cellStyle name="Comma 3 2 4 4 2 4" xfId="3730"/>
    <cellStyle name="Comma 3 2 4 4 2 4 2" xfId="3731"/>
    <cellStyle name="Comma 3 2 4 4 2 4 2 2" xfId="3732"/>
    <cellStyle name="Comma 3 2 4 4 2 4 3" xfId="3733"/>
    <cellStyle name="Comma 3 2 4 4 2 5" xfId="3734"/>
    <cellStyle name="Comma 3 2 4 4 2 5 2" xfId="3735"/>
    <cellStyle name="Comma 3 2 4 4 2 6" xfId="3736"/>
    <cellStyle name="Comma 3 2 4 4 3" xfId="3737"/>
    <cellStyle name="Comma 3 2 4 4 4" xfId="3738"/>
    <cellStyle name="Comma 3 2 4 4 4 2" xfId="3739"/>
    <cellStyle name="Comma 3 2 4 4 5" xfId="3740"/>
    <cellStyle name="Comma 3 2 4 4 5 2" xfId="3741"/>
    <cellStyle name="Comma 3 2 4 4 5 2 2" xfId="3742"/>
    <cellStyle name="Comma 3 2 4 4 5 3" xfId="3743"/>
    <cellStyle name="Comma 3 2 4 4 6" xfId="3744"/>
    <cellStyle name="Comma 3 2 4 4 6 2" xfId="3745"/>
    <cellStyle name="Comma 3 2 4 4 7" xfId="3746"/>
    <cellStyle name="Comma 3 2 4 5" xfId="3747"/>
    <cellStyle name="Comma 3 2 4 5 2" xfId="3748"/>
    <cellStyle name="Comma 3 2 4 5 3" xfId="3749"/>
    <cellStyle name="Comma 3 2 4 5 3 2" xfId="3750"/>
    <cellStyle name="Comma 3 2 4 5 4" xfId="3751"/>
    <cellStyle name="Comma 3 2 4 5 4 2" xfId="3752"/>
    <cellStyle name="Comma 3 2 4 5 4 2 2" xfId="3753"/>
    <cellStyle name="Comma 3 2 4 5 4 3" xfId="3754"/>
    <cellStyle name="Comma 3 2 4 5 5" xfId="3755"/>
    <cellStyle name="Comma 3 2 4 5 5 2" xfId="3756"/>
    <cellStyle name="Comma 3 2 4 5 6" xfId="3757"/>
    <cellStyle name="Comma 3 2 4 6" xfId="3758"/>
    <cellStyle name="Comma 3 2 4 7" xfId="3759"/>
    <cellStyle name="Comma 3 2 4 7 2" xfId="3760"/>
    <cellStyle name="Comma 3 2 4 7 2 2" xfId="3761"/>
    <cellStyle name="Comma 3 2 4 7 2 2 2" xfId="3762"/>
    <cellStyle name="Comma 3 2 4 7 2 3" xfId="3763"/>
    <cellStyle name="Comma 3 2 4 7 3" xfId="3764"/>
    <cellStyle name="Comma 3 2 4 7 4" xfId="3765"/>
    <cellStyle name="Comma 3 2 4 7 4 2" xfId="3766"/>
    <cellStyle name="Comma 3 2 4 7 5" xfId="3767"/>
    <cellStyle name="Comma 3 2 4 8" xfId="3768"/>
    <cellStyle name="Comma 3 2 4 8 2" xfId="3769"/>
    <cellStyle name="Comma 3 2 4 8 2 2" xfId="3770"/>
    <cellStyle name="Comma 3 2 4 8 3" xfId="3771"/>
    <cellStyle name="Comma 3 2 4 9" xfId="3772"/>
    <cellStyle name="Comma 3 2 4 9 2" xfId="3773"/>
    <cellStyle name="Comma 3 2 4 9 2 2" xfId="3774"/>
    <cellStyle name="Comma 3 2 4 9 3" xfId="3775"/>
    <cellStyle name="Comma 3 2 5" xfId="3776"/>
    <cellStyle name="Comma 3 2 5 10" xfId="3777"/>
    <cellStyle name="Comma 3 2 5 10 2" xfId="3778"/>
    <cellStyle name="Comma 3 2 5 10 2 2" xfId="3779"/>
    <cellStyle name="Comma 3 2 5 10 3" xfId="3780"/>
    <cellStyle name="Comma 3 2 5 11" xfId="3781"/>
    <cellStyle name="Comma 3 2 5 11 2" xfId="3782"/>
    <cellStyle name="Comma 3 2 5 12" xfId="3783"/>
    <cellStyle name="Comma 3 2 5 13" xfId="3784"/>
    <cellStyle name="Comma 3 2 5 14" xfId="3785"/>
    <cellStyle name="Comma 3 2 5 15" xfId="3786"/>
    <cellStyle name="Comma 3 2 5 16" xfId="3787"/>
    <cellStyle name="Comma 3 2 5 17" xfId="3788"/>
    <cellStyle name="Comma 3 2 5 18" xfId="3789"/>
    <cellStyle name="Comma 3 2 5 19" xfId="3790"/>
    <cellStyle name="Comma 3 2 5 2" xfId="3791"/>
    <cellStyle name="Comma 3 2 5 2 10" xfId="3792"/>
    <cellStyle name="Comma 3 2 5 2 11" xfId="3793"/>
    <cellStyle name="Comma 3 2 5 2 12" xfId="3794"/>
    <cellStyle name="Comma 3 2 5 2 13" xfId="3795"/>
    <cellStyle name="Comma 3 2 5 2 14" xfId="3796"/>
    <cellStyle name="Comma 3 2 5 2 15" xfId="3797"/>
    <cellStyle name="Comma 3 2 5 2 16" xfId="3798"/>
    <cellStyle name="Comma 3 2 5 2 17" xfId="3799"/>
    <cellStyle name="Comma 3 2 5 2 18" xfId="3800"/>
    <cellStyle name="Comma 3 2 5 2 2" xfId="3801"/>
    <cellStyle name="Comma 3 2 5 2 2 10" xfId="3802"/>
    <cellStyle name="Comma 3 2 5 2 2 11" xfId="3803"/>
    <cellStyle name="Comma 3 2 5 2 2 12" xfId="3804"/>
    <cellStyle name="Comma 3 2 5 2 2 2" xfId="3805"/>
    <cellStyle name="Comma 3 2 5 2 2 2 2" xfId="3806"/>
    <cellStyle name="Comma 3 2 5 2 2 2 2 2" xfId="3807"/>
    <cellStyle name="Comma 3 2 5 2 2 2 2 3" xfId="3808"/>
    <cellStyle name="Comma 3 2 5 2 2 2 2 3 2" xfId="3809"/>
    <cellStyle name="Comma 3 2 5 2 2 2 2 4" xfId="3810"/>
    <cellStyle name="Comma 3 2 5 2 2 2 2 4 2" xfId="3811"/>
    <cellStyle name="Comma 3 2 5 2 2 2 2 4 2 2" xfId="3812"/>
    <cellStyle name="Comma 3 2 5 2 2 2 2 4 3" xfId="3813"/>
    <cellStyle name="Comma 3 2 5 2 2 2 2 5" xfId="3814"/>
    <cellStyle name="Comma 3 2 5 2 2 2 2 5 2" xfId="3815"/>
    <cellStyle name="Comma 3 2 5 2 2 2 2 6" xfId="3816"/>
    <cellStyle name="Comma 3 2 5 2 2 2 3" xfId="3817"/>
    <cellStyle name="Comma 3 2 5 2 2 2 4" xfId="3818"/>
    <cellStyle name="Comma 3 2 5 2 2 2 4 2" xfId="3819"/>
    <cellStyle name="Comma 3 2 5 2 2 2 5" xfId="3820"/>
    <cellStyle name="Comma 3 2 5 2 2 2 5 2" xfId="3821"/>
    <cellStyle name="Comma 3 2 5 2 2 2 5 2 2" xfId="3822"/>
    <cellStyle name="Comma 3 2 5 2 2 2 5 3" xfId="3823"/>
    <cellStyle name="Comma 3 2 5 2 2 2 6" xfId="3824"/>
    <cellStyle name="Comma 3 2 5 2 2 2 6 2" xfId="3825"/>
    <cellStyle name="Comma 3 2 5 2 2 2 7" xfId="3826"/>
    <cellStyle name="Comma 3 2 5 2 2 3" xfId="3827"/>
    <cellStyle name="Comma 3 2 5 2 2 3 2" xfId="3828"/>
    <cellStyle name="Comma 3 2 5 2 2 3 3" xfId="3829"/>
    <cellStyle name="Comma 3 2 5 2 2 3 3 2" xfId="3830"/>
    <cellStyle name="Comma 3 2 5 2 2 3 4" xfId="3831"/>
    <cellStyle name="Comma 3 2 5 2 2 3 4 2" xfId="3832"/>
    <cellStyle name="Comma 3 2 5 2 2 3 4 2 2" xfId="3833"/>
    <cellStyle name="Comma 3 2 5 2 2 3 4 3" xfId="3834"/>
    <cellStyle name="Comma 3 2 5 2 2 3 5" xfId="3835"/>
    <cellStyle name="Comma 3 2 5 2 2 3 5 2" xfId="3836"/>
    <cellStyle name="Comma 3 2 5 2 2 3 6" xfId="3837"/>
    <cellStyle name="Comma 3 2 5 2 2 4" xfId="3838"/>
    <cellStyle name="Comma 3 2 5 2 2 5" xfId="3839"/>
    <cellStyle name="Comma 3 2 5 2 2 5 2" xfId="3840"/>
    <cellStyle name="Comma 3 2 5 2 2 6" xfId="3841"/>
    <cellStyle name="Comma 3 2 5 2 2 6 2" xfId="3842"/>
    <cellStyle name="Comma 3 2 5 2 2 6 2 2" xfId="3843"/>
    <cellStyle name="Comma 3 2 5 2 2 6 3" xfId="3844"/>
    <cellStyle name="Comma 3 2 5 2 2 7" xfId="3845"/>
    <cellStyle name="Comma 3 2 5 2 2 7 2" xfId="3846"/>
    <cellStyle name="Comma 3 2 5 2 2 7 2 2" xfId="3847"/>
    <cellStyle name="Comma 3 2 5 2 2 7 3" xfId="3848"/>
    <cellStyle name="Comma 3 2 5 2 2 8" xfId="3849"/>
    <cellStyle name="Comma 3 2 5 2 2 8 2" xfId="3850"/>
    <cellStyle name="Comma 3 2 5 2 2 9" xfId="3851"/>
    <cellStyle name="Comma 3 2 5 2 3" xfId="3852"/>
    <cellStyle name="Comma 3 2 5 2 3 2" xfId="3853"/>
    <cellStyle name="Comma 3 2 5 2 3 2 2" xfId="3854"/>
    <cellStyle name="Comma 3 2 5 2 3 2 3" xfId="3855"/>
    <cellStyle name="Comma 3 2 5 2 3 2 3 2" xfId="3856"/>
    <cellStyle name="Comma 3 2 5 2 3 2 4" xfId="3857"/>
    <cellStyle name="Comma 3 2 5 2 3 2 4 2" xfId="3858"/>
    <cellStyle name="Comma 3 2 5 2 3 2 4 2 2" xfId="3859"/>
    <cellStyle name="Comma 3 2 5 2 3 2 4 3" xfId="3860"/>
    <cellStyle name="Comma 3 2 5 2 3 2 5" xfId="3861"/>
    <cellStyle name="Comma 3 2 5 2 3 2 5 2" xfId="3862"/>
    <cellStyle name="Comma 3 2 5 2 3 2 6" xfId="3863"/>
    <cellStyle name="Comma 3 2 5 2 3 3" xfId="3864"/>
    <cellStyle name="Comma 3 2 5 2 3 4" xfId="3865"/>
    <cellStyle name="Comma 3 2 5 2 3 4 2" xfId="3866"/>
    <cellStyle name="Comma 3 2 5 2 3 5" xfId="3867"/>
    <cellStyle name="Comma 3 2 5 2 3 5 2" xfId="3868"/>
    <cellStyle name="Comma 3 2 5 2 3 5 2 2" xfId="3869"/>
    <cellStyle name="Comma 3 2 5 2 3 5 3" xfId="3870"/>
    <cellStyle name="Comma 3 2 5 2 3 6" xfId="3871"/>
    <cellStyle name="Comma 3 2 5 2 3 6 2" xfId="3872"/>
    <cellStyle name="Comma 3 2 5 2 3 7" xfId="3873"/>
    <cellStyle name="Comma 3 2 5 2 4" xfId="3874"/>
    <cellStyle name="Comma 3 2 5 2 4 2" xfId="3875"/>
    <cellStyle name="Comma 3 2 5 2 4 3" xfId="3876"/>
    <cellStyle name="Comma 3 2 5 2 4 3 2" xfId="3877"/>
    <cellStyle name="Comma 3 2 5 2 4 4" xfId="3878"/>
    <cellStyle name="Comma 3 2 5 2 4 4 2" xfId="3879"/>
    <cellStyle name="Comma 3 2 5 2 4 4 2 2" xfId="3880"/>
    <cellStyle name="Comma 3 2 5 2 4 4 3" xfId="3881"/>
    <cellStyle name="Comma 3 2 5 2 4 5" xfId="3882"/>
    <cellStyle name="Comma 3 2 5 2 4 5 2" xfId="3883"/>
    <cellStyle name="Comma 3 2 5 2 4 6" xfId="3884"/>
    <cellStyle name="Comma 3 2 5 2 5" xfId="3885"/>
    <cellStyle name="Comma 3 2 5 2 6" xfId="3886"/>
    <cellStyle name="Comma 3 2 5 2 6 2" xfId="3887"/>
    <cellStyle name="Comma 3 2 5 2 6 2 2" xfId="3888"/>
    <cellStyle name="Comma 3 2 5 2 6 2 2 2" xfId="3889"/>
    <cellStyle name="Comma 3 2 5 2 6 2 3" xfId="3890"/>
    <cellStyle name="Comma 3 2 5 2 6 3" xfId="3891"/>
    <cellStyle name="Comma 3 2 5 2 6 4" xfId="3892"/>
    <cellStyle name="Comma 3 2 5 2 6 4 2" xfId="3893"/>
    <cellStyle name="Comma 3 2 5 2 6 5" xfId="3894"/>
    <cellStyle name="Comma 3 2 5 2 7" xfId="3895"/>
    <cellStyle name="Comma 3 2 5 2 7 2" xfId="3896"/>
    <cellStyle name="Comma 3 2 5 2 7 2 2" xfId="3897"/>
    <cellStyle name="Comma 3 2 5 2 7 3" xfId="3898"/>
    <cellStyle name="Comma 3 2 5 2 8" xfId="3899"/>
    <cellStyle name="Comma 3 2 5 2 8 2" xfId="3900"/>
    <cellStyle name="Comma 3 2 5 2 8 2 2" xfId="3901"/>
    <cellStyle name="Comma 3 2 5 2 8 3" xfId="3902"/>
    <cellStyle name="Comma 3 2 5 2 9" xfId="3903"/>
    <cellStyle name="Comma 3 2 5 2 9 2" xfId="3904"/>
    <cellStyle name="Comma 3 2 5 20" xfId="3905"/>
    <cellStyle name="Comma 3 2 5 21" xfId="3906"/>
    <cellStyle name="Comma 3 2 5 3" xfId="3907"/>
    <cellStyle name="Comma 3 2 5 3 10" xfId="3908"/>
    <cellStyle name="Comma 3 2 5 3 11" xfId="3909"/>
    <cellStyle name="Comma 3 2 5 3 12" xfId="3910"/>
    <cellStyle name="Comma 3 2 5 3 2" xfId="3911"/>
    <cellStyle name="Comma 3 2 5 3 2 2" xfId="3912"/>
    <cellStyle name="Comma 3 2 5 3 2 2 2" xfId="3913"/>
    <cellStyle name="Comma 3 2 5 3 2 2 3" xfId="3914"/>
    <cellStyle name="Comma 3 2 5 3 2 2 3 2" xfId="3915"/>
    <cellStyle name="Comma 3 2 5 3 2 2 4" xfId="3916"/>
    <cellStyle name="Comma 3 2 5 3 2 2 4 2" xfId="3917"/>
    <cellStyle name="Comma 3 2 5 3 2 2 4 2 2" xfId="3918"/>
    <cellStyle name="Comma 3 2 5 3 2 2 4 3" xfId="3919"/>
    <cellStyle name="Comma 3 2 5 3 2 2 5" xfId="3920"/>
    <cellStyle name="Comma 3 2 5 3 2 2 5 2" xfId="3921"/>
    <cellStyle name="Comma 3 2 5 3 2 2 6" xfId="3922"/>
    <cellStyle name="Comma 3 2 5 3 2 3" xfId="3923"/>
    <cellStyle name="Comma 3 2 5 3 2 4" xfId="3924"/>
    <cellStyle name="Comma 3 2 5 3 2 4 2" xfId="3925"/>
    <cellStyle name="Comma 3 2 5 3 2 5" xfId="3926"/>
    <cellStyle name="Comma 3 2 5 3 2 5 2" xfId="3927"/>
    <cellStyle name="Comma 3 2 5 3 2 5 2 2" xfId="3928"/>
    <cellStyle name="Comma 3 2 5 3 2 5 3" xfId="3929"/>
    <cellStyle name="Comma 3 2 5 3 2 6" xfId="3930"/>
    <cellStyle name="Comma 3 2 5 3 2 6 2" xfId="3931"/>
    <cellStyle name="Comma 3 2 5 3 2 7" xfId="3932"/>
    <cellStyle name="Comma 3 2 5 3 3" xfId="3933"/>
    <cellStyle name="Comma 3 2 5 3 3 2" xfId="3934"/>
    <cellStyle name="Comma 3 2 5 3 3 3" xfId="3935"/>
    <cellStyle name="Comma 3 2 5 3 3 3 2" xfId="3936"/>
    <cellStyle name="Comma 3 2 5 3 3 4" xfId="3937"/>
    <cellStyle name="Comma 3 2 5 3 3 4 2" xfId="3938"/>
    <cellStyle name="Comma 3 2 5 3 3 4 2 2" xfId="3939"/>
    <cellStyle name="Comma 3 2 5 3 3 4 3" xfId="3940"/>
    <cellStyle name="Comma 3 2 5 3 3 5" xfId="3941"/>
    <cellStyle name="Comma 3 2 5 3 3 5 2" xfId="3942"/>
    <cellStyle name="Comma 3 2 5 3 3 6" xfId="3943"/>
    <cellStyle name="Comma 3 2 5 3 4" xfId="3944"/>
    <cellStyle name="Comma 3 2 5 3 5" xfId="3945"/>
    <cellStyle name="Comma 3 2 5 3 5 2" xfId="3946"/>
    <cellStyle name="Comma 3 2 5 3 6" xfId="3947"/>
    <cellStyle name="Comma 3 2 5 3 6 2" xfId="3948"/>
    <cellStyle name="Comma 3 2 5 3 6 2 2" xfId="3949"/>
    <cellStyle name="Comma 3 2 5 3 6 3" xfId="3950"/>
    <cellStyle name="Comma 3 2 5 3 7" xfId="3951"/>
    <cellStyle name="Comma 3 2 5 3 7 2" xfId="3952"/>
    <cellStyle name="Comma 3 2 5 3 7 2 2" xfId="3953"/>
    <cellStyle name="Comma 3 2 5 3 7 3" xfId="3954"/>
    <cellStyle name="Comma 3 2 5 3 8" xfId="3955"/>
    <cellStyle name="Comma 3 2 5 3 8 2" xfId="3956"/>
    <cellStyle name="Comma 3 2 5 3 9" xfId="3957"/>
    <cellStyle name="Comma 3 2 5 4" xfId="3958"/>
    <cellStyle name="Comma 3 2 5 4 2" xfId="3959"/>
    <cellStyle name="Comma 3 2 5 4 2 2" xfId="3960"/>
    <cellStyle name="Comma 3 2 5 4 2 3" xfId="3961"/>
    <cellStyle name="Comma 3 2 5 4 2 3 2" xfId="3962"/>
    <cellStyle name="Comma 3 2 5 4 2 4" xfId="3963"/>
    <cellStyle name="Comma 3 2 5 4 2 4 2" xfId="3964"/>
    <cellStyle name="Comma 3 2 5 4 2 4 2 2" xfId="3965"/>
    <cellStyle name="Comma 3 2 5 4 2 4 3" xfId="3966"/>
    <cellStyle name="Comma 3 2 5 4 2 5" xfId="3967"/>
    <cellStyle name="Comma 3 2 5 4 2 5 2" xfId="3968"/>
    <cellStyle name="Comma 3 2 5 4 2 6" xfId="3969"/>
    <cellStyle name="Comma 3 2 5 4 3" xfId="3970"/>
    <cellStyle name="Comma 3 2 5 4 4" xfId="3971"/>
    <cellStyle name="Comma 3 2 5 4 4 2" xfId="3972"/>
    <cellStyle name="Comma 3 2 5 4 5" xfId="3973"/>
    <cellStyle name="Comma 3 2 5 4 5 2" xfId="3974"/>
    <cellStyle name="Comma 3 2 5 4 5 2 2" xfId="3975"/>
    <cellStyle name="Comma 3 2 5 4 5 3" xfId="3976"/>
    <cellStyle name="Comma 3 2 5 4 6" xfId="3977"/>
    <cellStyle name="Comma 3 2 5 4 6 2" xfId="3978"/>
    <cellStyle name="Comma 3 2 5 4 7" xfId="3979"/>
    <cellStyle name="Comma 3 2 5 5" xfId="3980"/>
    <cellStyle name="Comma 3 2 5 5 2" xfId="3981"/>
    <cellStyle name="Comma 3 2 5 5 3" xfId="3982"/>
    <cellStyle name="Comma 3 2 5 5 3 2" xfId="3983"/>
    <cellStyle name="Comma 3 2 5 5 4" xfId="3984"/>
    <cellStyle name="Comma 3 2 5 5 4 2" xfId="3985"/>
    <cellStyle name="Comma 3 2 5 5 4 2 2" xfId="3986"/>
    <cellStyle name="Comma 3 2 5 5 4 3" xfId="3987"/>
    <cellStyle name="Comma 3 2 5 5 5" xfId="3988"/>
    <cellStyle name="Comma 3 2 5 5 5 2" xfId="3989"/>
    <cellStyle name="Comma 3 2 5 5 6" xfId="3990"/>
    <cellStyle name="Comma 3 2 5 6" xfId="3991"/>
    <cellStyle name="Comma 3 2 5 7" xfId="3992"/>
    <cellStyle name="Comma 3 2 5 7 2" xfId="3993"/>
    <cellStyle name="Comma 3 2 5 7 2 2" xfId="3994"/>
    <cellStyle name="Comma 3 2 5 7 2 2 2" xfId="3995"/>
    <cellStyle name="Comma 3 2 5 7 2 3" xfId="3996"/>
    <cellStyle name="Comma 3 2 5 7 3" xfId="3997"/>
    <cellStyle name="Comma 3 2 5 7 4" xfId="3998"/>
    <cellStyle name="Comma 3 2 5 7 4 2" xfId="3999"/>
    <cellStyle name="Comma 3 2 5 7 5" xfId="4000"/>
    <cellStyle name="Comma 3 2 5 8" xfId="4001"/>
    <cellStyle name="Comma 3 2 5 8 2" xfId="4002"/>
    <cellStyle name="Comma 3 2 5 8 2 2" xfId="4003"/>
    <cellStyle name="Comma 3 2 5 8 3" xfId="4004"/>
    <cellStyle name="Comma 3 2 5 9" xfId="4005"/>
    <cellStyle name="Comma 3 2 5 9 2" xfId="4006"/>
    <cellStyle name="Comma 3 2 5 9 2 2" xfId="4007"/>
    <cellStyle name="Comma 3 2 5 9 3" xfId="4008"/>
    <cellStyle name="Comma 3 2 6" xfId="4009"/>
    <cellStyle name="Comma 3 2 6 10" xfId="4010"/>
    <cellStyle name="Comma 3 2 6 10 2" xfId="4011"/>
    <cellStyle name="Comma 3 2 6 11" xfId="4012"/>
    <cellStyle name="Comma 3 2 6 12" xfId="4013"/>
    <cellStyle name="Comma 3 2 6 13" xfId="4014"/>
    <cellStyle name="Comma 3 2 6 14" xfId="4015"/>
    <cellStyle name="Comma 3 2 6 15" xfId="4016"/>
    <cellStyle name="Comma 3 2 6 16" xfId="4017"/>
    <cellStyle name="Comma 3 2 6 17" xfId="4018"/>
    <cellStyle name="Comma 3 2 6 18" xfId="4019"/>
    <cellStyle name="Comma 3 2 6 19" xfId="4020"/>
    <cellStyle name="Comma 3 2 6 2" xfId="4021"/>
    <cellStyle name="Comma 3 2 6 2 10" xfId="4022"/>
    <cellStyle name="Comma 3 2 6 2 11" xfId="4023"/>
    <cellStyle name="Comma 3 2 6 2 12" xfId="4024"/>
    <cellStyle name="Comma 3 2 6 2 2" xfId="4025"/>
    <cellStyle name="Comma 3 2 6 2 2 2" xfId="4026"/>
    <cellStyle name="Comma 3 2 6 2 2 2 2" xfId="4027"/>
    <cellStyle name="Comma 3 2 6 2 2 2 3" xfId="4028"/>
    <cellStyle name="Comma 3 2 6 2 2 2 3 2" xfId="4029"/>
    <cellStyle name="Comma 3 2 6 2 2 2 4" xfId="4030"/>
    <cellStyle name="Comma 3 2 6 2 2 2 4 2" xfId="4031"/>
    <cellStyle name="Comma 3 2 6 2 2 2 4 2 2" xfId="4032"/>
    <cellStyle name="Comma 3 2 6 2 2 2 4 3" xfId="4033"/>
    <cellStyle name="Comma 3 2 6 2 2 2 5" xfId="4034"/>
    <cellStyle name="Comma 3 2 6 2 2 2 5 2" xfId="4035"/>
    <cellStyle name="Comma 3 2 6 2 2 2 6" xfId="4036"/>
    <cellStyle name="Comma 3 2 6 2 2 3" xfId="4037"/>
    <cellStyle name="Comma 3 2 6 2 2 4" xfId="4038"/>
    <cellStyle name="Comma 3 2 6 2 2 4 2" xfId="4039"/>
    <cellStyle name="Comma 3 2 6 2 2 5" xfId="4040"/>
    <cellStyle name="Comma 3 2 6 2 2 5 2" xfId="4041"/>
    <cellStyle name="Comma 3 2 6 2 2 5 2 2" xfId="4042"/>
    <cellStyle name="Comma 3 2 6 2 2 5 3" xfId="4043"/>
    <cellStyle name="Comma 3 2 6 2 2 6" xfId="4044"/>
    <cellStyle name="Comma 3 2 6 2 2 6 2" xfId="4045"/>
    <cellStyle name="Comma 3 2 6 2 2 7" xfId="4046"/>
    <cellStyle name="Comma 3 2 6 2 3" xfId="4047"/>
    <cellStyle name="Comma 3 2 6 2 3 2" xfId="4048"/>
    <cellStyle name="Comma 3 2 6 2 3 3" xfId="4049"/>
    <cellStyle name="Comma 3 2 6 2 3 3 2" xfId="4050"/>
    <cellStyle name="Comma 3 2 6 2 3 4" xfId="4051"/>
    <cellStyle name="Comma 3 2 6 2 3 4 2" xfId="4052"/>
    <cellStyle name="Comma 3 2 6 2 3 4 2 2" xfId="4053"/>
    <cellStyle name="Comma 3 2 6 2 3 4 3" xfId="4054"/>
    <cellStyle name="Comma 3 2 6 2 3 5" xfId="4055"/>
    <cellStyle name="Comma 3 2 6 2 3 5 2" xfId="4056"/>
    <cellStyle name="Comma 3 2 6 2 3 6" xfId="4057"/>
    <cellStyle name="Comma 3 2 6 2 4" xfId="4058"/>
    <cellStyle name="Comma 3 2 6 2 5" xfId="4059"/>
    <cellStyle name="Comma 3 2 6 2 5 2" xfId="4060"/>
    <cellStyle name="Comma 3 2 6 2 6" xfId="4061"/>
    <cellStyle name="Comma 3 2 6 2 6 2" xfId="4062"/>
    <cellStyle name="Comma 3 2 6 2 6 2 2" xfId="4063"/>
    <cellStyle name="Comma 3 2 6 2 6 3" xfId="4064"/>
    <cellStyle name="Comma 3 2 6 2 7" xfId="4065"/>
    <cellStyle name="Comma 3 2 6 2 7 2" xfId="4066"/>
    <cellStyle name="Comma 3 2 6 2 7 2 2" xfId="4067"/>
    <cellStyle name="Comma 3 2 6 2 7 3" xfId="4068"/>
    <cellStyle name="Comma 3 2 6 2 8" xfId="4069"/>
    <cellStyle name="Comma 3 2 6 2 8 2" xfId="4070"/>
    <cellStyle name="Comma 3 2 6 2 9" xfId="4071"/>
    <cellStyle name="Comma 3 2 6 3" xfId="4072"/>
    <cellStyle name="Comma 3 2 6 3 2" xfId="4073"/>
    <cellStyle name="Comma 3 2 6 3 2 2" xfId="4074"/>
    <cellStyle name="Comma 3 2 6 3 2 3" xfId="4075"/>
    <cellStyle name="Comma 3 2 6 3 2 3 2" xfId="4076"/>
    <cellStyle name="Comma 3 2 6 3 2 4" xfId="4077"/>
    <cellStyle name="Comma 3 2 6 3 2 4 2" xfId="4078"/>
    <cellStyle name="Comma 3 2 6 3 2 4 2 2" xfId="4079"/>
    <cellStyle name="Comma 3 2 6 3 2 4 3" xfId="4080"/>
    <cellStyle name="Comma 3 2 6 3 2 5" xfId="4081"/>
    <cellStyle name="Comma 3 2 6 3 2 5 2" xfId="4082"/>
    <cellStyle name="Comma 3 2 6 3 2 6" xfId="4083"/>
    <cellStyle name="Comma 3 2 6 3 3" xfId="4084"/>
    <cellStyle name="Comma 3 2 6 3 4" xfId="4085"/>
    <cellStyle name="Comma 3 2 6 3 4 2" xfId="4086"/>
    <cellStyle name="Comma 3 2 6 3 5" xfId="4087"/>
    <cellStyle name="Comma 3 2 6 3 5 2" xfId="4088"/>
    <cellStyle name="Comma 3 2 6 3 5 2 2" xfId="4089"/>
    <cellStyle name="Comma 3 2 6 3 5 3" xfId="4090"/>
    <cellStyle name="Comma 3 2 6 3 6" xfId="4091"/>
    <cellStyle name="Comma 3 2 6 3 6 2" xfId="4092"/>
    <cellStyle name="Comma 3 2 6 3 7" xfId="4093"/>
    <cellStyle name="Comma 3 2 6 4" xfId="4094"/>
    <cellStyle name="Comma 3 2 6 4 2" xfId="4095"/>
    <cellStyle name="Comma 3 2 6 4 3" xfId="4096"/>
    <cellStyle name="Comma 3 2 6 4 3 2" xfId="4097"/>
    <cellStyle name="Comma 3 2 6 4 4" xfId="4098"/>
    <cellStyle name="Comma 3 2 6 4 4 2" xfId="4099"/>
    <cellStyle name="Comma 3 2 6 4 4 2 2" xfId="4100"/>
    <cellStyle name="Comma 3 2 6 4 4 3" xfId="4101"/>
    <cellStyle name="Comma 3 2 6 4 5" xfId="4102"/>
    <cellStyle name="Comma 3 2 6 4 5 2" xfId="4103"/>
    <cellStyle name="Comma 3 2 6 4 6" xfId="4104"/>
    <cellStyle name="Comma 3 2 6 5" xfId="4105"/>
    <cellStyle name="Comma 3 2 6 6" xfId="4106"/>
    <cellStyle name="Comma 3 2 6 6 2" xfId="4107"/>
    <cellStyle name="Comma 3 2 6 6 2 2" xfId="4108"/>
    <cellStyle name="Comma 3 2 6 6 2 2 2" xfId="4109"/>
    <cellStyle name="Comma 3 2 6 6 2 3" xfId="4110"/>
    <cellStyle name="Comma 3 2 6 6 3" xfId="4111"/>
    <cellStyle name="Comma 3 2 6 6 4" xfId="4112"/>
    <cellStyle name="Comma 3 2 6 6 4 2" xfId="4113"/>
    <cellStyle name="Comma 3 2 6 6 5" xfId="4114"/>
    <cellStyle name="Comma 3 2 6 7" xfId="4115"/>
    <cellStyle name="Comma 3 2 6 7 2" xfId="4116"/>
    <cellStyle name="Comma 3 2 6 7 2 2" xfId="4117"/>
    <cellStyle name="Comma 3 2 6 7 3" xfId="4118"/>
    <cellStyle name="Comma 3 2 6 8" xfId="4119"/>
    <cellStyle name="Comma 3 2 6 8 2" xfId="4120"/>
    <cellStyle name="Comma 3 2 6 8 2 2" xfId="4121"/>
    <cellStyle name="Comma 3 2 6 8 3" xfId="4122"/>
    <cellStyle name="Comma 3 2 6 9" xfId="4123"/>
    <cellStyle name="Comma 3 2 6 9 2" xfId="4124"/>
    <cellStyle name="Comma 3 2 6 9 2 2" xfId="4125"/>
    <cellStyle name="Comma 3 2 6 9 3" xfId="4126"/>
    <cellStyle name="Comma 3 2 7" xfId="4127"/>
    <cellStyle name="Comma 3 2 7 10" xfId="4128"/>
    <cellStyle name="Comma 3 2 7 10 2" xfId="4129"/>
    <cellStyle name="Comma 3 2 7 11" xfId="4130"/>
    <cellStyle name="Comma 3 2 7 12" xfId="4131"/>
    <cellStyle name="Comma 3 2 7 13" xfId="4132"/>
    <cellStyle name="Comma 3 2 7 14" xfId="4133"/>
    <cellStyle name="Comma 3 2 7 15" xfId="4134"/>
    <cellStyle name="Comma 3 2 7 16" xfId="4135"/>
    <cellStyle name="Comma 3 2 7 17" xfId="4136"/>
    <cellStyle name="Comma 3 2 7 18" xfId="4137"/>
    <cellStyle name="Comma 3 2 7 19" xfId="4138"/>
    <cellStyle name="Comma 3 2 7 2" xfId="4139"/>
    <cellStyle name="Comma 3 2 7 2 10" xfId="4140"/>
    <cellStyle name="Comma 3 2 7 2 11" xfId="4141"/>
    <cellStyle name="Comma 3 2 7 2 12" xfId="4142"/>
    <cellStyle name="Comma 3 2 7 2 2" xfId="4143"/>
    <cellStyle name="Comma 3 2 7 2 2 2" xfId="4144"/>
    <cellStyle name="Comma 3 2 7 2 2 2 2" xfId="4145"/>
    <cellStyle name="Comma 3 2 7 2 2 2 3" xfId="4146"/>
    <cellStyle name="Comma 3 2 7 2 2 2 3 2" xfId="4147"/>
    <cellStyle name="Comma 3 2 7 2 2 2 4" xfId="4148"/>
    <cellStyle name="Comma 3 2 7 2 2 2 4 2" xfId="4149"/>
    <cellStyle name="Comma 3 2 7 2 2 2 4 2 2" xfId="4150"/>
    <cellStyle name="Comma 3 2 7 2 2 2 4 3" xfId="4151"/>
    <cellStyle name="Comma 3 2 7 2 2 2 5" xfId="4152"/>
    <cellStyle name="Comma 3 2 7 2 2 2 5 2" xfId="4153"/>
    <cellStyle name="Comma 3 2 7 2 2 2 6" xfId="4154"/>
    <cellStyle name="Comma 3 2 7 2 2 3" xfId="4155"/>
    <cellStyle name="Comma 3 2 7 2 2 4" xfId="4156"/>
    <cellStyle name="Comma 3 2 7 2 2 4 2" xfId="4157"/>
    <cellStyle name="Comma 3 2 7 2 2 5" xfId="4158"/>
    <cellStyle name="Comma 3 2 7 2 2 5 2" xfId="4159"/>
    <cellStyle name="Comma 3 2 7 2 2 5 2 2" xfId="4160"/>
    <cellStyle name="Comma 3 2 7 2 2 5 3" xfId="4161"/>
    <cellStyle name="Comma 3 2 7 2 2 6" xfId="4162"/>
    <cellStyle name="Comma 3 2 7 2 2 6 2" xfId="4163"/>
    <cellStyle name="Comma 3 2 7 2 2 7" xfId="4164"/>
    <cellStyle name="Comma 3 2 7 2 3" xfId="4165"/>
    <cellStyle name="Comma 3 2 7 2 3 2" xfId="4166"/>
    <cellStyle name="Comma 3 2 7 2 3 3" xfId="4167"/>
    <cellStyle name="Comma 3 2 7 2 3 3 2" xfId="4168"/>
    <cellStyle name="Comma 3 2 7 2 3 4" xfId="4169"/>
    <cellStyle name="Comma 3 2 7 2 3 4 2" xfId="4170"/>
    <cellStyle name="Comma 3 2 7 2 3 4 2 2" xfId="4171"/>
    <cellStyle name="Comma 3 2 7 2 3 4 3" xfId="4172"/>
    <cellStyle name="Comma 3 2 7 2 3 5" xfId="4173"/>
    <cellStyle name="Comma 3 2 7 2 3 5 2" xfId="4174"/>
    <cellStyle name="Comma 3 2 7 2 3 6" xfId="4175"/>
    <cellStyle name="Comma 3 2 7 2 4" xfId="4176"/>
    <cellStyle name="Comma 3 2 7 2 5" xfId="4177"/>
    <cellStyle name="Comma 3 2 7 2 5 2" xfId="4178"/>
    <cellStyle name="Comma 3 2 7 2 6" xfId="4179"/>
    <cellStyle name="Comma 3 2 7 2 6 2" xfId="4180"/>
    <cellStyle name="Comma 3 2 7 2 6 2 2" xfId="4181"/>
    <cellStyle name="Comma 3 2 7 2 6 3" xfId="4182"/>
    <cellStyle name="Comma 3 2 7 2 7" xfId="4183"/>
    <cellStyle name="Comma 3 2 7 2 7 2" xfId="4184"/>
    <cellStyle name="Comma 3 2 7 2 7 2 2" xfId="4185"/>
    <cellStyle name="Comma 3 2 7 2 7 3" xfId="4186"/>
    <cellStyle name="Comma 3 2 7 2 8" xfId="4187"/>
    <cellStyle name="Comma 3 2 7 2 8 2" xfId="4188"/>
    <cellStyle name="Comma 3 2 7 2 9" xfId="4189"/>
    <cellStyle name="Comma 3 2 7 3" xfId="4190"/>
    <cellStyle name="Comma 3 2 7 3 2" xfId="4191"/>
    <cellStyle name="Comma 3 2 7 3 2 2" xfId="4192"/>
    <cellStyle name="Comma 3 2 7 3 2 3" xfId="4193"/>
    <cellStyle name="Comma 3 2 7 3 2 3 2" xfId="4194"/>
    <cellStyle name="Comma 3 2 7 3 2 4" xfId="4195"/>
    <cellStyle name="Comma 3 2 7 3 2 4 2" xfId="4196"/>
    <cellStyle name="Comma 3 2 7 3 2 4 2 2" xfId="4197"/>
    <cellStyle name="Comma 3 2 7 3 2 4 3" xfId="4198"/>
    <cellStyle name="Comma 3 2 7 3 2 5" xfId="4199"/>
    <cellStyle name="Comma 3 2 7 3 2 5 2" xfId="4200"/>
    <cellStyle name="Comma 3 2 7 3 2 6" xfId="4201"/>
    <cellStyle name="Comma 3 2 7 3 3" xfId="4202"/>
    <cellStyle name="Comma 3 2 7 3 4" xfId="4203"/>
    <cellStyle name="Comma 3 2 7 3 4 2" xfId="4204"/>
    <cellStyle name="Comma 3 2 7 3 5" xfId="4205"/>
    <cellStyle name="Comma 3 2 7 3 5 2" xfId="4206"/>
    <cellStyle name="Comma 3 2 7 3 5 2 2" xfId="4207"/>
    <cellStyle name="Comma 3 2 7 3 5 3" xfId="4208"/>
    <cellStyle name="Comma 3 2 7 3 6" xfId="4209"/>
    <cellStyle name="Comma 3 2 7 3 6 2" xfId="4210"/>
    <cellStyle name="Comma 3 2 7 3 7" xfId="4211"/>
    <cellStyle name="Comma 3 2 7 4" xfId="4212"/>
    <cellStyle name="Comma 3 2 7 4 2" xfId="4213"/>
    <cellStyle name="Comma 3 2 7 4 3" xfId="4214"/>
    <cellStyle name="Comma 3 2 7 4 3 2" xfId="4215"/>
    <cellStyle name="Comma 3 2 7 4 4" xfId="4216"/>
    <cellStyle name="Comma 3 2 7 4 4 2" xfId="4217"/>
    <cellStyle name="Comma 3 2 7 4 4 2 2" xfId="4218"/>
    <cellStyle name="Comma 3 2 7 4 4 3" xfId="4219"/>
    <cellStyle name="Comma 3 2 7 4 5" xfId="4220"/>
    <cellStyle name="Comma 3 2 7 4 5 2" xfId="4221"/>
    <cellStyle name="Comma 3 2 7 4 6" xfId="4222"/>
    <cellStyle name="Comma 3 2 7 5" xfId="4223"/>
    <cellStyle name="Comma 3 2 7 6" xfId="4224"/>
    <cellStyle name="Comma 3 2 7 6 2" xfId="4225"/>
    <cellStyle name="Comma 3 2 7 6 2 2" xfId="4226"/>
    <cellStyle name="Comma 3 2 7 6 2 2 2" xfId="4227"/>
    <cellStyle name="Comma 3 2 7 6 2 3" xfId="4228"/>
    <cellStyle name="Comma 3 2 7 6 3" xfId="4229"/>
    <cellStyle name="Comma 3 2 7 6 4" xfId="4230"/>
    <cellStyle name="Comma 3 2 7 6 4 2" xfId="4231"/>
    <cellStyle name="Comma 3 2 7 6 5" xfId="4232"/>
    <cellStyle name="Comma 3 2 7 7" xfId="4233"/>
    <cellStyle name="Comma 3 2 7 7 2" xfId="4234"/>
    <cellStyle name="Comma 3 2 7 7 2 2" xfId="4235"/>
    <cellStyle name="Comma 3 2 7 7 3" xfId="4236"/>
    <cellStyle name="Comma 3 2 7 8" xfId="4237"/>
    <cellStyle name="Comma 3 2 7 8 2" xfId="4238"/>
    <cellStyle name="Comma 3 2 7 8 2 2" xfId="4239"/>
    <cellStyle name="Comma 3 2 7 8 3" xfId="4240"/>
    <cellStyle name="Comma 3 2 7 9" xfId="4241"/>
    <cellStyle name="Comma 3 2 7 9 2" xfId="4242"/>
    <cellStyle name="Comma 3 2 7 9 2 2" xfId="4243"/>
    <cellStyle name="Comma 3 2 7 9 3" xfId="4244"/>
    <cellStyle name="Comma 3 2 8" xfId="4245"/>
    <cellStyle name="Comma 3 2 8 10" xfId="4246"/>
    <cellStyle name="Comma 3 2 8 11" xfId="4247"/>
    <cellStyle name="Comma 3 2 8 12" xfId="4248"/>
    <cellStyle name="Comma 3 2 8 13" xfId="4249"/>
    <cellStyle name="Comma 3 2 8 14" xfId="4250"/>
    <cellStyle name="Comma 3 2 8 15" xfId="4251"/>
    <cellStyle name="Comma 3 2 8 16" xfId="4252"/>
    <cellStyle name="Comma 3 2 8 17" xfId="4253"/>
    <cellStyle name="Comma 3 2 8 18" xfId="4254"/>
    <cellStyle name="Comma 3 2 8 2" xfId="4255"/>
    <cellStyle name="Comma 3 2 8 2 10" xfId="4256"/>
    <cellStyle name="Comma 3 2 8 2 11" xfId="4257"/>
    <cellStyle name="Comma 3 2 8 2 12" xfId="4258"/>
    <cellStyle name="Comma 3 2 8 2 2" xfId="4259"/>
    <cellStyle name="Comma 3 2 8 2 2 2" xfId="4260"/>
    <cellStyle name="Comma 3 2 8 2 2 2 2" xfId="4261"/>
    <cellStyle name="Comma 3 2 8 2 2 2 3" xfId="4262"/>
    <cellStyle name="Comma 3 2 8 2 2 2 3 2" xfId="4263"/>
    <cellStyle name="Comma 3 2 8 2 2 2 4" xfId="4264"/>
    <cellStyle name="Comma 3 2 8 2 2 2 4 2" xfId="4265"/>
    <cellStyle name="Comma 3 2 8 2 2 2 4 2 2" xfId="4266"/>
    <cellStyle name="Comma 3 2 8 2 2 2 4 3" xfId="4267"/>
    <cellStyle name="Comma 3 2 8 2 2 2 5" xfId="4268"/>
    <cellStyle name="Comma 3 2 8 2 2 2 5 2" xfId="4269"/>
    <cellStyle name="Comma 3 2 8 2 2 2 6" xfId="4270"/>
    <cellStyle name="Comma 3 2 8 2 2 3" xfId="4271"/>
    <cellStyle name="Comma 3 2 8 2 2 4" xfId="4272"/>
    <cellStyle name="Comma 3 2 8 2 2 4 2" xfId="4273"/>
    <cellStyle name="Comma 3 2 8 2 2 5" xfId="4274"/>
    <cellStyle name="Comma 3 2 8 2 2 5 2" xfId="4275"/>
    <cellStyle name="Comma 3 2 8 2 2 5 2 2" xfId="4276"/>
    <cellStyle name="Comma 3 2 8 2 2 5 3" xfId="4277"/>
    <cellStyle name="Comma 3 2 8 2 2 6" xfId="4278"/>
    <cellStyle name="Comma 3 2 8 2 2 6 2" xfId="4279"/>
    <cellStyle name="Comma 3 2 8 2 2 7" xfId="4280"/>
    <cellStyle name="Comma 3 2 8 2 3" xfId="4281"/>
    <cellStyle name="Comma 3 2 8 2 3 2" xfId="4282"/>
    <cellStyle name="Comma 3 2 8 2 3 3" xfId="4283"/>
    <cellStyle name="Comma 3 2 8 2 3 3 2" xfId="4284"/>
    <cellStyle name="Comma 3 2 8 2 3 4" xfId="4285"/>
    <cellStyle name="Comma 3 2 8 2 3 4 2" xfId="4286"/>
    <cellStyle name="Comma 3 2 8 2 3 4 2 2" xfId="4287"/>
    <cellStyle name="Comma 3 2 8 2 3 4 3" xfId="4288"/>
    <cellStyle name="Comma 3 2 8 2 3 5" xfId="4289"/>
    <cellStyle name="Comma 3 2 8 2 3 5 2" xfId="4290"/>
    <cellStyle name="Comma 3 2 8 2 3 6" xfId="4291"/>
    <cellStyle name="Comma 3 2 8 2 4" xfId="4292"/>
    <cellStyle name="Comma 3 2 8 2 5" xfId="4293"/>
    <cellStyle name="Comma 3 2 8 2 5 2" xfId="4294"/>
    <cellStyle name="Comma 3 2 8 2 6" xfId="4295"/>
    <cellStyle name="Comma 3 2 8 2 6 2" xfId="4296"/>
    <cellStyle name="Comma 3 2 8 2 6 2 2" xfId="4297"/>
    <cellStyle name="Comma 3 2 8 2 6 3" xfId="4298"/>
    <cellStyle name="Comma 3 2 8 2 7" xfId="4299"/>
    <cellStyle name="Comma 3 2 8 2 7 2" xfId="4300"/>
    <cellStyle name="Comma 3 2 8 2 7 2 2" xfId="4301"/>
    <cellStyle name="Comma 3 2 8 2 7 3" xfId="4302"/>
    <cellStyle name="Comma 3 2 8 2 8" xfId="4303"/>
    <cellStyle name="Comma 3 2 8 2 8 2" xfId="4304"/>
    <cellStyle name="Comma 3 2 8 2 9" xfId="4305"/>
    <cellStyle name="Comma 3 2 8 3" xfId="4306"/>
    <cellStyle name="Comma 3 2 8 3 2" xfId="4307"/>
    <cellStyle name="Comma 3 2 8 3 2 2" xfId="4308"/>
    <cellStyle name="Comma 3 2 8 3 2 3" xfId="4309"/>
    <cellStyle name="Comma 3 2 8 3 2 3 2" xfId="4310"/>
    <cellStyle name="Comma 3 2 8 3 2 4" xfId="4311"/>
    <cellStyle name="Comma 3 2 8 3 2 4 2" xfId="4312"/>
    <cellStyle name="Comma 3 2 8 3 2 4 2 2" xfId="4313"/>
    <cellStyle name="Comma 3 2 8 3 2 4 3" xfId="4314"/>
    <cellStyle name="Comma 3 2 8 3 2 5" xfId="4315"/>
    <cellStyle name="Comma 3 2 8 3 2 5 2" xfId="4316"/>
    <cellStyle name="Comma 3 2 8 3 2 6" xfId="4317"/>
    <cellStyle name="Comma 3 2 8 3 3" xfId="4318"/>
    <cellStyle name="Comma 3 2 8 3 4" xfId="4319"/>
    <cellStyle name="Comma 3 2 8 3 4 2" xfId="4320"/>
    <cellStyle name="Comma 3 2 8 3 5" xfId="4321"/>
    <cellStyle name="Comma 3 2 8 3 5 2" xfId="4322"/>
    <cellStyle name="Comma 3 2 8 3 5 2 2" xfId="4323"/>
    <cellStyle name="Comma 3 2 8 3 5 3" xfId="4324"/>
    <cellStyle name="Comma 3 2 8 3 6" xfId="4325"/>
    <cellStyle name="Comma 3 2 8 3 6 2" xfId="4326"/>
    <cellStyle name="Comma 3 2 8 3 7" xfId="4327"/>
    <cellStyle name="Comma 3 2 8 4" xfId="4328"/>
    <cellStyle name="Comma 3 2 8 4 2" xfId="4329"/>
    <cellStyle name="Comma 3 2 8 4 3" xfId="4330"/>
    <cellStyle name="Comma 3 2 8 4 3 2" xfId="4331"/>
    <cellStyle name="Comma 3 2 8 4 4" xfId="4332"/>
    <cellStyle name="Comma 3 2 8 4 4 2" xfId="4333"/>
    <cellStyle name="Comma 3 2 8 4 4 2 2" xfId="4334"/>
    <cellStyle name="Comma 3 2 8 4 4 3" xfId="4335"/>
    <cellStyle name="Comma 3 2 8 4 5" xfId="4336"/>
    <cellStyle name="Comma 3 2 8 4 5 2" xfId="4337"/>
    <cellStyle name="Comma 3 2 8 4 6" xfId="4338"/>
    <cellStyle name="Comma 3 2 8 5" xfId="4339"/>
    <cellStyle name="Comma 3 2 8 6" xfId="4340"/>
    <cellStyle name="Comma 3 2 8 6 2" xfId="4341"/>
    <cellStyle name="Comma 3 2 8 6 2 2" xfId="4342"/>
    <cellStyle name="Comma 3 2 8 6 2 2 2" xfId="4343"/>
    <cellStyle name="Comma 3 2 8 6 2 3" xfId="4344"/>
    <cellStyle name="Comma 3 2 8 6 3" xfId="4345"/>
    <cellStyle name="Comma 3 2 8 6 4" xfId="4346"/>
    <cellStyle name="Comma 3 2 8 6 4 2" xfId="4347"/>
    <cellStyle name="Comma 3 2 8 6 5" xfId="4348"/>
    <cellStyle name="Comma 3 2 8 7" xfId="4349"/>
    <cellStyle name="Comma 3 2 8 7 2" xfId="4350"/>
    <cellStyle name="Comma 3 2 8 7 2 2" xfId="4351"/>
    <cellStyle name="Comma 3 2 8 7 3" xfId="4352"/>
    <cellStyle name="Comma 3 2 8 8" xfId="4353"/>
    <cellStyle name="Comma 3 2 8 8 2" xfId="4354"/>
    <cellStyle name="Comma 3 2 8 8 2 2" xfId="4355"/>
    <cellStyle name="Comma 3 2 8 8 3" xfId="4356"/>
    <cellStyle name="Comma 3 2 8 9" xfId="4357"/>
    <cellStyle name="Comma 3 2 8 9 2" xfId="4358"/>
    <cellStyle name="Comma 3 2 9" xfId="4359"/>
    <cellStyle name="Comma 3 2 9 10" xfId="4360"/>
    <cellStyle name="Comma 3 2 9 11" xfId="4361"/>
    <cellStyle name="Comma 3 2 9 12" xfId="4362"/>
    <cellStyle name="Comma 3 2 9 13" xfId="4363"/>
    <cellStyle name="Comma 3 2 9 14" xfId="4364"/>
    <cellStyle name="Comma 3 2 9 15" xfId="4365"/>
    <cellStyle name="Comma 3 2 9 16" xfId="4366"/>
    <cellStyle name="Comma 3 2 9 17" xfId="4367"/>
    <cellStyle name="Comma 3 2 9 2" xfId="4368"/>
    <cellStyle name="Comma 3 2 9 2 2" xfId="4369"/>
    <cellStyle name="Comma 3 2 9 2 2 2" xfId="4370"/>
    <cellStyle name="Comma 3 2 9 2 2 3" xfId="4371"/>
    <cellStyle name="Comma 3 2 9 2 2 3 2" xfId="4372"/>
    <cellStyle name="Comma 3 2 9 2 2 4" xfId="4373"/>
    <cellStyle name="Comma 3 2 9 2 2 4 2" xfId="4374"/>
    <cellStyle name="Comma 3 2 9 2 2 4 2 2" xfId="4375"/>
    <cellStyle name="Comma 3 2 9 2 2 4 3" xfId="4376"/>
    <cellStyle name="Comma 3 2 9 2 2 5" xfId="4377"/>
    <cellStyle name="Comma 3 2 9 2 2 5 2" xfId="4378"/>
    <cellStyle name="Comma 3 2 9 2 2 6" xfId="4379"/>
    <cellStyle name="Comma 3 2 9 2 3" xfId="4380"/>
    <cellStyle name="Comma 3 2 9 2 4" xfId="4381"/>
    <cellStyle name="Comma 3 2 9 2 4 2" xfId="4382"/>
    <cellStyle name="Comma 3 2 9 2 5" xfId="4383"/>
    <cellStyle name="Comma 3 2 9 2 5 2" xfId="4384"/>
    <cellStyle name="Comma 3 2 9 2 5 2 2" xfId="4385"/>
    <cellStyle name="Comma 3 2 9 2 5 3" xfId="4386"/>
    <cellStyle name="Comma 3 2 9 2 6" xfId="4387"/>
    <cellStyle name="Comma 3 2 9 2 6 2" xfId="4388"/>
    <cellStyle name="Comma 3 2 9 2 7" xfId="4389"/>
    <cellStyle name="Comma 3 2 9 3" xfId="4390"/>
    <cellStyle name="Comma 3 2 9 3 2" xfId="4391"/>
    <cellStyle name="Comma 3 2 9 3 3" xfId="4392"/>
    <cellStyle name="Comma 3 2 9 3 3 2" xfId="4393"/>
    <cellStyle name="Comma 3 2 9 3 4" xfId="4394"/>
    <cellStyle name="Comma 3 2 9 3 4 2" xfId="4395"/>
    <cellStyle name="Comma 3 2 9 3 4 2 2" xfId="4396"/>
    <cellStyle name="Comma 3 2 9 3 4 3" xfId="4397"/>
    <cellStyle name="Comma 3 2 9 3 5" xfId="4398"/>
    <cellStyle name="Comma 3 2 9 3 5 2" xfId="4399"/>
    <cellStyle name="Comma 3 2 9 3 6" xfId="4400"/>
    <cellStyle name="Comma 3 2 9 4" xfId="4401"/>
    <cellStyle name="Comma 3 2 9 5" xfId="4402"/>
    <cellStyle name="Comma 3 2 9 5 2" xfId="4403"/>
    <cellStyle name="Comma 3 2 9 5 2 2" xfId="4404"/>
    <cellStyle name="Comma 3 2 9 5 2 2 2" xfId="4405"/>
    <cellStyle name="Comma 3 2 9 5 2 3" xfId="4406"/>
    <cellStyle name="Comma 3 2 9 5 3" xfId="4407"/>
    <cellStyle name="Comma 3 2 9 5 4" xfId="4408"/>
    <cellStyle name="Comma 3 2 9 5 4 2" xfId="4409"/>
    <cellStyle name="Comma 3 2 9 5 5" xfId="4410"/>
    <cellStyle name="Comma 3 2 9 6" xfId="4411"/>
    <cellStyle name="Comma 3 2 9 6 2" xfId="4412"/>
    <cellStyle name="Comma 3 2 9 6 2 2" xfId="4413"/>
    <cellStyle name="Comma 3 2 9 6 3" xfId="4414"/>
    <cellStyle name="Comma 3 2 9 7" xfId="4415"/>
    <cellStyle name="Comma 3 2 9 7 2" xfId="4416"/>
    <cellStyle name="Comma 3 2 9 7 2 2" xfId="4417"/>
    <cellStyle name="Comma 3 2 9 7 3" xfId="4418"/>
    <cellStyle name="Comma 3 2 9 8" xfId="4419"/>
    <cellStyle name="Comma 3 2 9 8 2" xfId="4420"/>
    <cellStyle name="Comma 3 2 9 9" xfId="4421"/>
    <cellStyle name="Comma 3 20" xfId="4422"/>
    <cellStyle name="Comma 3 20 2" xfId="4423"/>
    <cellStyle name="Comma 3 20 2 2" xfId="4424"/>
    <cellStyle name="Comma 3 20 3" xfId="4425"/>
    <cellStyle name="Comma 3 21" xfId="4426"/>
    <cellStyle name="Comma 3 21 2" xfId="4427"/>
    <cellStyle name="Comma 3 21 2 2" xfId="4428"/>
    <cellStyle name="Comma 3 21 3" xfId="4429"/>
    <cellStyle name="Comma 3 22" xfId="4430"/>
    <cellStyle name="Comma 3 22 2" xfId="4431"/>
    <cellStyle name="Comma 3 22 2 2" xfId="4432"/>
    <cellStyle name="Comma 3 22 3" xfId="4433"/>
    <cellStyle name="Comma 3 23" xfId="4434"/>
    <cellStyle name="Comma 3 23 2" xfId="4435"/>
    <cellStyle name="Comma 3 24" xfId="4436"/>
    <cellStyle name="Comma 3 25" xfId="4437"/>
    <cellStyle name="Comma 3 26" xfId="4438"/>
    <cellStyle name="Comma 3 27" xfId="4439"/>
    <cellStyle name="Comma 3 28" xfId="4440"/>
    <cellStyle name="Comma 3 29" xfId="4441"/>
    <cellStyle name="Comma 3 3" xfId="115"/>
    <cellStyle name="Comma 3 3 10" xfId="4443"/>
    <cellStyle name="Comma 3 3 10 2" xfId="4444"/>
    <cellStyle name="Comma 3 3 10 2 2" xfId="4445"/>
    <cellStyle name="Comma 3 3 10 2 2 2" xfId="4446"/>
    <cellStyle name="Comma 3 3 10 2 3" xfId="4447"/>
    <cellStyle name="Comma 3 3 10 3" xfId="4448"/>
    <cellStyle name="Comma 3 3 10 3 2" xfId="4449"/>
    <cellStyle name="Comma 3 3 10 4" xfId="4450"/>
    <cellStyle name="Comma 3 3 10 5" xfId="4451"/>
    <cellStyle name="Comma 3 3 10 6" xfId="4452"/>
    <cellStyle name="Comma 3 3 10 7" xfId="4453"/>
    <cellStyle name="Comma 3 3 11" xfId="4454"/>
    <cellStyle name="Comma 3 3 11 2" xfId="4455"/>
    <cellStyle name="Comma 3 3 11 2 2" xfId="4456"/>
    <cellStyle name="Comma 3 3 11 2 2 2" xfId="4457"/>
    <cellStyle name="Comma 3 3 11 2 3" xfId="4458"/>
    <cellStyle name="Comma 3 3 11 3" xfId="4459"/>
    <cellStyle name="Comma 3 3 11 3 2" xfId="4460"/>
    <cellStyle name="Comma 3 3 11 4" xfId="4461"/>
    <cellStyle name="Comma 3 3 12" xfId="4462"/>
    <cellStyle name="Comma 3 3 12 2" xfId="4463"/>
    <cellStyle name="Comma 3 3 12 2 2" xfId="4464"/>
    <cellStyle name="Comma 3 3 12 3" xfId="4465"/>
    <cellStyle name="Comma 3 3 13" xfId="4466"/>
    <cellStyle name="Comma 3 3 14" xfId="4467"/>
    <cellStyle name="Comma 3 3 15" xfId="4468"/>
    <cellStyle name="Comma 3 3 16" xfId="4469"/>
    <cellStyle name="Comma 3 3 17" xfId="4470"/>
    <cellStyle name="Comma 3 3 18" xfId="4471"/>
    <cellStyle name="Comma 3 3 19" xfId="4472"/>
    <cellStyle name="Comma 3 3 2" xfId="4473"/>
    <cellStyle name="Comma 3 3 2 10" xfId="4474"/>
    <cellStyle name="Comma 3 3 2 10 2" xfId="4475"/>
    <cellStyle name="Comma 3 3 2 10 2 2" xfId="4476"/>
    <cellStyle name="Comma 3 3 2 10 3" xfId="4477"/>
    <cellStyle name="Comma 3 3 2 11" xfId="4478"/>
    <cellStyle name="Comma 3 3 2 11 2" xfId="4479"/>
    <cellStyle name="Comma 3 3 2 11 2 2" xfId="4480"/>
    <cellStyle name="Comma 3 3 2 11 3" xfId="4481"/>
    <cellStyle name="Comma 3 3 2 12" xfId="4482"/>
    <cellStyle name="Comma 3 3 2 12 2" xfId="4483"/>
    <cellStyle name="Comma 3 3 2 13" xfId="4484"/>
    <cellStyle name="Comma 3 3 2 14" xfId="4485"/>
    <cellStyle name="Comma 3 3 2 15" xfId="4486"/>
    <cellStyle name="Comma 3 3 2 16" xfId="4487"/>
    <cellStyle name="Comma 3 3 2 17" xfId="4488"/>
    <cellStyle name="Comma 3 3 2 18" xfId="4489"/>
    <cellStyle name="Comma 3 3 2 19" xfId="4490"/>
    <cellStyle name="Comma 3 3 2 2" xfId="4491"/>
    <cellStyle name="Comma 3 3 2 2 10" xfId="4492"/>
    <cellStyle name="Comma 3 3 2 2 10 2" xfId="4493"/>
    <cellStyle name="Comma 3 3 2 2 11" xfId="4494"/>
    <cellStyle name="Comma 3 3 2 2 12" xfId="4495"/>
    <cellStyle name="Comma 3 3 2 2 13" xfId="4496"/>
    <cellStyle name="Comma 3 3 2 2 14" xfId="4497"/>
    <cellStyle name="Comma 3 3 2 2 15" xfId="4498"/>
    <cellStyle name="Comma 3 3 2 2 16" xfId="4499"/>
    <cellStyle name="Comma 3 3 2 2 17" xfId="4500"/>
    <cellStyle name="Comma 3 3 2 2 18" xfId="4501"/>
    <cellStyle name="Comma 3 3 2 2 19" xfId="4502"/>
    <cellStyle name="Comma 3 3 2 2 2" xfId="4503"/>
    <cellStyle name="Comma 3 3 2 2 2 10" xfId="4504"/>
    <cellStyle name="Comma 3 3 2 2 2 11" xfId="4505"/>
    <cellStyle name="Comma 3 3 2 2 2 12" xfId="4506"/>
    <cellStyle name="Comma 3 3 2 2 2 13" xfId="4507"/>
    <cellStyle name="Comma 3 3 2 2 2 2" xfId="4508"/>
    <cellStyle name="Comma 3 3 2 2 2 2 2" xfId="4509"/>
    <cellStyle name="Comma 3 3 2 2 2 2 2 2" xfId="4510"/>
    <cellStyle name="Comma 3 3 2 2 2 2 2 3" xfId="4511"/>
    <cellStyle name="Comma 3 3 2 2 2 2 2 3 2" xfId="4512"/>
    <cellStyle name="Comma 3 3 2 2 2 2 2 4" xfId="4513"/>
    <cellStyle name="Comma 3 3 2 2 2 2 2 4 2" xfId="4514"/>
    <cellStyle name="Comma 3 3 2 2 2 2 2 4 2 2" xfId="4515"/>
    <cellStyle name="Comma 3 3 2 2 2 2 2 4 3" xfId="4516"/>
    <cellStyle name="Comma 3 3 2 2 2 2 2 5" xfId="4517"/>
    <cellStyle name="Comma 3 3 2 2 2 2 2 5 2" xfId="4518"/>
    <cellStyle name="Comma 3 3 2 2 2 2 2 6" xfId="4519"/>
    <cellStyle name="Comma 3 3 2 2 2 2 3" xfId="4520"/>
    <cellStyle name="Comma 3 3 2 2 2 2 4" xfId="4521"/>
    <cellStyle name="Comma 3 3 2 2 2 2 4 2" xfId="4522"/>
    <cellStyle name="Comma 3 3 2 2 2 2 5" xfId="4523"/>
    <cellStyle name="Comma 3 3 2 2 2 2 5 2" xfId="4524"/>
    <cellStyle name="Comma 3 3 2 2 2 2 5 2 2" xfId="4525"/>
    <cellStyle name="Comma 3 3 2 2 2 2 5 3" xfId="4526"/>
    <cellStyle name="Comma 3 3 2 2 2 2 6" xfId="4527"/>
    <cellStyle name="Comma 3 3 2 2 2 2 6 2" xfId="4528"/>
    <cellStyle name="Comma 3 3 2 2 2 2 7" xfId="4529"/>
    <cellStyle name="Comma 3 3 2 2 2 3" xfId="4530"/>
    <cellStyle name="Comma 3 3 2 2 2 3 2" xfId="4531"/>
    <cellStyle name="Comma 3 3 2 2 2 3 3" xfId="4532"/>
    <cellStyle name="Comma 3 3 2 2 2 3 3 2" xfId="4533"/>
    <cellStyle name="Comma 3 3 2 2 2 3 4" xfId="4534"/>
    <cellStyle name="Comma 3 3 2 2 2 3 4 2" xfId="4535"/>
    <cellStyle name="Comma 3 3 2 2 2 3 4 2 2" xfId="4536"/>
    <cellStyle name="Comma 3 3 2 2 2 3 4 3" xfId="4537"/>
    <cellStyle name="Comma 3 3 2 2 2 3 5" xfId="4538"/>
    <cellStyle name="Comma 3 3 2 2 2 3 5 2" xfId="4539"/>
    <cellStyle name="Comma 3 3 2 2 2 3 6" xfId="4540"/>
    <cellStyle name="Comma 3 3 2 2 2 4" xfId="4541"/>
    <cellStyle name="Comma 3 3 2 2 2 5" xfId="4542"/>
    <cellStyle name="Comma 3 3 2 2 2 5 2" xfId="4543"/>
    <cellStyle name="Comma 3 3 2 2 2 5 2 2" xfId="4544"/>
    <cellStyle name="Comma 3 3 2 2 2 5 2 2 2" xfId="4545"/>
    <cellStyle name="Comma 3 3 2 2 2 5 2 3" xfId="4546"/>
    <cellStyle name="Comma 3 3 2 2 2 5 3" xfId="4547"/>
    <cellStyle name="Comma 3 3 2 2 2 5 4" xfId="4548"/>
    <cellStyle name="Comma 3 3 2 2 2 5 4 2" xfId="4549"/>
    <cellStyle name="Comma 3 3 2 2 2 5 5" xfId="4550"/>
    <cellStyle name="Comma 3 3 2 2 2 6" xfId="4551"/>
    <cellStyle name="Comma 3 3 2 2 2 6 2" xfId="4552"/>
    <cellStyle name="Comma 3 3 2 2 2 6 2 2" xfId="4553"/>
    <cellStyle name="Comma 3 3 2 2 2 6 3" xfId="4554"/>
    <cellStyle name="Comma 3 3 2 2 2 7" xfId="4555"/>
    <cellStyle name="Comma 3 3 2 2 2 7 2" xfId="4556"/>
    <cellStyle name="Comma 3 3 2 2 2 7 2 2" xfId="4557"/>
    <cellStyle name="Comma 3 3 2 2 2 7 3" xfId="4558"/>
    <cellStyle name="Comma 3 3 2 2 2 8" xfId="4559"/>
    <cellStyle name="Comma 3 3 2 2 2 8 2" xfId="4560"/>
    <cellStyle name="Comma 3 3 2 2 2 9" xfId="4561"/>
    <cellStyle name="Comma 3 3 2 2 20" xfId="4562"/>
    <cellStyle name="Comma 3 3 2 2 3" xfId="4563"/>
    <cellStyle name="Comma 3 3 2 2 3 2" xfId="4564"/>
    <cellStyle name="Comma 3 3 2 2 3 2 2" xfId="4565"/>
    <cellStyle name="Comma 3 3 2 2 3 2 3" xfId="4566"/>
    <cellStyle name="Comma 3 3 2 2 3 2 3 2" xfId="4567"/>
    <cellStyle name="Comma 3 3 2 2 3 2 4" xfId="4568"/>
    <cellStyle name="Comma 3 3 2 2 3 2 4 2" xfId="4569"/>
    <cellStyle name="Comma 3 3 2 2 3 2 4 2 2" xfId="4570"/>
    <cellStyle name="Comma 3 3 2 2 3 2 4 3" xfId="4571"/>
    <cellStyle name="Comma 3 3 2 2 3 2 5" xfId="4572"/>
    <cellStyle name="Comma 3 3 2 2 3 2 5 2" xfId="4573"/>
    <cellStyle name="Comma 3 3 2 2 3 2 6" xfId="4574"/>
    <cellStyle name="Comma 3 3 2 2 3 3" xfId="4575"/>
    <cellStyle name="Comma 3 3 2 2 3 4" xfId="4576"/>
    <cellStyle name="Comma 3 3 2 2 3 4 2" xfId="4577"/>
    <cellStyle name="Comma 3 3 2 2 3 5" xfId="4578"/>
    <cellStyle name="Comma 3 3 2 2 3 5 2" xfId="4579"/>
    <cellStyle name="Comma 3 3 2 2 3 5 2 2" xfId="4580"/>
    <cellStyle name="Comma 3 3 2 2 3 5 3" xfId="4581"/>
    <cellStyle name="Comma 3 3 2 2 3 6" xfId="4582"/>
    <cellStyle name="Comma 3 3 2 2 3 6 2" xfId="4583"/>
    <cellStyle name="Comma 3 3 2 2 3 7" xfId="4584"/>
    <cellStyle name="Comma 3 3 2 2 4" xfId="4585"/>
    <cellStyle name="Comma 3 3 2 2 4 2" xfId="4586"/>
    <cellStyle name="Comma 3 3 2 2 4 3" xfId="4587"/>
    <cellStyle name="Comma 3 3 2 2 4 3 2" xfId="4588"/>
    <cellStyle name="Comma 3 3 2 2 4 4" xfId="4589"/>
    <cellStyle name="Comma 3 3 2 2 4 4 2" xfId="4590"/>
    <cellStyle name="Comma 3 3 2 2 4 4 2 2" xfId="4591"/>
    <cellStyle name="Comma 3 3 2 2 4 4 3" xfId="4592"/>
    <cellStyle name="Comma 3 3 2 2 4 5" xfId="4593"/>
    <cellStyle name="Comma 3 3 2 2 4 5 2" xfId="4594"/>
    <cellStyle name="Comma 3 3 2 2 4 6" xfId="4595"/>
    <cellStyle name="Comma 3 3 2 2 5" xfId="4596"/>
    <cellStyle name="Comma 3 3 2 2 6" xfId="4597"/>
    <cellStyle name="Comma 3 3 2 2 6 2" xfId="4598"/>
    <cellStyle name="Comma 3 3 2 2 6 2 2" xfId="4599"/>
    <cellStyle name="Comma 3 3 2 2 6 2 2 2" xfId="4600"/>
    <cellStyle name="Comma 3 3 2 2 6 2 3" xfId="4601"/>
    <cellStyle name="Comma 3 3 2 2 6 3" xfId="4602"/>
    <cellStyle name="Comma 3 3 2 2 6 4" xfId="4603"/>
    <cellStyle name="Comma 3 3 2 2 6 4 2" xfId="4604"/>
    <cellStyle name="Comma 3 3 2 2 6 5" xfId="4605"/>
    <cellStyle name="Comma 3 3 2 2 7" xfId="4606"/>
    <cellStyle name="Comma 3 3 2 2 7 2" xfId="4607"/>
    <cellStyle name="Comma 3 3 2 2 7 2 2" xfId="4608"/>
    <cellStyle name="Comma 3 3 2 2 7 3" xfId="4609"/>
    <cellStyle name="Comma 3 3 2 2 8" xfId="4610"/>
    <cellStyle name="Comma 3 3 2 2 8 2" xfId="4611"/>
    <cellStyle name="Comma 3 3 2 2 8 2 2" xfId="4612"/>
    <cellStyle name="Comma 3 3 2 2 8 3" xfId="4613"/>
    <cellStyle name="Comma 3 3 2 2 9" xfId="4614"/>
    <cellStyle name="Comma 3 3 2 2 9 2" xfId="4615"/>
    <cellStyle name="Comma 3 3 2 2 9 2 2" xfId="4616"/>
    <cellStyle name="Comma 3 3 2 2 9 3" xfId="4617"/>
    <cellStyle name="Comma 3 3 2 20" xfId="4618"/>
    <cellStyle name="Comma 3 3 2 21" xfId="4619"/>
    <cellStyle name="Comma 3 3 2 22" xfId="4620"/>
    <cellStyle name="Comma 3 3 2 23" xfId="4621"/>
    <cellStyle name="Comma 3 3 2 24" xfId="4622"/>
    <cellStyle name="Comma 3 3 2 3" xfId="4623"/>
    <cellStyle name="Comma 3 3 2 3 10" xfId="4624"/>
    <cellStyle name="Comma 3 3 2 3 11" xfId="4625"/>
    <cellStyle name="Comma 3 3 2 3 12" xfId="4626"/>
    <cellStyle name="Comma 3 3 2 3 13" xfId="4627"/>
    <cellStyle name="Comma 3 3 2 3 14" xfId="4628"/>
    <cellStyle name="Comma 3 3 2 3 15" xfId="4629"/>
    <cellStyle name="Comma 3 3 2 3 16" xfId="4630"/>
    <cellStyle name="Comma 3 3 2 3 17" xfId="4631"/>
    <cellStyle name="Comma 3 3 2 3 18" xfId="4632"/>
    <cellStyle name="Comma 3 3 2 3 2" xfId="4633"/>
    <cellStyle name="Comma 3 3 2 3 2 2" xfId="4634"/>
    <cellStyle name="Comma 3 3 2 3 2 2 2" xfId="4635"/>
    <cellStyle name="Comma 3 3 2 3 2 2 3" xfId="4636"/>
    <cellStyle name="Comma 3 3 2 3 2 2 3 2" xfId="4637"/>
    <cellStyle name="Comma 3 3 2 3 2 2 4" xfId="4638"/>
    <cellStyle name="Comma 3 3 2 3 2 2 4 2" xfId="4639"/>
    <cellStyle name="Comma 3 3 2 3 2 2 4 2 2" xfId="4640"/>
    <cellStyle name="Comma 3 3 2 3 2 2 4 3" xfId="4641"/>
    <cellStyle name="Comma 3 3 2 3 2 2 5" xfId="4642"/>
    <cellStyle name="Comma 3 3 2 3 2 2 5 2" xfId="4643"/>
    <cellStyle name="Comma 3 3 2 3 2 2 6" xfId="4644"/>
    <cellStyle name="Comma 3 3 2 3 2 3" xfId="4645"/>
    <cellStyle name="Comma 3 3 2 3 2 4" xfId="4646"/>
    <cellStyle name="Comma 3 3 2 3 2 4 2" xfId="4647"/>
    <cellStyle name="Comma 3 3 2 3 2 5" xfId="4648"/>
    <cellStyle name="Comma 3 3 2 3 2 5 2" xfId="4649"/>
    <cellStyle name="Comma 3 3 2 3 2 5 2 2" xfId="4650"/>
    <cellStyle name="Comma 3 3 2 3 2 5 3" xfId="4651"/>
    <cellStyle name="Comma 3 3 2 3 2 6" xfId="4652"/>
    <cellStyle name="Comma 3 3 2 3 2 6 2" xfId="4653"/>
    <cellStyle name="Comma 3 3 2 3 2 7" xfId="4654"/>
    <cellStyle name="Comma 3 3 2 3 3" xfId="4655"/>
    <cellStyle name="Comma 3 3 2 3 3 2" xfId="4656"/>
    <cellStyle name="Comma 3 3 2 3 3 3" xfId="4657"/>
    <cellStyle name="Comma 3 3 2 3 3 3 2" xfId="4658"/>
    <cellStyle name="Comma 3 3 2 3 3 4" xfId="4659"/>
    <cellStyle name="Comma 3 3 2 3 3 4 2" xfId="4660"/>
    <cellStyle name="Comma 3 3 2 3 3 4 2 2" xfId="4661"/>
    <cellStyle name="Comma 3 3 2 3 3 4 3" xfId="4662"/>
    <cellStyle name="Comma 3 3 2 3 3 5" xfId="4663"/>
    <cellStyle name="Comma 3 3 2 3 3 5 2" xfId="4664"/>
    <cellStyle name="Comma 3 3 2 3 3 6" xfId="4665"/>
    <cellStyle name="Comma 3 3 2 3 4" xfId="4666"/>
    <cellStyle name="Comma 3 3 2 3 5" xfId="4667"/>
    <cellStyle name="Comma 3 3 2 3 5 2" xfId="4668"/>
    <cellStyle name="Comma 3 3 2 3 5 2 2" xfId="4669"/>
    <cellStyle name="Comma 3 3 2 3 5 2 2 2" xfId="4670"/>
    <cellStyle name="Comma 3 3 2 3 5 2 3" xfId="4671"/>
    <cellStyle name="Comma 3 3 2 3 5 3" xfId="4672"/>
    <cellStyle name="Comma 3 3 2 3 5 4" xfId="4673"/>
    <cellStyle name="Comma 3 3 2 3 5 4 2" xfId="4674"/>
    <cellStyle name="Comma 3 3 2 3 5 5" xfId="4675"/>
    <cellStyle name="Comma 3 3 2 3 6" xfId="4676"/>
    <cellStyle name="Comma 3 3 2 3 6 2" xfId="4677"/>
    <cellStyle name="Comma 3 3 2 3 6 2 2" xfId="4678"/>
    <cellStyle name="Comma 3 3 2 3 6 3" xfId="4679"/>
    <cellStyle name="Comma 3 3 2 3 7" xfId="4680"/>
    <cellStyle name="Comma 3 3 2 3 7 2" xfId="4681"/>
    <cellStyle name="Comma 3 3 2 3 7 2 2" xfId="4682"/>
    <cellStyle name="Comma 3 3 2 3 7 3" xfId="4683"/>
    <cellStyle name="Comma 3 3 2 3 8" xfId="4684"/>
    <cellStyle name="Comma 3 3 2 3 8 2" xfId="4685"/>
    <cellStyle name="Comma 3 3 2 3 8 2 2" xfId="4686"/>
    <cellStyle name="Comma 3 3 2 3 8 3" xfId="4687"/>
    <cellStyle name="Comma 3 3 2 3 9" xfId="4688"/>
    <cellStyle name="Comma 3 3 2 3 9 2" xfId="4689"/>
    <cellStyle name="Comma 3 3 2 4" xfId="4690"/>
    <cellStyle name="Comma 3 3 2 4 10" xfId="4691"/>
    <cellStyle name="Comma 3 3 2 4 11" xfId="4692"/>
    <cellStyle name="Comma 3 3 2 4 12" xfId="4693"/>
    <cellStyle name="Comma 3 3 2 4 2" xfId="4694"/>
    <cellStyle name="Comma 3 3 2 4 2 2" xfId="4695"/>
    <cellStyle name="Comma 3 3 2 4 2 3" xfId="4696"/>
    <cellStyle name="Comma 3 3 2 4 2 3 2" xfId="4697"/>
    <cellStyle name="Comma 3 3 2 4 2 4" xfId="4698"/>
    <cellStyle name="Comma 3 3 2 4 2 4 2" xfId="4699"/>
    <cellStyle name="Comma 3 3 2 4 2 4 2 2" xfId="4700"/>
    <cellStyle name="Comma 3 3 2 4 2 4 3" xfId="4701"/>
    <cellStyle name="Comma 3 3 2 4 2 5" xfId="4702"/>
    <cellStyle name="Comma 3 3 2 4 2 5 2" xfId="4703"/>
    <cellStyle name="Comma 3 3 2 4 2 6" xfId="4704"/>
    <cellStyle name="Comma 3 3 2 4 3" xfId="4705"/>
    <cellStyle name="Comma 3 3 2 4 4" xfId="4706"/>
    <cellStyle name="Comma 3 3 2 4 4 2" xfId="4707"/>
    <cellStyle name="Comma 3 3 2 4 4 2 2" xfId="4708"/>
    <cellStyle name="Comma 3 3 2 4 4 2 2 2" xfId="4709"/>
    <cellStyle name="Comma 3 3 2 4 4 2 3" xfId="4710"/>
    <cellStyle name="Comma 3 3 2 4 4 3" xfId="4711"/>
    <cellStyle name="Comma 3 3 2 4 4 4" xfId="4712"/>
    <cellStyle name="Comma 3 3 2 4 4 4 2" xfId="4713"/>
    <cellStyle name="Comma 3 3 2 4 4 5" xfId="4714"/>
    <cellStyle name="Comma 3 3 2 4 5" xfId="4715"/>
    <cellStyle name="Comma 3 3 2 4 5 2" xfId="4716"/>
    <cellStyle name="Comma 3 3 2 4 5 2 2" xfId="4717"/>
    <cellStyle name="Comma 3 3 2 4 5 3" xfId="4718"/>
    <cellStyle name="Comma 3 3 2 4 6" xfId="4719"/>
    <cellStyle name="Comma 3 3 2 4 6 2" xfId="4720"/>
    <cellStyle name="Comma 3 3 2 4 7" xfId="4721"/>
    <cellStyle name="Comma 3 3 2 4 8" xfId="4722"/>
    <cellStyle name="Comma 3 3 2 4 9" xfId="4723"/>
    <cellStyle name="Comma 3 3 2 5" xfId="4724"/>
    <cellStyle name="Comma 3 3 2 5 2" xfId="4725"/>
    <cellStyle name="Comma 3 3 2 5 3" xfId="4726"/>
    <cellStyle name="Comma 3 3 2 5 3 2" xfId="4727"/>
    <cellStyle name="Comma 3 3 2 5 3 2 2" xfId="4728"/>
    <cellStyle name="Comma 3 3 2 5 3 2 2 2" xfId="4729"/>
    <cellStyle name="Comma 3 3 2 5 3 2 3" xfId="4730"/>
    <cellStyle name="Comma 3 3 2 5 3 3" xfId="4731"/>
    <cellStyle name="Comma 3 3 2 5 3 4" xfId="4732"/>
    <cellStyle name="Comma 3 3 2 5 3 4 2" xfId="4733"/>
    <cellStyle name="Comma 3 3 2 5 3 5" xfId="4734"/>
    <cellStyle name="Comma 3 3 2 5 4" xfId="4735"/>
    <cellStyle name="Comma 3 3 2 5 4 2" xfId="4736"/>
    <cellStyle name="Comma 3 3 2 5 4 2 2" xfId="4737"/>
    <cellStyle name="Comma 3 3 2 5 4 3" xfId="4738"/>
    <cellStyle name="Comma 3 3 2 5 5" xfId="4739"/>
    <cellStyle name="Comma 3 3 2 5 5 2" xfId="4740"/>
    <cellStyle name="Comma 3 3 2 5 6" xfId="4741"/>
    <cellStyle name="Comma 3 3 2 5 7" xfId="4742"/>
    <cellStyle name="Comma 3 3 2 5 8" xfId="4743"/>
    <cellStyle name="Comma 3 3 2 5 9" xfId="4744"/>
    <cellStyle name="Comma 3 3 2 6" xfId="4745"/>
    <cellStyle name="Comma 3 3 2 6 2" xfId="4746"/>
    <cellStyle name="Comma 3 3 2 6 2 2" xfId="4747"/>
    <cellStyle name="Comma 3 3 2 6 2 2 2" xfId="4748"/>
    <cellStyle name="Comma 3 3 2 6 2 2 2 2" xfId="4749"/>
    <cellStyle name="Comma 3 3 2 6 2 2 3" xfId="4750"/>
    <cellStyle name="Comma 3 3 2 6 2 3" xfId="4751"/>
    <cellStyle name="Comma 3 3 2 6 2 3 2" xfId="4752"/>
    <cellStyle name="Comma 3 3 2 6 2 4" xfId="4753"/>
    <cellStyle name="Comma 3 3 2 6 3" xfId="4754"/>
    <cellStyle name="Comma 3 3 2 6 4" xfId="4755"/>
    <cellStyle name="Comma 3 3 2 6 5" xfId="4756"/>
    <cellStyle name="Comma 3 3 2 7" xfId="4757"/>
    <cellStyle name="Comma 3 3 2 7 2" xfId="4758"/>
    <cellStyle name="Comma 3 3 2 7 2 2" xfId="4759"/>
    <cellStyle name="Comma 3 3 2 7 2 2 2" xfId="4760"/>
    <cellStyle name="Comma 3 3 2 7 2 3" xfId="4761"/>
    <cellStyle name="Comma 3 3 2 7 3" xfId="4762"/>
    <cellStyle name="Comma 3 3 2 7 4" xfId="4763"/>
    <cellStyle name="Comma 3 3 2 7 4 2" xfId="4764"/>
    <cellStyle name="Comma 3 3 2 7 5" xfId="4765"/>
    <cellStyle name="Comma 3 3 2 8" xfId="4766"/>
    <cellStyle name="Comma 3 3 2 8 2" xfId="4767"/>
    <cellStyle name="Comma 3 3 2 8 2 2" xfId="4768"/>
    <cellStyle name="Comma 3 3 2 8 2 2 2" xfId="4769"/>
    <cellStyle name="Comma 3 3 2 8 2 3" xfId="4770"/>
    <cellStyle name="Comma 3 3 2 8 3" xfId="4771"/>
    <cellStyle name="Comma 3 3 2 8 3 2" xfId="4772"/>
    <cellStyle name="Comma 3 3 2 8 4" xfId="4773"/>
    <cellStyle name="Comma 3 3 2 9" xfId="4774"/>
    <cellStyle name="Comma 3 3 2 9 2" xfId="4775"/>
    <cellStyle name="Comma 3 3 2 9 2 2" xfId="4776"/>
    <cellStyle name="Comma 3 3 2 9 3" xfId="4777"/>
    <cellStyle name="Comma 3 3 20" xfId="4778"/>
    <cellStyle name="Comma 3 3 21" xfId="4442"/>
    <cellStyle name="Comma 3 3 3" xfId="4779"/>
    <cellStyle name="Comma 3 3 3 10" xfId="4780"/>
    <cellStyle name="Comma 3 3 3 10 2" xfId="4781"/>
    <cellStyle name="Comma 3 3 3 10 2 2" xfId="4782"/>
    <cellStyle name="Comma 3 3 3 10 3" xfId="4783"/>
    <cellStyle name="Comma 3 3 3 11" xfId="4784"/>
    <cellStyle name="Comma 3 3 3 11 2" xfId="4785"/>
    <cellStyle name="Comma 3 3 3 12" xfId="4786"/>
    <cellStyle name="Comma 3 3 3 13" xfId="4787"/>
    <cellStyle name="Comma 3 3 3 14" xfId="4788"/>
    <cellStyle name="Comma 3 3 3 15" xfId="4789"/>
    <cellStyle name="Comma 3 3 3 16" xfId="4790"/>
    <cellStyle name="Comma 3 3 3 17" xfId="4791"/>
    <cellStyle name="Comma 3 3 3 18" xfId="4792"/>
    <cellStyle name="Comma 3 3 3 19" xfId="4793"/>
    <cellStyle name="Comma 3 3 3 2" xfId="4794"/>
    <cellStyle name="Comma 3 3 3 2 10" xfId="4795"/>
    <cellStyle name="Comma 3 3 3 2 11" xfId="4796"/>
    <cellStyle name="Comma 3 3 3 2 12" xfId="4797"/>
    <cellStyle name="Comma 3 3 3 2 13" xfId="4798"/>
    <cellStyle name="Comma 3 3 3 2 14" xfId="4799"/>
    <cellStyle name="Comma 3 3 3 2 15" xfId="4800"/>
    <cellStyle name="Comma 3 3 3 2 16" xfId="4801"/>
    <cellStyle name="Comma 3 3 3 2 17" xfId="4802"/>
    <cellStyle name="Comma 3 3 3 2 18" xfId="4803"/>
    <cellStyle name="Comma 3 3 3 2 2" xfId="4804"/>
    <cellStyle name="Comma 3 3 3 2 2 10" xfId="4805"/>
    <cellStyle name="Comma 3 3 3 2 2 11" xfId="4806"/>
    <cellStyle name="Comma 3 3 3 2 2 12" xfId="4807"/>
    <cellStyle name="Comma 3 3 3 2 2 2" xfId="4808"/>
    <cellStyle name="Comma 3 3 3 2 2 2 2" xfId="4809"/>
    <cellStyle name="Comma 3 3 3 2 2 2 2 2" xfId="4810"/>
    <cellStyle name="Comma 3 3 3 2 2 2 2 3" xfId="4811"/>
    <cellStyle name="Comma 3 3 3 2 2 2 2 3 2" xfId="4812"/>
    <cellStyle name="Comma 3 3 3 2 2 2 2 4" xfId="4813"/>
    <cellStyle name="Comma 3 3 3 2 2 2 2 4 2" xfId="4814"/>
    <cellStyle name="Comma 3 3 3 2 2 2 2 4 2 2" xfId="4815"/>
    <cellStyle name="Comma 3 3 3 2 2 2 2 4 3" xfId="4816"/>
    <cellStyle name="Comma 3 3 3 2 2 2 2 5" xfId="4817"/>
    <cellStyle name="Comma 3 3 3 2 2 2 2 5 2" xfId="4818"/>
    <cellStyle name="Comma 3 3 3 2 2 2 2 6" xfId="4819"/>
    <cellStyle name="Comma 3 3 3 2 2 2 3" xfId="4820"/>
    <cellStyle name="Comma 3 3 3 2 2 2 4" xfId="4821"/>
    <cellStyle name="Comma 3 3 3 2 2 2 4 2" xfId="4822"/>
    <cellStyle name="Comma 3 3 3 2 2 2 5" xfId="4823"/>
    <cellStyle name="Comma 3 3 3 2 2 2 5 2" xfId="4824"/>
    <cellStyle name="Comma 3 3 3 2 2 2 5 2 2" xfId="4825"/>
    <cellStyle name="Comma 3 3 3 2 2 2 5 3" xfId="4826"/>
    <cellStyle name="Comma 3 3 3 2 2 2 6" xfId="4827"/>
    <cellStyle name="Comma 3 3 3 2 2 2 6 2" xfId="4828"/>
    <cellStyle name="Comma 3 3 3 2 2 2 7" xfId="4829"/>
    <cellStyle name="Comma 3 3 3 2 2 3" xfId="4830"/>
    <cellStyle name="Comma 3 3 3 2 2 3 2" xfId="4831"/>
    <cellStyle name="Comma 3 3 3 2 2 3 3" xfId="4832"/>
    <cellStyle name="Comma 3 3 3 2 2 3 3 2" xfId="4833"/>
    <cellStyle name="Comma 3 3 3 2 2 3 4" xfId="4834"/>
    <cellStyle name="Comma 3 3 3 2 2 3 4 2" xfId="4835"/>
    <cellStyle name="Comma 3 3 3 2 2 3 4 2 2" xfId="4836"/>
    <cellStyle name="Comma 3 3 3 2 2 3 4 3" xfId="4837"/>
    <cellStyle name="Comma 3 3 3 2 2 3 5" xfId="4838"/>
    <cellStyle name="Comma 3 3 3 2 2 3 5 2" xfId="4839"/>
    <cellStyle name="Comma 3 3 3 2 2 3 6" xfId="4840"/>
    <cellStyle name="Comma 3 3 3 2 2 4" xfId="4841"/>
    <cellStyle name="Comma 3 3 3 2 2 5" xfId="4842"/>
    <cellStyle name="Comma 3 3 3 2 2 5 2" xfId="4843"/>
    <cellStyle name="Comma 3 3 3 2 2 6" xfId="4844"/>
    <cellStyle name="Comma 3 3 3 2 2 6 2" xfId="4845"/>
    <cellStyle name="Comma 3 3 3 2 2 6 2 2" xfId="4846"/>
    <cellStyle name="Comma 3 3 3 2 2 6 3" xfId="4847"/>
    <cellStyle name="Comma 3 3 3 2 2 7" xfId="4848"/>
    <cellStyle name="Comma 3 3 3 2 2 7 2" xfId="4849"/>
    <cellStyle name="Comma 3 3 3 2 2 7 2 2" xfId="4850"/>
    <cellStyle name="Comma 3 3 3 2 2 7 3" xfId="4851"/>
    <cellStyle name="Comma 3 3 3 2 2 8" xfId="4852"/>
    <cellStyle name="Comma 3 3 3 2 2 8 2" xfId="4853"/>
    <cellStyle name="Comma 3 3 3 2 2 9" xfId="4854"/>
    <cellStyle name="Comma 3 3 3 2 3" xfId="4855"/>
    <cellStyle name="Comma 3 3 3 2 3 2" xfId="4856"/>
    <cellStyle name="Comma 3 3 3 2 3 2 2" xfId="4857"/>
    <cellStyle name="Comma 3 3 3 2 3 2 3" xfId="4858"/>
    <cellStyle name="Comma 3 3 3 2 3 2 3 2" xfId="4859"/>
    <cellStyle name="Comma 3 3 3 2 3 2 4" xfId="4860"/>
    <cellStyle name="Comma 3 3 3 2 3 2 4 2" xfId="4861"/>
    <cellStyle name="Comma 3 3 3 2 3 2 4 2 2" xfId="4862"/>
    <cellStyle name="Comma 3 3 3 2 3 2 4 3" xfId="4863"/>
    <cellStyle name="Comma 3 3 3 2 3 2 5" xfId="4864"/>
    <cellStyle name="Comma 3 3 3 2 3 2 5 2" xfId="4865"/>
    <cellStyle name="Comma 3 3 3 2 3 2 6" xfId="4866"/>
    <cellStyle name="Comma 3 3 3 2 3 3" xfId="4867"/>
    <cellStyle name="Comma 3 3 3 2 3 4" xfId="4868"/>
    <cellStyle name="Comma 3 3 3 2 3 4 2" xfId="4869"/>
    <cellStyle name="Comma 3 3 3 2 3 5" xfId="4870"/>
    <cellStyle name="Comma 3 3 3 2 3 5 2" xfId="4871"/>
    <cellStyle name="Comma 3 3 3 2 3 5 2 2" xfId="4872"/>
    <cellStyle name="Comma 3 3 3 2 3 5 3" xfId="4873"/>
    <cellStyle name="Comma 3 3 3 2 3 6" xfId="4874"/>
    <cellStyle name="Comma 3 3 3 2 3 6 2" xfId="4875"/>
    <cellStyle name="Comma 3 3 3 2 3 7" xfId="4876"/>
    <cellStyle name="Comma 3 3 3 2 4" xfId="4877"/>
    <cellStyle name="Comma 3 3 3 2 4 2" xfId="4878"/>
    <cellStyle name="Comma 3 3 3 2 4 3" xfId="4879"/>
    <cellStyle name="Comma 3 3 3 2 4 3 2" xfId="4880"/>
    <cellStyle name="Comma 3 3 3 2 4 4" xfId="4881"/>
    <cellStyle name="Comma 3 3 3 2 4 4 2" xfId="4882"/>
    <cellStyle name="Comma 3 3 3 2 4 4 2 2" xfId="4883"/>
    <cellStyle name="Comma 3 3 3 2 4 4 3" xfId="4884"/>
    <cellStyle name="Comma 3 3 3 2 4 5" xfId="4885"/>
    <cellStyle name="Comma 3 3 3 2 4 5 2" xfId="4886"/>
    <cellStyle name="Comma 3 3 3 2 4 6" xfId="4887"/>
    <cellStyle name="Comma 3 3 3 2 5" xfId="4888"/>
    <cellStyle name="Comma 3 3 3 2 6" xfId="4889"/>
    <cellStyle name="Comma 3 3 3 2 6 2" xfId="4890"/>
    <cellStyle name="Comma 3 3 3 2 6 2 2" xfId="4891"/>
    <cellStyle name="Comma 3 3 3 2 6 2 2 2" xfId="4892"/>
    <cellStyle name="Comma 3 3 3 2 6 2 3" xfId="4893"/>
    <cellStyle name="Comma 3 3 3 2 6 3" xfId="4894"/>
    <cellStyle name="Comma 3 3 3 2 6 4" xfId="4895"/>
    <cellStyle name="Comma 3 3 3 2 6 4 2" xfId="4896"/>
    <cellStyle name="Comma 3 3 3 2 6 5" xfId="4897"/>
    <cellStyle name="Comma 3 3 3 2 7" xfId="4898"/>
    <cellStyle name="Comma 3 3 3 2 7 2" xfId="4899"/>
    <cellStyle name="Comma 3 3 3 2 7 2 2" xfId="4900"/>
    <cellStyle name="Comma 3 3 3 2 7 3" xfId="4901"/>
    <cellStyle name="Comma 3 3 3 2 8" xfId="4902"/>
    <cellStyle name="Comma 3 3 3 2 8 2" xfId="4903"/>
    <cellStyle name="Comma 3 3 3 2 8 2 2" xfId="4904"/>
    <cellStyle name="Comma 3 3 3 2 8 3" xfId="4905"/>
    <cellStyle name="Comma 3 3 3 2 9" xfId="4906"/>
    <cellStyle name="Comma 3 3 3 2 9 2" xfId="4907"/>
    <cellStyle name="Comma 3 3 3 20" xfId="4908"/>
    <cellStyle name="Comma 3 3 3 21" xfId="4909"/>
    <cellStyle name="Comma 3 3 3 3" xfId="4910"/>
    <cellStyle name="Comma 3 3 3 3 10" xfId="4911"/>
    <cellStyle name="Comma 3 3 3 3 11" xfId="4912"/>
    <cellStyle name="Comma 3 3 3 3 12" xfId="4913"/>
    <cellStyle name="Comma 3 3 3 3 2" xfId="4914"/>
    <cellStyle name="Comma 3 3 3 3 2 2" xfId="4915"/>
    <cellStyle name="Comma 3 3 3 3 2 2 2" xfId="4916"/>
    <cellStyle name="Comma 3 3 3 3 2 2 3" xfId="4917"/>
    <cellStyle name="Comma 3 3 3 3 2 2 3 2" xfId="4918"/>
    <cellStyle name="Comma 3 3 3 3 2 2 4" xfId="4919"/>
    <cellStyle name="Comma 3 3 3 3 2 2 4 2" xfId="4920"/>
    <cellStyle name="Comma 3 3 3 3 2 2 4 2 2" xfId="4921"/>
    <cellStyle name="Comma 3 3 3 3 2 2 4 3" xfId="4922"/>
    <cellStyle name="Comma 3 3 3 3 2 2 5" xfId="4923"/>
    <cellStyle name="Comma 3 3 3 3 2 2 5 2" xfId="4924"/>
    <cellStyle name="Comma 3 3 3 3 2 2 6" xfId="4925"/>
    <cellStyle name="Comma 3 3 3 3 2 3" xfId="4926"/>
    <cellStyle name="Comma 3 3 3 3 2 4" xfId="4927"/>
    <cellStyle name="Comma 3 3 3 3 2 4 2" xfId="4928"/>
    <cellStyle name="Comma 3 3 3 3 2 5" xfId="4929"/>
    <cellStyle name="Comma 3 3 3 3 2 5 2" xfId="4930"/>
    <cellStyle name="Comma 3 3 3 3 2 5 2 2" xfId="4931"/>
    <cellStyle name="Comma 3 3 3 3 2 5 3" xfId="4932"/>
    <cellStyle name="Comma 3 3 3 3 2 6" xfId="4933"/>
    <cellStyle name="Comma 3 3 3 3 2 6 2" xfId="4934"/>
    <cellStyle name="Comma 3 3 3 3 2 7" xfId="4935"/>
    <cellStyle name="Comma 3 3 3 3 3" xfId="4936"/>
    <cellStyle name="Comma 3 3 3 3 3 2" xfId="4937"/>
    <cellStyle name="Comma 3 3 3 3 3 3" xfId="4938"/>
    <cellStyle name="Comma 3 3 3 3 3 3 2" xfId="4939"/>
    <cellStyle name="Comma 3 3 3 3 3 4" xfId="4940"/>
    <cellStyle name="Comma 3 3 3 3 3 4 2" xfId="4941"/>
    <cellStyle name="Comma 3 3 3 3 3 4 2 2" xfId="4942"/>
    <cellStyle name="Comma 3 3 3 3 3 4 3" xfId="4943"/>
    <cellStyle name="Comma 3 3 3 3 3 5" xfId="4944"/>
    <cellStyle name="Comma 3 3 3 3 3 5 2" xfId="4945"/>
    <cellStyle name="Comma 3 3 3 3 3 6" xfId="4946"/>
    <cellStyle name="Comma 3 3 3 3 4" xfId="4947"/>
    <cellStyle name="Comma 3 3 3 3 5" xfId="4948"/>
    <cellStyle name="Comma 3 3 3 3 5 2" xfId="4949"/>
    <cellStyle name="Comma 3 3 3 3 6" xfId="4950"/>
    <cellStyle name="Comma 3 3 3 3 6 2" xfId="4951"/>
    <cellStyle name="Comma 3 3 3 3 6 2 2" xfId="4952"/>
    <cellStyle name="Comma 3 3 3 3 6 3" xfId="4953"/>
    <cellStyle name="Comma 3 3 3 3 7" xfId="4954"/>
    <cellStyle name="Comma 3 3 3 3 7 2" xfId="4955"/>
    <cellStyle name="Comma 3 3 3 3 7 2 2" xfId="4956"/>
    <cellStyle name="Comma 3 3 3 3 7 3" xfId="4957"/>
    <cellStyle name="Comma 3 3 3 3 8" xfId="4958"/>
    <cellStyle name="Comma 3 3 3 3 8 2" xfId="4959"/>
    <cellStyle name="Comma 3 3 3 3 9" xfId="4960"/>
    <cellStyle name="Comma 3 3 3 4" xfId="4961"/>
    <cellStyle name="Comma 3 3 3 4 2" xfId="4962"/>
    <cellStyle name="Comma 3 3 3 4 2 2" xfId="4963"/>
    <cellStyle name="Comma 3 3 3 4 2 3" xfId="4964"/>
    <cellStyle name="Comma 3 3 3 4 2 3 2" xfId="4965"/>
    <cellStyle name="Comma 3 3 3 4 2 4" xfId="4966"/>
    <cellStyle name="Comma 3 3 3 4 2 4 2" xfId="4967"/>
    <cellStyle name="Comma 3 3 3 4 2 4 2 2" xfId="4968"/>
    <cellStyle name="Comma 3 3 3 4 2 4 3" xfId="4969"/>
    <cellStyle name="Comma 3 3 3 4 2 5" xfId="4970"/>
    <cellStyle name="Comma 3 3 3 4 2 5 2" xfId="4971"/>
    <cellStyle name="Comma 3 3 3 4 2 6" xfId="4972"/>
    <cellStyle name="Comma 3 3 3 4 3" xfId="4973"/>
    <cellStyle name="Comma 3 3 3 4 4" xfId="4974"/>
    <cellStyle name="Comma 3 3 3 4 4 2" xfId="4975"/>
    <cellStyle name="Comma 3 3 3 4 5" xfId="4976"/>
    <cellStyle name="Comma 3 3 3 4 5 2" xfId="4977"/>
    <cellStyle name="Comma 3 3 3 4 5 2 2" xfId="4978"/>
    <cellStyle name="Comma 3 3 3 4 5 3" xfId="4979"/>
    <cellStyle name="Comma 3 3 3 4 6" xfId="4980"/>
    <cellStyle name="Comma 3 3 3 4 6 2" xfId="4981"/>
    <cellStyle name="Comma 3 3 3 4 7" xfId="4982"/>
    <cellStyle name="Comma 3 3 3 5" xfId="4983"/>
    <cellStyle name="Comma 3 3 3 5 2" xfId="4984"/>
    <cellStyle name="Comma 3 3 3 5 3" xfId="4985"/>
    <cellStyle name="Comma 3 3 3 5 3 2" xfId="4986"/>
    <cellStyle name="Comma 3 3 3 5 4" xfId="4987"/>
    <cellStyle name="Comma 3 3 3 5 4 2" xfId="4988"/>
    <cellStyle name="Comma 3 3 3 5 4 2 2" xfId="4989"/>
    <cellStyle name="Comma 3 3 3 5 4 3" xfId="4990"/>
    <cellStyle name="Comma 3 3 3 5 5" xfId="4991"/>
    <cellStyle name="Comma 3 3 3 5 5 2" xfId="4992"/>
    <cellStyle name="Comma 3 3 3 5 6" xfId="4993"/>
    <cellStyle name="Comma 3 3 3 6" xfId="4994"/>
    <cellStyle name="Comma 3 3 3 7" xfId="4995"/>
    <cellStyle name="Comma 3 3 3 7 2" xfId="4996"/>
    <cellStyle name="Comma 3 3 3 7 2 2" xfId="4997"/>
    <cellStyle name="Comma 3 3 3 7 2 2 2" xfId="4998"/>
    <cellStyle name="Comma 3 3 3 7 2 3" xfId="4999"/>
    <cellStyle name="Comma 3 3 3 7 3" xfId="5000"/>
    <cellStyle name="Comma 3 3 3 7 4" xfId="5001"/>
    <cellStyle name="Comma 3 3 3 7 4 2" xfId="5002"/>
    <cellStyle name="Comma 3 3 3 7 5" xfId="5003"/>
    <cellStyle name="Comma 3 3 3 8" xfId="5004"/>
    <cellStyle name="Comma 3 3 3 8 2" xfId="5005"/>
    <cellStyle name="Comma 3 3 3 8 2 2" xfId="5006"/>
    <cellStyle name="Comma 3 3 3 8 3" xfId="5007"/>
    <cellStyle name="Comma 3 3 3 9" xfId="5008"/>
    <cellStyle name="Comma 3 3 3 9 2" xfId="5009"/>
    <cellStyle name="Comma 3 3 3 9 2 2" xfId="5010"/>
    <cellStyle name="Comma 3 3 3 9 3" xfId="5011"/>
    <cellStyle name="Comma 3 3 4" xfId="5012"/>
    <cellStyle name="Comma 3 3 4 2" xfId="5013"/>
    <cellStyle name="Comma 3 3 4 2 2" xfId="5014"/>
    <cellStyle name="Comma 3 3 4 2 2 2" xfId="5015"/>
    <cellStyle name="Comma 3 3 4 2 2 2 2" xfId="5016"/>
    <cellStyle name="Comma 3 3 4 2 2 3" xfId="5017"/>
    <cellStyle name="Comma 3 3 4 2 3" xfId="5018"/>
    <cellStyle name="Comma 3 3 4 2 3 2" xfId="5019"/>
    <cellStyle name="Comma 3 3 4 2 4" xfId="5020"/>
    <cellStyle name="Comma 3 3 4 3" xfId="5021"/>
    <cellStyle name="Comma 3 3 4 3 2" xfId="5022"/>
    <cellStyle name="Comma 3 3 4 3 2 2" xfId="5023"/>
    <cellStyle name="Comma 3 3 4 3 3" xfId="5024"/>
    <cellStyle name="Comma 3 3 4 4" xfId="5025"/>
    <cellStyle name="Comma 3 3 4 5" xfId="5026"/>
    <cellStyle name="Comma 3 3 5" xfId="5027"/>
    <cellStyle name="Comma 3 3 5 10" xfId="5028"/>
    <cellStyle name="Comma 3 3 5 10 2" xfId="5029"/>
    <cellStyle name="Comma 3 3 5 11" xfId="5030"/>
    <cellStyle name="Comma 3 3 5 12" xfId="5031"/>
    <cellStyle name="Comma 3 3 5 13" xfId="5032"/>
    <cellStyle name="Comma 3 3 5 14" xfId="5033"/>
    <cellStyle name="Comma 3 3 5 15" xfId="5034"/>
    <cellStyle name="Comma 3 3 5 16" xfId="5035"/>
    <cellStyle name="Comma 3 3 5 17" xfId="5036"/>
    <cellStyle name="Comma 3 3 5 18" xfId="5037"/>
    <cellStyle name="Comma 3 3 5 19" xfId="5038"/>
    <cellStyle name="Comma 3 3 5 2" xfId="5039"/>
    <cellStyle name="Comma 3 3 5 2 10" xfId="5040"/>
    <cellStyle name="Comma 3 3 5 2 11" xfId="5041"/>
    <cellStyle name="Comma 3 3 5 2 12" xfId="5042"/>
    <cellStyle name="Comma 3 3 5 2 2" xfId="5043"/>
    <cellStyle name="Comma 3 3 5 2 2 2" xfId="5044"/>
    <cellStyle name="Comma 3 3 5 2 2 2 2" xfId="5045"/>
    <cellStyle name="Comma 3 3 5 2 2 2 3" xfId="5046"/>
    <cellStyle name="Comma 3 3 5 2 2 2 3 2" xfId="5047"/>
    <cellStyle name="Comma 3 3 5 2 2 2 4" xfId="5048"/>
    <cellStyle name="Comma 3 3 5 2 2 2 4 2" xfId="5049"/>
    <cellStyle name="Comma 3 3 5 2 2 2 4 2 2" xfId="5050"/>
    <cellStyle name="Comma 3 3 5 2 2 2 4 3" xfId="5051"/>
    <cellStyle name="Comma 3 3 5 2 2 2 5" xfId="5052"/>
    <cellStyle name="Comma 3 3 5 2 2 2 5 2" xfId="5053"/>
    <cellStyle name="Comma 3 3 5 2 2 2 6" xfId="5054"/>
    <cellStyle name="Comma 3 3 5 2 2 3" xfId="5055"/>
    <cellStyle name="Comma 3 3 5 2 2 4" xfId="5056"/>
    <cellStyle name="Comma 3 3 5 2 2 4 2" xfId="5057"/>
    <cellStyle name="Comma 3 3 5 2 2 5" xfId="5058"/>
    <cellStyle name="Comma 3 3 5 2 2 5 2" xfId="5059"/>
    <cellStyle name="Comma 3 3 5 2 2 5 2 2" xfId="5060"/>
    <cellStyle name="Comma 3 3 5 2 2 5 3" xfId="5061"/>
    <cellStyle name="Comma 3 3 5 2 2 6" xfId="5062"/>
    <cellStyle name="Comma 3 3 5 2 2 6 2" xfId="5063"/>
    <cellStyle name="Comma 3 3 5 2 2 7" xfId="5064"/>
    <cellStyle name="Comma 3 3 5 2 3" xfId="5065"/>
    <cellStyle name="Comma 3 3 5 2 3 2" xfId="5066"/>
    <cellStyle name="Comma 3 3 5 2 3 3" xfId="5067"/>
    <cellStyle name="Comma 3 3 5 2 3 3 2" xfId="5068"/>
    <cellStyle name="Comma 3 3 5 2 3 4" xfId="5069"/>
    <cellStyle name="Comma 3 3 5 2 3 4 2" xfId="5070"/>
    <cellStyle name="Comma 3 3 5 2 3 4 2 2" xfId="5071"/>
    <cellStyle name="Comma 3 3 5 2 3 4 3" xfId="5072"/>
    <cellStyle name="Comma 3 3 5 2 3 5" xfId="5073"/>
    <cellStyle name="Comma 3 3 5 2 3 5 2" xfId="5074"/>
    <cellStyle name="Comma 3 3 5 2 3 6" xfId="5075"/>
    <cellStyle name="Comma 3 3 5 2 4" xfId="5076"/>
    <cellStyle name="Comma 3 3 5 2 5" xfId="5077"/>
    <cellStyle name="Comma 3 3 5 2 5 2" xfId="5078"/>
    <cellStyle name="Comma 3 3 5 2 6" xfId="5079"/>
    <cellStyle name="Comma 3 3 5 2 6 2" xfId="5080"/>
    <cellStyle name="Comma 3 3 5 2 6 2 2" xfId="5081"/>
    <cellStyle name="Comma 3 3 5 2 6 3" xfId="5082"/>
    <cellStyle name="Comma 3 3 5 2 7" xfId="5083"/>
    <cellStyle name="Comma 3 3 5 2 7 2" xfId="5084"/>
    <cellStyle name="Comma 3 3 5 2 7 2 2" xfId="5085"/>
    <cellStyle name="Comma 3 3 5 2 7 3" xfId="5086"/>
    <cellStyle name="Comma 3 3 5 2 8" xfId="5087"/>
    <cellStyle name="Comma 3 3 5 2 8 2" xfId="5088"/>
    <cellStyle name="Comma 3 3 5 2 9" xfId="5089"/>
    <cellStyle name="Comma 3 3 5 3" xfId="5090"/>
    <cellStyle name="Comma 3 3 5 3 2" xfId="5091"/>
    <cellStyle name="Comma 3 3 5 3 2 2" xfId="5092"/>
    <cellStyle name="Comma 3 3 5 3 2 3" xfId="5093"/>
    <cellStyle name="Comma 3 3 5 3 2 3 2" xfId="5094"/>
    <cellStyle name="Comma 3 3 5 3 2 4" xfId="5095"/>
    <cellStyle name="Comma 3 3 5 3 2 4 2" xfId="5096"/>
    <cellStyle name="Comma 3 3 5 3 2 4 2 2" xfId="5097"/>
    <cellStyle name="Comma 3 3 5 3 2 4 3" xfId="5098"/>
    <cellStyle name="Comma 3 3 5 3 2 5" xfId="5099"/>
    <cellStyle name="Comma 3 3 5 3 2 5 2" xfId="5100"/>
    <cellStyle name="Comma 3 3 5 3 2 6" xfId="5101"/>
    <cellStyle name="Comma 3 3 5 3 3" xfId="5102"/>
    <cellStyle name="Comma 3 3 5 3 4" xfId="5103"/>
    <cellStyle name="Comma 3 3 5 3 4 2" xfId="5104"/>
    <cellStyle name="Comma 3 3 5 3 5" xfId="5105"/>
    <cellStyle name="Comma 3 3 5 3 5 2" xfId="5106"/>
    <cellStyle name="Comma 3 3 5 3 5 2 2" xfId="5107"/>
    <cellStyle name="Comma 3 3 5 3 5 3" xfId="5108"/>
    <cellStyle name="Comma 3 3 5 3 6" xfId="5109"/>
    <cellStyle name="Comma 3 3 5 3 6 2" xfId="5110"/>
    <cellStyle name="Comma 3 3 5 3 7" xfId="5111"/>
    <cellStyle name="Comma 3 3 5 4" xfId="5112"/>
    <cellStyle name="Comma 3 3 5 4 2" xfId="5113"/>
    <cellStyle name="Comma 3 3 5 4 3" xfId="5114"/>
    <cellStyle name="Comma 3 3 5 4 3 2" xfId="5115"/>
    <cellStyle name="Comma 3 3 5 4 4" xfId="5116"/>
    <cellStyle name="Comma 3 3 5 4 4 2" xfId="5117"/>
    <cellStyle name="Comma 3 3 5 4 4 2 2" xfId="5118"/>
    <cellStyle name="Comma 3 3 5 4 4 3" xfId="5119"/>
    <cellStyle name="Comma 3 3 5 4 5" xfId="5120"/>
    <cellStyle name="Comma 3 3 5 4 5 2" xfId="5121"/>
    <cellStyle name="Comma 3 3 5 4 6" xfId="5122"/>
    <cellStyle name="Comma 3 3 5 5" xfId="5123"/>
    <cellStyle name="Comma 3 3 5 6" xfId="5124"/>
    <cellStyle name="Comma 3 3 5 6 2" xfId="5125"/>
    <cellStyle name="Comma 3 3 5 6 2 2" xfId="5126"/>
    <cellStyle name="Comma 3 3 5 6 2 2 2" xfId="5127"/>
    <cellStyle name="Comma 3 3 5 6 2 3" xfId="5128"/>
    <cellStyle name="Comma 3 3 5 6 3" xfId="5129"/>
    <cellStyle name="Comma 3 3 5 6 4" xfId="5130"/>
    <cellStyle name="Comma 3 3 5 6 4 2" xfId="5131"/>
    <cellStyle name="Comma 3 3 5 6 5" xfId="5132"/>
    <cellStyle name="Comma 3 3 5 7" xfId="5133"/>
    <cellStyle name="Comma 3 3 5 7 2" xfId="5134"/>
    <cellStyle name="Comma 3 3 5 7 2 2" xfId="5135"/>
    <cellStyle name="Comma 3 3 5 7 3" xfId="5136"/>
    <cellStyle name="Comma 3 3 5 8" xfId="5137"/>
    <cellStyle name="Comma 3 3 5 8 2" xfId="5138"/>
    <cellStyle name="Comma 3 3 5 8 2 2" xfId="5139"/>
    <cellStyle name="Comma 3 3 5 8 3" xfId="5140"/>
    <cellStyle name="Comma 3 3 5 9" xfId="5141"/>
    <cellStyle name="Comma 3 3 5 9 2" xfId="5142"/>
    <cellStyle name="Comma 3 3 5 9 2 2" xfId="5143"/>
    <cellStyle name="Comma 3 3 5 9 3" xfId="5144"/>
    <cellStyle name="Comma 3 3 6" xfId="5145"/>
    <cellStyle name="Comma 3 3 6 10" xfId="5146"/>
    <cellStyle name="Comma 3 3 6 10 2" xfId="5147"/>
    <cellStyle name="Comma 3 3 6 11" xfId="5148"/>
    <cellStyle name="Comma 3 3 6 12" xfId="5149"/>
    <cellStyle name="Comma 3 3 6 13" xfId="5150"/>
    <cellStyle name="Comma 3 3 6 14" xfId="5151"/>
    <cellStyle name="Comma 3 3 6 15" xfId="5152"/>
    <cellStyle name="Comma 3 3 6 16" xfId="5153"/>
    <cellStyle name="Comma 3 3 6 17" xfId="5154"/>
    <cellStyle name="Comma 3 3 6 18" xfId="5155"/>
    <cellStyle name="Comma 3 3 6 19" xfId="5156"/>
    <cellStyle name="Comma 3 3 6 2" xfId="5157"/>
    <cellStyle name="Comma 3 3 6 2 10" xfId="5158"/>
    <cellStyle name="Comma 3 3 6 2 11" xfId="5159"/>
    <cellStyle name="Comma 3 3 6 2 12" xfId="5160"/>
    <cellStyle name="Comma 3 3 6 2 2" xfId="5161"/>
    <cellStyle name="Comma 3 3 6 2 2 2" xfId="5162"/>
    <cellStyle name="Comma 3 3 6 2 2 2 2" xfId="5163"/>
    <cellStyle name="Comma 3 3 6 2 2 2 3" xfId="5164"/>
    <cellStyle name="Comma 3 3 6 2 2 2 3 2" xfId="5165"/>
    <cellStyle name="Comma 3 3 6 2 2 2 4" xfId="5166"/>
    <cellStyle name="Comma 3 3 6 2 2 2 4 2" xfId="5167"/>
    <cellStyle name="Comma 3 3 6 2 2 2 4 2 2" xfId="5168"/>
    <cellStyle name="Comma 3 3 6 2 2 2 4 3" xfId="5169"/>
    <cellStyle name="Comma 3 3 6 2 2 2 5" xfId="5170"/>
    <cellStyle name="Comma 3 3 6 2 2 2 5 2" xfId="5171"/>
    <cellStyle name="Comma 3 3 6 2 2 2 6" xfId="5172"/>
    <cellStyle name="Comma 3 3 6 2 2 3" xfId="5173"/>
    <cellStyle name="Comma 3 3 6 2 2 4" xfId="5174"/>
    <cellStyle name="Comma 3 3 6 2 2 4 2" xfId="5175"/>
    <cellStyle name="Comma 3 3 6 2 2 5" xfId="5176"/>
    <cellStyle name="Comma 3 3 6 2 2 5 2" xfId="5177"/>
    <cellStyle name="Comma 3 3 6 2 2 5 2 2" xfId="5178"/>
    <cellStyle name="Comma 3 3 6 2 2 5 3" xfId="5179"/>
    <cellStyle name="Comma 3 3 6 2 2 6" xfId="5180"/>
    <cellStyle name="Comma 3 3 6 2 2 6 2" xfId="5181"/>
    <cellStyle name="Comma 3 3 6 2 2 7" xfId="5182"/>
    <cellStyle name="Comma 3 3 6 2 3" xfId="5183"/>
    <cellStyle name="Comma 3 3 6 2 3 2" xfId="5184"/>
    <cellStyle name="Comma 3 3 6 2 3 3" xfId="5185"/>
    <cellStyle name="Comma 3 3 6 2 3 3 2" xfId="5186"/>
    <cellStyle name="Comma 3 3 6 2 3 4" xfId="5187"/>
    <cellStyle name="Comma 3 3 6 2 3 4 2" xfId="5188"/>
    <cellStyle name="Comma 3 3 6 2 3 4 2 2" xfId="5189"/>
    <cellStyle name="Comma 3 3 6 2 3 4 3" xfId="5190"/>
    <cellStyle name="Comma 3 3 6 2 3 5" xfId="5191"/>
    <cellStyle name="Comma 3 3 6 2 3 5 2" xfId="5192"/>
    <cellStyle name="Comma 3 3 6 2 3 6" xfId="5193"/>
    <cellStyle name="Comma 3 3 6 2 4" xfId="5194"/>
    <cellStyle name="Comma 3 3 6 2 5" xfId="5195"/>
    <cellStyle name="Comma 3 3 6 2 5 2" xfId="5196"/>
    <cellStyle name="Comma 3 3 6 2 6" xfId="5197"/>
    <cellStyle name="Comma 3 3 6 2 6 2" xfId="5198"/>
    <cellStyle name="Comma 3 3 6 2 6 2 2" xfId="5199"/>
    <cellStyle name="Comma 3 3 6 2 6 3" xfId="5200"/>
    <cellStyle name="Comma 3 3 6 2 7" xfId="5201"/>
    <cellStyle name="Comma 3 3 6 2 7 2" xfId="5202"/>
    <cellStyle name="Comma 3 3 6 2 7 2 2" xfId="5203"/>
    <cellStyle name="Comma 3 3 6 2 7 3" xfId="5204"/>
    <cellStyle name="Comma 3 3 6 2 8" xfId="5205"/>
    <cellStyle name="Comma 3 3 6 2 8 2" xfId="5206"/>
    <cellStyle name="Comma 3 3 6 2 9" xfId="5207"/>
    <cellStyle name="Comma 3 3 6 3" xfId="5208"/>
    <cellStyle name="Comma 3 3 6 3 2" xfId="5209"/>
    <cellStyle name="Comma 3 3 6 3 2 2" xfId="5210"/>
    <cellStyle name="Comma 3 3 6 3 2 3" xfId="5211"/>
    <cellStyle name="Comma 3 3 6 3 2 3 2" xfId="5212"/>
    <cellStyle name="Comma 3 3 6 3 2 4" xfId="5213"/>
    <cellStyle name="Comma 3 3 6 3 2 4 2" xfId="5214"/>
    <cellStyle name="Comma 3 3 6 3 2 4 2 2" xfId="5215"/>
    <cellStyle name="Comma 3 3 6 3 2 4 3" xfId="5216"/>
    <cellStyle name="Comma 3 3 6 3 2 5" xfId="5217"/>
    <cellStyle name="Comma 3 3 6 3 2 5 2" xfId="5218"/>
    <cellStyle name="Comma 3 3 6 3 2 6" xfId="5219"/>
    <cellStyle name="Comma 3 3 6 3 3" xfId="5220"/>
    <cellStyle name="Comma 3 3 6 3 4" xfId="5221"/>
    <cellStyle name="Comma 3 3 6 3 4 2" xfId="5222"/>
    <cellStyle name="Comma 3 3 6 3 5" xfId="5223"/>
    <cellStyle name="Comma 3 3 6 3 5 2" xfId="5224"/>
    <cellStyle name="Comma 3 3 6 3 5 2 2" xfId="5225"/>
    <cellStyle name="Comma 3 3 6 3 5 3" xfId="5226"/>
    <cellStyle name="Comma 3 3 6 3 6" xfId="5227"/>
    <cellStyle name="Comma 3 3 6 3 6 2" xfId="5228"/>
    <cellStyle name="Comma 3 3 6 3 7" xfId="5229"/>
    <cellStyle name="Comma 3 3 6 4" xfId="5230"/>
    <cellStyle name="Comma 3 3 6 4 2" xfId="5231"/>
    <cellStyle name="Comma 3 3 6 4 3" xfId="5232"/>
    <cellStyle name="Comma 3 3 6 4 3 2" xfId="5233"/>
    <cellStyle name="Comma 3 3 6 4 4" xfId="5234"/>
    <cellStyle name="Comma 3 3 6 4 4 2" xfId="5235"/>
    <cellStyle name="Comma 3 3 6 4 4 2 2" xfId="5236"/>
    <cellStyle name="Comma 3 3 6 4 4 3" xfId="5237"/>
    <cellStyle name="Comma 3 3 6 4 5" xfId="5238"/>
    <cellStyle name="Comma 3 3 6 4 5 2" xfId="5239"/>
    <cellStyle name="Comma 3 3 6 4 6" xfId="5240"/>
    <cellStyle name="Comma 3 3 6 5" xfId="5241"/>
    <cellStyle name="Comma 3 3 6 6" xfId="5242"/>
    <cellStyle name="Comma 3 3 6 6 2" xfId="5243"/>
    <cellStyle name="Comma 3 3 6 6 2 2" xfId="5244"/>
    <cellStyle name="Comma 3 3 6 6 2 2 2" xfId="5245"/>
    <cellStyle name="Comma 3 3 6 6 2 3" xfId="5246"/>
    <cellStyle name="Comma 3 3 6 6 3" xfId="5247"/>
    <cellStyle name="Comma 3 3 6 6 4" xfId="5248"/>
    <cellStyle name="Comma 3 3 6 6 4 2" xfId="5249"/>
    <cellStyle name="Comma 3 3 6 6 5" xfId="5250"/>
    <cellStyle name="Comma 3 3 6 7" xfId="5251"/>
    <cellStyle name="Comma 3 3 6 7 2" xfId="5252"/>
    <cellStyle name="Comma 3 3 6 7 2 2" xfId="5253"/>
    <cellStyle name="Comma 3 3 6 7 3" xfId="5254"/>
    <cellStyle name="Comma 3 3 6 8" xfId="5255"/>
    <cellStyle name="Comma 3 3 6 8 2" xfId="5256"/>
    <cellStyle name="Comma 3 3 6 8 2 2" xfId="5257"/>
    <cellStyle name="Comma 3 3 6 8 3" xfId="5258"/>
    <cellStyle name="Comma 3 3 6 9" xfId="5259"/>
    <cellStyle name="Comma 3 3 6 9 2" xfId="5260"/>
    <cellStyle name="Comma 3 3 6 9 2 2" xfId="5261"/>
    <cellStyle name="Comma 3 3 6 9 3" xfId="5262"/>
    <cellStyle name="Comma 3 3 7" xfId="5263"/>
    <cellStyle name="Comma 3 3 7 10" xfId="5264"/>
    <cellStyle name="Comma 3 3 7 11" xfId="5265"/>
    <cellStyle name="Comma 3 3 7 12" xfId="5266"/>
    <cellStyle name="Comma 3 3 7 13" xfId="5267"/>
    <cellStyle name="Comma 3 3 7 14" xfId="5268"/>
    <cellStyle name="Comma 3 3 7 15" xfId="5269"/>
    <cellStyle name="Comma 3 3 7 16" xfId="5270"/>
    <cellStyle name="Comma 3 3 7 17" xfId="5271"/>
    <cellStyle name="Comma 3 3 7 2" xfId="5272"/>
    <cellStyle name="Comma 3 3 7 2 2" xfId="5273"/>
    <cellStyle name="Comma 3 3 7 2 2 2" xfId="5274"/>
    <cellStyle name="Comma 3 3 7 2 2 3" xfId="5275"/>
    <cellStyle name="Comma 3 3 7 2 2 3 2" xfId="5276"/>
    <cellStyle name="Comma 3 3 7 2 2 4" xfId="5277"/>
    <cellStyle name="Comma 3 3 7 2 2 4 2" xfId="5278"/>
    <cellStyle name="Comma 3 3 7 2 2 4 2 2" xfId="5279"/>
    <cellStyle name="Comma 3 3 7 2 2 4 3" xfId="5280"/>
    <cellStyle name="Comma 3 3 7 2 2 5" xfId="5281"/>
    <cellStyle name="Comma 3 3 7 2 2 5 2" xfId="5282"/>
    <cellStyle name="Comma 3 3 7 2 2 6" xfId="5283"/>
    <cellStyle name="Comma 3 3 7 2 3" xfId="5284"/>
    <cellStyle name="Comma 3 3 7 2 4" xfId="5285"/>
    <cellStyle name="Comma 3 3 7 2 4 2" xfId="5286"/>
    <cellStyle name="Comma 3 3 7 2 5" xfId="5287"/>
    <cellStyle name="Comma 3 3 7 2 5 2" xfId="5288"/>
    <cellStyle name="Comma 3 3 7 2 5 2 2" xfId="5289"/>
    <cellStyle name="Comma 3 3 7 2 5 3" xfId="5290"/>
    <cellStyle name="Comma 3 3 7 2 6" xfId="5291"/>
    <cellStyle name="Comma 3 3 7 2 6 2" xfId="5292"/>
    <cellStyle name="Comma 3 3 7 2 7" xfId="5293"/>
    <cellStyle name="Comma 3 3 7 3" xfId="5294"/>
    <cellStyle name="Comma 3 3 7 3 2" xfId="5295"/>
    <cellStyle name="Comma 3 3 7 3 3" xfId="5296"/>
    <cellStyle name="Comma 3 3 7 3 3 2" xfId="5297"/>
    <cellStyle name="Comma 3 3 7 3 4" xfId="5298"/>
    <cellStyle name="Comma 3 3 7 3 4 2" xfId="5299"/>
    <cellStyle name="Comma 3 3 7 3 4 2 2" xfId="5300"/>
    <cellStyle name="Comma 3 3 7 3 4 3" xfId="5301"/>
    <cellStyle name="Comma 3 3 7 3 5" xfId="5302"/>
    <cellStyle name="Comma 3 3 7 3 5 2" xfId="5303"/>
    <cellStyle name="Comma 3 3 7 3 6" xfId="5304"/>
    <cellStyle name="Comma 3 3 7 4" xfId="5305"/>
    <cellStyle name="Comma 3 3 7 5" xfId="5306"/>
    <cellStyle name="Comma 3 3 7 5 2" xfId="5307"/>
    <cellStyle name="Comma 3 3 7 5 2 2" xfId="5308"/>
    <cellStyle name="Comma 3 3 7 5 2 2 2" xfId="5309"/>
    <cellStyle name="Comma 3 3 7 5 2 3" xfId="5310"/>
    <cellStyle name="Comma 3 3 7 5 3" xfId="5311"/>
    <cellStyle name="Comma 3 3 7 5 4" xfId="5312"/>
    <cellStyle name="Comma 3 3 7 5 4 2" xfId="5313"/>
    <cellStyle name="Comma 3 3 7 5 5" xfId="5314"/>
    <cellStyle name="Comma 3 3 7 6" xfId="5315"/>
    <cellStyle name="Comma 3 3 7 6 2" xfId="5316"/>
    <cellStyle name="Comma 3 3 7 6 2 2" xfId="5317"/>
    <cellStyle name="Comma 3 3 7 6 3" xfId="5318"/>
    <cellStyle name="Comma 3 3 7 7" xfId="5319"/>
    <cellStyle name="Comma 3 3 7 7 2" xfId="5320"/>
    <cellStyle name="Comma 3 3 7 7 2 2" xfId="5321"/>
    <cellStyle name="Comma 3 3 7 7 3" xfId="5322"/>
    <cellStyle name="Comma 3 3 7 8" xfId="5323"/>
    <cellStyle name="Comma 3 3 7 8 2" xfId="5324"/>
    <cellStyle name="Comma 3 3 7 9" xfId="5325"/>
    <cellStyle name="Comma 3 3 8" xfId="5326"/>
    <cellStyle name="Comma 3 3 8 10" xfId="5327"/>
    <cellStyle name="Comma 3 3 8 11" xfId="5328"/>
    <cellStyle name="Comma 3 3 8 2" xfId="5329"/>
    <cellStyle name="Comma 3 3 8 2 2" xfId="5330"/>
    <cellStyle name="Comma 3 3 8 2 2 2" xfId="5331"/>
    <cellStyle name="Comma 3 3 8 2 3" xfId="5332"/>
    <cellStyle name="Comma 3 3 8 3" xfId="5333"/>
    <cellStyle name="Comma 3 3 8 3 2" xfId="5334"/>
    <cellStyle name="Comma 3 3 8 3 2 2" xfId="5335"/>
    <cellStyle name="Comma 3 3 8 3 3" xfId="5336"/>
    <cellStyle name="Comma 3 3 8 4" xfId="5337"/>
    <cellStyle name="Comma 3 3 8 4 2" xfId="5338"/>
    <cellStyle name="Comma 3 3 8 5" xfId="5339"/>
    <cellStyle name="Comma 3 3 8 6" xfId="5340"/>
    <cellStyle name="Comma 3 3 8 7" xfId="5341"/>
    <cellStyle name="Comma 3 3 8 8" xfId="5342"/>
    <cellStyle name="Comma 3 3 8 9" xfId="5343"/>
    <cellStyle name="Comma 3 3 9" xfId="5344"/>
    <cellStyle name="Comma 3 3 9 2" xfId="5345"/>
    <cellStyle name="Comma 3 3 9 2 2" xfId="5346"/>
    <cellStyle name="Comma 3 3 9 2 2 2" xfId="5347"/>
    <cellStyle name="Comma 3 3 9 2 3" xfId="5348"/>
    <cellStyle name="Comma 3 3 9 3" xfId="5349"/>
    <cellStyle name="Comma 3 3 9 3 2" xfId="5350"/>
    <cellStyle name="Comma 3 3 9 4" xfId="5351"/>
    <cellStyle name="Comma 3 3 9 5" xfId="5352"/>
    <cellStyle name="Comma 3 3 9 6" xfId="5353"/>
    <cellStyle name="Comma 3 3 9 7" xfId="5354"/>
    <cellStyle name="Comma 3 30" xfId="5355"/>
    <cellStyle name="Comma 3 31" xfId="5356"/>
    <cellStyle name="Comma 3 32" xfId="5357"/>
    <cellStyle name="Comma 3 33" xfId="5358"/>
    <cellStyle name="Comma 3 34" xfId="5359"/>
    <cellStyle name="Comma 3 35" xfId="5360"/>
    <cellStyle name="Comma 3 36" xfId="5361"/>
    <cellStyle name="Comma 3 37" xfId="88"/>
    <cellStyle name="Comma 3 4" xfId="5362"/>
    <cellStyle name="Comma 3 4 10" xfId="5363"/>
    <cellStyle name="Comma 3 4 10 2" xfId="5364"/>
    <cellStyle name="Comma 3 4 10 2 2" xfId="5365"/>
    <cellStyle name="Comma 3 4 10 2 2 2" xfId="5366"/>
    <cellStyle name="Comma 3 4 10 2 3" xfId="5367"/>
    <cellStyle name="Comma 3 4 10 3" xfId="5368"/>
    <cellStyle name="Comma 3 4 10 3 2" xfId="5369"/>
    <cellStyle name="Comma 3 4 10 4" xfId="5370"/>
    <cellStyle name="Comma 3 4 11" xfId="5371"/>
    <cellStyle name="Comma 3 4 11 2" xfId="5372"/>
    <cellStyle name="Comma 3 4 11 2 2" xfId="5373"/>
    <cellStyle name="Comma 3 4 11 3" xfId="5374"/>
    <cellStyle name="Comma 3 4 12" xfId="5375"/>
    <cellStyle name="Comma 3 4 12 2" xfId="5376"/>
    <cellStyle name="Comma 3 4 12 2 2" xfId="5377"/>
    <cellStyle name="Comma 3 4 12 3" xfId="5378"/>
    <cellStyle name="Comma 3 4 13" xfId="5379"/>
    <cellStyle name="Comma 3 4 13 2" xfId="5380"/>
    <cellStyle name="Comma 3 4 13 2 2" xfId="5381"/>
    <cellStyle name="Comma 3 4 13 3" xfId="5382"/>
    <cellStyle name="Comma 3 4 14" xfId="5383"/>
    <cellStyle name="Comma 3 4 14 2" xfId="5384"/>
    <cellStyle name="Comma 3 4 15" xfId="5385"/>
    <cellStyle name="Comma 3 4 16" xfId="5386"/>
    <cellStyle name="Comma 3 4 17" xfId="5387"/>
    <cellStyle name="Comma 3 4 18" xfId="5388"/>
    <cellStyle name="Comma 3 4 19" xfId="5389"/>
    <cellStyle name="Comma 3 4 2" xfId="5390"/>
    <cellStyle name="Comma 3 4 2 10" xfId="5391"/>
    <cellStyle name="Comma 3 4 2 10 2" xfId="5392"/>
    <cellStyle name="Comma 3 4 2 10 2 2" xfId="5393"/>
    <cellStyle name="Comma 3 4 2 10 3" xfId="5394"/>
    <cellStyle name="Comma 3 4 2 11" xfId="5395"/>
    <cellStyle name="Comma 3 4 2 11 2" xfId="5396"/>
    <cellStyle name="Comma 3 4 2 12" xfId="5397"/>
    <cellStyle name="Comma 3 4 2 13" xfId="5398"/>
    <cellStyle name="Comma 3 4 2 14" xfId="5399"/>
    <cellStyle name="Comma 3 4 2 15" xfId="5400"/>
    <cellStyle name="Comma 3 4 2 16" xfId="5401"/>
    <cellStyle name="Comma 3 4 2 17" xfId="5402"/>
    <cellStyle name="Comma 3 4 2 18" xfId="5403"/>
    <cellStyle name="Comma 3 4 2 19" xfId="5404"/>
    <cellStyle name="Comma 3 4 2 2" xfId="5405"/>
    <cellStyle name="Comma 3 4 2 2 10" xfId="5406"/>
    <cellStyle name="Comma 3 4 2 2 11" xfId="5407"/>
    <cellStyle name="Comma 3 4 2 2 12" xfId="5408"/>
    <cellStyle name="Comma 3 4 2 2 13" xfId="5409"/>
    <cellStyle name="Comma 3 4 2 2 14" xfId="5410"/>
    <cellStyle name="Comma 3 4 2 2 15" xfId="5411"/>
    <cellStyle name="Comma 3 4 2 2 16" xfId="5412"/>
    <cellStyle name="Comma 3 4 2 2 17" xfId="5413"/>
    <cellStyle name="Comma 3 4 2 2 18" xfId="5414"/>
    <cellStyle name="Comma 3 4 2 2 2" xfId="5415"/>
    <cellStyle name="Comma 3 4 2 2 2 10" xfId="5416"/>
    <cellStyle name="Comma 3 4 2 2 2 11" xfId="5417"/>
    <cellStyle name="Comma 3 4 2 2 2 12" xfId="5418"/>
    <cellStyle name="Comma 3 4 2 2 2 2" xfId="5419"/>
    <cellStyle name="Comma 3 4 2 2 2 2 2" xfId="5420"/>
    <cellStyle name="Comma 3 4 2 2 2 2 2 2" xfId="5421"/>
    <cellStyle name="Comma 3 4 2 2 2 2 2 3" xfId="5422"/>
    <cellStyle name="Comma 3 4 2 2 2 2 2 3 2" xfId="5423"/>
    <cellStyle name="Comma 3 4 2 2 2 2 2 4" xfId="5424"/>
    <cellStyle name="Comma 3 4 2 2 2 2 2 4 2" xfId="5425"/>
    <cellStyle name="Comma 3 4 2 2 2 2 2 4 2 2" xfId="5426"/>
    <cellStyle name="Comma 3 4 2 2 2 2 2 4 3" xfId="5427"/>
    <cellStyle name="Comma 3 4 2 2 2 2 2 5" xfId="5428"/>
    <cellStyle name="Comma 3 4 2 2 2 2 2 5 2" xfId="5429"/>
    <cellStyle name="Comma 3 4 2 2 2 2 2 6" xfId="5430"/>
    <cellStyle name="Comma 3 4 2 2 2 2 3" xfId="5431"/>
    <cellStyle name="Comma 3 4 2 2 2 2 4" xfId="5432"/>
    <cellStyle name="Comma 3 4 2 2 2 2 4 2" xfId="5433"/>
    <cellStyle name="Comma 3 4 2 2 2 2 5" xfId="5434"/>
    <cellStyle name="Comma 3 4 2 2 2 2 5 2" xfId="5435"/>
    <cellStyle name="Comma 3 4 2 2 2 2 5 2 2" xfId="5436"/>
    <cellStyle name="Comma 3 4 2 2 2 2 5 3" xfId="5437"/>
    <cellStyle name="Comma 3 4 2 2 2 2 6" xfId="5438"/>
    <cellStyle name="Comma 3 4 2 2 2 2 6 2" xfId="5439"/>
    <cellStyle name="Comma 3 4 2 2 2 2 7" xfId="5440"/>
    <cellStyle name="Comma 3 4 2 2 2 3" xfId="5441"/>
    <cellStyle name="Comma 3 4 2 2 2 3 2" xfId="5442"/>
    <cellStyle name="Comma 3 4 2 2 2 3 3" xfId="5443"/>
    <cellStyle name="Comma 3 4 2 2 2 3 3 2" xfId="5444"/>
    <cellStyle name="Comma 3 4 2 2 2 3 4" xfId="5445"/>
    <cellStyle name="Comma 3 4 2 2 2 3 4 2" xfId="5446"/>
    <cellStyle name="Comma 3 4 2 2 2 3 4 2 2" xfId="5447"/>
    <cellStyle name="Comma 3 4 2 2 2 3 4 3" xfId="5448"/>
    <cellStyle name="Comma 3 4 2 2 2 3 5" xfId="5449"/>
    <cellStyle name="Comma 3 4 2 2 2 3 5 2" xfId="5450"/>
    <cellStyle name="Comma 3 4 2 2 2 3 6" xfId="5451"/>
    <cellStyle name="Comma 3 4 2 2 2 4" xfId="5452"/>
    <cellStyle name="Comma 3 4 2 2 2 5" xfId="5453"/>
    <cellStyle name="Comma 3 4 2 2 2 5 2" xfId="5454"/>
    <cellStyle name="Comma 3 4 2 2 2 6" xfId="5455"/>
    <cellStyle name="Comma 3 4 2 2 2 6 2" xfId="5456"/>
    <cellStyle name="Comma 3 4 2 2 2 6 2 2" xfId="5457"/>
    <cellStyle name="Comma 3 4 2 2 2 6 3" xfId="5458"/>
    <cellStyle name="Comma 3 4 2 2 2 7" xfId="5459"/>
    <cellStyle name="Comma 3 4 2 2 2 7 2" xfId="5460"/>
    <cellStyle name="Comma 3 4 2 2 2 7 2 2" xfId="5461"/>
    <cellStyle name="Comma 3 4 2 2 2 7 3" xfId="5462"/>
    <cellStyle name="Comma 3 4 2 2 2 8" xfId="5463"/>
    <cellStyle name="Comma 3 4 2 2 2 8 2" xfId="5464"/>
    <cellStyle name="Comma 3 4 2 2 2 9" xfId="5465"/>
    <cellStyle name="Comma 3 4 2 2 3" xfId="5466"/>
    <cellStyle name="Comma 3 4 2 2 3 2" xfId="5467"/>
    <cellStyle name="Comma 3 4 2 2 3 2 2" xfId="5468"/>
    <cellStyle name="Comma 3 4 2 2 3 2 3" xfId="5469"/>
    <cellStyle name="Comma 3 4 2 2 3 2 3 2" xfId="5470"/>
    <cellStyle name="Comma 3 4 2 2 3 2 4" xfId="5471"/>
    <cellStyle name="Comma 3 4 2 2 3 2 4 2" xfId="5472"/>
    <cellStyle name="Comma 3 4 2 2 3 2 4 2 2" xfId="5473"/>
    <cellStyle name="Comma 3 4 2 2 3 2 4 3" xfId="5474"/>
    <cellStyle name="Comma 3 4 2 2 3 2 5" xfId="5475"/>
    <cellStyle name="Comma 3 4 2 2 3 2 5 2" xfId="5476"/>
    <cellStyle name="Comma 3 4 2 2 3 2 6" xfId="5477"/>
    <cellStyle name="Comma 3 4 2 2 3 3" xfId="5478"/>
    <cellStyle name="Comma 3 4 2 2 3 4" xfId="5479"/>
    <cellStyle name="Comma 3 4 2 2 3 4 2" xfId="5480"/>
    <cellStyle name="Comma 3 4 2 2 3 5" xfId="5481"/>
    <cellStyle name="Comma 3 4 2 2 3 5 2" xfId="5482"/>
    <cellStyle name="Comma 3 4 2 2 3 5 2 2" xfId="5483"/>
    <cellStyle name="Comma 3 4 2 2 3 5 3" xfId="5484"/>
    <cellStyle name="Comma 3 4 2 2 3 6" xfId="5485"/>
    <cellStyle name="Comma 3 4 2 2 3 6 2" xfId="5486"/>
    <cellStyle name="Comma 3 4 2 2 3 7" xfId="5487"/>
    <cellStyle name="Comma 3 4 2 2 4" xfId="5488"/>
    <cellStyle name="Comma 3 4 2 2 4 2" xfId="5489"/>
    <cellStyle name="Comma 3 4 2 2 4 3" xfId="5490"/>
    <cellStyle name="Comma 3 4 2 2 4 3 2" xfId="5491"/>
    <cellStyle name="Comma 3 4 2 2 4 4" xfId="5492"/>
    <cellStyle name="Comma 3 4 2 2 4 4 2" xfId="5493"/>
    <cellStyle name="Comma 3 4 2 2 4 4 2 2" xfId="5494"/>
    <cellStyle name="Comma 3 4 2 2 4 4 3" xfId="5495"/>
    <cellStyle name="Comma 3 4 2 2 4 5" xfId="5496"/>
    <cellStyle name="Comma 3 4 2 2 4 5 2" xfId="5497"/>
    <cellStyle name="Comma 3 4 2 2 4 6" xfId="5498"/>
    <cellStyle name="Comma 3 4 2 2 5" xfId="5499"/>
    <cellStyle name="Comma 3 4 2 2 6" xfId="5500"/>
    <cellStyle name="Comma 3 4 2 2 6 2" xfId="5501"/>
    <cellStyle name="Comma 3 4 2 2 6 2 2" xfId="5502"/>
    <cellStyle name="Comma 3 4 2 2 6 2 2 2" xfId="5503"/>
    <cellStyle name="Comma 3 4 2 2 6 2 3" xfId="5504"/>
    <cellStyle name="Comma 3 4 2 2 6 3" xfId="5505"/>
    <cellStyle name="Comma 3 4 2 2 6 4" xfId="5506"/>
    <cellStyle name="Comma 3 4 2 2 6 4 2" xfId="5507"/>
    <cellStyle name="Comma 3 4 2 2 6 5" xfId="5508"/>
    <cellStyle name="Comma 3 4 2 2 7" xfId="5509"/>
    <cellStyle name="Comma 3 4 2 2 7 2" xfId="5510"/>
    <cellStyle name="Comma 3 4 2 2 7 2 2" xfId="5511"/>
    <cellStyle name="Comma 3 4 2 2 7 3" xfId="5512"/>
    <cellStyle name="Comma 3 4 2 2 8" xfId="5513"/>
    <cellStyle name="Comma 3 4 2 2 8 2" xfId="5514"/>
    <cellStyle name="Comma 3 4 2 2 8 2 2" xfId="5515"/>
    <cellStyle name="Comma 3 4 2 2 8 3" xfId="5516"/>
    <cellStyle name="Comma 3 4 2 2 9" xfId="5517"/>
    <cellStyle name="Comma 3 4 2 2 9 2" xfId="5518"/>
    <cellStyle name="Comma 3 4 2 20" xfId="5519"/>
    <cellStyle name="Comma 3 4 2 21" xfId="5520"/>
    <cellStyle name="Comma 3 4 2 3" xfId="5521"/>
    <cellStyle name="Comma 3 4 2 3 10" xfId="5522"/>
    <cellStyle name="Comma 3 4 2 3 11" xfId="5523"/>
    <cellStyle name="Comma 3 4 2 3 12" xfId="5524"/>
    <cellStyle name="Comma 3 4 2 3 2" xfId="5525"/>
    <cellStyle name="Comma 3 4 2 3 2 2" xfId="5526"/>
    <cellStyle name="Comma 3 4 2 3 2 2 2" xfId="5527"/>
    <cellStyle name="Comma 3 4 2 3 2 2 3" xfId="5528"/>
    <cellStyle name="Comma 3 4 2 3 2 2 3 2" xfId="5529"/>
    <cellStyle name="Comma 3 4 2 3 2 2 4" xfId="5530"/>
    <cellStyle name="Comma 3 4 2 3 2 2 4 2" xfId="5531"/>
    <cellStyle name="Comma 3 4 2 3 2 2 4 2 2" xfId="5532"/>
    <cellStyle name="Comma 3 4 2 3 2 2 4 3" xfId="5533"/>
    <cellStyle name="Comma 3 4 2 3 2 2 5" xfId="5534"/>
    <cellStyle name="Comma 3 4 2 3 2 2 5 2" xfId="5535"/>
    <cellStyle name="Comma 3 4 2 3 2 2 6" xfId="5536"/>
    <cellStyle name="Comma 3 4 2 3 2 3" xfId="5537"/>
    <cellStyle name="Comma 3 4 2 3 2 4" xfId="5538"/>
    <cellStyle name="Comma 3 4 2 3 2 4 2" xfId="5539"/>
    <cellStyle name="Comma 3 4 2 3 2 5" xfId="5540"/>
    <cellStyle name="Comma 3 4 2 3 2 5 2" xfId="5541"/>
    <cellStyle name="Comma 3 4 2 3 2 5 2 2" xfId="5542"/>
    <cellStyle name="Comma 3 4 2 3 2 5 3" xfId="5543"/>
    <cellStyle name="Comma 3 4 2 3 2 6" xfId="5544"/>
    <cellStyle name="Comma 3 4 2 3 2 6 2" xfId="5545"/>
    <cellStyle name="Comma 3 4 2 3 2 7" xfId="5546"/>
    <cellStyle name="Comma 3 4 2 3 3" xfId="5547"/>
    <cellStyle name="Comma 3 4 2 3 3 2" xfId="5548"/>
    <cellStyle name="Comma 3 4 2 3 3 3" xfId="5549"/>
    <cellStyle name="Comma 3 4 2 3 3 3 2" xfId="5550"/>
    <cellStyle name="Comma 3 4 2 3 3 4" xfId="5551"/>
    <cellStyle name="Comma 3 4 2 3 3 4 2" xfId="5552"/>
    <cellStyle name="Comma 3 4 2 3 3 4 2 2" xfId="5553"/>
    <cellStyle name="Comma 3 4 2 3 3 4 3" xfId="5554"/>
    <cellStyle name="Comma 3 4 2 3 3 5" xfId="5555"/>
    <cellStyle name="Comma 3 4 2 3 3 5 2" xfId="5556"/>
    <cellStyle name="Comma 3 4 2 3 3 6" xfId="5557"/>
    <cellStyle name="Comma 3 4 2 3 4" xfId="5558"/>
    <cellStyle name="Comma 3 4 2 3 5" xfId="5559"/>
    <cellStyle name="Comma 3 4 2 3 5 2" xfId="5560"/>
    <cellStyle name="Comma 3 4 2 3 6" xfId="5561"/>
    <cellStyle name="Comma 3 4 2 3 6 2" xfId="5562"/>
    <cellStyle name="Comma 3 4 2 3 6 2 2" xfId="5563"/>
    <cellStyle name="Comma 3 4 2 3 6 3" xfId="5564"/>
    <cellStyle name="Comma 3 4 2 3 7" xfId="5565"/>
    <cellStyle name="Comma 3 4 2 3 7 2" xfId="5566"/>
    <cellStyle name="Comma 3 4 2 3 7 2 2" xfId="5567"/>
    <cellStyle name="Comma 3 4 2 3 7 3" xfId="5568"/>
    <cellStyle name="Comma 3 4 2 3 8" xfId="5569"/>
    <cellStyle name="Comma 3 4 2 3 8 2" xfId="5570"/>
    <cellStyle name="Comma 3 4 2 3 9" xfId="5571"/>
    <cellStyle name="Comma 3 4 2 4" xfId="5572"/>
    <cellStyle name="Comma 3 4 2 4 2" xfId="5573"/>
    <cellStyle name="Comma 3 4 2 4 2 2" xfId="5574"/>
    <cellStyle name="Comma 3 4 2 4 2 3" xfId="5575"/>
    <cellStyle name="Comma 3 4 2 4 2 3 2" xfId="5576"/>
    <cellStyle name="Comma 3 4 2 4 2 4" xfId="5577"/>
    <cellStyle name="Comma 3 4 2 4 2 4 2" xfId="5578"/>
    <cellStyle name="Comma 3 4 2 4 2 4 2 2" xfId="5579"/>
    <cellStyle name="Comma 3 4 2 4 2 4 3" xfId="5580"/>
    <cellStyle name="Comma 3 4 2 4 2 5" xfId="5581"/>
    <cellStyle name="Comma 3 4 2 4 2 5 2" xfId="5582"/>
    <cellStyle name="Comma 3 4 2 4 2 6" xfId="5583"/>
    <cellStyle name="Comma 3 4 2 4 3" xfId="5584"/>
    <cellStyle name="Comma 3 4 2 4 4" xfId="5585"/>
    <cellStyle name="Comma 3 4 2 4 4 2" xfId="5586"/>
    <cellStyle name="Comma 3 4 2 4 5" xfId="5587"/>
    <cellStyle name="Comma 3 4 2 4 5 2" xfId="5588"/>
    <cellStyle name="Comma 3 4 2 4 5 2 2" xfId="5589"/>
    <cellStyle name="Comma 3 4 2 4 5 3" xfId="5590"/>
    <cellStyle name="Comma 3 4 2 4 6" xfId="5591"/>
    <cellStyle name="Comma 3 4 2 4 6 2" xfId="5592"/>
    <cellStyle name="Comma 3 4 2 4 7" xfId="5593"/>
    <cellStyle name="Comma 3 4 2 5" xfId="5594"/>
    <cellStyle name="Comma 3 4 2 5 2" xfId="5595"/>
    <cellStyle name="Comma 3 4 2 5 3" xfId="5596"/>
    <cellStyle name="Comma 3 4 2 5 3 2" xfId="5597"/>
    <cellStyle name="Comma 3 4 2 5 4" xfId="5598"/>
    <cellStyle name="Comma 3 4 2 5 4 2" xfId="5599"/>
    <cellStyle name="Comma 3 4 2 5 4 2 2" xfId="5600"/>
    <cellStyle name="Comma 3 4 2 5 4 3" xfId="5601"/>
    <cellStyle name="Comma 3 4 2 5 5" xfId="5602"/>
    <cellStyle name="Comma 3 4 2 5 5 2" xfId="5603"/>
    <cellStyle name="Comma 3 4 2 5 6" xfId="5604"/>
    <cellStyle name="Comma 3 4 2 6" xfId="5605"/>
    <cellStyle name="Comma 3 4 2 7" xfId="5606"/>
    <cellStyle name="Comma 3 4 2 7 2" xfId="5607"/>
    <cellStyle name="Comma 3 4 2 7 2 2" xfId="5608"/>
    <cellStyle name="Comma 3 4 2 7 2 2 2" xfId="5609"/>
    <cellStyle name="Comma 3 4 2 7 2 3" xfId="5610"/>
    <cellStyle name="Comma 3 4 2 7 3" xfId="5611"/>
    <cellStyle name="Comma 3 4 2 7 4" xfId="5612"/>
    <cellStyle name="Comma 3 4 2 7 4 2" xfId="5613"/>
    <cellStyle name="Comma 3 4 2 7 5" xfId="5614"/>
    <cellStyle name="Comma 3 4 2 8" xfId="5615"/>
    <cellStyle name="Comma 3 4 2 8 2" xfId="5616"/>
    <cellStyle name="Comma 3 4 2 8 2 2" xfId="5617"/>
    <cellStyle name="Comma 3 4 2 8 3" xfId="5618"/>
    <cellStyle name="Comma 3 4 2 9" xfId="5619"/>
    <cellStyle name="Comma 3 4 2 9 2" xfId="5620"/>
    <cellStyle name="Comma 3 4 2 9 2 2" xfId="5621"/>
    <cellStyle name="Comma 3 4 2 9 3" xfId="5622"/>
    <cellStyle name="Comma 3 4 20" xfId="5623"/>
    <cellStyle name="Comma 3 4 21" xfId="5624"/>
    <cellStyle name="Comma 3 4 22" xfId="5625"/>
    <cellStyle name="Comma 3 4 23" xfId="5626"/>
    <cellStyle name="Comma 3 4 24" xfId="5627"/>
    <cellStyle name="Comma 3 4 25" xfId="5628"/>
    <cellStyle name="Comma 3 4 26" xfId="5629"/>
    <cellStyle name="Comma 3 4 3" xfId="5630"/>
    <cellStyle name="Comma 3 4 3 10" xfId="5631"/>
    <cellStyle name="Comma 3 4 3 10 2" xfId="5632"/>
    <cellStyle name="Comma 3 4 3 11" xfId="5633"/>
    <cellStyle name="Comma 3 4 3 12" xfId="5634"/>
    <cellStyle name="Comma 3 4 3 13" xfId="5635"/>
    <cellStyle name="Comma 3 4 3 14" xfId="5636"/>
    <cellStyle name="Comma 3 4 3 15" xfId="5637"/>
    <cellStyle name="Comma 3 4 3 16" xfId="5638"/>
    <cellStyle name="Comma 3 4 3 17" xfId="5639"/>
    <cellStyle name="Comma 3 4 3 18" xfId="5640"/>
    <cellStyle name="Comma 3 4 3 19" xfId="5641"/>
    <cellStyle name="Comma 3 4 3 2" xfId="5642"/>
    <cellStyle name="Comma 3 4 3 2 10" xfId="5643"/>
    <cellStyle name="Comma 3 4 3 2 11" xfId="5644"/>
    <cellStyle name="Comma 3 4 3 2 12" xfId="5645"/>
    <cellStyle name="Comma 3 4 3 2 2" xfId="5646"/>
    <cellStyle name="Comma 3 4 3 2 2 2" xfId="5647"/>
    <cellStyle name="Comma 3 4 3 2 2 2 2" xfId="5648"/>
    <cellStyle name="Comma 3 4 3 2 2 2 3" xfId="5649"/>
    <cellStyle name="Comma 3 4 3 2 2 2 3 2" xfId="5650"/>
    <cellStyle name="Comma 3 4 3 2 2 2 4" xfId="5651"/>
    <cellStyle name="Comma 3 4 3 2 2 2 4 2" xfId="5652"/>
    <cellStyle name="Comma 3 4 3 2 2 2 4 2 2" xfId="5653"/>
    <cellStyle name="Comma 3 4 3 2 2 2 4 3" xfId="5654"/>
    <cellStyle name="Comma 3 4 3 2 2 2 5" xfId="5655"/>
    <cellStyle name="Comma 3 4 3 2 2 2 5 2" xfId="5656"/>
    <cellStyle name="Comma 3 4 3 2 2 2 6" xfId="5657"/>
    <cellStyle name="Comma 3 4 3 2 2 3" xfId="5658"/>
    <cellStyle name="Comma 3 4 3 2 2 4" xfId="5659"/>
    <cellStyle name="Comma 3 4 3 2 2 4 2" xfId="5660"/>
    <cellStyle name="Comma 3 4 3 2 2 5" xfId="5661"/>
    <cellStyle name="Comma 3 4 3 2 2 5 2" xfId="5662"/>
    <cellStyle name="Comma 3 4 3 2 2 5 2 2" xfId="5663"/>
    <cellStyle name="Comma 3 4 3 2 2 5 3" xfId="5664"/>
    <cellStyle name="Comma 3 4 3 2 2 6" xfId="5665"/>
    <cellStyle name="Comma 3 4 3 2 2 6 2" xfId="5666"/>
    <cellStyle name="Comma 3 4 3 2 2 7" xfId="5667"/>
    <cellStyle name="Comma 3 4 3 2 3" xfId="5668"/>
    <cellStyle name="Comma 3 4 3 2 3 2" xfId="5669"/>
    <cellStyle name="Comma 3 4 3 2 3 3" xfId="5670"/>
    <cellStyle name="Comma 3 4 3 2 3 3 2" xfId="5671"/>
    <cellStyle name="Comma 3 4 3 2 3 4" xfId="5672"/>
    <cellStyle name="Comma 3 4 3 2 3 4 2" xfId="5673"/>
    <cellStyle name="Comma 3 4 3 2 3 4 2 2" xfId="5674"/>
    <cellStyle name="Comma 3 4 3 2 3 4 3" xfId="5675"/>
    <cellStyle name="Comma 3 4 3 2 3 5" xfId="5676"/>
    <cellStyle name="Comma 3 4 3 2 3 5 2" xfId="5677"/>
    <cellStyle name="Comma 3 4 3 2 3 6" xfId="5678"/>
    <cellStyle name="Comma 3 4 3 2 4" xfId="5679"/>
    <cellStyle name="Comma 3 4 3 2 5" xfId="5680"/>
    <cellStyle name="Comma 3 4 3 2 5 2" xfId="5681"/>
    <cellStyle name="Comma 3 4 3 2 6" xfId="5682"/>
    <cellStyle name="Comma 3 4 3 2 6 2" xfId="5683"/>
    <cellStyle name="Comma 3 4 3 2 6 2 2" xfId="5684"/>
    <cellStyle name="Comma 3 4 3 2 6 3" xfId="5685"/>
    <cellStyle name="Comma 3 4 3 2 7" xfId="5686"/>
    <cellStyle name="Comma 3 4 3 2 7 2" xfId="5687"/>
    <cellStyle name="Comma 3 4 3 2 7 2 2" xfId="5688"/>
    <cellStyle name="Comma 3 4 3 2 7 3" xfId="5689"/>
    <cellStyle name="Comma 3 4 3 2 8" xfId="5690"/>
    <cellStyle name="Comma 3 4 3 2 8 2" xfId="5691"/>
    <cellStyle name="Comma 3 4 3 2 9" xfId="5692"/>
    <cellStyle name="Comma 3 4 3 3" xfId="5693"/>
    <cellStyle name="Comma 3 4 3 3 2" xfId="5694"/>
    <cellStyle name="Comma 3 4 3 3 2 2" xfId="5695"/>
    <cellStyle name="Comma 3 4 3 3 2 3" xfId="5696"/>
    <cellStyle name="Comma 3 4 3 3 2 3 2" xfId="5697"/>
    <cellStyle name="Comma 3 4 3 3 2 4" xfId="5698"/>
    <cellStyle name="Comma 3 4 3 3 2 4 2" xfId="5699"/>
    <cellStyle name="Comma 3 4 3 3 2 4 2 2" xfId="5700"/>
    <cellStyle name="Comma 3 4 3 3 2 4 3" xfId="5701"/>
    <cellStyle name="Comma 3 4 3 3 2 5" xfId="5702"/>
    <cellStyle name="Comma 3 4 3 3 2 5 2" xfId="5703"/>
    <cellStyle name="Comma 3 4 3 3 2 6" xfId="5704"/>
    <cellStyle name="Comma 3 4 3 3 3" xfId="5705"/>
    <cellStyle name="Comma 3 4 3 3 4" xfId="5706"/>
    <cellStyle name="Comma 3 4 3 3 4 2" xfId="5707"/>
    <cellStyle name="Comma 3 4 3 3 5" xfId="5708"/>
    <cellStyle name="Comma 3 4 3 3 5 2" xfId="5709"/>
    <cellStyle name="Comma 3 4 3 3 5 2 2" xfId="5710"/>
    <cellStyle name="Comma 3 4 3 3 5 3" xfId="5711"/>
    <cellStyle name="Comma 3 4 3 3 6" xfId="5712"/>
    <cellStyle name="Comma 3 4 3 3 6 2" xfId="5713"/>
    <cellStyle name="Comma 3 4 3 3 7" xfId="5714"/>
    <cellStyle name="Comma 3 4 3 4" xfId="5715"/>
    <cellStyle name="Comma 3 4 3 4 2" xfId="5716"/>
    <cellStyle name="Comma 3 4 3 4 3" xfId="5717"/>
    <cellStyle name="Comma 3 4 3 4 3 2" xfId="5718"/>
    <cellStyle name="Comma 3 4 3 4 4" xfId="5719"/>
    <cellStyle name="Comma 3 4 3 4 4 2" xfId="5720"/>
    <cellStyle name="Comma 3 4 3 4 4 2 2" xfId="5721"/>
    <cellStyle name="Comma 3 4 3 4 4 3" xfId="5722"/>
    <cellStyle name="Comma 3 4 3 4 5" xfId="5723"/>
    <cellStyle name="Comma 3 4 3 4 5 2" xfId="5724"/>
    <cellStyle name="Comma 3 4 3 4 6" xfId="5725"/>
    <cellStyle name="Comma 3 4 3 5" xfId="5726"/>
    <cellStyle name="Comma 3 4 3 6" xfId="5727"/>
    <cellStyle name="Comma 3 4 3 6 2" xfId="5728"/>
    <cellStyle name="Comma 3 4 3 6 2 2" xfId="5729"/>
    <cellStyle name="Comma 3 4 3 6 2 2 2" xfId="5730"/>
    <cellStyle name="Comma 3 4 3 6 2 3" xfId="5731"/>
    <cellStyle name="Comma 3 4 3 6 3" xfId="5732"/>
    <cellStyle name="Comma 3 4 3 6 4" xfId="5733"/>
    <cellStyle name="Comma 3 4 3 6 4 2" xfId="5734"/>
    <cellStyle name="Comma 3 4 3 6 5" xfId="5735"/>
    <cellStyle name="Comma 3 4 3 7" xfId="5736"/>
    <cellStyle name="Comma 3 4 3 7 2" xfId="5737"/>
    <cellStyle name="Comma 3 4 3 7 2 2" xfId="5738"/>
    <cellStyle name="Comma 3 4 3 7 3" xfId="5739"/>
    <cellStyle name="Comma 3 4 3 8" xfId="5740"/>
    <cellStyle name="Comma 3 4 3 8 2" xfId="5741"/>
    <cellStyle name="Comma 3 4 3 8 2 2" xfId="5742"/>
    <cellStyle name="Comma 3 4 3 8 3" xfId="5743"/>
    <cellStyle name="Comma 3 4 3 9" xfId="5744"/>
    <cellStyle name="Comma 3 4 3 9 2" xfId="5745"/>
    <cellStyle name="Comma 3 4 3 9 2 2" xfId="5746"/>
    <cellStyle name="Comma 3 4 3 9 3" xfId="5747"/>
    <cellStyle name="Comma 3 4 4" xfId="5748"/>
    <cellStyle name="Comma 3 4 4 10" xfId="5749"/>
    <cellStyle name="Comma 3 4 4 11" xfId="5750"/>
    <cellStyle name="Comma 3 4 4 12" xfId="5751"/>
    <cellStyle name="Comma 3 4 4 13" xfId="5752"/>
    <cellStyle name="Comma 3 4 4 14" xfId="5753"/>
    <cellStyle name="Comma 3 4 4 15" xfId="5754"/>
    <cellStyle name="Comma 3 4 4 16" xfId="5755"/>
    <cellStyle name="Comma 3 4 4 17" xfId="5756"/>
    <cellStyle name="Comma 3 4 4 18" xfId="5757"/>
    <cellStyle name="Comma 3 4 4 2" xfId="5758"/>
    <cellStyle name="Comma 3 4 4 2 10" xfId="5759"/>
    <cellStyle name="Comma 3 4 4 2 11" xfId="5760"/>
    <cellStyle name="Comma 3 4 4 2 12" xfId="5761"/>
    <cellStyle name="Comma 3 4 4 2 2" xfId="5762"/>
    <cellStyle name="Comma 3 4 4 2 2 2" xfId="5763"/>
    <cellStyle name="Comma 3 4 4 2 2 2 2" xfId="5764"/>
    <cellStyle name="Comma 3 4 4 2 2 2 3" xfId="5765"/>
    <cellStyle name="Comma 3 4 4 2 2 2 3 2" xfId="5766"/>
    <cellStyle name="Comma 3 4 4 2 2 2 4" xfId="5767"/>
    <cellStyle name="Comma 3 4 4 2 2 2 4 2" xfId="5768"/>
    <cellStyle name="Comma 3 4 4 2 2 2 4 2 2" xfId="5769"/>
    <cellStyle name="Comma 3 4 4 2 2 2 4 3" xfId="5770"/>
    <cellStyle name="Comma 3 4 4 2 2 2 5" xfId="5771"/>
    <cellStyle name="Comma 3 4 4 2 2 2 5 2" xfId="5772"/>
    <cellStyle name="Comma 3 4 4 2 2 2 6" xfId="5773"/>
    <cellStyle name="Comma 3 4 4 2 2 3" xfId="5774"/>
    <cellStyle name="Comma 3 4 4 2 2 4" xfId="5775"/>
    <cellStyle name="Comma 3 4 4 2 2 4 2" xfId="5776"/>
    <cellStyle name="Comma 3 4 4 2 2 5" xfId="5777"/>
    <cellStyle name="Comma 3 4 4 2 2 5 2" xfId="5778"/>
    <cellStyle name="Comma 3 4 4 2 2 5 2 2" xfId="5779"/>
    <cellStyle name="Comma 3 4 4 2 2 5 3" xfId="5780"/>
    <cellStyle name="Comma 3 4 4 2 2 6" xfId="5781"/>
    <cellStyle name="Comma 3 4 4 2 2 6 2" xfId="5782"/>
    <cellStyle name="Comma 3 4 4 2 2 7" xfId="5783"/>
    <cellStyle name="Comma 3 4 4 2 3" xfId="5784"/>
    <cellStyle name="Comma 3 4 4 2 3 2" xfId="5785"/>
    <cellStyle name="Comma 3 4 4 2 3 3" xfId="5786"/>
    <cellStyle name="Comma 3 4 4 2 3 3 2" xfId="5787"/>
    <cellStyle name="Comma 3 4 4 2 3 4" xfId="5788"/>
    <cellStyle name="Comma 3 4 4 2 3 4 2" xfId="5789"/>
    <cellStyle name="Comma 3 4 4 2 3 4 2 2" xfId="5790"/>
    <cellStyle name="Comma 3 4 4 2 3 4 3" xfId="5791"/>
    <cellStyle name="Comma 3 4 4 2 3 5" xfId="5792"/>
    <cellStyle name="Comma 3 4 4 2 3 5 2" xfId="5793"/>
    <cellStyle name="Comma 3 4 4 2 3 6" xfId="5794"/>
    <cellStyle name="Comma 3 4 4 2 4" xfId="5795"/>
    <cellStyle name="Comma 3 4 4 2 5" xfId="5796"/>
    <cellStyle name="Comma 3 4 4 2 5 2" xfId="5797"/>
    <cellStyle name="Comma 3 4 4 2 6" xfId="5798"/>
    <cellStyle name="Comma 3 4 4 2 6 2" xfId="5799"/>
    <cellStyle name="Comma 3 4 4 2 6 2 2" xfId="5800"/>
    <cellStyle name="Comma 3 4 4 2 6 3" xfId="5801"/>
    <cellStyle name="Comma 3 4 4 2 7" xfId="5802"/>
    <cellStyle name="Comma 3 4 4 2 7 2" xfId="5803"/>
    <cellStyle name="Comma 3 4 4 2 7 2 2" xfId="5804"/>
    <cellStyle name="Comma 3 4 4 2 7 3" xfId="5805"/>
    <cellStyle name="Comma 3 4 4 2 8" xfId="5806"/>
    <cellStyle name="Comma 3 4 4 2 8 2" xfId="5807"/>
    <cellStyle name="Comma 3 4 4 2 9" xfId="5808"/>
    <cellStyle name="Comma 3 4 4 3" xfId="5809"/>
    <cellStyle name="Comma 3 4 4 3 2" xfId="5810"/>
    <cellStyle name="Comma 3 4 4 3 2 2" xfId="5811"/>
    <cellStyle name="Comma 3 4 4 3 2 3" xfId="5812"/>
    <cellStyle name="Comma 3 4 4 3 2 3 2" xfId="5813"/>
    <cellStyle name="Comma 3 4 4 3 2 4" xfId="5814"/>
    <cellStyle name="Comma 3 4 4 3 2 4 2" xfId="5815"/>
    <cellStyle name="Comma 3 4 4 3 2 4 2 2" xfId="5816"/>
    <cellStyle name="Comma 3 4 4 3 2 4 3" xfId="5817"/>
    <cellStyle name="Comma 3 4 4 3 2 5" xfId="5818"/>
    <cellStyle name="Comma 3 4 4 3 2 5 2" xfId="5819"/>
    <cellStyle name="Comma 3 4 4 3 2 6" xfId="5820"/>
    <cellStyle name="Comma 3 4 4 3 3" xfId="5821"/>
    <cellStyle name="Comma 3 4 4 3 4" xfId="5822"/>
    <cellStyle name="Comma 3 4 4 3 4 2" xfId="5823"/>
    <cellStyle name="Comma 3 4 4 3 5" xfId="5824"/>
    <cellStyle name="Comma 3 4 4 3 5 2" xfId="5825"/>
    <cellStyle name="Comma 3 4 4 3 5 2 2" xfId="5826"/>
    <cellStyle name="Comma 3 4 4 3 5 3" xfId="5827"/>
    <cellStyle name="Comma 3 4 4 3 6" xfId="5828"/>
    <cellStyle name="Comma 3 4 4 3 6 2" xfId="5829"/>
    <cellStyle name="Comma 3 4 4 3 7" xfId="5830"/>
    <cellStyle name="Comma 3 4 4 4" xfId="5831"/>
    <cellStyle name="Comma 3 4 4 4 2" xfId="5832"/>
    <cellStyle name="Comma 3 4 4 4 3" xfId="5833"/>
    <cellStyle name="Comma 3 4 4 4 3 2" xfId="5834"/>
    <cellStyle name="Comma 3 4 4 4 4" xfId="5835"/>
    <cellStyle name="Comma 3 4 4 4 4 2" xfId="5836"/>
    <cellStyle name="Comma 3 4 4 4 4 2 2" xfId="5837"/>
    <cellStyle name="Comma 3 4 4 4 4 3" xfId="5838"/>
    <cellStyle name="Comma 3 4 4 4 5" xfId="5839"/>
    <cellStyle name="Comma 3 4 4 4 5 2" xfId="5840"/>
    <cellStyle name="Comma 3 4 4 4 6" xfId="5841"/>
    <cellStyle name="Comma 3 4 4 5" xfId="5842"/>
    <cellStyle name="Comma 3 4 4 6" xfId="5843"/>
    <cellStyle name="Comma 3 4 4 6 2" xfId="5844"/>
    <cellStyle name="Comma 3 4 4 6 2 2" xfId="5845"/>
    <cellStyle name="Comma 3 4 4 6 2 2 2" xfId="5846"/>
    <cellStyle name="Comma 3 4 4 6 2 3" xfId="5847"/>
    <cellStyle name="Comma 3 4 4 6 3" xfId="5848"/>
    <cellStyle name="Comma 3 4 4 6 4" xfId="5849"/>
    <cellStyle name="Comma 3 4 4 6 4 2" xfId="5850"/>
    <cellStyle name="Comma 3 4 4 6 5" xfId="5851"/>
    <cellStyle name="Comma 3 4 4 7" xfId="5852"/>
    <cellStyle name="Comma 3 4 4 7 2" xfId="5853"/>
    <cellStyle name="Comma 3 4 4 7 2 2" xfId="5854"/>
    <cellStyle name="Comma 3 4 4 7 3" xfId="5855"/>
    <cellStyle name="Comma 3 4 4 8" xfId="5856"/>
    <cellStyle name="Comma 3 4 4 8 2" xfId="5857"/>
    <cellStyle name="Comma 3 4 4 8 2 2" xfId="5858"/>
    <cellStyle name="Comma 3 4 4 8 3" xfId="5859"/>
    <cellStyle name="Comma 3 4 4 9" xfId="5860"/>
    <cellStyle name="Comma 3 4 4 9 2" xfId="5861"/>
    <cellStyle name="Comma 3 4 5" xfId="5862"/>
    <cellStyle name="Comma 3 4 5 10" xfId="5863"/>
    <cellStyle name="Comma 3 4 5 11" xfId="5864"/>
    <cellStyle name="Comma 3 4 5 12" xfId="5865"/>
    <cellStyle name="Comma 3 4 5 13" xfId="5866"/>
    <cellStyle name="Comma 3 4 5 14" xfId="5867"/>
    <cellStyle name="Comma 3 4 5 15" xfId="5868"/>
    <cellStyle name="Comma 3 4 5 16" xfId="5869"/>
    <cellStyle name="Comma 3 4 5 17" xfId="5870"/>
    <cellStyle name="Comma 3 4 5 2" xfId="5871"/>
    <cellStyle name="Comma 3 4 5 2 2" xfId="5872"/>
    <cellStyle name="Comma 3 4 5 2 2 2" xfId="5873"/>
    <cellStyle name="Comma 3 4 5 2 2 3" xfId="5874"/>
    <cellStyle name="Comma 3 4 5 2 2 3 2" xfId="5875"/>
    <cellStyle name="Comma 3 4 5 2 2 4" xfId="5876"/>
    <cellStyle name="Comma 3 4 5 2 2 4 2" xfId="5877"/>
    <cellStyle name="Comma 3 4 5 2 2 4 2 2" xfId="5878"/>
    <cellStyle name="Comma 3 4 5 2 2 4 3" xfId="5879"/>
    <cellStyle name="Comma 3 4 5 2 2 5" xfId="5880"/>
    <cellStyle name="Comma 3 4 5 2 2 5 2" xfId="5881"/>
    <cellStyle name="Comma 3 4 5 2 2 6" xfId="5882"/>
    <cellStyle name="Comma 3 4 5 2 3" xfId="5883"/>
    <cellStyle name="Comma 3 4 5 2 4" xfId="5884"/>
    <cellStyle name="Comma 3 4 5 2 4 2" xfId="5885"/>
    <cellStyle name="Comma 3 4 5 2 5" xfId="5886"/>
    <cellStyle name="Comma 3 4 5 2 5 2" xfId="5887"/>
    <cellStyle name="Comma 3 4 5 2 5 2 2" xfId="5888"/>
    <cellStyle name="Comma 3 4 5 2 5 3" xfId="5889"/>
    <cellStyle name="Comma 3 4 5 2 6" xfId="5890"/>
    <cellStyle name="Comma 3 4 5 2 6 2" xfId="5891"/>
    <cellStyle name="Comma 3 4 5 2 7" xfId="5892"/>
    <cellStyle name="Comma 3 4 5 3" xfId="5893"/>
    <cellStyle name="Comma 3 4 5 3 2" xfId="5894"/>
    <cellStyle name="Comma 3 4 5 3 3" xfId="5895"/>
    <cellStyle name="Comma 3 4 5 3 3 2" xfId="5896"/>
    <cellStyle name="Comma 3 4 5 3 4" xfId="5897"/>
    <cellStyle name="Comma 3 4 5 3 4 2" xfId="5898"/>
    <cellStyle name="Comma 3 4 5 3 4 2 2" xfId="5899"/>
    <cellStyle name="Comma 3 4 5 3 4 3" xfId="5900"/>
    <cellStyle name="Comma 3 4 5 3 5" xfId="5901"/>
    <cellStyle name="Comma 3 4 5 3 5 2" xfId="5902"/>
    <cellStyle name="Comma 3 4 5 3 6" xfId="5903"/>
    <cellStyle name="Comma 3 4 5 4" xfId="5904"/>
    <cellStyle name="Comma 3 4 5 5" xfId="5905"/>
    <cellStyle name="Comma 3 4 5 5 2" xfId="5906"/>
    <cellStyle name="Comma 3 4 5 5 2 2" xfId="5907"/>
    <cellStyle name="Comma 3 4 5 5 2 2 2" xfId="5908"/>
    <cellStyle name="Comma 3 4 5 5 2 3" xfId="5909"/>
    <cellStyle name="Comma 3 4 5 5 3" xfId="5910"/>
    <cellStyle name="Comma 3 4 5 5 4" xfId="5911"/>
    <cellStyle name="Comma 3 4 5 5 4 2" xfId="5912"/>
    <cellStyle name="Comma 3 4 5 5 5" xfId="5913"/>
    <cellStyle name="Comma 3 4 5 6" xfId="5914"/>
    <cellStyle name="Comma 3 4 5 6 2" xfId="5915"/>
    <cellStyle name="Comma 3 4 5 6 2 2" xfId="5916"/>
    <cellStyle name="Comma 3 4 5 6 3" xfId="5917"/>
    <cellStyle name="Comma 3 4 5 7" xfId="5918"/>
    <cellStyle name="Comma 3 4 5 7 2" xfId="5919"/>
    <cellStyle name="Comma 3 4 5 7 2 2" xfId="5920"/>
    <cellStyle name="Comma 3 4 5 7 3" xfId="5921"/>
    <cellStyle name="Comma 3 4 5 8" xfId="5922"/>
    <cellStyle name="Comma 3 4 5 8 2" xfId="5923"/>
    <cellStyle name="Comma 3 4 5 9" xfId="5924"/>
    <cellStyle name="Comma 3 4 6" xfId="5925"/>
    <cellStyle name="Comma 3 4 6 10" xfId="5926"/>
    <cellStyle name="Comma 3 4 6 11" xfId="5927"/>
    <cellStyle name="Comma 3 4 6 12" xfId="5928"/>
    <cellStyle name="Comma 3 4 6 13" xfId="5929"/>
    <cellStyle name="Comma 3 4 6 14" xfId="5930"/>
    <cellStyle name="Comma 3 4 6 15" xfId="5931"/>
    <cellStyle name="Comma 3 4 6 16" xfId="5932"/>
    <cellStyle name="Comma 3 4 6 2" xfId="5933"/>
    <cellStyle name="Comma 3 4 6 2 2" xfId="5934"/>
    <cellStyle name="Comma 3 4 6 2 3" xfId="5935"/>
    <cellStyle name="Comma 3 4 6 2 3 2" xfId="5936"/>
    <cellStyle name="Comma 3 4 6 2 4" xfId="5937"/>
    <cellStyle name="Comma 3 4 6 2 4 2" xfId="5938"/>
    <cellStyle name="Comma 3 4 6 2 4 2 2" xfId="5939"/>
    <cellStyle name="Comma 3 4 6 2 4 3" xfId="5940"/>
    <cellStyle name="Comma 3 4 6 2 5" xfId="5941"/>
    <cellStyle name="Comma 3 4 6 2 5 2" xfId="5942"/>
    <cellStyle name="Comma 3 4 6 2 6" xfId="5943"/>
    <cellStyle name="Comma 3 4 6 3" xfId="5944"/>
    <cellStyle name="Comma 3 4 6 4" xfId="5945"/>
    <cellStyle name="Comma 3 4 6 4 2" xfId="5946"/>
    <cellStyle name="Comma 3 4 6 4 2 2" xfId="5947"/>
    <cellStyle name="Comma 3 4 6 4 2 2 2" xfId="5948"/>
    <cellStyle name="Comma 3 4 6 4 2 3" xfId="5949"/>
    <cellStyle name="Comma 3 4 6 4 3" xfId="5950"/>
    <cellStyle name="Comma 3 4 6 4 4" xfId="5951"/>
    <cellStyle name="Comma 3 4 6 4 4 2" xfId="5952"/>
    <cellStyle name="Comma 3 4 6 4 5" xfId="5953"/>
    <cellStyle name="Comma 3 4 6 5" xfId="5954"/>
    <cellStyle name="Comma 3 4 6 5 2" xfId="5955"/>
    <cellStyle name="Comma 3 4 6 5 2 2" xfId="5956"/>
    <cellStyle name="Comma 3 4 6 5 3" xfId="5957"/>
    <cellStyle name="Comma 3 4 6 6" xfId="5958"/>
    <cellStyle name="Comma 3 4 6 6 2" xfId="5959"/>
    <cellStyle name="Comma 3 4 6 6 2 2" xfId="5960"/>
    <cellStyle name="Comma 3 4 6 6 3" xfId="5961"/>
    <cellStyle name="Comma 3 4 6 7" xfId="5962"/>
    <cellStyle name="Comma 3 4 6 7 2" xfId="5963"/>
    <cellStyle name="Comma 3 4 6 8" xfId="5964"/>
    <cellStyle name="Comma 3 4 6 9" xfId="5965"/>
    <cellStyle name="Comma 3 4 7" xfId="5966"/>
    <cellStyle name="Comma 3 4 7 2" xfId="5967"/>
    <cellStyle name="Comma 3 4 7 3" xfId="5968"/>
    <cellStyle name="Comma 3 4 7 3 2" xfId="5969"/>
    <cellStyle name="Comma 3 4 7 3 2 2" xfId="5970"/>
    <cellStyle name="Comma 3 4 7 3 2 2 2" xfId="5971"/>
    <cellStyle name="Comma 3 4 7 3 2 3" xfId="5972"/>
    <cellStyle name="Comma 3 4 7 3 3" xfId="5973"/>
    <cellStyle name="Comma 3 4 7 3 4" xfId="5974"/>
    <cellStyle name="Comma 3 4 7 3 4 2" xfId="5975"/>
    <cellStyle name="Comma 3 4 7 3 5" xfId="5976"/>
    <cellStyle name="Comma 3 4 7 4" xfId="5977"/>
    <cellStyle name="Comma 3 4 7 4 2" xfId="5978"/>
    <cellStyle name="Comma 3 4 7 4 2 2" xfId="5979"/>
    <cellStyle name="Comma 3 4 7 4 3" xfId="5980"/>
    <cellStyle name="Comma 3 4 7 5" xfId="5981"/>
    <cellStyle name="Comma 3 4 7 5 2" xfId="5982"/>
    <cellStyle name="Comma 3 4 7 6" xfId="5983"/>
    <cellStyle name="Comma 3 4 7 7" xfId="5984"/>
    <cellStyle name="Comma 3 4 7 8" xfId="5985"/>
    <cellStyle name="Comma 3 4 7 9" xfId="5986"/>
    <cellStyle name="Comma 3 4 8" xfId="5987"/>
    <cellStyle name="Comma 3 4 8 2" xfId="5988"/>
    <cellStyle name="Comma 3 4 8 2 2" xfId="5989"/>
    <cellStyle name="Comma 3 4 8 2 2 2" xfId="5990"/>
    <cellStyle name="Comma 3 4 8 2 2 2 2" xfId="5991"/>
    <cellStyle name="Comma 3 4 8 2 2 3" xfId="5992"/>
    <cellStyle name="Comma 3 4 8 2 3" xfId="5993"/>
    <cellStyle name="Comma 3 4 8 2 3 2" xfId="5994"/>
    <cellStyle name="Comma 3 4 8 2 4" xfId="5995"/>
    <cellStyle name="Comma 3 4 8 3" xfId="5996"/>
    <cellStyle name="Comma 3 4 8 4" xfId="5997"/>
    <cellStyle name="Comma 3 4 8 5" xfId="5998"/>
    <cellStyle name="Comma 3 4 9" xfId="5999"/>
    <cellStyle name="Comma 3 4 9 2" xfId="6000"/>
    <cellStyle name="Comma 3 4 9 2 2" xfId="6001"/>
    <cellStyle name="Comma 3 4 9 2 2 2" xfId="6002"/>
    <cellStyle name="Comma 3 4 9 2 3" xfId="6003"/>
    <cellStyle name="Comma 3 4 9 3" xfId="6004"/>
    <cellStyle name="Comma 3 4 9 4" xfId="6005"/>
    <cellStyle name="Comma 3 4 9 4 2" xfId="6006"/>
    <cellStyle name="Comma 3 4 9 5" xfId="6007"/>
    <cellStyle name="Comma 3 5" xfId="6008"/>
    <cellStyle name="Comma 3 5 10" xfId="6009"/>
    <cellStyle name="Comma 3 5 10 2" xfId="6010"/>
    <cellStyle name="Comma 3 5 10 2 2" xfId="6011"/>
    <cellStyle name="Comma 3 5 10 3" xfId="6012"/>
    <cellStyle name="Comma 3 5 11" xfId="6013"/>
    <cellStyle name="Comma 3 5 11 2" xfId="6014"/>
    <cellStyle name="Comma 3 5 12" xfId="6015"/>
    <cellStyle name="Comma 3 5 13" xfId="6016"/>
    <cellStyle name="Comma 3 5 14" xfId="6017"/>
    <cellStyle name="Comma 3 5 15" xfId="6018"/>
    <cellStyle name="Comma 3 5 16" xfId="6019"/>
    <cellStyle name="Comma 3 5 17" xfId="6020"/>
    <cellStyle name="Comma 3 5 18" xfId="6021"/>
    <cellStyle name="Comma 3 5 19" xfId="6022"/>
    <cellStyle name="Comma 3 5 2" xfId="6023"/>
    <cellStyle name="Comma 3 5 2 10" xfId="6024"/>
    <cellStyle name="Comma 3 5 2 10 2" xfId="6025"/>
    <cellStyle name="Comma 3 5 2 11" xfId="6026"/>
    <cellStyle name="Comma 3 5 2 12" xfId="6027"/>
    <cellStyle name="Comma 3 5 2 13" xfId="6028"/>
    <cellStyle name="Comma 3 5 2 14" xfId="6029"/>
    <cellStyle name="Comma 3 5 2 15" xfId="6030"/>
    <cellStyle name="Comma 3 5 2 16" xfId="6031"/>
    <cellStyle name="Comma 3 5 2 17" xfId="6032"/>
    <cellStyle name="Comma 3 5 2 18" xfId="6033"/>
    <cellStyle name="Comma 3 5 2 19" xfId="6034"/>
    <cellStyle name="Comma 3 5 2 2" xfId="6035"/>
    <cellStyle name="Comma 3 5 2 2 10" xfId="6036"/>
    <cellStyle name="Comma 3 5 2 2 11" xfId="6037"/>
    <cellStyle name="Comma 3 5 2 2 12" xfId="6038"/>
    <cellStyle name="Comma 3 5 2 2 2" xfId="6039"/>
    <cellStyle name="Comma 3 5 2 2 2 2" xfId="6040"/>
    <cellStyle name="Comma 3 5 2 2 2 2 2" xfId="6041"/>
    <cellStyle name="Comma 3 5 2 2 2 2 3" xfId="6042"/>
    <cellStyle name="Comma 3 5 2 2 2 2 3 2" xfId="6043"/>
    <cellStyle name="Comma 3 5 2 2 2 2 4" xfId="6044"/>
    <cellStyle name="Comma 3 5 2 2 2 2 4 2" xfId="6045"/>
    <cellStyle name="Comma 3 5 2 2 2 2 4 2 2" xfId="6046"/>
    <cellStyle name="Comma 3 5 2 2 2 2 4 3" xfId="6047"/>
    <cellStyle name="Comma 3 5 2 2 2 2 5" xfId="6048"/>
    <cellStyle name="Comma 3 5 2 2 2 2 5 2" xfId="6049"/>
    <cellStyle name="Comma 3 5 2 2 2 2 6" xfId="6050"/>
    <cellStyle name="Comma 3 5 2 2 2 3" xfId="6051"/>
    <cellStyle name="Comma 3 5 2 2 2 4" xfId="6052"/>
    <cellStyle name="Comma 3 5 2 2 2 4 2" xfId="6053"/>
    <cellStyle name="Comma 3 5 2 2 2 5" xfId="6054"/>
    <cellStyle name="Comma 3 5 2 2 2 5 2" xfId="6055"/>
    <cellStyle name="Comma 3 5 2 2 2 5 2 2" xfId="6056"/>
    <cellStyle name="Comma 3 5 2 2 2 5 3" xfId="6057"/>
    <cellStyle name="Comma 3 5 2 2 2 6" xfId="6058"/>
    <cellStyle name="Comma 3 5 2 2 2 6 2" xfId="6059"/>
    <cellStyle name="Comma 3 5 2 2 2 7" xfId="6060"/>
    <cellStyle name="Comma 3 5 2 2 3" xfId="6061"/>
    <cellStyle name="Comma 3 5 2 2 3 2" xfId="6062"/>
    <cellStyle name="Comma 3 5 2 2 3 3" xfId="6063"/>
    <cellStyle name="Comma 3 5 2 2 3 3 2" xfId="6064"/>
    <cellStyle name="Comma 3 5 2 2 3 4" xfId="6065"/>
    <cellStyle name="Comma 3 5 2 2 3 4 2" xfId="6066"/>
    <cellStyle name="Comma 3 5 2 2 3 4 2 2" xfId="6067"/>
    <cellStyle name="Comma 3 5 2 2 3 4 3" xfId="6068"/>
    <cellStyle name="Comma 3 5 2 2 3 5" xfId="6069"/>
    <cellStyle name="Comma 3 5 2 2 3 5 2" xfId="6070"/>
    <cellStyle name="Comma 3 5 2 2 3 6" xfId="6071"/>
    <cellStyle name="Comma 3 5 2 2 4" xfId="6072"/>
    <cellStyle name="Comma 3 5 2 2 5" xfId="6073"/>
    <cellStyle name="Comma 3 5 2 2 5 2" xfId="6074"/>
    <cellStyle name="Comma 3 5 2 2 6" xfId="6075"/>
    <cellStyle name="Comma 3 5 2 2 6 2" xfId="6076"/>
    <cellStyle name="Comma 3 5 2 2 6 2 2" xfId="6077"/>
    <cellStyle name="Comma 3 5 2 2 6 3" xfId="6078"/>
    <cellStyle name="Comma 3 5 2 2 7" xfId="6079"/>
    <cellStyle name="Comma 3 5 2 2 7 2" xfId="6080"/>
    <cellStyle name="Comma 3 5 2 2 7 2 2" xfId="6081"/>
    <cellStyle name="Comma 3 5 2 2 7 3" xfId="6082"/>
    <cellStyle name="Comma 3 5 2 2 8" xfId="6083"/>
    <cellStyle name="Comma 3 5 2 2 8 2" xfId="6084"/>
    <cellStyle name="Comma 3 5 2 2 9" xfId="6085"/>
    <cellStyle name="Comma 3 5 2 20" xfId="6086"/>
    <cellStyle name="Comma 3 5 2 3" xfId="6087"/>
    <cellStyle name="Comma 3 5 2 3 2" xfId="6088"/>
    <cellStyle name="Comma 3 5 2 3 2 2" xfId="6089"/>
    <cellStyle name="Comma 3 5 2 3 2 3" xfId="6090"/>
    <cellStyle name="Comma 3 5 2 3 2 3 2" xfId="6091"/>
    <cellStyle name="Comma 3 5 2 3 2 4" xfId="6092"/>
    <cellStyle name="Comma 3 5 2 3 2 4 2" xfId="6093"/>
    <cellStyle name="Comma 3 5 2 3 2 4 2 2" xfId="6094"/>
    <cellStyle name="Comma 3 5 2 3 2 4 3" xfId="6095"/>
    <cellStyle name="Comma 3 5 2 3 2 5" xfId="6096"/>
    <cellStyle name="Comma 3 5 2 3 2 5 2" xfId="6097"/>
    <cellStyle name="Comma 3 5 2 3 2 6" xfId="6098"/>
    <cellStyle name="Comma 3 5 2 3 3" xfId="6099"/>
    <cellStyle name="Comma 3 5 2 3 4" xfId="6100"/>
    <cellStyle name="Comma 3 5 2 3 4 2" xfId="6101"/>
    <cellStyle name="Comma 3 5 2 3 5" xfId="6102"/>
    <cellStyle name="Comma 3 5 2 3 5 2" xfId="6103"/>
    <cellStyle name="Comma 3 5 2 3 5 2 2" xfId="6104"/>
    <cellStyle name="Comma 3 5 2 3 5 3" xfId="6105"/>
    <cellStyle name="Comma 3 5 2 3 6" xfId="6106"/>
    <cellStyle name="Comma 3 5 2 3 6 2" xfId="6107"/>
    <cellStyle name="Comma 3 5 2 3 7" xfId="6108"/>
    <cellStyle name="Comma 3 5 2 4" xfId="6109"/>
    <cellStyle name="Comma 3 5 2 4 2" xfId="6110"/>
    <cellStyle name="Comma 3 5 2 4 3" xfId="6111"/>
    <cellStyle name="Comma 3 5 2 4 3 2" xfId="6112"/>
    <cellStyle name="Comma 3 5 2 4 4" xfId="6113"/>
    <cellStyle name="Comma 3 5 2 4 4 2" xfId="6114"/>
    <cellStyle name="Comma 3 5 2 4 4 2 2" xfId="6115"/>
    <cellStyle name="Comma 3 5 2 4 4 3" xfId="6116"/>
    <cellStyle name="Comma 3 5 2 4 5" xfId="6117"/>
    <cellStyle name="Comma 3 5 2 4 5 2" xfId="6118"/>
    <cellStyle name="Comma 3 5 2 4 6" xfId="6119"/>
    <cellStyle name="Comma 3 5 2 5" xfId="6120"/>
    <cellStyle name="Comma 3 5 2 6" xfId="6121"/>
    <cellStyle name="Comma 3 5 2 6 2" xfId="6122"/>
    <cellStyle name="Comma 3 5 2 6 2 2" xfId="6123"/>
    <cellStyle name="Comma 3 5 2 6 2 2 2" xfId="6124"/>
    <cellStyle name="Comma 3 5 2 6 2 3" xfId="6125"/>
    <cellStyle name="Comma 3 5 2 6 3" xfId="6126"/>
    <cellStyle name="Comma 3 5 2 6 4" xfId="6127"/>
    <cellStyle name="Comma 3 5 2 6 4 2" xfId="6128"/>
    <cellStyle name="Comma 3 5 2 6 5" xfId="6129"/>
    <cellStyle name="Comma 3 5 2 7" xfId="6130"/>
    <cellStyle name="Comma 3 5 2 7 2" xfId="6131"/>
    <cellStyle name="Comma 3 5 2 7 2 2" xfId="6132"/>
    <cellStyle name="Comma 3 5 2 7 3" xfId="6133"/>
    <cellStyle name="Comma 3 5 2 8" xfId="6134"/>
    <cellStyle name="Comma 3 5 2 8 2" xfId="6135"/>
    <cellStyle name="Comma 3 5 2 8 2 2" xfId="6136"/>
    <cellStyle name="Comma 3 5 2 8 3" xfId="6137"/>
    <cellStyle name="Comma 3 5 2 9" xfId="6138"/>
    <cellStyle name="Comma 3 5 2 9 2" xfId="6139"/>
    <cellStyle name="Comma 3 5 2 9 2 2" xfId="6140"/>
    <cellStyle name="Comma 3 5 2 9 3" xfId="6141"/>
    <cellStyle name="Comma 3 5 20" xfId="6142"/>
    <cellStyle name="Comma 3 5 21" xfId="6143"/>
    <cellStyle name="Comma 3 5 22" xfId="6144"/>
    <cellStyle name="Comma 3 5 23" xfId="6145"/>
    <cellStyle name="Comma 3 5 3" xfId="6146"/>
    <cellStyle name="Comma 3 5 3 10" xfId="6147"/>
    <cellStyle name="Comma 3 5 3 11" xfId="6148"/>
    <cellStyle name="Comma 3 5 3 12" xfId="6149"/>
    <cellStyle name="Comma 3 5 3 13" xfId="6150"/>
    <cellStyle name="Comma 3 5 3 14" xfId="6151"/>
    <cellStyle name="Comma 3 5 3 2" xfId="6152"/>
    <cellStyle name="Comma 3 5 3 2 2" xfId="6153"/>
    <cellStyle name="Comma 3 5 3 2 2 2" xfId="6154"/>
    <cellStyle name="Comma 3 5 3 2 2 3" xfId="6155"/>
    <cellStyle name="Comma 3 5 3 2 2 3 2" xfId="6156"/>
    <cellStyle name="Comma 3 5 3 2 2 4" xfId="6157"/>
    <cellStyle name="Comma 3 5 3 2 2 4 2" xfId="6158"/>
    <cellStyle name="Comma 3 5 3 2 2 4 2 2" xfId="6159"/>
    <cellStyle name="Comma 3 5 3 2 2 4 3" xfId="6160"/>
    <cellStyle name="Comma 3 5 3 2 2 5" xfId="6161"/>
    <cellStyle name="Comma 3 5 3 2 2 5 2" xfId="6162"/>
    <cellStyle name="Comma 3 5 3 2 2 6" xfId="6163"/>
    <cellStyle name="Comma 3 5 3 2 3" xfId="6164"/>
    <cellStyle name="Comma 3 5 3 2 4" xfId="6165"/>
    <cellStyle name="Comma 3 5 3 2 4 2" xfId="6166"/>
    <cellStyle name="Comma 3 5 3 2 5" xfId="6167"/>
    <cellStyle name="Comma 3 5 3 2 5 2" xfId="6168"/>
    <cellStyle name="Comma 3 5 3 2 5 2 2" xfId="6169"/>
    <cellStyle name="Comma 3 5 3 2 5 3" xfId="6170"/>
    <cellStyle name="Comma 3 5 3 2 6" xfId="6171"/>
    <cellStyle name="Comma 3 5 3 2 6 2" xfId="6172"/>
    <cellStyle name="Comma 3 5 3 2 7" xfId="6173"/>
    <cellStyle name="Comma 3 5 3 3" xfId="6174"/>
    <cellStyle name="Comma 3 5 3 3 2" xfId="6175"/>
    <cellStyle name="Comma 3 5 3 3 3" xfId="6176"/>
    <cellStyle name="Comma 3 5 3 3 3 2" xfId="6177"/>
    <cellStyle name="Comma 3 5 3 3 4" xfId="6178"/>
    <cellStyle name="Comma 3 5 3 3 4 2" xfId="6179"/>
    <cellStyle name="Comma 3 5 3 3 4 2 2" xfId="6180"/>
    <cellStyle name="Comma 3 5 3 3 4 3" xfId="6181"/>
    <cellStyle name="Comma 3 5 3 3 5" xfId="6182"/>
    <cellStyle name="Comma 3 5 3 3 5 2" xfId="6183"/>
    <cellStyle name="Comma 3 5 3 3 6" xfId="6184"/>
    <cellStyle name="Comma 3 5 3 4" xfId="6185"/>
    <cellStyle name="Comma 3 5 3 5" xfId="6186"/>
    <cellStyle name="Comma 3 5 3 5 2" xfId="6187"/>
    <cellStyle name="Comma 3 5 3 5 2 2" xfId="6188"/>
    <cellStyle name="Comma 3 5 3 5 2 2 2" xfId="6189"/>
    <cellStyle name="Comma 3 5 3 5 2 3" xfId="6190"/>
    <cellStyle name="Comma 3 5 3 5 3" xfId="6191"/>
    <cellStyle name="Comma 3 5 3 5 4" xfId="6192"/>
    <cellStyle name="Comma 3 5 3 5 4 2" xfId="6193"/>
    <cellStyle name="Comma 3 5 3 5 5" xfId="6194"/>
    <cellStyle name="Comma 3 5 3 6" xfId="6195"/>
    <cellStyle name="Comma 3 5 3 6 2" xfId="6196"/>
    <cellStyle name="Comma 3 5 3 6 2 2" xfId="6197"/>
    <cellStyle name="Comma 3 5 3 6 3" xfId="6198"/>
    <cellStyle name="Comma 3 5 3 7" xfId="6199"/>
    <cellStyle name="Comma 3 5 3 7 2" xfId="6200"/>
    <cellStyle name="Comma 3 5 3 7 2 2" xfId="6201"/>
    <cellStyle name="Comma 3 5 3 7 3" xfId="6202"/>
    <cellStyle name="Comma 3 5 3 8" xfId="6203"/>
    <cellStyle name="Comma 3 5 3 8 2" xfId="6204"/>
    <cellStyle name="Comma 3 5 3 9" xfId="6205"/>
    <cellStyle name="Comma 3 5 4" xfId="6206"/>
    <cellStyle name="Comma 3 5 4 2" xfId="6207"/>
    <cellStyle name="Comma 3 5 4 2 2" xfId="6208"/>
    <cellStyle name="Comma 3 5 4 2 3" xfId="6209"/>
    <cellStyle name="Comma 3 5 4 2 3 2" xfId="6210"/>
    <cellStyle name="Comma 3 5 4 2 4" xfId="6211"/>
    <cellStyle name="Comma 3 5 4 2 4 2" xfId="6212"/>
    <cellStyle name="Comma 3 5 4 2 4 2 2" xfId="6213"/>
    <cellStyle name="Comma 3 5 4 2 4 3" xfId="6214"/>
    <cellStyle name="Comma 3 5 4 2 5" xfId="6215"/>
    <cellStyle name="Comma 3 5 4 2 5 2" xfId="6216"/>
    <cellStyle name="Comma 3 5 4 2 6" xfId="6217"/>
    <cellStyle name="Comma 3 5 4 3" xfId="6218"/>
    <cellStyle name="Comma 3 5 4 4" xfId="6219"/>
    <cellStyle name="Comma 3 5 4 4 2" xfId="6220"/>
    <cellStyle name="Comma 3 5 4 5" xfId="6221"/>
    <cellStyle name="Comma 3 5 4 5 2" xfId="6222"/>
    <cellStyle name="Comma 3 5 4 5 2 2" xfId="6223"/>
    <cellStyle name="Comma 3 5 4 5 3" xfId="6224"/>
    <cellStyle name="Comma 3 5 4 6" xfId="6225"/>
    <cellStyle name="Comma 3 5 4 6 2" xfId="6226"/>
    <cellStyle name="Comma 3 5 4 7" xfId="6227"/>
    <cellStyle name="Comma 3 5 5" xfId="6228"/>
    <cellStyle name="Comma 3 5 5 2" xfId="6229"/>
    <cellStyle name="Comma 3 5 5 3" xfId="6230"/>
    <cellStyle name="Comma 3 5 5 3 2" xfId="6231"/>
    <cellStyle name="Comma 3 5 5 4" xfId="6232"/>
    <cellStyle name="Comma 3 5 5 4 2" xfId="6233"/>
    <cellStyle name="Comma 3 5 5 4 2 2" xfId="6234"/>
    <cellStyle name="Comma 3 5 5 4 3" xfId="6235"/>
    <cellStyle name="Comma 3 5 5 5" xfId="6236"/>
    <cellStyle name="Comma 3 5 5 5 2" xfId="6237"/>
    <cellStyle name="Comma 3 5 5 6" xfId="6238"/>
    <cellStyle name="Comma 3 5 6" xfId="6239"/>
    <cellStyle name="Comma 3 5 7" xfId="6240"/>
    <cellStyle name="Comma 3 5 7 2" xfId="6241"/>
    <cellStyle name="Comma 3 5 7 2 2" xfId="6242"/>
    <cellStyle name="Comma 3 5 7 2 2 2" xfId="6243"/>
    <cellStyle name="Comma 3 5 7 2 3" xfId="6244"/>
    <cellStyle name="Comma 3 5 7 3" xfId="6245"/>
    <cellStyle name="Comma 3 5 7 4" xfId="6246"/>
    <cellStyle name="Comma 3 5 7 4 2" xfId="6247"/>
    <cellStyle name="Comma 3 5 7 5" xfId="6248"/>
    <cellStyle name="Comma 3 5 8" xfId="6249"/>
    <cellStyle name="Comma 3 5 8 2" xfId="6250"/>
    <cellStyle name="Comma 3 5 8 2 2" xfId="6251"/>
    <cellStyle name="Comma 3 5 8 3" xfId="6252"/>
    <cellStyle name="Comma 3 5 9" xfId="6253"/>
    <cellStyle name="Comma 3 5 9 2" xfId="6254"/>
    <cellStyle name="Comma 3 5 9 2 2" xfId="6255"/>
    <cellStyle name="Comma 3 5 9 3" xfId="6256"/>
    <cellStyle name="Comma 3 6" xfId="6257"/>
    <cellStyle name="Comma 3 6 10" xfId="6258"/>
    <cellStyle name="Comma 3 6 10 2" xfId="6259"/>
    <cellStyle name="Comma 3 6 10 2 2" xfId="6260"/>
    <cellStyle name="Comma 3 6 10 3" xfId="6261"/>
    <cellStyle name="Comma 3 6 11" xfId="6262"/>
    <cellStyle name="Comma 3 6 11 2" xfId="6263"/>
    <cellStyle name="Comma 3 6 12" xfId="6264"/>
    <cellStyle name="Comma 3 6 13" xfId="6265"/>
    <cellStyle name="Comma 3 6 14" xfId="6266"/>
    <cellStyle name="Comma 3 6 15" xfId="6267"/>
    <cellStyle name="Comma 3 6 16" xfId="6268"/>
    <cellStyle name="Comma 3 6 17" xfId="6269"/>
    <cellStyle name="Comma 3 6 18" xfId="6270"/>
    <cellStyle name="Comma 3 6 19" xfId="6271"/>
    <cellStyle name="Comma 3 6 2" xfId="6272"/>
    <cellStyle name="Comma 3 6 2 10" xfId="6273"/>
    <cellStyle name="Comma 3 6 2 11" xfId="6274"/>
    <cellStyle name="Comma 3 6 2 12" xfId="6275"/>
    <cellStyle name="Comma 3 6 2 13" xfId="6276"/>
    <cellStyle name="Comma 3 6 2 14" xfId="6277"/>
    <cellStyle name="Comma 3 6 2 15" xfId="6278"/>
    <cellStyle name="Comma 3 6 2 16" xfId="6279"/>
    <cellStyle name="Comma 3 6 2 17" xfId="6280"/>
    <cellStyle name="Comma 3 6 2 18" xfId="6281"/>
    <cellStyle name="Comma 3 6 2 2" xfId="6282"/>
    <cellStyle name="Comma 3 6 2 2 10" xfId="6283"/>
    <cellStyle name="Comma 3 6 2 2 11" xfId="6284"/>
    <cellStyle name="Comma 3 6 2 2 12" xfId="6285"/>
    <cellStyle name="Comma 3 6 2 2 2" xfId="6286"/>
    <cellStyle name="Comma 3 6 2 2 2 2" xfId="6287"/>
    <cellStyle name="Comma 3 6 2 2 2 2 2" xfId="6288"/>
    <cellStyle name="Comma 3 6 2 2 2 2 3" xfId="6289"/>
    <cellStyle name="Comma 3 6 2 2 2 2 3 2" xfId="6290"/>
    <cellStyle name="Comma 3 6 2 2 2 2 4" xfId="6291"/>
    <cellStyle name="Comma 3 6 2 2 2 2 4 2" xfId="6292"/>
    <cellStyle name="Comma 3 6 2 2 2 2 4 2 2" xfId="6293"/>
    <cellStyle name="Comma 3 6 2 2 2 2 4 3" xfId="6294"/>
    <cellStyle name="Comma 3 6 2 2 2 2 5" xfId="6295"/>
    <cellStyle name="Comma 3 6 2 2 2 2 5 2" xfId="6296"/>
    <cellStyle name="Comma 3 6 2 2 2 2 6" xfId="6297"/>
    <cellStyle name="Comma 3 6 2 2 2 3" xfId="6298"/>
    <cellStyle name="Comma 3 6 2 2 2 4" xfId="6299"/>
    <cellStyle name="Comma 3 6 2 2 2 4 2" xfId="6300"/>
    <cellStyle name="Comma 3 6 2 2 2 5" xfId="6301"/>
    <cellStyle name="Comma 3 6 2 2 2 5 2" xfId="6302"/>
    <cellStyle name="Comma 3 6 2 2 2 5 2 2" xfId="6303"/>
    <cellStyle name="Comma 3 6 2 2 2 5 3" xfId="6304"/>
    <cellStyle name="Comma 3 6 2 2 2 6" xfId="6305"/>
    <cellStyle name="Comma 3 6 2 2 2 6 2" xfId="6306"/>
    <cellStyle name="Comma 3 6 2 2 2 7" xfId="6307"/>
    <cellStyle name="Comma 3 6 2 2 3" xfId="6308"/>
    <cellStyle name="Comma 3 6 2 2 3 2" xfId="6309"/>
    <cellStyle name="Comma 3 6 2 2 3 3" xfId="6310"/>
    <cellStyle name="Comma 3 6 2 2 3 3 2" xfId="6311"/>
    <cellStyle name="Comma 3 6 2 2 3 4" xfId="6312"/>
    <cellStyle name="Comma 3 6 2 2 3 4 2" xfId="6313"/>
    <cellStyle name="Comma 3 6 2 2 3 4 2 2" xfId="6314"/>
    <cellStyle name="Comma 3 6 2 2 3 4 3" xfId="6315"/>
    <cellStyle name="Comma 3 6 2 2 3 5" xfId="6316"/>
    <cellStyle name="Comma 3 6 2 2 3 5 2" xfId="6317"/>
    <cellStyle name="Comma 3 6 2 2 3 6" xfId="6318"/>
    <cellStyle name="Comma 3 6 2 2 4" xfId="6319"/>
    <cellStyle name="Comma 3 6 2 2 5" xfId="6320"/>
    <cellStyle name="Comma 3 6 2 2 5 2" xfId="6321"/>
    <cellStyle name="Comma 3 6 2 2 6" xfId="6322"/>
    <cellStyle name="Comma 3 6 2 2 6 2" xfId="6323"/>
    <cellStyle name="Comma 3 6 2 2 6 2 2" xfId="6324"/>
    <cellStyle name="Comma 3 6 2 2 6 3" xfId="6325"/>
    <cellStyle name="Comma 3 6 2 2 7" xfId="6326"/>
    <cellStyle name="Comma 3 6 2 2 7 2" xfId="6327"/>
    <cellStyle name="Comma 3 6 2 2 7 2 2" xfId="6328"/>
    <cellStyle name="Comma 3 6 2 2 7 3" xfId="6329"/>
    <cellStyle name="Comma 3 6 2 2 8" xfId="6330"/>
    <cellStyle name="Comma 3 6 2 2 8 2" xfId="6331"/>
    <cellStyle name="Comma 3 6 2 2 9" xfId="6332"/>
    <cellStyle name="Comma 3 6 2 3" xfId="6333"/>
    <cellStyle name="Comma 3 6 2 3 2" xfId="6334"/>
    <cellStyle name="Comma 3 6 2 3 2 2" xfId="6335"/>
    <cellStyle name="Comma 3 6 2 3 2 3" xfId="6336"/>
    <cellStyle name="Comma 3 6 2 3 2 3 2" xfId="6337"/>
    <cellStyle name="Comma 3 6 2 3 2 4" xfId="6338"/>
    <cellStyle name="Comma 3 6 2 3 2 4 2" xfId="6339"/>
    <cellStyle name="Comma 3 6 2 3 2 4 2 2" xfId="6340"/>
    <cellStyle name="Comma 3 6 2 3 2 4 3" xfId="6341"/>
    <cellStyle name="Comma 3 6 2 3 2 5" xfId="6342"/>
    <cellStyle name="Comma 3 6 2 3 2 5 2" xfId="6343"/>
    <cellStyle name="Comma 3 6 2 3 2 6" xfId="6344"/>
    <cellStyle name="Comma 3 6 2 3 3" xfId="6345"/>
    <cellStyle name="Comma 3 6 2 3 4" xfId="6346"/>
    <cellStyle name="Comma 3 6 2 3 4 2" xfId="6347"/>
    <cellStyle name="Comma 3 6 2 3 5" xfId="6348"/>
    <cellStyle name="Comma 3 6 2 3 5 2" xfId="6349"/>
    <cellStyle name="Comma 3 6 2 3 5 2 2" xfId="6350"/>
    <cellStyle name="Comma 3 6 2 3 5 3" xfId="6351"/>
    <cellStyle name="Comma 3 6 2 3 6" xfId="6352"/>
    <cellStyle name="Comma 3 6 2 3 6 2" xfId="6353"/>
    <cellStyle name="Comma 3 6 2 3 7" xfId="6354"/>
    <cellStyle name="Comma 3 6 2 4" xfId="6355"/>
    <cellStyle name="Comma 3 6 2 4 2" xfId="6356"/>
    <cellStyle name="Comma 3 6 2 4 3" xfId="6357"/>
    <cellStyle name="Comma 3 6 2 4 3 2" xfId="6358"/>
    <cellStyle name="Comma 3 6 2 4 4" xfId="6359"/>
    <cellStyle name="Comma 3 6 2 4 4 2" xfId="6360"/>
    <cellStyle name="Comma 3 6 2 4 4 2 2" xfId="6361"/>
    <cellStyle name="Comma 3 6 2 4 4 3" xfId="6362"/>
    <cellStyle name="Comma 3 6 2 4 5" xfId="6363"/>
    <cellStyle name="Comma 3 6 2 4 5 2" xfId="6364"/>
    <cellStyle name="Comma 3 6 2 4 6" xfId="6365"/>
    <cellStyle name="Comma 3 6 2 5" xfId="6366"/>
    <cellStyle name="Comma 3 6 2 6" xfId="6367"/>
    <cellStyle name="Comma 3 6 2 6 2" xfId="6368"/>
    <cellStyle name="Comma 3 6 2 6 2 2" xfId="6369"/>
    <cellStyle name="Comma 3 6 2 6 2 2 2" xfId="6370"/>
    <cellStyle name="Comma 3 6 2 6 2 3" xfId="6371"/>
    <cellStyle name="Comma 3 6 2 6 3" xfId="6372"/>
    <cellStyle name="Comma 3 6 2 6 4" xfId="6373"/>
    <cellStyle name="Comma 3 6 2 6 4 2" xfId="6374"/>
    <cellStyle name="Comma 3 6 2 6 5" xfId="6375"/>
    <cellStyle name="Comma 3 6 2 7" xfId="6376"/>
    <cellStyle name="Comma 3 6 2 7 2" xfId="6377"/>
    <cellStyle name="Comma 3 6 2 7 2 2" xfId="6378"/>
    <cellStyle name="Comma 3 6 2 7 3" xfId="6379"/>
    <cellStyle name="Comma 3 6 2 8" xfId="6380"/>
    <cellStyle name="Comma 3 6 2 8 2" xfId="6381"/>
    <cellStyle name="Comma 3 6 2 8 2 2" xfId="6382"/>
    <cellStyle name="Comma 3 6 2 8 3" xfId="6383"/>
    <cellStyle name="Comma 3 6 2 9" xfId="6384"/>
    <cellStyle name="Comma 3 6 2 9 2" xfId="6385"/>
    <cellStyle name="Comma 3 6 20" xfId="6386"/>
    <cellStyle name="Comma 3 6 21" xfId="6387"/>
    <cellStyle name="Comma 3 6 3" xfId="6388"/>
    <cellStyle name="Comma 3 6 3 10" xfId="6389"/>
    <cellStyle name="Comma 3 6 3 11" xfId="6390"/>
    <cellStyle name="Comma 3 6 3 12" xfId="6391"/>
    <cellStyle name="Comma 3 6 3 2" xfId="6392"/>
    <cellStyle name="Comma 3 6 3 2 2" xfId="6393"/>
    <cellStyle name="Comma 3 6 3 2 2 2" xfId="6394"/>
    <cellStyle name="Comma 3 6 3 2 2 3" xfId="6395"/>
    <cellStyle name="Comma 3 6 3 2 2 3 2" xfId="6396"/>
    <cellStyle name="Comma 3 6 3 2 2 4" xfId="6397"/>
    <cellStyle name="Comma 3 6 3 2 2 4 2" xfId="6398"/>
    <cellStyle name="Comma 3 6 3 2 2 4 2 2" xfId="6399"/>
    <cellStyle name="Comma 3 6 3 2 2 4 3" xfId="6400"/>
    <cellStyle name="Comma 3 6 3 2 2 5" xfId="6401"/>
    <cellStyle name="Comma 3 6 3 2 2 5 2" xfId="6402"/>
    <cellStyle name="Comma 3 6 3 2 2 6" xfId="6403"/>
    <cellStyle name="Comma 3 6 3 2 3" xfId="6404"/>
    <cellStyle name="Comma 3 6 3 2 4" xfId="6405"/>
    <cellStyle name="Comma 3 6 3 2 4 2" xfId="6406"/>
    <cellStyle name="Comma 3 6 3 2 5" xfId="6407"/>
    <cellStyle name="Comma 3 6 3 2 5 2" xfId="6408"/>
    <cellStyle name="Comma 3 6 3 2 5 2 2" xfId="6409"/>
    <cellStyle name="Comma 3 6 3 2 5 3" xfId="6410"/>
    <cellStyle name="Comma 3 6 3 2 6" xfId="6411"/>
    <cellStyle name="Comma 3 6 3 2 6 2" xfId="6412"/>
    <cellStyle name="Comma 3 6 3 2 7" xfId="6413"/>
    <cellStyle name="Comma 3 6 3 3" xfId="6414"/>
    <cellStyle name="Comma 3 6 3 3 2" xfId="6415"/>
    <cellStyle name="Comma 3 6 3 3 3" xfId="6416"/>
    <cellStyle name="Comma 3 6 3 3 3 2" xfId="6417"/>
    <cellStyle name="Comma 3 6 3 3 4" xfId="6418"/>
    <cellStyle name="Comma 3 6 3 3 4 2" xfId="6419"/>
    <cellStyle name="Comma 3 6 3 3 4 2 2" xfId="6420"/>
    <cellStyle name="Comma 3 6 3 3 4 3" xfId="6421"/>
    <cellStyle name="Comma 3 6 3 3 5" xfId="6422"/>
    <cellStyle name="Comma 3 6 3 3 5 2" xfId="6423"/>
    <cellStyle name="Comma 3 6 3 3 6" xfId="6424"/>
    <cellStyle name="Comma 3 6 3 4" xfId="6425"/>
    <cellStyle name="Comma 3 6 3 5" xfId="6426"/>
    <cellStyle name="Comma 3 6 3 5 2" xfId="6427"/>
    <cellStyle name="Comma 3 6 3 6" xfId="6428"/>
    <cellStyle name="Comma 3 6 3 6 2" xfId="6429"/>
    <cellStyle name="Comma 3 6 3 6 2 2" xfId="6430"/>
    <cellStyle name="Comma 3 6 3 6 3" xfId="6431"/>
    <cellStyle name="Comma 3 6 3 7" xfId="6432"/>
    <cellStyle name="Comma 3 6 3 7 2" xfId="6433"/>
    <cellStyle name="Comma 3 6 3 7 2 2" xfId="6434"/>
    <cellStyle name="Comma 3 6 3 7 3" xfId="6435"/>
    <cellStyle name="Comma 3 6 3 8" xfId="6436"/>
    <cellStyle name="Comma 3 6 3 8 2" xfId="6437"/>
    <cellStyle name="Comma 3 6 3 9" xfId="6438"/>
    <cellStyle name="Comma 3 6 4" xfId="6439"/>
    <cellStyle name="Comma 3 6 4 2" xfId="6440"/>
    <cellStyle name="Comma 3 6 4 2 2" xfId="6441"/>
    <cellStyle name="Comma 3 6 4 2 3" xfId="6442"/>
    <cellStyle name="Comma 3 6 4 2 3 2" xfId="6443"/>
    <cellStyle name="Comma 3 6 4 2 4" xfId="6444"/>
    <cellStyle name="Comma 3 6 4 2 4 2" xfId="6445"/>
    <cellStyle name="Comma 3 6 4 2 4 2 2" xfId="6446"/>
    <cellStyle name="Comma 3 6 4 2 4 3" xfId="6447"/>
    <cellStyle name="Comma 3 6 4 2 5" xfId="6448"/>
    <cellStyle name="Comma 3 6 4 2 5 2" xfId="6449"/>
    <cellStyle name="Comma 3 6 4 2 6" xfId="6450"/>
    <cellStyle name="Comma 3 6 4 3" xfId="6451"/>
    <cellStyle name="Comma 3 6 4 4" xfId="6452"/>
    <cellStyle name="Comma 3 6 4 4 2" xfId="6453"/>
    <cellStyle name="Comma 3 6 4 5" xfId="6454"/>
    <cellStyle name="Comma 3 6 4 5 2" xfId="6455"/>
    <cellStyle name="Comma 3 6 4 5 2 2" xfId="6456"/>
    <cellStyle name="Comma 3 6 4 5 3" xfId="6457"/>
    <cellStyle name="Comma 3 6 4 6" xfId="6458"/>
    <cellStyle name="Comma 3 6 4 6 2" xfId="6459"/>
    <cellStyle name="Comma 3 6 4 7" xfId="6460"/>
    <cellStyle name="Comma 3 6 5" xfId="6461"/>
    <cellStyle name="Comma 3 6 5 2" xfId="6462"/>
    <cellStyle name="Comma 3 6 5 3" xfId="6463"/>
    <cellStyle name="Comma 3 6 5 3 2" xfId="6464"/>
    <cellStyle name="Comma 3 6 5 4" xfId="6465"/>
    <cellStyle name="Comma 3 6 5 4 2" xfId="6466"/>
    <cellStyle name="Comma 3 6 5 4 2 2" xfId="6467"/>
    <cellStyle name="Comma 3 6 5 4 3" xfId="6468"/>
    <cellStyle name="Comma 3 6 5 5" xfId="6469"/>
    <cellStyle name="Comma 3 6 5 5 2" xfId="6470"/>
    <cellStyle name="Comma 3 6 5 6" xfId="6471"/>
    <cellStyle name="Comma 3 6 6" xfId="6472"/>
    <cellStyle name="Comma 3 6 7" xfId="6473"/>
    <cellStyle name="Comma 3 6 7 2" xfId="6474"/>
    <cellStyle name="Comma 3 6 7 2 2" xfId="6475"/>
    <cellStyle name="Comma 3 6 7 2 2 2" xfId="6476"/>
    <cellStyle name="Comma 3 6 7 2 3" xfId="6477"/>
    <cellStyle name="Comma 3 6 7 3" xfId="6478"/>
    <cellStyle name="Comma 3 6 7 4" xfId="6479"/>
    <cellStyle name="Comma 3 6 7 4 2" xfId="6480"/>
    <cellStyle name="Comma 3 6 7 5" xfId="6481"/>
    <cellStyle name="Comma 3 6 8" xfId="6482"/>
    <cellStyle name="Comma 3 6 8 2" xfId="6483"/>
    <cellStyle name="Comma 3 6 8 2 2" xfId="6484"/>
    <cellStyle name="Comma 3 6 8 3" xfId="6485"/>
    <cellStyle name="Comma 3 6 9" xfId="6486"/>
    <cellStyle name="Comma 3 6 9 2" xfId="6487"/>
    <cellStyle name="Comma 3 6 9 2 2" xfId="6488"/>
    <cellStyle name="Comma 3 6 9 3" xfId="6489"/>
    <cellStyle name="Comma 3 7" xfId="6490"/>
    <cellStyle name="Comma 3 7 10" xfId="6491"/>
    <cellStyle name="Comma 3 7 10 2" xfId="6492"/>
    <cellStyle name="Comma 3 7 11" xfId="6493"/>
    <cellStyle name="Comma 3 7 12" xfId="6494"/>
    <cellStyle name="Comma 3 7 13" xfId="6495"/>
    <cellStyle name="Comma 3 7 14" xfId="6496"/>
    <cellStyle name="Comma 3 7 15" xfId="6497"/>
    <cellStyle name="Comma 3 7 16" xfId="6498"/>
    <cellStyle name="Comma 3 7 17" xfId="6499"/>
    <cellStyle name="Comma 3 7 18" xfId="6500"/>
    <cellStyle name="Comma 3 7 19" xfId="6501"/>
    <cellStyle name="Comma 3 7 2" xfId="6502"/>
    <cellStyle name="Comma 3 7 2 10" xfId="6503"/>
    <cellStyle name="Comma 3 7 2 11" xfId="6504"/>
    <cellStyle name="Comma 3 7 2 12" xfId="6505"/>
    <cellStyle name="Comma 3 7 2 2" xfId="6506"/>
    <cellStyle name="Comma 3 7 2 2 2" xfId="6507"/>
    <cellStyle name="Comma 3 7 2 2 2 2" xfId="6508"/>
    <cellStyle name="Comma 3 7 2 2 2 3" xfId="6509"/>
    <cellStyle name="Comma 3 7 2 2 2 3 2" xfId="6510"/>
    <cellStyle name="Comma 3 7 2 2 2 4" xfId="6511"/>
    <cellStyle name="Comma 3 7 2 2 2 4 2" xfId="6512"/>
    <cellStyle name="Comma 3 7 2 2 2 4 2 2" xfId="6513"/>
    <cellStyle name="Comma 3 7 2 2 2 4 3" xfId="6514"/>
    <cellStyle name="Comma 3 7 2 2 2 5" xfId="6515"/>
    <cellStyle name="Comma 3 7 2 2 2 5 2" xfId="6516"/>
    <cellStyle name="Comma 3 7 2 2 2 6" xfId="6517"/>
    <cellStyle name="Comma 3 7 2 2 3" xfId="6518"/>
    <cellStyle name="Comma 3 7 2 2 4" xfId="6519"/>
    <cellStyle name="Comma 3 7 2 2 4 2" xfId="6520"/>
    <cellStyle name="Comma 3 7 2 2 5" xfId="6521"/>
    <cellStyle name="Comma 3 7 2 2 5 2" xfId="6522"/>
    <cellStyle name="Comma 3 7 2 2 5 2 2" xfId="6523"/>
    <cellStyle name="Comma 3 7 2 2 5 3" xfId="6524"/>
    <cellStyle name="Comma 3 7 2 2 6" xfId="6525"/>
    <cellStyle name="Comma 3 7 2 2 6 2" xfId="6526"/>
    <cellStyle name="Comma 3 7 2 2 7" xfId="6527"/>
    <cellStyle name="Comma 3 7 2 3" xfId="6528"/>
    <cellStyle name="Comma 3 7 2 3 2" xfId="6529"/>
    <cellStyle name="Comma 3 7 2 3 3" xfId="6530"/>
    <cellStyle name="Comma 3 7 2 3 3 2" xfId="6531"/>
    <cellStyle name="Comma 3 7 2 3 4" xfId="6532"/>
    <cellStyle name="Comma 3 7 2 3 4 2" xfId="6533"/>
    <cellStyle name="Comma 3 7 2 3 4 2 2" xfId="6534"/>
    <cellStyle name="Comma 3 7 2 3 4 3" xfId="6535"/>
    <cellStyle name="Comma 3 7 2 3 5" xfId="6536"/>
    <cellStyle name="Comma 3 7 2 3 5 2" xfId="6537"/>
    <cellStyle name="Comma 3 7 2 3 6" xfId="6538"/>
    <cellStyle name="Comma 3 7 2 4" xfId="6539"/>
    <cellStyle name="Comma 3 7 2 5" xfId="6540"/>
    <cellStyle name="Comma 3 7 2 5 2" xfId="6541"/>
    <cellStyle name="Comma 3 7 2 6" xfId="6542"/>
    <cellStyle name="Comma 3 7 2 6 2" xfId="6543"/>
    <cellStyle name="Comma 3 7 2 6 2 2" xfId="6544"/>
    <cellStyle name="Comma 3 7 2 6 3" xfId="6545"/>
    <cellStyle name="Comma 3 7 2 7" xfId="6546"/>
    <cellStyle name="Comma 3 7 2 7 2" xfId="6547"/>
    <cellStyle name="Comma 3 7 2 7 2 2" xfId="6548"/>
    <cellStyle name="Comma 3 7 2 7 3" xfId="6549"/>
    <cellStyle name="Comma 3 7 2 8" xfId="6550"/>
    <cellStyle name="Comma 3 7 2 8 2" xfId="6551"/>
    <cellStyle name="Comma 3 7 2 9" xfId="6552"/>
    <cellStyle name="Comma 3 7 20" xfId="6553"/>
    <cellStyle name="Comma 3 7 3" xfId="6554"/>
    <cellStyle name="Comma 3 7 3 2" xfId="6555"/>
    <cellStyle name="Comma 3 7 3 2 2" xfId="6556"/>
    <cellStyle name="Comma 3 7 3 2 3" xfId="6557"/>
    <cellStyle name="Comma 3 7 3 2 3 2" xfId="6558"/>
    <cellStyle name="Comma 3 7 3 2 4" xfId="6559"/>
    <cellStyle name="Comma 3 7 3 2 4 2" xfId="6560"/>
    <cellStyle name="Comma 3 7 3 2 4 2 2" xfId="6561"/>
    <cellStyle name="Comma 3 7 3 2 4 3" xfId="6562"/>
    <cellStyle name="Comma 3 7 3 2 5" xfId="6563"/>
    <cellStyle name="Comma 3 7 3 2 5 2" xfId="6564"/>
    <cellStyle name="Comma 3 7 3 2 6" xfId="6565"/>
    <cellStyle name="Comma 3 7 3 3" xfId="6566"/>
    <cellStyle name="Comma 3 7 3 4" xfId="6567"/>
    <cellStyle name="Comma 3 7 3 4 2" xfId="6568"/>
    <cellStyle name="Comma 3 7 3 5" xfId="6569"/>
    <cellStyle name="Comma 3 7 3 5 2" xfId="6570"/>
    <cellStyle name="Comma 3 7 3 5 2 2" xfId="6571"/>
    <cellStyle name="Comma 3 7 3 5 3" xfId="6572"/>
    <cellStyle name="Comma 3 7 3 6" xfId="6573"/>
    <cellStyle name="Comma 3 7 3 6 2" xfId="6574"/>
    <cellStyle name="Comma 3 7 3 7" xfId="6575"/>
    <cellStyle name="Comma 3 7 4" xfId="6576"/>
    <cellStyle name="Comma 3 7 4 2" xfId="6577"/>
    <cellStyle name="Comma 3 7 4 3" xfId="6578"/>
    <cellStyle name="Comma 3 7 4 3 2" xfId="6579"/>
    <cellStyle name="Comma 3 7 4 4" xfId="6580"/>
    <cellStyle name="Comma 3 7 4 4 2" xfId="6581"/>
    <cellStyle name="Comma 3 7 4 4 2 2" xfId="6582"/>
    <cellStyle name="Comma 3 7 4 4 3" xfId="6583"/>
    <cellStyle name="Comma 3 7 4 5" xfId="6584"/>
    <cellStyle name="Comma 3 7 4 5 2" xfId="6585"/>
    <cellStyle name="Comma 3 7 4 6" xfId="6586"/>
    <cellStyle name="Comma 3 7 5" xfId="6587"/>
    <cellStyle name="Comma 3 7 6" xfId="6588"/>
    <cellStyle name="Comma 3 7 6 2" xfId="6589"/>
    <cellStyle name="Comma 3 7 6 2 2" xfId="6590"/>
    <cellStyle name="Comma 3 7 6 2 2 2" xfId="6591"/>
    <cellStyle name="Comma 3 7 6 2 3" xfId="6592"/>
    <cellStyle name="Comma 3 7 6 3" xfId="6593"/>
    <cellStyle name="Comma 3 7 6 4" xfId="6594"/>
    <cellStyle name="Comma 3 7 6 4 2" xfId="6595"/>
    <cellStyle name="Comma 3 7 6 5" xfId="6596"/>
    <cellStyle name="Comma 3 7 7" xfId="6597"/>
    <cellStyle name="Comma 3 7 7 2" xfId="6598"/>
    <cellStyle name="Comma 3 7 7 2 2" xfId="6599"/>
    <cellStyle name="Comma 3 7 7 3" xfId="6600"/>
    <cellStyle name="Comma 3 7 8" xfId="6601"/>
    <cellStyle name="Comma 3 7 8 2" xfId="6602"/>
    <cellStyle name="Comma 3 7 8 2 2" xfId="6603"/>
    <cellStyle name="Comma 3 7 8 3" xfId="6604"/>
    <cellStyle name="Comma 3 7 9" xfId="6605"/>
    <cellStyle name="Comma 3 7 9 2" xfId="6606"/>
    <cellStyle name="Comma 3 7 9 2 2" xfId="6607"/>
    <cellStyle name="Comma 3 7 9 3" xfId="6608"/>
    <cellStyle name="Comma 3 8" xfId="6609"/>
    <cellStyle name="Comma 3 8 10" xfId="6610"/>
    <cellStyle name="Comma 3 8 10 2" xfId="6611"/>
    <cellStyle name="Comma 3 8 11" xfId="6612"/>
    <cellStyle name="Comma 3 8 12" xfId="6613"/>
    <cellStyle name="Comma 3 8 13" xfId="6614"/>
    <cellStyle name="Comma 3 8 14" xfId="6615"/>
    <cellStyle name="Comma 3 8 15" xfId="6616"/>
    <cellStyle name="Comma 3 8 16" xfId="6617"/>
    <cellStyle name="Comma 3 8 17" xfId="6618"/>
    <cellStyle name="Comma 3 8 18" xfId="6619"/>
    <cellStyle name="Comma 3 8 19" xfId="6620"/>
    <cellStyle name="Comma 3 8 2" xfId="6621"/>
    <cellStyle name="Comma 3 8 2 10" xfId="6622"/>
    <cellStyle name="Comma 3 8 2 11" xfId="6623"/>
    <cellStyle name="Comma 3 8 2 12" xfId="6624"/>
    <cellStyle name="Comma 3 8 2 2" xfId="6625"/>
    <cellStyle name="Comma 3 8 2 2 2" xfId="6626"/>
    <cellStyle name="Comma 3 8 2 2 2 2" xfId="6627"/>
    <cellStyle name="Comma 3 8 2 2 2 3" xfId="6628"/>
    <cellStyle name="Comma 3 8 2 2 2 3 2" xfId="6629"/>
    <cellStyle name="Comma 3 8 2 2 2 4" xfId="6630"/>
    <cellStyle name="Comma 3 8 2 2 2 4 2" xfId="6631"/>
    <cellStyle name="Comma 3 8 2 2 2 4 2 2" xfId="6632"/>
    <cellStyle name="Comma 3 8 2 2 2 4 3" xfId="6633"/>
    <cellStyle name="Comma 3 8 2 2 2 5" xfId="6634"/>
    <cellStyle name="Comma 3 8 2 2 2 5 2" xfId="6635"/>
    <cellStyle name="Comma 3 8 2 2 2 6" xfId="6636"/>
    <cellStyle name="Comma 3 8 2 2 3" xfId="6637"/>
    <cellStyle name="Comma 3 8 2 2 4" xfId="6638"/>
    <cellStyle name="Comma 3 8 2 2 4 2" xfId="6639"/>
    <cellStyle name="Comma 3 8 2 2 5" xfId="6640"/>
    <cellStyle name="Comma 3 8 2 2 5 2" xfId="6641"/>
    <cellStyle name="Comma 3 8 2 2 5 2 2" xfId="6642"/>
    <cellStyle name="Comma 3 8 2 2 5 3" xfId="6643"/>
    <cellStyle name="Comma 3 8 2 2 6" xfId="6644"/>
    <cellStyle name="Comma 3 8 2 2 6 2" xfId="6645"/>
    <cellStyle name="Comma 3 8 2 2 7" xfId="6646"/>
    <cellStyle name="Comma 3 8 2 3" xfId="6647"/>
    <cellStyle name="Comma 3 8 2 3 2" xfId="6648"/>
    <cellStyle name="Comma 3 8 2 3 3" xfId="6649"/>
    <cellStyle name="Comma 3 8 2 3 3 2" xfId="6650"/>
    <cellStyle name="Comma 3 8 2 3 4" xfId="6651"/>
    <cellStyle name="Comma 3 8 2 3 4 2" xfId="6652"/>
    <cellStyle name="Comma 3 8 2 3 4 2 2" xfId="6653"/>
    <cellStyle name="Comma 3 8 2 3 4 3" xfId="6654"/>
    <cellStyle name="Comma 3 8 2 3 5" xfId="6655"/>
    <cellStyle name="Comma 3 8 2 3 5 2" xfId="6656"/>
    <cellStyle name="Comma 3 8 2 3 6" xfId="6657"/>
    <cellStyle name="Comma 3 8 2 4" xfId="6658"/>
    <cellStyle name="Comma 3 8 2 5" xfId="6659"/>
    <cellStyle name="Comma 3 8 2 5 2" xfId="6660"/>
    <cellStyle name="Comma 3 8 2 6" xfId="6661"/>
    <cellStyle name="Comma 3 8 2 6 2" xfId="6662"/>
    <cellStyle name="Comma 3 8 2 6 2 2" xfId="6663"/>
    <cellStyle name="Comma 3 8 2 6 3" xfId="6664"/>
    <cellStyle name="Comma 3 8 2 7" xfId="6665"/>
    <cellStyle name="Comma 3 8 2 7 2" xfId="6666"/>
    <cellStyle name="Comma 3 8 2 7 2 2" xfId="6667"/>
    <cellStyle name="Comma 3 8 2 7 3" xfId="6668"/>
    <cellStyle name="Comma 3 8 2 8" xfId="6669"/>
    <cellStyle name="Comma 3 8 2 8 2" xfId="6670"/>
    <cellStyle name="Comma 3 8 2 9" xfId="6671"/>
    <cellStyle name="Comma 3 8 3" xfId="6672"/>
    <cellStyle name="Comma 3 8 3 2" xfId="6673"/>
    <cellStyle name="Comma 3 8 3 2 2" xfId="6674"/>
    <cellStyle name="Comma 3 8 3 2 3" xfId="6675"/>
    <cellStyle name="Comma 3 8 3 2 3 2" xfId="6676"/>
    <cellStyle name="Comma 3 8 3 2 4" xfId="6677"/>
    <cellStyle name="Comma 3 8 3 2 4 2" xfId="6678"/>
    <cellStyle name="Comma 3 8 3 2 4 2 2" xfId="6679"/>
    <cellStyle name="Comma 3 8 3 2 4 3" xfId="6680"/>
    <cellStyle name="Comma 3 8 3 2 5" xfId="6681"/>
    <cellStyle name="Comma 3 8 3 2 5 2" xfId="6682"/>
    <cellStyle name="Comma 3 8 3 2 6" xfId="6683"/>
    <cellStyle name="Comma 3 8 3 3" xfId="6684"/>
    <cellStyle name="Comma 3 8 3 4" xfId="6685"/>
    <cellStyle name="Comma 3 8 3 4 2" xfId="6686"/>
    <cellStyle name="Comma 3 8 3 5" xfId="6687"/>
    <cellStyle name="Comma 3 8 3 5 2" xfId="6688"/>
    <cellStyle name="Comma 3 8 3 5 2 2" xfId="6689"/>
    <cellStyle name="Comma 3 8 3 5 3" xfId="6690"/>
    <cellStyle name="Comma 3 8 3 6" xfId="6691"/>
    <cellStyle name="Comma 3 8 3 6 2" xfId="6692"/>
    <cellStyle name="Comma 3 8 3 7" xfId="6693"/>
    <cellStyle name="Comma 3 8 4" xfId="6694"/>
    <cellStyle name="Comma 3 8 4 2" xfId="6695"/>
    <cellStyle name="Comma 3 8 4 3" xfId="6696"/>
    <cellStyle name="Comma 3 8 4 3 2" xfId="6697"/>
    <cellStyle name="Comma 3 8 4 4" xfId="6698"/>
    <cellStyle name="Comma 3 8 4 4 2" xfId="6699"/>
    <cellStyle name="Comma 3 8 4 4 2 2" xfId="6700"/>
    <cellStyle name="Comma 3 8 4 4 3" xfId="6701"/>
    <cellStyle name="Comma 3 8 4 5" xfId="6702"/>
    <cellStyle name="Comma 3 8 4 5 2" xfId="6703"/>
    <cellStyle name="Comma 3 8 4 6" xfId="6704"/>
    <cellStyle name="Comma 3 8 5" xfId="6705"/>
    <cellStyle name="Comma 3 8 6" xfId="6706"/>
    <cellStyle name="Comma 3 8 6 2" xfId="6707"/>
    <cellStyle name="Comma 3 8 6 2 2" xfId="6708"/>
    <cellStyle name="Comma 3 8 6 2 2 2" xfId="6709"/>
    <cellStyle name="Comma 3 8 6 2 3" xfId="6710"/>
    <cellStyle name="Comma 3 8 6 3" xfId="6711"/>
    <cellStyle name="Comma 3 8 6 4" xfId="6712"/>
    <cellStyle name="Comma 3 8 6 4 2" xfId="6713"/>
    <cellStyle name="Comma 3 8 6 5" xfId="6714"/>
    <cellStyle name="Comma 3 8 7" xfId="6715"/>
    <cellStyle name="Comma 3 8 7 2" xfId="6716"/>
    <cellStyle name="Comma 3 8 7 2 2" xfId="6717"/>
    <cellStyle name="Comma 3 8 7 3" xfId="6718"/>
    <cellStyle name="Comma 3 8 8" xfId="6719"/>
    <cellStyle name="Comma 3 8 8 2" xfId="6720"/>
    <cellStyle name="Comma 3 8 8 2 2" xfId="6721"/>
    <cellStyle name="Comma 3 8 8 3" xfId="6722"/>
    <cellStyle name="Comma 3 8 9" xfId="6723"/>
    <cellStyle name="Comma 3 8 9 2" xfId="6724"/>
    <cellStyle name="Comma 3 8 9 2 2" xfId="6725"/>
    <cellStyle name="Comma 3 8 9 3" xfId="6726"/>
    <cellStyle name="Comma 3 9" xfId="6727"/>
    <cellStyle name="Comma 3 9 10" xfId="6728"/>
    <cellStyle name="Comma 3 9 10 2" xfId="6729"/>
    <cellStyle name="Comma 3 9 11" xfId="6730"/>
    <cellStyle name="Comma 3 9 12" xfId="6731"/>
    <cellStyle name="Comma 3 9 13" xfId="6732"/>
    <cellStyle name="Comma 3 9 14" xfId="6733"/>
    <cellStyle name="Comma 3 9 15" xfId="6734"/>
    <cellStyle name="Comma 3 9 16" xfId="6735"/>
    <cellStyle name="Comma 3 9 17" xfId="6736"/>
    <cellStyle name="Comma 3 9 18" xfId="6737"/>
    <cellStyle name="Comma 3 9 19" xfId="6738"/>
    <cellStyle name="Comma 3 9 2" xfId="6739"/>
    <cellStyle name="Comma 3 9 2 10" xfId="6740"/>
    <cellStyle name="Comma 3 9 2 11" xfId="6741"/>
    <cellStyle name="Comma 3 9 2 12" xfId="6742"/>
    <cellStyle name="Comma 3 9 2 2" xfId="6743"/>
    <cellStyle name="Comma 3 9 2 2 2" xfId="6744"/>
    <cellStyle name="Comma 3 9 2 2 2 2" xfId="6745"/>
    <cellStyle name="Comma 3 9 2 2 2 3" xfId="6746"/>
    <cellStyle name="Comma 3 9 2 2 2 3 2" xfId="6747"/>
    <cellStyle name="Comma 3 9 2 2 2 4" xfId="6748"/>
    <cellStyle name="Comma 3 9 2 2 2 4 2" xfId="6749"/>
    <cellStyle name="Comma 3 9 2 2 2 4 2 2" xfId="6750"/>
    <cellStyle name="Comma 3 9 2 2 2 4 3" xfId="6751"/>
    <cellStyle name="Comma 3 9 2 2 2 5" xfId="6752"/>
    <cellStyle name="Comma 3 9 2 2 2 5 2" xfId="6753"/>
    <cellStyle name="Comma 3 9 2 2 2 6" xfId="6754"/>
    <cellStyle name="Comma 3 9 2 2 3" xfId="6755"/>
    <cellStyle name="Comma 3 9 2 2 4" xfId="6756"/>
    <cellStyle name="Comma 3 9 2 2 4 2" xfId="6757"/>
    <cellStyle name="Comma 3 9 2 2 5" xfId="6758"/>
    <cellStyle name="Comma 3 9 2 2 5 2" xfId="6759"/>
    <cellStyle name="Comma 3 9 2 2 5 2 2" xfId="6760"/>
    <cellStyle name="Comma 3 9 2 2 5 3" xfId="6761"/>
    <cellStyle name="Comma 3 9 2 2 6" xfId="6762"/>
    <cellStyle name="Comma 3 9 2 2 6 2" xfId="6763"/>
    <cellStyle name="Comma 3 9 2 2 7" xfId="6764"/>
    <cellStyle name="Comma 3 9 2 3" xfId="6765"/>
    <cellStyle name="Comma 3 9 2 3 2" xfId="6766"/>
    <cellStyle name="Comma 3 9 2 3 3" xfId="6767"/>
    <cellStyle name="Comma 3 9 2 3 3 2" xfId="6768"/>
    <cellStyle name="Comma 3 9 2 3 4" xfId="6769"/>
    <cellStyle name="Comma 3 9 2 3 4 2" xfId="6770"/>
    <cellStyle name="Comma 3 9 2 3 4 2 2" xfId="6771"/>
    <cellStyle name="Comma 3 9 2 3 4 3" xfId="6772"/>
    <cellStyle name="Comma 3 9 2 3 5" xfId="6773"/>
    <cellStyle name="Comma 3 9 2 3 5 2" xfId="6774"/>
    <cellStyle name="Comma 3 9 2 3 6" xfId="6775"/>
    <cellStyle name="Comma 3 9 2 4" xfId="6776"/>
    <cellStyle name="Comma 3 9 2 5" xfId="6777"/>
    <cellStyle name="Comma 3 9 2 5 2" xfId="6778"/>
    <cellStyle name="Comma 3 9 2 6" xfId="6779"/>
    <cellStyle name="Comma 3 9 2 6 2" xfId="6780"/>
    <cellStyle name="Comma 3 9 2 6 2 2" xfId="6781"/>
    <cellStyle name="Comma 3 9 2 6 3" xfId="6782"/>
    <cellStyle name="Comma 3 9 2 7" xfId="6783"/>
    <cellStyle name="Comma 3 9 2 7 2" xfId="6784"/>
    <cellStyle name="Comma 3 9 2 7 2 2" xfId="6785"/>
    <cellStyle name="Comma 3 9 2 7 3" xfId="6786"/>
    <cellStyle name="Comma 3 9 2 8" xfId="6787"/>
    <cellStyle name="Comma 3 9 2 8 2" xfId="6788"/>
    <cellStyle name="Comma 3 9 2 9" xfId="6789"/>
    <cellStyle name="Comma 3 9 3" xfId="6790"/>
    <cellStyle name="Comma 3 9 3 2" xfId="6791"/>
    <cellStyle name="Comma 3 9 3 2 2" xfId="6792"/>
    <cellStyle name="Comma 3 9 3 2 3" xfId="6793"/>
    <cellStyle name="Comma 3 9 3 2 3 2" xfId="6794"/>
    <cellStyle name="Comma 3 9 3 2 4" xfId="6795"/>
    <cellStyle name="Comma 3 9 3 2 4 2" xfId="6796"/>
    <cellStyle name="Comma 3 9 3 2 4 2 2" xfId="6797"/>
    <cellStyle name="Comma 3 9 3 2 4 3" xfId="6798"/>
    <cellStyle name="Comma 3 9 3 2 5" xfId="6799"/>
    <cellStyle name="Comma 3 9 3 2 5 2" xfId="6800"/>
    <cellStyle name="Comma 3 9 3 2 6" xfId="6801"/>
    <cellStyle name="Comma 3 9 3 3" xfId="6802"/>
    <cellStyle name="Comma 3 9 3 4" xfId="6803"/>
    <cellStyle name="Comma 3 9 3 4 2" xfId="6804"/>
    <cellStyle name="Comma 3 9 3 5" xfId="6805"/>
    <cellStyle name="Comma 3 9 3 5 2" xfId="6806"/>
    <cellStyle name="Comma 3 9 3 5 2 2" xfId="6807"/>
    <cellStyle name="Comma 3 9 3 5 3" xfId="6808"/>
    <cellStyle name="Comma 3 9 3 6" xfId="6809"/>
    <cellStyle name="Comma 3 9 3 6 2" xfId="6810"/>
    <cellStyle name="Comma 3 9 3 7" xfId="6811"/>
    <cellStyle name="Comma 3 9 4" xfId="6812"/>
    <cellStyle name="Comma 3 9 4 2" xfId="6813"/>
    <cellStyle name="Comma 3 9 4 3" xfId="6814"/>
    <cellStyle name="Comma 3 9 4 3 2" xfId="6815"/>
    <cellStyle name="Comma 3 9 4 4" xfId="6816"/>
    <cellStyle name="Comma 3 9 4 4 2" xfId="6817"/>
    <cellStyle name="Comma 3 9 4 4 2 2" xfId="6818"/>
    <cellStyle name="Comma 3 9 4 4 3" xfId="6819"/>
    <cellStyle name="Comma 3 9 4 5" xfId="6820"/>
    <cellStyle name="Comma 3 9 4 5 2" xfId="6821"/>
    <cellStyle name="Comma 3 9 4 6" xfId="6822"/>
    <cellStyle name="Comma 3 9 5" xfId="6823"/>
    <cellStyle name="Comma 3 9 6" xfId="6824"/>
    <cellStyle name="Comma 3 9 6 2" xfId="6825"/>
    <cellStyle name="Comma 3 9 6 2 2" xfId="6826"/>
    <cellStyle name="Comma 3 9 6 2 2 2" xfId="6827"/>
    <cellStyle name="Comma 3 9 6 2 3" xfId="6828"/>
    <cellStyle name="Comma 3 9 6 3" xfId="6829"/>
    <cellStyle name="Comma 3 9 6 4" xfId="6830"/>
    <cellStyle name="Comma 3 9 6 4 2" xfId="6831"/>
    <cellStyle name="Comma 3 9 6 5" xfId="6832"/>
    <cellStyle name="Comma 3 9 7" xfId="6833"/>
    <cellStyle name="Comma 3 9 7 2" xfId="6834"/>
    <cellStyle name="Comma 3 9 7 2 2" xfId="6835"/>
    <cellStyle name="Comma 3 9 7 3" xfId="6836"/>
    <cellStyle name="Comma 3 9 8" xfId="6837"/>
    <cellStyle name="Comma 3 9 8 2" xfId="6838"/>
    <cellStyle name="Comma 3 9 8 2 2" xfId="6839"/>
    <cellStyle name="Comma 3 9 8 3" xfId="6840"/>
    <cellStyle name="Comma 3 9 9" xfId="6841"/>
    <cellStyle name="Comma 3 9 9 2" xfId="6842"/>
    <cellStyle name="Comma 3 9 9 2 2" xfId="6843"/>
    <cellStyle name="Comma 3 9 9 3" xfId="6844"/>
    <cellStyle name="Comma 30" xfId="6845"/>
    <cellStyle name="Comma 30 2" xfId="6846"/>
    <cellStyle name="Comma 30 2 2" xfId="6847"/>
    <cellStyle name="Comma 30 2 3" xfId="6848"/>
    <cellStyle name="Comma 30 2 3 2" xfId="6849"/>
    <cellStyle name="Comma 30 2 4" xfId="6850"/>
    <cellStyle name="Comma 30 3" xfId="6851"/>
    <cellStyle name="Comma 30 4" xfId="6852"/>
    <cellStyle name="Comma 30 4 2" xfId="6853"/>
    <cellStyle name="Comma 30 4 3" xfId="6854"/>
    <cellStyle name="Comma 30 5" xfId="6855"/>
    <cellStyle name="Comma 300" xfId="6856"/>
    <cellStyle name="Comma 300 2" xfId="6857"/>
    <cellStyle name="Comma 301" xfId="6858"/>
    <cellStyle name="Comma 301 2" xfId="6859"/>
    <cellStyle name="Comma 302" xfId="6860"/>
    <cellStyle name="Comma 302 2" xfId="6861"/>
    <cellStyle name="Comma 303" xfId="6862"/>
    <cellStyle name="Comma 303 2" xfId="6863"/>
    <cellStyle name="Comma 304" xfId="6864"/>
    <cellStyle name="Comma 304 2" xfId="6865"/>
    <cellStyle name="Comma 305" xfId="6866"/>
    <cellStyle name="Comma 305 2" xfId="6867"/>
    <cellStyle name="Comma 306" xfId="6868"/>
    <cellStyle name="Comma 306 2" xfId="6869"/>
    <cellStyle name="Comma 307" xfId="6870"/>
    <cellStyle name="Comma 307 2" xfId="6871"/>
    <cellStyle name="Comma 308" xfId="6872"/>
    <cellStyle name="Comma 308 2" xfId="6873"/>
    <cellStyle name="Comma 309" xfId="6874"/>
    <cellStyle name="Comma 309 2" xfId="6875"/>
    <cellStyle name="Comma 31" xfId="6876"/>
    <cellStyle name="Comma 31 2" xfId="6877"/>
    <cellStyle name="Comma 31 2 2" xfId="6878"/>
    <cellStyle name="Comma 31 2 3" xfId="6879"/>
    <cellStyle name="Comma 31 2 3 2" xfId="6880"/>
    <cellStyle name="Comma 31 2 4" xfId="6881"/>
    <cellStyle name="Comma 31 3" xfId="6882"/>
    <cellStyle name="Comma 31 4" xfId="6883"/>
    <cellStyle name="Comma 31 4 2" xfId="6884"/>
    <cellStyle name="Comma 31 4 3" xfId="6885"/>
    <cellStyle name="Comma 31 5" xfId="6886"/>
    <cellStyle name="Comma 310" xfId="6887"/>
    <cellStyle name="Comma 310 2" xfId="6888"/>
    <cellStyle name="Comma 311" xfId="6889"/>
    <cellStyle name="Comma 311 2" xfId="6890"/>
    <cellStyle name="Comma 312" xfId="6891"/>
    <cellStyle name="Comma 312 2" xfId="6892"/>
    <cellStyle name="Comma 313" xfId="6893"/>
    <cellStyle name="Comma 313 2" xfId="6894"/>
    <cellStyle name="Comma 314" xfId="6895"/>
    <cellStyle name="Comma 314 2" xfId="6896"/>
    <cellStyle name="Comma 315" xfId="6897"/>
    <cellStyle name="Comma 315 2" xfId="6898"/>
    <cellStyle name="Comma 316" xfId="6899"/>
    <cellStyle name="Comma 316 2" xfId="6900"/>
    <cellStyle name="Comma 317" xfId="6901"/>
    <cellStyle name="Comma 317 2" xfId="6902"/>
    <cellStyle name="Comma 318" xfId="6903"/>
    <cellStyle name="Comma 318 2" xfId="6904"/>
    <cellStyle name="Comma 319" xfId="6905"/>
    <cellStyle name="Comma 319 2" xfId="6906"/>
    <cellStyle name="Comma 32" xfId="6907"/>
    <cellStyle name="Comma 32 2" xfId="6908"/>
    <cellStyle name="Comma 32 2 2" xfId="6909"/>
    <cellStyle name="Comma 32 2 3" xfId="6910"/>
    <cellStyle name="Comma 32 2 3 2" xfId="6911"/>
    <cellStyle name="Comma 32 2 4" xfId="6912"/>
    <cellStyle name="Comma 32 3" xfId="6913"/>
    <cellStyle name="Comma 32 4" xfId="6914"/>
    <cellStyle name="Comma 32 4 2" xfId="6915"/>
    <cellStyle name="Comma 32 4 3" xfId="6916"/>
    <cellStyle name="Comma 32 5" xfId="6917"/>
    <cellStyle name="Comma 320" xfId="6918"/>
    <cellStyle name="Comma 320 2" xfId="6919"/>
    <cellStyle name="Comma 321" xfId="6920"/>
    <cellStyle name="Comma 321 2" xfId="6921"/>
    <cellStyle name="Comma 322" xfId="6922"/>
    <cellStyle name="Comma 322 2" xfId="6923"/>
    <cellStyle name="Comma 323" xfId="6924"/>
    <cellStyle name="Comma 323 2" xfId="6925"/>
    <cellStyle name="Comma 324" xfId="6926"/>
    <cellStyle name="Comma 324 2" xfId="6927"/>
    <cellStyle name="Comma 325" xfId="6928"/>
    <cellStyle name="Comma 325 2" xfId="6929"/>
    <cellStyle name="Comma 326" xfId="6930"/>
    <cellStyle name="Comma 326 2" xfId="6931"/>
    <cellStyle name="Comma 327" xfId="6932"/>
    <cellStyle name="Comma 327 2" xfId="6933"/>
    <cellStyle name="Comma 328" xfId="6934"/>
    <cellStyle name="Comma 328 2" xfId="6935"/>
    <cellStyle name="Comma 329" xfId="6936"/>
    <cellStyle name="Comma 329 2" xfId="6937"/>
    <cellStyle name="Comma 33" xfId="6938"/>
    <cellStyle name="Comma 33 2" xfId="6939"/>
    <cellStyle name="Comma 33 2 2" xfId="6940"/>
    <cellStyle name="Comma 33 2 3" xfId="6941"/>
    <cellStyle name="Comma 33 2 3 2" xfId="6942"/>
    <cellStyle name="Comma 33 2 4" xfId="6943"/>
    <cellStyle name="Comma 33 3" xfId="6944"/>
    <cellStyle name="Comma 33 4" xfId="6945"/>
    <cellStyle name="Comma 33 4 2" xfId="6946"/>
    <cellStyle name="Comma 33 4 3" xfId="6947"/>
    <cellStyle name="Comma 33 5" xfId="6948"/>
    <cellStyle name="Comma 330" xfId="6949"/>
    <cellStyle name="Comma 330 2" xfId="6950"/>
    <cellStyle name="Comma 331" xfId="6951"/>
    <cellStyle name="Comma 331 2" xfId="6952"/>
    <cellStyle name="Comma 332" xfId="6953"/>
    <cellStyle name="Comma 332 2" xfId="6954"/>
    <cellStyle name="Comma 333" xfId="6955"/>
    <cellStyle name="Comma 333 2" xfId="6956"/>
    <cellStyle name="Comma 334" xfId="6957"/>
    <cellStyle name="Comma 334 2" xfId="6958"/>
    <cellStyle name="Comma 335" xfId="6959"/>
    <cellStyle name="Comma 335 2" xfId="6960"/>
    <cellStyle name="Comma 336" xfId="6961"/>
    <cellStyle name="Comma 336 2" xfId="6962"/>
    <cellStyle name="Comma 337" xfId="6963"/>
    <cellStyle name="Comma 337 2" xfId="6964"/>
    <cellStyle name="Comma 338" xfId="6965"/>
    <cellStyle name="Comma 338 2" xfId="6966"/>
    <cellStyle name="Comma 339" xfId="6967"/>
    <cellStyle name="Comma 339 2" xfId="6968"/>
    <cellStyle name="Comma 34" xfId="6969"/>
    <cellStyle name="Comma 34 2" xfId="6970"/>
    <cellStyle name="Comma 34 2 2" xfId="6971"/>
    <cellStyle name="Comma 34 2 3" xfId="6972"/>
    <cellStyle name="Comma 34 2 3 2" xfId="6973"/>
    <cellStyle name="Comma 34 2 4" xfId="6974"/>
    <cellStyle name="Comma 34 3" xfId="6975"/>
    <cellStyle name="Comma 34 4" xfId="6976"/>
    <cellStyle name="Comma 34 4 2" xfId="6977"/>
    <cellStyle name="Comma 34 4 3" xfId="6978"/>
    <cellStyle name="Comma 34 5" xfId="6979"/>
    <cellStyle name="Comma 340" xfId="6980"/>
    <cellStyle name="Comma 340 2" xfId="6981"/>
    <cellStyle name="Comma 341" xfId="6982"/>
    <cellStyle name="Comma 341 2" xfId="6983"/>
    <cellStyle name="Comma 342" xfId="6984"/>
    <cellStyle name="Comma 342 2" xfId="6985"/>
    <cellStyle name="Comma 343" xfId="6986"/>
    <cellStyle name="Comma 343 2" xfId="6987"/>
    <cellStyle name="Comma 344" xfId="6988"/>
    <cellStyle name="Comma 344 2" xfId="6989"/>
    <cellStyle name="Comma 345" xfId="6990"/>
    <cellStyle name="Comma 345 2" xfId="6991"/>
    <cellStyle name="Comma 346" xfId="6992"/>
    <cellStyle name="Comma 346 2" xfId="6993"/>
    <cellStyle name="Comma 347" xfId="6994"/>
    <cellStyle name="Comma 347 2" xfId="6995"/>
    <cellStyle name="Comma 348" xfId="6996"/>
    <cellStyle name="Comma 348 2" xfId="6997"/>
    <cellStyle name="Comma 349" xfId="6998"/>
    <cellStyle name="Comma 349 2" xfId="6999"/>
    <cellStyle name="Comma 35" xfId="7000"/>
    <cellStyle name="Comma 35 2" xfId="7001"/>
    <cellStyle name="Comma 35 2 2" xfId="7002"/>
    <cellStyle name="Comma 35 2 3" xfId="7003"/>
    <cellStyle name="Comma 35 2 3 2" xfId="7004"/>
    <cellStyle name="Comma 35 2 4" xfId="7005"/>
    <cellStyle name="Comma 35 3" xfId="7006"/>
    <cellStyle name="Comma 35 4" xfId="7007"/>
    <cellStyle name="Comma 35 4 2" xfId="7008"/>
    <cellStyle name="Comma 35 4 3" xfId="7009"/>
    <cellStyle name="Comma 35 5" xfId="7010"/>
    <cellStyle name="Comma 350" xfId="7011"/>
    <cellStyle name="Comma 350 2" xfId="7012"/>
    <cellStyle name="Comma 351" xfId="7013"/>
    <cellStyle name="Comma 351 2" xfId="7014"/>
    <cellStyle name="Comma 352" xfId="7015"/>
    <cellStyle name="Comma 352 2" xfId="7016"/>
    <cellStyle name="Comma 353" xfId="7017"/>
    <cellStyle name="Comma 353 2" xfId="7018"/>
    <cellStyle name="Comma 354" xfId="7019"/>
    <cellStyle name="Comma 354 2" xfId="7020"/>
    <cellStyle name="Comma 355" xfId="7021"/>
    <cellStyle name="Comma 355 2" xfId="7022"/>
    <cellStyle name="Comma 356" xfId="7023"/>
    <cellStyle name="Comma 356 2" xfId="7024"/>
    <cellStyle name="Comma 357" xfId="7025"/>
    <cellStyle name="Comma 357 2" xfId="7026"/>
    <cellStyle name="Comma 358" xfId="7027"/>
    <cellStyle name="Comma 358 2" xfId="7028"/>
    <cellStyle name="Comma 359" xfId="7029"/>
    <cellStyle name="Comma 359 2" xfId="7030"/>
    <cellStyle name="Comma 36" xfId="7031"/>
    <cellStyle name="Comma 36 2" xfId="7032"/>
    <cellStyle name="Comma 36 2 2" xfId="7033"/>
    <cellStyle name="Comma 36 2 3" xfId="7034"/>
    <cellStyle name="Comma 36 2 3 2" xfId="7035"/>
    <cellStyle name="Comma 36 2 4" xfId="7036"/>
    <cellStyle name="Comma 36 3" xfId="7037"/>
    <cellStyle name="Comma 36 4" xfId="7038"/>
    <cellStyle name="Comma 36 4 2" xfId="7039"/>
    <cellStyle name="Comma 36 4 3" xfId="7040"/>
    <cellStyle name="Comma 36 5" xfId="7041"/>
    <cellStyle name="Comma 360" xfId="7042"/>
    <cellStyle name="Comma 360 2" xfId="7043"/>
    <cellStyle name="Comma 361" xfId="7044"/>
    <cellStyle name="Comma 361 2" xfId="7045"/>
    <cellStyle name="Comma 362" xfId="7046"/>
    <cellStyle name="Comma 362 2" xfId="7047"/>
    <cellStyle name="Comma 363" xfId="7048"/>
    <cellStyle name="Comma 363 2" xfId="7049"/>
    <cellStyle name="Comma 364" xfId="7050"/>
    <cellStyle name="Comma 364 2" xfId="7051"/>
    <cellStyle name="Comma 365" xfId="7052"/>
    <cellStyle name="Comma 365 2" xfId="7053"/>
    <cellStyle name="Comma 366" xfId="7054"/>
    <cellStyle name="Comma 366 2" xfId="7055"/>
    <cellStyle name="Comma 367" xfId="7056"/>
    <cellStyle name="Comma 367 2" xfId="7057"/>
    <cellStyle name="Comma 368" xfId="7058"/>
    <cellStyle name="Comma 368 2" xfId="7059"/>
    <cellStyle name="Comma 369" xfId="7060"/>
    <cellStyle name="Comma 369 2" xfId="7061"/>
    <cellStyle name="Comma 37" xfId="7062"/>
    <cellStyle name="Comma 37 2" xfId="7063"/>
    <cellStyle name="Comma 37 2 2" xfId="7064"/>
    <cellStyle name="Comma 37 2 3" xfId="7065"/>
    <cellStyle name="Comma 37 2 3 2" xfId="7066"/>
    <cellStyle name="Comma 37 2 4" xfId="7067"/>
    <cellStyle name="Comma 37 3" xfId="7068"/>
    <cellStyle name="Comma 37 4" xfId="7069"/>
    <cellStyle name="Comma 37 4 2" xfId="7070"/>
    <cellStyle name="Comma 37 4 3" xfId="7071"/>
    <cellStyle name="Comma 37 5" xfId="7072"/>
    <cellStyle name="Comma 370" xfId="7073"/>
    <cellStyle name="Comma 370 2" xfId="7074"/>
    <cellStyle name="Comma 371" xfId="7075"/>
    <cellStyle name="Comma 371 2" xfId="7076"/>
    <cellStyle name="Comma 372" xfId="7077"/>
    <cellStyle name="Comma 372 2" xfId="7078"/>
    <cellStyle name="Comma 373" xfId="7079"/>
    <cellStyle name="Comma 373 2" xfId="7080"/>
    <cellStyle name="Comma 374" xfId="7081"/>
    <cellStyle name="Comma 374 2" xfId="7082"/>
    <cellStyle name="Comma 375" xfId="7083"/>
    <cellStyle name="Comma 375 2" xfId="7084"/>
    <cellStyle name="Comma 376" xfId="7085"/>
    <cellStyle name="Comma 376 2" xfId="7086"/>
    <cellStyle name="Comma 377" xfId="7087"/>
    <cellStyle name="Comma 377 2" xfId="7088"/>
    <cellStyle name="Comma 378" xfId="7089"/>
    <cellStyle name="Comma 378 2" xfId="7090"/>
    <cellStyle name="Comma 379" xfId="7091"/>
    <cellStyle name="Comma 379 2" xfId="7092"/>
    <cellStyle name="Comma 38" xfId="7093"/>
    <cellStyle name="Comma 38 2" xfId="7094"/>
    <cellStyle name="Comma 38 2 2" xfId="7095"/>
    <cellStyle name="Comma 38 2 3" xfId="7096"/>
    <cellStyle name="Comma 38 2 3 2" xfId="7097"/>
    <cellStyle name="Comma 38 2 4" xfId="7098"/>
    <cellStyle name="Comma 38 3" xfId="7099"/>
    <cellStyle name="Comma 38 4" xfId="7100"/>
    <cellStyle name="Comma 38 4 2" xfId="7101"/>
    <cellStyle name="Comma 38 4 3" xfId="7102"/>
    <cellStyle name="Comma 38 5" xfId="7103"/>
    <cellStyle name="Comma 380" xfId="7104"/>
    <cellStyle name="Comma 380 2" xfId="7105"/>
    <cellStyle name="Comma 381" xfId="7106"/>
    <cellStyle name="Comma 381 2" xfId="7107"/>
    <cellStyle name="Comma 382" xfId="7108"/>
    <cellStyle name="Comma 382 2" xfId="7109"/>
    <cellStyle name="Comma 383" xfId="7110"/>
    <cellStyle name="Comma 383 2" xfId="7111"/>
    <cellStyle name="Comma 384" xfId="7112"/>
    <cellStyle name="Comma 384 2" xfId="7113"/>
    <cellStyle name="Comma 385" xfId="7114"/>
    <cellStyle name="Comma 385 2" xfId="7115"/>
    <cellStyle name="Comma 386" xfId="7116"/>
    <cellStyle name="Comma 386 2" xfId="7117"/>
    <cellStyle name="Comma 387" xfId="7118"/>
    <cellStyle name="Comma 387 2" xfId="7119"/>
    <cellStyle name="Comma 388" xfId="7120"/>
    <cellStyle name="Comma 388 2" xfId="7121"/>
    <cellStyle name="Comma 389" xfId="7122"/>
    <cellStyle name="Comma 389 2" xfId="7123"/>
    <cellStyle name="Comma 39" xfId="7124"/>
    <cellStyle name="Comma 39 2" xfId="7125"/>
    <cellStyle name="Comma 39 2 2" xfId="7126"/>
    <cellStyle name="Comma 39 2 3" xfId="7127"/>
    <cellStyle name="Comma 39 2 3 2" xfId="7128"/>
    <cellStyle name="Comma 39 2 4" xfId="7129"/>
    <cellStyle name="Comma 39 3" xfId="7130"/>
    <cellStyle name="Comma 39 4" xfId="7131"/>
    <cellStyle name="Comma 39 4 2" xfId="7132"/>
    <cellStyle name="Comma 39 4 3" xfId="7133"/>
    <cellStyle name="Comma 39 5" xfId="7134"/>
    <cellStyle name="Comma 390" xfId="7135"/>
    <cellStyle name="Comma 390 2" xfId="7136"/>
    <cellStyle name="Comma 391" xfId="7137"/>
    <cellStyle name="Comma 391 2" xfId="7138"/>
    <cellStyle name="Comma 392" xfId="7139"/>
    <cellStyle name="Comma 392 2" xfId="7140"/>
    <cellStyle name="Comma 393" xfId="7141"/>
    <cellStyle name="Comma 393 2" xfId="7142"/>
    <cellStyle name="Comma 394" xfId="7143"/>
    <cellStyle name="Comma 394 2" xfId="7144"/>
    <cellStyle name="Comma 395" xfId="7145"/>
    <cellStyle name="Comma 395 2" xfId="7146"/>
    <cellStyle name="Comma 396" xfId="7147"/>
    <cellStyle name="Comma 396 2" xfId="7148"/>
    <cellStyle name="Comma 397" xfId="7149"/>
    <cellStyle name="Comma 397 2" xfId="7150"/>
    <cellStyle name="Comma 398" xfId="7151"/>
    <cellStyle name="Comma 398 2" xfId="7152"/>
    <cellStyle name="Comma 399" xfId="7153"/>
    <cellStyle name="Comma 399 2" xfId="7154"/>
    <cellStyle name="Comma 4" xfId="118"/>
    <cellStyle name="Comma 4 10" xfId="7156"/>
    <cellStyle name="Comma 4 10 10" xfId="7157"/>
    <cellStyle name="Comma 4 10 11" xfId="7158"/>
    <cellStyle name="Comma 4 10 12" xfId="7159"/>
    <cellStyle name="Comma 4 10 13" xfId="7160"/>
    <cellStyle name="Comma 4 10 14" xfId="7161"/>
    <cellStyle name="Comma 4 10 15" xfId="7162"/>
    <cellStyle name="Comma 4 10 2" xfId="7163"/>
    <cellStyle name="Comma 4 10 2 2" xfId="7164"/>
    <cellStyle name="Comma 4 10 2 2 2" xfId="7165"/>
    <cellStyle name="Comma 4 10 2 2 3" xfId="7166"/>
    <cellStyle name="Comma 4 10 2 2 3 2" xfId="7167"/>
    <cellStyle name="Comma 4 10 2 2 4" xfId="7168"/>
    <cellStyle name="Comma 4 10 2 2 4 2" xfId="7169"/>
    <cellStyle name="Comma 4 10 2 2 4 2 2" xfId="7170"/>
    <cellStyle name="Comma 4 10 2 2 4 3" xfId="7171"/>
    <cellStyle name="Comma 4 10 2 2 5" xfId="7172"/>
    <cellStyle name="Comma 4 10 2 2 5 2" xfId="7173"/>
    <cellStyle name="Comma 4 10 2 2 6" xfId="7174"/>
    <cellStyle name="Comma 4 10 2 3" xfId="7175"/>
    <cellStyle name="Comma 4 10 2 4" xfId="7176"/>
    <cellStyle name="Comma 4 10 2 4 2" xfId="7177"/>
    <cellStyle name="Comma 4 10 2 5" xfId="7178"/>
    <cellStyle name="Comma 4 10 2 5 2" xfId="7179"/>
    <cellStyle name="Comma 4 10 2 5 2 2" xfId="7180"/>
    <cellStyle name="Comma 4 10 2 5 3" xfId="7181"/>
    <cellStyle name="Comma 4 10 2 6" xfId="7182"/>
    <cellStyle name="Comma 4 10 2 6 2" xfId="7183"/>
    <cellStyle name="Comma 4 10 2 7" xfId="7184"/>
    <cellStyle name="Comma 4 10 3" xfId="7185"/>
    <cellStyle name="Comma 4 10 3 2" xfId="7186"/>
    <cellStyle name="Comma 4 10 3 3" xfId="7187"/>
    <cellStyle name="Comma 4 10 3 3 2" xfId="7188"/>
    <cellStyle name="Comma 4 10 3 4" xfId="7189"/>
    <cellStyle name="Comma 4 10 3 4 2" xfId="7190"/>
    <cellStyle name="Comma 4 10 3 4 2 2" xfId="7191"/>
    <cellStyle name="Comma 4 10 3 4 3" xfId="7192"/>
    <cellStyle name="Comma 4 10 3 5" xfId="7193"/>
    <cellStyle name="Comma 4 10 3 5 2" xfId="7194"/>
    <cellStyle name="Comma 4 10 3 6" xfId="7195"/>
    <cellStyle name="Comma 4 10 4" xfId="7196"/>
    <cellStyle name="Comma 4 10 5" xfId="7197"/>
    <cellStyle name="Comma 4 10 5 2" xfId="7198"/>
    <cellStyle name="Comma 4 10 5 2 2" xfId="7199"/>
    <cellStyle name="Comma 4 10 5 2 2 2" xfId="7200"/>
    <cellStyle name="Comma 4 10 5 2 3" xfId="7201"/>
    <cellStyle name="Comma 4 10 5 3" xfId="7202"/>
    <cellStyle name="Comma 4 10 5 4" xfId="7203"/>
    <cellStyle name="Comma 4 10 5 4 2" xfId="7204"/>
    <cellStyle name="Comma 4 10 5 5" xfId="7205"/>
    <cellStyle name="Comma 4 10 6" xfId="7206"/>
    <cellStyle name="Comma 4 10 6 2" xfId="7207"/>
    <cellStyle name="Comma 4 10 6 2 2" xfId="7208"/>
    <cellStyle name="Comma 4 10 6 3" xfId="7209"/>
    <cellStyle name="Comma 4 10 7" xfId="7210"/>
    <cellStyle name="Comma 4 10 7 2" xfId="7211"/>
    <cellStyle name="Comma 4 10 7 2 2" xfId="7212"/>
    <cellStyle name="Comma 4 10 7 3" xfId="7213"/>
    <cellStyle name="Comma 4 10 8" xfId="7214"/>
    <cellStyle name="Comma 4 10 8 2" xfId="7215"/>
    <cellStyle name="Comma 4 10 9" xfId="7216"/>
    <cellStyle name="Comma 4 11" xfId="7217"/>
    <cellStyle name="Comma 4 11 10" xfId="7218"/>
    <cellStyle name="Comma 4 11 11" xfId="7219"/>
    <cellStyle name="Comma 4 11 12" xfId="7220"/>
    <cellStyle name="Comma 4 11 13" xfId="7221"/>
    <cellStyle name="Comma 4 11 14" xfId="7222"/>
    <cellStyle name="Comma 4 11 15" xfId="7223"/>
    <cellStyle name="Comma 4 11 2" xfId="7224"/>
    <cellStyle name="Comma 4 11 2 2" xfId="7225"/>
    <cellStyle name="Comma 4 11 2 2 2" xfId="7226"/>
    <cellStyle name="Comma 4 11 2 2 3" xfId="7227"/>
    <cellStyle name="Comma 4 11 2 2 3 2" xfId="7228"/>
    <cellStyle name="Comma 4 11 2 2 4" xfId="7229"/>
    <cellStyle name="Comma 4 11 2 2 4 2" xfId="7230"/>
    <cellStyle name="Comma 4 11 2 2 4 2 2" xfId="7231"/>
    <cellStyle name="Comma 4 11 2 2 4 3" xfId="7232"/>
    <cellStyle name="Comma 4 11 2 2 5" xfId="7233"/>
    <cellStyle name="Comma 4 11 2 2 5 2" xfId="7234"/>
    <cellStyle name="Comma 4 11 2 2 6" xfId="7235"/>
    <cellStyle name="Comma 4 11 2 3" xfId="7236"/>
    <cellStyle name="Comma 4 11 2 4" xfId="7237"/>
    <cellStyle name="Comma 4 11 2 4 2" xfId="7238"/>
    <cellStyle name="Comma 4 11 2 5" xfId="7239"/>
    <cellStyle name="Comma 4 11 2 5 2" xfId="7240"/>
    <cellStyle name="Comma 4 11 2 5 2 2" xfId="7241"/>
    <cellStyle name="Comma 4 11 2 5 3" xfId="7242"/>
    <cellStyle name="Comma 4 11 2 6" xfId="7243"/>
    <cellStyle name="Comma 4 11 2 6 2" xfId="7244"/>
    <cellStyle name="Comma 4 11 2 7" xfId="7245"/>
    <cellStyle name="Comma 4 11 3" xfId="7246"/>
    <cellStyle name="Comma 4 11 3 2" xfId="7247"/>
    <cellStyle name="Comma 4 11 3 3" xfId="7248"/>
    <cellStyle name="Comma 4 11 3 3 2" xfId="7249"/>
    <cellStyle name="Comma 4 11 3 4" xfId="7250"/>
    <cellStyle name="Comma 4 11 3 4 2" xfId="7251"/>
    <cellStyle name="Comma 4 11 3 4 2 2" xfId="7252"/>
    <cellStyle name="Comma 4 11 3 4 3" xfId="7253"/>
    <cellStyle name="Comma 4 11 3 5" xfId="7254"/>
    <cellStyle name="Comma 4 11 3 5 2" xfId="7255"/>
    <cellStyle name="Comma 4 11 3 6" xfId="7256"/>
    <cellStyle name="Comma 4 11 4" xfId="7257"/>
    <cellStyle name="Comma 4 11 5" xfId="7258"/>
    <cellStyle name="Comma 4 11 5 2" xfId="7259"/>
    <cellStyle name="Comma 4 11 5 2 2" xfId="7260"/>
    <cellStyle name="Comma 4 11 5 2 2 2" xfId="7261"/>
    <cellStyle name="Comma 4 11 5 2 3" xfId="7262"/>
    <cellStyle name="Comma 4 11 5 3" xfId="7263"/>
    <cellStyle name="Comma 4 11 5 4" xfId="7264"/>
    <cellStyle name="Comma 4 11 5 4 2" xfId="7265"/>
    <cellStyle name="Comma 4 11 5 5" xfId="7266"/>
    <cellStyle name="Comma 4 11 6" xfId="7267"/>
    <cellStyle name="Comma 4 11 6 2" xfId="7268"/>
    <cellStyle name="Comma 4 11 6 2 2" xfId="7269"/>
    <cellStyle name="Comma 4 11 6 3" xfId="7270"/>
    <cellStyle name="Comma 4 11 7" xfId="7271"/>
    <cellStyle name="Comma 4 11 7 2" xfId="7272"/>
    <cellStyle name="Comma 4 11 7 2 2" xfId="7273"/>
    <cellStyle name="Comma 4 11 7 3" xfId="7274"/>
    <cellStyle name="Comma 4 11 8" xfId="7275"/>
    <cellStyle name="Comma 4 11 8 2" xfId="7276"/>
    <cellStyle name="Comma 4 11 9" xfId="7277"/>
    <cellStyle name="Comma 4 12" xfId="7278"/>
    <cellStyle name="Comma 4 12 10" xfId="7279"/>
    <cellStyle name="Comma 4 12 11" xfId="7280"/>
    <cellStyle name="Comma 4 12 12" xfId="7281"/>
    <cellStyle name="Comma 4 12 13" xfId="7282"/>
    <cellStyle name="Comma 4 12 14" xfId="7283"/>
    <cellStyle name="Comma 4 12 15" xfId="7284"/>
    <cellStyle name="Comma 4 12 2" xfId="7285"/>
    <cellStyle name="Comma 4 12 2 2" xfId="7286"/>
    <cellStyle name="Comma 4 12 2 2 2" xfId="7287"/>
    <cellStyle name="Comma 4 12 2 2 3" xfId="7288"/>
    <cellStyle name="Comma 4 12 2 2 3 2" xfId="7289"/>
    <cellStyle name="Comma 4 12 2 2 4" xfId="7290"/>
    <cellStyle name="Comma 4 12 2 2 4 2" xfId="7291"/>
    <cellStyle name="Comma 4 12 2 2 4 2 2" xfId="7292"/>
    <cellStyle name="Comma 4 12 2 2 4 3" xfId="7293"/>
    <cellStyle name="Comma 4 12 2 2 5" xfId="7294"/>
    <cellStyle name="Comma 4 12 2 2 5 2" xfId="7295"/>
    <cellStyle name="Comma 4 12 2 2 6" xfId="7296"/>
    <cellStyle name="Comma 4 12 2 3" xfId="7297"/>
    <cellStyle name="Comma 4 12 2 4" xfId="7298"/>
    <cellStyle name="Comma 4 12 2 4 2" xfId="7299"/>
    <cellStyle name="Comma 4 12 2 5" xfId="7300"/>
    <cellStyle name="Comma 4 12 2 5 2" xfId="7301"/>
    <cellStyle name="Comma 4 12 2 5 2 2" xfId="7302"/>
    <cellStyle name="Comma 4 12 2 5 3" xfId="7303"/>
    <cellStyle name="Comma 4 12 2 6" xfId="7304"/>
    <cellStyle name="Comma 4 12 2 6 2" xfId="7305"/>
    <cellStyle name="Comma 4 12 2 7" xfId="7306"/>
    <cellStyle name="Comma 4 12 3" xfId="7307"/>
    <cellStyle name="Comma 4 12 3 2" xfId="7308"/>
    <cellStyle name="Comma 4 12 3 3" xfId="7309"/>
    <cellStyle name="Comma 4 12 3 3 2" xfId="7310"/>
    <cellStyle name="Comma 4 12 3 4" xfId="7311"/>
    <cellStyle name="Comma 4 12 3 4 2" xfId="7312"/>
    <cellStyle name="Comma 4 12 3 4 2 2" xfId="7313"/>
    <cellStyle name="Comma 4 12 3 4 3" xfId="7314"/>
    <cellStyle name="Comma 4 12 3 5" xfId="7315"/>
    <cellStyle name="Comma 4 12 3 5 2" xfId="7316"/>
    <cellStyle name="Comma 4 12 3 6" xfId="7317"/>
    <cellStyle name="Comma 4 12 4" xfId="7318"/>
    <cellStyle name="Comma 4 12 5" xfId="7319"/>
    <cellStyle name="Comma 4 12 5 2" xfId="7320"/>
    <cellStyle name="Comma 4 12 5 2 2" xfId="7321"/>
    <cellStyle name="Comma 4 12 5 2 2 2" xfId="7322"/>
    <cellStyle name="Comma 4 12 5 2 3" xfId="7323"/>
    <cellStyle name="Comma 4 12 5 3" xfId="7324"/>
    <cellStyle name="Comma 4 12 5 4" xfId="7325"/>
    <cellStyle name="Comma 4 12 5 4 2" xfId="7326"/>
    <cellStyle name="Comma 4 12 5 5" xfId="7327"/>
    <cellStyle name="Comma 4 12 6" xfId="7328"/>
    <cellStyle name="Comma 4 12 6 2" xfId="7329"/>
    <cellStyle name="Comma 4 12 6 2 2" xfId="7330"/>
    <cellStyle name="Comma 4 12 6 3" xfId="7331"/>
    <cellStyle name="Comma 4 12 7" xfId="7332"/>
    <cellStyle name="Comma 4 12 7 2" xfId="7333"/>
    <cellStyle name="Comma 4 12 7 2 2" xfId="7334"/>
    <cellStyle name="Comma 4 12 7 3" xfId="7335"/>
    <cellStyle name="Comma 4 12 8" xfId="7336"/>
    <cellStyle name="Comma 4 12 8 2" xfId="7337"/>
    <cellStyle name="Comma 4 12 9" xfId="7338"/>
    <cellStyle name="Comma 4 13" xfId="7339"/>
    <cellStyle name="Comma 4 13 10" xfId="7340"/>
    <cellStyle name="Comma 4 13 2" xfId="7341"/>
    <cellStyle name="Comma 4 13 2 2" xfId="7342"/>
    <cellStyle name="Comma 4 13 2 3" xfId="7343"/>
    <cellStyle name="Comma 4 13 2 3 2" xfId="7344"/>
    <cellStyle name="Comma 4 13 2 4" xfId="7345"/>
    <cellStyle name="Comma 4 13 2 4 2" xfId="7346"/>
    <cellStyle name="Comma 4 13 2 4 2 2" xfId="7347"/>
    <cellStyle name="Comma 4 13 2 4 3" xfId="7348"/>
    <cellStyle name="Comma 4 13 2 5" xfId="7349"/>
    <cellStyle name="Comma 4 13 2 5 2" xfId="7350"/>
    <cellStyle name="Comma 4 13 2 6" xfId="7351"/>
    <cellStyle name="Comma 4 13 3" xfId="7352"/>
    <cellStyle name="Comma 4 13 4" xfId="7353"/>
    <cellStyle name="Comma 4 13 4 2" xfId="7354"/>
    <cellStyle name="Comma 4 13 4 2 2" xfId="7355"/>
    <cellStyle name="Comma 4 13 4 2 2 2" xfId="7356"/>
    <cellStyle name="Comma 4 13 4 2 3" xfId="7357"/>
    <cellStyle name="Comma 4 13 4 3" xfId="7358"/>
    <cellStyle name="Comma 4 13 4 4" xfId="7359"/>
    <cellStyle name="Comma 4 13 4 4 2" xfId="7360"/>
    <cellStyle name="Comma 4 13 4 5" xfId="7361"/>
    <cellStyle name="Comma 4 13 5" xfId="7362"/>
    <cellStyle name="Comma 4 13 5 2" xfId="7363"/>
    <cellStyle name="Comma 4 13 5 2 2" xfId="7364"/>
    <cellStyle name="Comma 4 13 5 3" xfId="7365"/>
    <cellStyle name="Comma 4 13 6" xfId="7366"/>
    <cellStyle name="Comma 4 13 6 2" xfId="7367"/>
    <cellStyle name="Comma 4 13 7" xfId="7368"/>
    <cellStyle name="Comma 4 13 8" xfId="7369"/>
    <cellStyle name="Comma 4 13 9" xfId="7370"/>
    <cellStyle name="Comma 4 14" xfId="7371"/>
    <cellStyle name="Comma 4 14 2" xfId="7372"/>
    <cellStyle name="Comma 4 14 3" xfId="7373"/>
    <cellStyle name="Comma 4 14 3 2" xfId="7374"/>
    <cellStyle name="Comma 4 14 3 2 2" xfId="7375"/>
    <cellStyle name="Comma 4 14 3 2 2 2" xfId="7376"/>
    <cellStyle name="Comma 4 14 3 2 3" xfId="7377"/>
    <cellStyle name="Comma 4 14 3 3" xfId="7378"/>
    <cellStyle name="Comma 4 14 3 4" xfId="7379"/>
    <cellStyle name="Comma 4 14 3 4 2" xfId="7380"/>
    <cellStyle name="Comma 4 14 3 5" xfId="7381"/>
    <cellStyle name="Comma 4 14 4" xfId="7382"/>
    <cellStyle name="Comma 4 14 4 2" xfId="7383"/>
    <cellStyle name="Comma 4 14 4 2 2" xfId="7384"/>
    <cellStyle name="Comma 4 14 4 3" xfId="7385"/>
    <cellStyle name="Comma 4 14 5" xfId="7386"/>
    <cellStyle name="Comma 4 14 5 2" xfId="7387"/>
    <cellStyle name="Comma 4 14 6" xfId="7388"/>
    <cellStyle name="Comma 4 14 7" xfId="7389"/>
    <cellStyle name="Comma 4 14 8" xfId="7390"/>
    <cellStyle name="Comma 4 14 9" xfId="7391"/>
    <cellStyle name="Comma 4 15" xfId="7392"/>
    <cellStyle name="Comma 4 16" xfId="7393"/>
    <cellStyle name="Comma 4 16 2" xfId="7394"/>
    <cellStyle name="Comma 4 16 2 2" xfId="7395"/>
    <cellStyle name="Comma 4 16 2 2 2" xfId="7396"/>
    <cellStyle name="Comma 4 16 2 3" xfId="7397"/>
    <cellStyle name="Comma 4 16 3" xfId="7398"/>
    <cellStyle name="Comma 4 16 4" xfId="7399"/>
    <cellStyle name="Comma 4 16 4 2" xfId="7400"/>
    <cellStyle name="Comma 4 16 5" xfId="7401"/>
    <cellStyle name="Comma 4 17" xfId="7402"/>
    <cellStyle name="Comma 4 17 2" xfId="7403"/>
    <cellStyle name="Comma 4 17 2 2" xfId="7404"/>
    <cellStyle name="Comma 4 17 2 2 2" xfId="7405"/>
    <cellStyle name="Comma 4 17 2 3" xfId="7406"/>
    <cellStyle name="Comma 4 17 3" xfId="7407"/>
    <cellStyle name="Comma 4 17 3 2" xfId="7408"/>
    <cellStyle name="Comma 4 17 4" xfId="7409"/>
    <cellStyle name="Comma 4 18" xfId="7410"/>
    <cellStyle name="Comma 4 18 2" xfId="7411"/>
    <cellStyle name="Comma 4 18 2 2" xfId="7412"/>
    <cellStyle name="Comma 4 18 2 2 2" xfId="7413"/>
    <cellStyle name="Comma 4 18 2 3" xfId="7414"/>
    <cellStyle name="Comma 4 18 3" xfId="7415"/>
    <cellStyle name="Comma 4 18 3 2" xfId="7416"/>
    <cellStyle name="Comma 4 18 4" xfId="7417"/>
    <cellStyle name="Comma 4 19" xfId="7418"/>
    <cellStyle name="Comma 4 19 2" xfId="7419"/>
    <cellStyle name="Comma 4 19 2 2" xfId="7420"/>
    <cellStyle name="Comma 4 19 3" xfId="7421"/>
    <cellStyle name="Comma 4 2" xfId="141"/>
    <cellStyle name="Comma 4 2 10" xfId="7423"/>
    <cellStyle name="Comma 4 2 10 2" xfId="7424"/>
    <cellStyle name="Comma 4 2 10 3" xfId="7425"/>
    <cellStyle name="Comma 4 2 10 3 2" xfId="7426"/>
    <cellStyle name="Comma 4 2 10 3 2 2" xfId="7427"/>
    <cellStyle name="Comma 4 2 10 3 2 2 2" xfId="7428"/>
    <cellStyle name="Comma 4 2 10 3 2 3" xfId="7429"/>
    <cellStyle name="Comma 4 2 10 3 3" xfId="7430"/>
    <cellStyle name="Comma 4 2 10 3 4" xfId="7431"/>
    <cellStyle name="Comma 4 2 10 3 4 2" xfId="7432"/>
    <cellStyle name="Comma 4 2 10 3 5" xfId="7433"/>
    <cellStyle name="Comma 4 2 10 4" xfId="7434"/>
    <cellStyle name="Comma 4 2 10 4 2" xfId="7435"/>
    <cellStyle name="Comma 4 2 10 4 2 2" xfId="7436"/>
    <cellStyle name="Comma 4 2 10 4 3" xfId="7437"/>
    <cellStyle name="Comma 4 2 10 5" xfId="7438"/>
    <cellStyle name="Comma 4 2 10 5 2" xfId="7439"/>
    <cellStyle name="Comma 4 2 10 6" xfId="7440"/>
    <cellStyle name="Comma 4 2 10 7" xfId="7441"/>
    <cellStyle name="Comma 4 2 10 8" xfId="7442"/>
    <cellStyle name="Comma 4 2 10 9" xfId="7443"/>
    <cellStyle name="Comma 4 2 11" xfId="7444"/>
    <cellStyle name="Comma 4 2 12" xfId="7445"/>
    <cellStyle name="Comma 4 2 12 2" xfId="7446"/>
    <cellStyle name="Comma 4 2 12 2 2" xfId="7447"/>
    <cellStyle name="Comma 4 2 12 2 2 2" xfId="7448"/>
    <cellStyle name="Comma 4 2 12 2 3" xfId="7449"/>
    <cellStyle name="Comma 4 2 12 3" xfId="7450"/>
    <cellStyle name="Comma 4 2 12 4" xfId="7451"/>
    <cellStyle name="Comma 4 2 12 4 2" xfId="7452"/>
    <cellStyle name="Comma 4 2 12 5" xfId="7453"/>
    <cellStyle name="Comma 4 2 13" xfId="7454"/>
    <cellStyle name="Comma 4 2 13 2" xfId="7455"/>
    <cellStyle name="Comma 4 2 13 2 2" xfId="7456"/>
    <cellStyle name="Comma 4 2 13 2 2 2" xfId="7457"/>
    <cellStyle name="Comma 4 2 13 2 3" xfId="7458"/>
    <cellStyle name="Comma 4 2 13 3" xfId="7459"/>
    <cellStyle name="Comma 4 2 13 3 2" xfId="7460"/>
    <cellStyle name="Comma 4 2 13 4" xfId="7461"/>
    <cellStyle name="Comma 4 2 14" xfId="7462"/>
    <cellStyle name="Comma 4 2 14 2" xfId="7463"/>
    <cellStyle name="Comma 4 2 14 2 2" xfId="7464"/>
    <cellStyle name="Comma 4 2 14 2 2 2" xfId="7465"/>
    <cellStyle name="Comma 4 2 14 2 3" xfId="7466"/>
    <cellStyle name="Comma 4 2 14 3" xfId="7467"/>
    <cellStyle name="Comma 4 2 14 3 2" xfId="7468"/>
    <cellStyle name="Comma 4 2 14 4" xfId="7469"/>
    <cellStyle name="Comma 4 2 15" xfId="7470"/>
    <cellStyle name="Comma 4 2 15 2" xfId="7471"/>
    <cellStyle name="Comma 4 2 15 2 2" xfId="7472"/>
    <cellStyle name="Comma 4 2 15 3" xfId="7473"/>
    <cellStyle name="Comma 4 2 16" xfId="7474"/>
    <cellStyle name="Comma 4 2 16 2" xfId="7475"/>
    <cellStyle name="Comma 4 2 16 2 2" xfId="7476"/>
    <cellStyle name="Comma 4 2 16 3" xfId="7477"/>
    <cellStyle name="Comma 4 2 17" xfId="7478"/>
    <cellStyle name="Comma 4 2 17 2" xfId="7479"/>
    <cellStyle name="Comma 4 2 17 2 2" xfId="7480"/>
    <cellStyle name="Comma 4 2 17 3" xfId="7481"/>
    <cellStyle name="Comma 4 2 18" xfId="7482"/>
    <cellStyle name="Comma 4 2 18 2" xfId="7483"/>
    <cellStyle name="Comma 4 2 19" xfId="7484"/>
    <cellStyle name="Comma 4 2 2" xfId="7485"/>
    <cellStyle name="Comma 4 2 2 10" xfId="7486"/>
    <cellStyle name="Comma 4 2 2 10 2" xfId="7487"/>
    <cellStyle name="Comma 4 2 2 10 2 2" xfId="7488"/>
    <cellStyle name="Comma 4 2 2 10 3" xfId="7489"/>
    <cellStyle name="Comma 4 2 2 11" xfId="7490"/>
    <cellStyle name="Comma 4 2 2 11 2" xfId="7491"/>
    <cellStyle name="Comma 4 2 2 11 2 2" xfId="7492"/>
    <cellStyle name="Comma 4 2 2 11 3" xfId="7493"/>
    <cellStyle name="Comma 4 2 2 12" xfId="7494"/>
    <cellStyle name="Comma 4 2 2 12 2" xfId="7495"/>
    <cellStyle name="Comma 4 2 2 12 2 2" xfId="7496"/>
    <cellStyle name="Comma 4 2 2 12 3" xfId="7497"/>
    <cellStyle name="Comma 4 2 2 13" xfId="7498"/>
    <cellStyle name="Comma 4 2 2 13 2" xfId="7499"/>
    <cellStyle name="Comma 4 2 2 14" xfId="7500"/>
    <cellStyle name="Comma 4 2 2 15" xfId="7501"/>
    <cellStyle name="Comma 4 2 2 16" xfId="7502"/>
    <cellStyle name="Comma 4 2 2 17" xfId="7503"/>
    <cellStyle name="Comma 4 2 2 18" xfId="7504"/>
    <cellStyle name="Comma 4 2 2 19" xfId="7505"/>
    <cellStyle name="Comma 4 2 2 2" xfId="7506"/>
    <cellStyle name="Comma 4 2 2 2 10" xfId="7507"/>
    <cellStyle name="Comma 4 2 2 2 10 2" xfId="7508"/>
    <cellStyle name="Comma 4 2 2 2 11" xfId="7509"/>
    <cellStyle name="Comma 4 2 2 2 12" xfId="7510"/>
    <cellStyle name="Comma 4 2 2 2 13" xfId="7511"/>
    <cellStyle name="Comma 4 2 2 2 14" xfId="7512"/>
    <cellStyle name="Comma 4 2 2 2 15" xfId="7513"/>
    <cellStyle name="Comma 4 2 2 2 16" xfId="7514"/>
    <cellStyle name="Comma 4 2 2 2 17" xfId="7515"/>
    <cellStyle name="Comma 4 2 2 2 18" xfId="7516"/>
    <cellStyle name="Comma 4 2 2 2 19" xfId="7517"/>
    <cellStyle name="Comma 4 2 2 2 2" xfId="7518"/>
    <cellStyle name="Comma 4 2 2 2 2 10" xfId="7519"/>
    <cellStyle name="Comma 4 2 2 2 2 11" xfId="7520"/>
    <cellStyle name="Comma 4 2 2 2 2 12" xfId="7521"/>
    <cellStyle name="Comma 4 2 2 2 2 13" xfId="7522"/>
    <cellStyle name="Comma 4 2 2 2 2 2" xfId="7523"/>
    <cellStyle name="Comma 4 2 2 2 2 2 2" xfId="7524"/>
    <cellStyle name="Comma 4 2 2 2 2 2 2 2" xfId="7525"/>
    <cellStyle name="Comma 4 2 2 2 2 2 2 3" xfId="7526"/>
    <cellStyle name="Comma 4 2 2 2 2 2 2 3 2" xfId="7527"/>
    <cellStyle name="Comma 4 2 2 2 2 2 2 4" xfId="7528"/>
    <cellStyle name="Comma 4 2 2 2 2 2 2 4 2" xfId="7529"/>
    <cellStyle name="Comma 4 2 2 2 2 2 2 4 2 2" xfId="7530"/>
    <cellStyle name="Comma 4 2 2 2 2 2 2 4 3" xfId="7531"/>
    <cellStyle name="Comma 4 2 2 2 2 2 2 5" xfId="7532"/>
    <cellStyle name="Comma 4 2 2 2 2 2 2 5 2" xfId="7533"/>
    <cellStyle name="Comma 4 2 2 2 2 2 2 6" xfId="7534"/>
    <cellStyle name="Comma 4 2 2 2 2 2 3" xfId="7535"/>
    <cellStyle name="Comma 4 2 2 2 2 2 4" xfId="7536"/>
    <cellStyle name="Comma 4 2 2 2 2 2 4 2" xfId="7537"/>
    <cellStyle name="Comma 4 2 2 2 2 2 5" xfId="7538"/>
    <cellStyle name="Comma 4 2 2 2 2 2 5 2" xfId="7539"/>
    <cellStyle name="Comma 4 2 2 2 2 2 5 2 2" xfId="7540"/>
    <cellStyle name="Comma 4 2 2 2 2 2 5 3" xfId="7541"/>
    <cellStyle name="Comma 4 2 2 2 2 2 6" xfId="7542"/>
    <cellStyle name="Comma 4 2 2 2 2 2 6 2" xfId="7543"/>
    <cellStyle name="Comma 4 2 2 2 2 2 7" xfId="7544"/>
    <cellStyle name="Comma 4 2 2 2 2 3" xfId="7545"/>
    <cellStyle name="Comma 4 2 2 2 2 3 2" xfId="7546"/>
    <cellStyle name="Comma 4 2 2 2 2 3 3" xfId="7547"/>
    <cellStyle name="Comma 4 2 2 2 2 3 3 2" xfId="7548"/>
    <cellStyle name="Comma 4 2 2 2 2 3 4" xfId="7549"/>
    <cellStyle name="Comma 4 2 2 2 2 3 4 2" xfId="7550"/>
    <cellStyle name="Comma 4 2 2 2 2 3 4 2 2" xfId="7551"/>
    <cellStyle name="Comma 4 2 2 2 2 3 4 3" xfId="7552"/>
    <cellStyle name="Comma 4 2 2 2 2 3 5" xfId="7553"/>
    <cellStyle name="Comma 4 2 2 2 2 3 5 2" xfId="7554"/>
    <cellStyle name="Comma 4 2 2 2 2 3 6" xfId="7555"/>
    <cellStyle name="Comma 4 2 2 2 2 4" xfId="7556"/>
    <cellStyle name="Comma 4 2 2 2 2 5" xfId="7557"/>
    <cellStyle name="Comma 4 2 2 2 2 5 2" xfId="7558"/>
    <cellStyle name="Comma 4 2 2 2 2 5 2 2" xfId="7559"/>
    <cellStyle name="Comma 4 2 2 2 2 5 2 2 2" xfId="7560"/>
    <cellStyle name="Comma 4 2 2 2 2 5 2 3" xfId="7561"/>
    <cellStyle name="Comma 4 2 2 2 2 5 3" xfId="7562"/>
    <cellStyle name="Comma 4 2 2 2 2 5 4" xfId="7563"/>
    <cellStyle name="Comma 4 2 2 2 2 5 4 2" xfId="7564"/>
    <cellStyle name="Comma 4 2 2 2 2 5 5" xfId="7565"/>
    <cellStyle name="Comma 4 2 2 2 2 6" xfId="7566"/>
    <cellStyle name="Comma 4 2 2 2 2 6 2" xfId="7567"/>
    <cellStyle name="Comma 4 2 2 2 2 6 2 2" xfId="7568"/>
    <cellStyle name="Comma 4 2 2 2 2 6 3" xfId="7569"/>
    <cellStyle name="Comma 4 2 2 2 2 7" xfId="7570"/>
    <cellStyle name="Comma 4 2 2 2 2 7 2" xfId="7571"/>
    <cellStyle name="Comma 4 2 2 2 2 7 2 2" xfId="7572"/>
    <cellStyle name="Comma 4 2 2 2 2 7 3" xfId="7573"/>
    <cellStyle name="Comma 4 2 2 2 2 8" xfId="7574"/>
    <cellStyle name="Comma 4 2 2 2 2 8 2" xfId="7575"/>
    <cellStyle name="Comma 4 2 2 2 2 9" xfId="7576"/>
    <cellStyle name="Comma 4 2 2 2 20" xfId="7577"/>
    <cellStyle name="Comma 4 2 2 2 3" xfId="7578"/>
    <cellStyle name="Comma 4 2 2 2 3 2" xfId="7579"/>
    <cellStyle name="Comma 4 2 2 2 3 2 2" xfId="7580"/>
    <cellStyle name="Comma 4 2 2 2 3 2 3" xfId="7581"/>
    <cellStyle name="Comma 4 2 2 2 3 2 3 2" xfId="7582"/>
    <cellStyle name="Comma 4 2 2 2 3 2 4" xfId="7583"/>
    <cellStyle name="Comma 4 2 2 2 3 2 4 2" xfId="7584"/>
    <cellStyle name="Comma 4 2 2 2 3 2 4 2 2" xfId="7585"/>
    <cellStyle name="Comma 4 2 2 2 3 2 4 3" xfId="7586"/>
    <cellStyle name="Comma 4 2 2 2 3 2 5" xfId="7587"/>
    <cellStyle name="Comma 4 2 2 2 3 2 5 2" xfId="7588"/>
    <cellStyle name="Comma 4 2 2 2 3 2 6" xfId="7589"/>
    <cellStyle name="Comma 4 2 2 2 3 3" xfId="7590"/>
    <cellStyle name="Comma 4 2 2 2 3 4" xfId="7591"/>
    <cellStyle name="Comma 4 2 2 2 3 4 2" xfId="7592"/>
    <cellStyle name="Comma 4 2 2 2 3 5" xfId="7593"/>
    <cellStyle name="Comma 4 2 2 2 3 5 2" xfId="7594"/>
    <cellStyle name="Comma 4 2 2 2 3 5 2 2" xfId="7595"/>
    <cellStyle name="Comma 4 2 2 2 3 5 3" xfId="7596"/>
    <cellStyle name="Comma 4 2 2 2 3 6" xfId="7597"/>
    <cellStyle name="Comma 4 2 2 2 3 6 2" xfId="7598"/>
    <cellStyle name="Comma 4 2 2 2 3 7" xfId="7599"/>
    <cellStyle name="Comma 4 2 2 2 4" xfId="7600"/>
    <cellStyle name="Comma 4 2 2 2 4 2" xfId="7601"/>
    <cellStyle name="Comma 4 2 2 2 4 3" xfId="7602"/>
    <cellStyle name="Comma 4 2 2 2 4 3 2" xfId="7603"/>
    <cellStyle name="Comma 4 2 2 2 4 4" xfId="7604"/>
    <cellStyle name="Comma 4 2 2 2 4 4 2" xfId="7605"/>
    <cellStyle name="Comma 4 2 2 2 4 4 2 2" xfId="7606"/>
    <cellStyle name="Comma 4 2 2 2 4 4 3" xfId="7607"/>
    <cellStyle name="Comma 4 2 2 2 4 5" xfId="7608"/>
    <cellStyle name="Comma 4 2 2 2 4 5 2" xfId="7609"/>
    <cellStyle name="Comma 4 2 2 2 4 6" xfId="7610"/>
    <cellStyle name="Comma 4 2 2 2 5" xfId="7611"/>
    <cellStyle name="Comma 4 2 2 2 6" xfId="7612"/>
    <cellStyle name="Comma 4 2 2 2 6 2" xfId="7613"/>
    <cellStyle name="Comma 4 2 2 2 6 2 2" xfId="7614"/>
    <cellStyle name="Comma 4 2 2 2 6 2 2 2" xfId="7615"/>
    <cellStyle name="Comma 4 2 2 2 6 2 3" xfId="7616"/>
    <cellStyle name="Comma 4 2 2 2 6 3" xfId="7617"/>
    <cellStyle name="Comma 4 2 2 2 6 4" xfId="7618"/>
    <cellStyle name="Comma 4 2 2 2 6 4 2" xfId="7619"/>
    <cellStyle name="Comma 4 2 2 2 6 5" xfId="7620"/>
    <cellStyle name="Comma 4 2 2 2 7" xfId="7621"/>
    <cellStyle name="Comma 4 2 2 2 7 2" xfId="7622"/>
    <cellStyle name="Comma 4 2 2 2 7 2 2" xfId="7623"/>
    <cellStyle name="Comma 4 2 2 2 7 3" xfId="7624"/>
    <cellStyle name="Comma 4 2 2 2 8" xfId="7625"/>
    <cellStyle name="Comma 4 2 2 2 8 2" xfId="7626"/>
    <cellStyle name="Comma 4 2 2 2 8 2 2" xfId="7627"/>
    <cellStyle name="Comma 4 2 2 2 8 3" xfId="7628"/>
    <cellStyle name="Comma 4 2 2 2 9" xfId="7629"/>
    <cellStyle name="Comma 4 2 2 2 9 2" xfId="7630"/>
    <cellStyle name="Comma 4 2 2 2 9 2 2" xfId="7631"/>
    <cellStyle name="Comma 4 2 2 2 9 3" xfId="7632"/>
    <cellStyle name="Comma 4 2 2 20" xfId="7633"/>
    <cellStyle name="Comma 4 2 2 21" xfId="7634"/>
    <cellStyle name="Comma 4 2 2 22" xfId="7635"/>
    <cellStyle name="Comma 4 2 2 23" xfId="7636"/>
    <cellStyle name="Comma 4 2 2 24" xfId="7637"/>
    <cellStyle name="Comma 4 2 2 25" xfId="7638"/>
    <cellStyle name="Comma 4 2 2 3" xfId="7639"/>
    <cellStyle name="Comma 4 2 2 3 10" xfId="7640"/>
    <cellStyle name="Comma 4 2 2 3 11" xfId="7641"/>
    <cellStyle name="Comma 4 2 2 3 12" xfId="7642"/>
    <cellStyle name="Comma 4 2 2 3 13" xfId="7643"/>
    <cellStyle name="Comma 4 2 2 3 14" xfId="7644"/>
    <cellStyle name="Comma 4 2 2 3 15" xfId="7645"/>
    <cellStyle name="Comma 4 2 2 3 16" xfId="7646"/>
    <cellStyle name="Comma 4 2 2 3 17" xfId="7647"/>
    <cellStyle name="Comma 4 2 2 3 18" xfId="7648"/>
    <cellStyle name="Comma 4 2 2 3 2" xfId="7649"/>
    <cellStyle name="Comma 4 2 2 3 2 2" xfId="7650"/>
    <cellStyle name="Comma 4 2 2 3 2 2 2" xfId="7651"/>
    <cellStyle name="Comma 4 2 2 3 2 2 3" xfId="7652"/>
    <cellStyle name="Comma 4 2 2 3 2 2 3 2" xfId="7653"/>
    <cellStyle name="Comma 4 2 2 3 2 2 4" xfId="7654"/>
    <cellStyle name="Comma 4 2 2 3 2 2 4 2" xfId="7655"/>
    <cellStyle name="Comma 4 2 2 3 2 2 4 2 2" xfId="7656"/>
    <cellStyle name="Comma 4 2 2 3 2 2 4 3" xfId="7657"/>
    <cellStyle name="Comma 4 2 2 3 2 2 5" xfId="7658"/>
    <cellStyle name="Comma 4 2 2 3 2 2 5 2" xfId="7659"/>
    <cellStyle name="Comma 4 2 2 3 2 2 6" xfId="7660"/>
    <cellStyle name="Comma 4 2 2 3 2 3" xfId="7661"/>
    <cellStyle name="Comma 4 2 2 3 2 4" xfId="7662"/>
    <cellStyle name="Comma 4 2 2 3 2 4 2" xfId="7663"/>
    <cellStyle name="Comma 4 2 2 3 2 5" xfId="7664"/>
    <cellStyle name="Comma 4 2 2 3 2 5 2" xfId="7665"/>
    <cellStyle name="Comma 4 2 2 3 2 5 2 2" xfId="7666"/>
    <cellStyle name="Comma 4 2 2 3 2 5 3" xfId="7667"/>
    <cellStyle name="Comma 4 2 2 3 2 6" xfId="7668"/>
    <cellStyle name="Comma 4 2 2 3 2 6 2" xfId="7669"/>
    <cellStyle name="Comma 4 2 2 3 2 7" xfId="7670"/>
    <cellStyle name="Comma 4 2 2 3 3" xfId="7671"/>
    <cellStyle name="Comma 4 2 2 3 3 2" xfId="7672"/>
    <cellStyle name="Comma 4 2 2 3 3 3" xfId="7673"/>
    <cellStyle name="Comma 4 2 2 3 3 3 2" xfId="7674"/>
    <cellStyle name="Comma 4 2 2 3 3 4" xfId="7675"/>
    <cellStyle name="Comma 4 2 2 3 3 4 2" xfId="7676"/>
    <cellStyle name="Comma 4 2 2 3 3 4 2 2" xfId="7677"/>
    <cellStyle name="Comma 4 2 2 3 3 4 3" xfId="7678"/>
    <cellStyle name="Comma 4 2 2 3 3 5" xfId="7679"/>
    <cellStyle name="Comma 4 2 2 3 3 5 2" xfId="7680"/>
    <cellStyle name="Comma 4 2 2 3 3 6" xfId="7681"/>
    <cellStyle name="Comma 4 2 2 3 4" xfId="7682"/>
    <cellStyle name="Comma 4 2 2 3 5" xfId="7683"/>
    <cellStyle name="Comma 4 2 2 3 5 2" xfId="7684"/>
    <cellStyle name="Comma 4 2 2 3 5 2 2" xfId="7685"/>
    <cellStyle name="Comma 4 2 2 3 5 2 2 2" xfId="7686"/>
    <cellStyle name="Comma 4 2 2 3 5 2 3" xfId="7687"/>
    <cellStyle name="Comma 4 2 2 3 5 3" xfId="7688"/>
    <cellStyle name="Comma 4 2 2 3 5 4" xfId="7689"/>
    <cellStyle name="Comma 4 2 2 3 5 4 2" xfId="7690"/>
    <cellStyle name="Comma 4 2 2 3 5 5" xfId="7691"/>
    <cellStyle name="Comma 4 2 2 3 6" xfId="7692"/>
    <cellStyle name="Comma 4 2 2 3 6 2" xfId="7693"/>
    <cellStyle name="Comma 4 2 2 3 6 2 2" xfId="7694"/>
    <cellStyle name="Comma 4 2 2 3 6 3" xfId="7695"/>
    <cellStyle name="Comma 4 2 2 3 7" xfId="7696"/>
    <cellStyle name="Comma 4 2 2 3 7 2" xfId="7697"/>
    <cellStyle name="Comma 4 2 2 3 7 2 2" xfId="7698"/>
    <cellStyle name="Comma 4 2 2 3 7 3" xfId="7699"/>
    <cellStyle name="Comma 4 2 2 3 8" xfId="7700"/>
    <cellStyle name="Comma 4 2 2 3 8 2" xfId="7701"/>
    <cellStyle name="Comma 4 2 2 3 8 2 2" xfId="7702"/>
    <cellStyle name="Comma 4 2 2 3 8 3" xfId="7703"/>
    <cellStyle name="Comma 4 2 2 3 9" xfId="7704"/>
    <cellStyle name="Comma 4 2 2 3 9 2" xfId="7705"/>
    <cellStyle name="Comma 4 2 2 4" xfId="7706"/>
    <cellStyle name="Comma 4 2 2 4 10" xfId="7707"/>
    <cellStyle name="Comma 4 2 2 4 11" xfId="7708"/>
    <cellStyle name="Comma 4 2 2 4 12" xfId="7709"/>
    <cellStyle name="Comma 4 2 2 4 2" xfId="7710"/>
    <cellStyle name="Comma 4 2 2 4 2 2" xfId="7711"/>
    <cellStyle name="Comma 4 2 2 4 2 3" xfId="7712"/>
    <cellStyle name="Comma 4 2 2 4 2 3 2" xfId="7713"/>
    <cellStyle name="Comma 4 2 2 4 2 4" xfId="7714"/>
    <cellStyle name="Comma 4 2 2 4 2 4 2" xfId="7715"/>
    <cellStyle name="Comma 4 2 2 4 2 4 2 2" xfId="7716"/>
    <cellStyle name="Comma 4 2 2 4 2 4 3" xfId="7717"/>
    <cellStyle name="Comma 4 2 2 4 2 5" xfId="7718"/>
    <cellStyle name="Comma 4 2 2 4 2 5 2" xfId="7719"/>
    <cellStyle name="Comma 4 2 2 4 2 6" xfId="7720"/>
    <cellStyle name="Comma 4 2 2 4 3" xfId="7721"/>
    <cellStyle name="Comma 4 2 2 4 4" xfId="7722"/>
    <cellStyle name="Comma 4 2 2 4 4 2" xfId="7723"/>
    <cellStyle name="Comma 4 2 2 4 4 2 2" xfId="7724"/>
    <cellStyle name="Comma 4 2 2 4 4 2 2 2" xfId="7725"/>
    <cellStyle name="Comma 4 2 2 4 4 2 3" xfId="7726"/>
    <cellStyle name="Comma 4 2 2 4 4 3" xfId="7727"/>
    <cellStyle name="Comma 4 2 2 4 4 4" xfId="7728"/>
    <cellStyle name="Comma 4 2 2 4 4 4 2" xfId="7729"/>
    <cellStyle name="Comma 4 2 2 4 4 5" xfId="7730"/>
    <cellStyle name="Comma 4 2 2 4 5" xfId="7731"/>
    <cellStyle name="Comma 4 2 2 4 5 2" xfId="7732"/>
    <cellStyle name="Comma 4 2 2 4 5 2 2" xfId="7733"/>
    <cellStyle name="Comma 4 2 2 4 5 3" xfId="7734"/>
    <cellStyle name="Comma 4 2 2 4 6" xfId="7735"/>
    <cellStyle name="Comma 4 2 2 4 6 2" xfId="7736"/>
    <cellStyle name="Comma 4 2 2 4 7" xfId="7737"/>
    <cellStyle name="Comma 4 2 2 4 8" xfId="7738"/>
    <cellStyle name="Comma 4 2 2 4 9" xfId="7739"/>
    <cellStyle name="Comma 4 2 2 5" xfId="7740"/>
    <cellStyle name="Comma 4 2 2 5 2" xfId="7741"/>
    <cellStyle name="Comma 4 2 2 5 3" xfId="7742"/>
    <cellStyle name="Comma 4 2 2 5 3 2" xfId="7743"/>
    <cellStyle name="Comma 4 2 2 5 3 2 2" xfId="7744"/>
    <cellStyle name="Comma 4 2 2 5 3 2 2 2" xfId="7745"/>
    <cellStyle name="Comma 4 2 2 5 3 2 3" xfId="7746"/>
    <cellStyle name="Comma 4 2 2 5 3 3" xfId="7747"/>
    <cellStyle name="Comma 4 2 2 5 3 4" xfId="7748"/>
    <cellStyle name="Comma 4 2 2 5 3 4 2" xfId="7749"/>
    <cellStyle name="Comma 4 2 2 5 3 5" xfId="7750"/>
    <cellStyle name="Comma 4 2 2 5 4" xfId="7751"/>
    <cellStyle name="Comma 4 2 2 5 4 2" xfId="7752"/>
    <cellStyle name="Comma 4 2 2 5 4 2 2" xfId="7753"/>
    <cellStyle name="Comma 4 2 2 5 4 3" xfId="7754"/>
    <cellStyle name="Comma 4 2 2 5 5" xfId="7755"/>
    <cellStyle name="Comma 4 2 2 5 5 2" xfId="7756"/>
    <cellStyle name="Comma 4 2 2 5 6" xfId="7757"/>
    <cellStyle name="Comma 4 2 2 5 7" xfId="7758"/>
    <cellStyle name="Comma 4 2 2 5 8" xfId="7759"/>
    <cellStyle name="Comma 4 2 2 5 9" xfId="7760"/>
    <cellStyle name="Comma 4 2 2 6" xfId="7761"/>
    <cellStyle name="Comma 4 2 2 6 2" xfId="7762"/>
    <cellStyle name="Comma 4 2 2 6 2 2" xfId="7763"/>
    <cellStyle name="Comma 4 2 2 6 2 2 2" xfId="7764"/>
    <cellStyle name="Comma 4 2 2 6 2 2 2 2" xfId="7765"/>
    <cellStyle name="Comma 4 2 2 6 2 2 3" xfId="7766"/>
    <cellStyle name="Comma 4 2 2 6 2 3" xfId="7767"/>
    <cellStyle name="Comma 4 2 2 6 2 3 2" xfId="7768"/>
    <cellStyle name="Comma 4 2 2 6 2 4" xfId="7769"/>
    <cellStyle name="Comma 4 2 2 6 3" xfId="7770"/>
    <cellStyle name="Comma 4 2 2 6 4" xfId="7771"/>
    <cellStyle name="Comma 4 2 2 6 5" xfId="7772"/>
    <cellStyle name="Comma 4 2 2 7" xfId="7773"/>
    <cellStyle name="Comma 4 2 2 7 2" xfId="7774"/>
    <cellStyle name="Comma 4 2 2 7 2 2" xfId="7775"/>
    <cellStyle name="Comma 4 2 2 7 2 2 2" xfId="7776"/>
    <cellStyle name="Comma 4 2 2 7 2 3" xfId="7777"/>
    <cellStyle name="Comma 4 2 2 7 3" xfId="7778"/>
    <cellStyle name="Comma 4 2 2 7 4" xfId="7779"/>
    <cellStyle name="Comma 4 2 2 7 4 2" xfId="7780"/>
    <cellStyle name="Comma 4 2 2 7 5" xfId="7781"/>
    <cellStyle name="Comma 4 2 2 8" xfId="7782"/>
    <cellStyle name="Comma 4 2 2 8 2" xfId="7783"/>
    <cellStyle name="Comma 4 2 2 8 2 2" xfId="7784"/>
    <cellStyle name="Comma 4 2 2 8 2 2 2" xfId="7785"/>
    <cellStyle name="Comma 4 2 2 8 2 3" xfId="7786"/>
    <cellStyle name="Comma 4 2 2 8 3" xfId="7787"/>
    <cellStyle name="Comma 4 2 2 8 3 2" xfId="7788"/>
    <cellStyle name="Comma 4 2 2 8 4" xfId="7789"/>
    <cellStyle name="Comma 4 2 2 9" xfId="7790"/>
    <cellStyle name="Comma 4 2 2 9 2" xfId="7791"/>
    <cellStyle name="Comma 4 2 2 9 2 2" xfId="7792"/>
    <cellStyle name="Comma 4 2 2 9 2 2 2" xfId="7793"/>
    <cellStyle name="Comma 4 2 2 9 2 3" xfId="7794"/>
    <cellStyle name="Comma 4 2 2 9 3" xfId="7795"/>
    <cellStyle name="Comma 4 2 2 9 3 2" xfId="7796"/>
    <cellStyle name="Comma 4 2 2 9 4" xfId="7797"/>
    <cellStyle name="Comma 4 2 20" xfId="7798"/>
    <cellStyle name="Comma 4 2 21" xfId="7799"/>
    <cellStyle name="Comma 4 2 22" xfId="7800"/>
    <cellStyle name="Comma 4 2 23" xfId="7801"/>
    <cellStyle name="Comma 4 2 24" xfId="7802"/>
    <cellStyle name="Comma 4 2 25" xfId="7803"/>
    <cellStyle name="Comma 4 2 26" xfId="7804"/>
    <cellStyle name="Comma 4 2 27" xfId="7805"/>
    <cellStyle name="Comma 4 2 28" xfId="7806"/>
    <cellStyle name="Comma 4 2 29" xfId="7807"/>
    <cellStyle name="Comma 4 2 3" xfId="7808"/>
    <cellStyle name="Comma 4 2 3 10" xfId="7809"/>
    <cellStyle name="Comma 4 2 3 10 2" xfId="7810"/>
    <cellStyle name="Comma 4 2 3 10 2 2" xfId="7811"/>
    <cellStyle name="Comma 4 2 3 10 3" xfId="7812"/>
    <cellStyle name="Comma 4 2 3 11" xfId="7813"/>
    <cellStyle name="Comma 4 2 3 11 2" xfId="7814"/>
    <cellStyle name="Comma 4 2 3 12" xfId="7815"/>
    <cellStyle name="Comma 4 2 3 13" xfId="7816"/>
    <cellStyle name="Comma 4 2 3 14" xfId="7817"/>
    <cellStyle name="Comma 4 2 3 15" xfId="7818"/>
    <cellStyle name="Comma 4 2 3 16" xfId="7819"/>
    <cellStyle name="Comma 4 2 3 17" xfId="7820"/>
    <cellStyle name="Comma 4 2 3 18" xfId="7821"/>
    <cellStyle name="Comma 4 2 3 19" xfId="7822"/>
    <cellStyle name="Comma 4 2 3 2" xfId="7823"/>
    <cellStyle name="Comma 4 2 3 2 10" xfId="7824"/>
    <cellStyle name="Comma 4 2 3 2 11" xfId="7825"/>
    <cellStyle name="Comma 4 2 3 2 12" xfId="7826"/>
    <cellStyle name="Comma 4 2 3 2 13" xfId="7827"/>
    <cellStyle name="Comma 4 2 3 2 14" xfId="7828"/>
    <cellStyle name="Comma 4 2 3 2 15" xfId="7829"/>
    <cellStyle name="Comma 4 2 3 2 16" xfId="7830"/>
    <cellStyle name="Comma 4 2 3 2 17" xfId="7831"/>
    <cellStyle name="Comma 4 2 3 2 18" xfId="7832"/>
    <cellStyle name="Comma 4 2 3 2 2" xfId="7833"/>
    <cellStyle name="Comma 4 2 3 2 2 10" xfId="7834"/>
    <cellStyle name="Comma 4 2 3 2 2 11" xfId="7835"/>
    <cellStyle name="Comma 4 2 3 2 2 12" xfId="7836"/>
    <cellStyle name="Comma 4 2 3 2 2 2" xfId="7837"/>
    <cellStyle name="Comma 4 2 3 2 2 2 2" xfId="7838"/>
    <cellStyle name="Comma 4 2 3 2 2 2 2 2" xfId="7839"/>
    <cellStyle name="Comma 4 2 3 2 2 2 2 3" xfId="7840"/>
    <cellStyle name="Comma 4 2 3 2 2 2 2 3 2" xfId="7841"/>
    <cellStyle name="Comma 4 2 3 2 2 2 2 4" xfId="7842"/>
    <cellStyle name="Comma 4 2 3 2 2 2 2 4 2" xfId="7843"/>
    <cellStyle name="Comma 4 2 3 2 2 2 2 4 2 2" xfId="7844"/>
    <cellStyle name="Comma 4 2 3 2 2 2 2 4 3" xfId="7845"/>
    <cellStyle name="Comma 4 2 3 2 2 2 2 5" xfId="7846"/>
    <cellStyle name="Comma 4 2 3 2 2 2 2 5 2" xfId="7847"/>
    <cellStyle name="Comma 4 2 3 2 2 2 2 6" xfId="7848"/>
    <cellStyle name="Comma 4 2 3 2 2 2 3" xfId="7849"/>
    <cellStyle name="Comma 4 2 3 2 2 2 4" xfId="7850"/>
    <cellStyle name="Comma 4 2 3 2 2 2 4 2" xfId="7851"/>
    <cellStyle name="Comma 4 2 3 2 2 2 5" xfId="7852"/>
    <cellStyle name="Comma 4 2 3 2 2 2 5 2" xfId="7853"/>
    <cellStyle name="Comma 4 2 3 2 2 2 5 2 2" xfId="7854"/>
    <cellStyle name="Comma 4 2 3 2 2 2 5 3" xfId="7855"/>
    <cellStyle name="Comma 4 2 3 2 2 2 6" xfId="7856"/>
    <cellStyle name="Comma 4 2 3 2 2 2 6 2" xfId="7857"/>
    <cellStyle name="Comma 4 2 3 2 2 2 7" xfId="7858"/>
    <cellStyle name="Comma 4 2 3 2 2 3" xfId="7859"/>
    <cellStyle name="Comma 4 2 3 2 2 3 2" xfId="7860"/>
    <cellStyle name="Comma 4 2 3 2 2 3 3" xfId="7861"/>
    <cellStyle name="Comma 4 2 3 2 2 3 3 2" xfId="7862"/>
    <cellStyle name="Comma 4 2 3 2 2 3 4" xfId="7863"/>
    <cellStyle name="Comma 4 2 3 2 2 3 4 2" xfId="7864"/>
    <cellStyle name="Comma 4 2 3 2 2 3 4 2 2" xfId="7865"/>
    <cellStyle name="Comma 4 2 3 2 2 3 4 3" xfId="7866"/>
    <cellStyle name="Comma 4 2 3 2 2 3 5" xfId="7867"/>
    <cellStyle name="Comma 4 2 3 2 2 3 5 2" xfId="7868"/>
    <cellStyle name="Comma 4 2 3 2 2 3 6" xfId="7869"/>
    <cellStyle name="Comma 4 2 3 2 2 4" xfId="7870"/>
    <cellStyle name="Comma 4 2 3 2 2 5" xfId="7871"/>
    <cellStyle name="Comma 4 2 3 2 2 5 2" xfId="7872"/>
    <cellStyle name="Comma 4 2 3 2 2 6" xfId="7873"/>
    <cellStyle name="Comma 4 2 3 2 2 6 2" xfId="7874"/>
    <cellStyle name="Comma 4 2 3 2 2 6 2 2" xfId="7875"/>
    <cellStyle name="Comma 4 2 3 2 2 6 3" xfId="7876"/>
    <cellStyle name="Comma 4 2 3 2 2 7" xfId="7877"/>
    <cellStyle name="Comma 4 2 3 2 2 7 2" xfId="7878"/>
    <cellStyle name="Comma 4 2 3 2 2 7 2 2" xfId="7879"/>
    <cellStyle name="Comma 4 2 3 2 2 7 3" xfId="7880"/>
    <cellStyle name="Comma 4 2 3 2 2 8" xfId="7881"/>
    <cellStyle name="Comma 4 2 3 2 2 8 2" xfId="7882"/>
    <cellStyle name="Comma 4 2 3 2 2 9" xfId="7883"/>
    <cellStyle name="Comma 4 2 3 2 3" xfId="7884"/>
    <cellStyle name="Comma 4 2 3 2 3 2" xfId="7885"/>
    <cellStyle name="Comma 4 2 3 2 3 2 2" xfId="7886"/>
    <cellStyle name="Comma 4 2 3 2 3 2 3" xfId="7887"/>
    <cellStyle name="Comma 4 2 3 2 3 2 3 2" xfId="7888"/>
    <cellStyle name="Comma 4 2 3 2 3 2 4" xfId="7889"/>
    <cellStyle name="Comma 4 2 3 2 3 2 4 2" xfId="7890"/>
    <cellStyle name="Comma 4 2 3 2 3 2 4 2 2" xfId="7891"/>
    <cellStyle name="Comma 4 2 3 2 3 2 4 3" xfId="7892"/>
    <cellStyle name="Comma 4 2 3 2 3 2 5" xfId="7893"/>
    <cellStyle name="Comma 4 2 3 2 3 2 5 2" xfId="7894"/>
    <cellStyle name="Comma 4 2 3 2 3 2 6" xfId="7895"/>
    <cellStyle name="Comma 4 2 3 2 3 3" xfId="7896"/>
    <cellStyle name="Comma 4 2 3 2 3 4" xfId="7897"/>
    <cellStyle name="Comma 4 2 3 2 3 4 2" xfId="7898"/>
    <cellStyle name="Comma 4 2 3 2 3 5" xfId="7899"/>
    <cellStyle name="Comma 4 2 3 2 3 5 2" xfId="7900"/>
    <cellStyle name="Comma 4 2 3 2 3 5 2 2" xfId="7901"/>
    <cellStyle name="Comma 4 2 3 2 3 5 3" xfId="7902"/>
    <cellStyle name="Comma 4 2 3 2 3 6" xfId="7903"/>
    <cellStyle name="Comma 4 2 3 2 3 6 2" xfId="7904"/>
    <cellStyle name="Comma 4 2 3 2 3 7" xfId="7905"/>
    <cellStyle name="Comma 4 2 3 2 4" xfId="7906"/>
    <cellStyle name="Comma 4 2 3 2 4 2" xfId="7907"/>
    <cellStyle name="Comma 4 2 3 2 4 3" xfId="7908"/>
    <cellStyle name="Comma 4 2 3 2 4 3 2" xfId="7909"/>
    <cellStyle name="Comma 4 2 3 2 4 4" xfId="7910"/>
    <cellStyle name="Comma 4 2 3 2 4 4 2" xfId="7911"/>
    <cellStyle name="Comma 4 2 3 2 4 4 2 2" xfId="7912"/>
    <cellStyle name="Comma 4 2 3 2 4 4 3" xfId="7913"/>
    <cellStyle name="Comma 4 2 3 2 4 5" xfId="7914"/>
    <cellStyle name="Comma 4 2 3 2 4 5 2" xfId="7915"/>
    <cellStyle name="Comma 4 2 3 2 4 6" xfId="7916"/>
    <cellStyle name="Comma 4 2 3 2 5" xfId="7917"/>
    <cellStyle name="Comma 4 2 3 2 6" xfId="7918"/>
    <cellStyle name="Comma 4 2 3 2 6 2" xfId="7919"/>
    <cellStyle name="Comma 4 2 3 2 6 2 2" xfId="7920"/>
    <cellStyle name="Comma 4 2 3 2 6 2 2 2" xfId="7921"/>
    <cellStyle name="Comma 4 2 3 2 6 2 3" xfId="7922"/>
    <cellStyle name="Comma 4 2 3 2 6 3" xfId="7923"/>
    <cellStyle name="Comma 4 2 3 2 6 4" xfId="7924"/>
    <cellStyle name="Comma 4 2 3 2 6 4 2" xfId="7925"/>
    <cellStyle name="Comma 4 2 3 2 6 5" xfId="7926"/>
    <cellStyle name="Comma 4 2 3 2 7" xfId="7927"/>
    <cellStyle name="Comma 4 2 3 2 7 2" xfId="7928"/>
    <cellStyle name="Comma 4 2 3 2 7 2 2" xfId="7929"/>
    <cellStyle name="Comma 4 2 3 2 7 3" xfId="7930"/>
    <cellStyle name="Comma 4 2 3 2 8" xfId="7931"/>
    <cellStyle name="Comma 4 2 3 2 8 2" xfId="7932"/>
    <cellStyle name="Comma 4 2 3 2 8 2 2" xfId="7933"/>
    <cellStyle name="Comma 4 2 3 2 8 3" xfId="7934"/>
    <cellStyle name="Comma 4 2 3 2 9" xfId="7935"/>
    <cellStyle name="Comma 4 2 3 2 9 2" xfId="7936"/>
    <cellStyle name="Comma 4 2 3 20" xfId="7937"/>
    <cellStyle name="Comma 4 2 3 21" xfId="7938"/>
    <cellStyle name="Comma 4 2 3 3" xfId="7939"/>
    <cellStyle name="Comma 4 2 3 3 10" xfId="7940"/>
    <cellStyle name="Comma 4 2 3 3 11" xfId="7941"/>
    <cellStyle name="Comma 4 2 3 3 12" xfId="7942"/>
    <cellStyle name="Comma 4 2 3 3 2" xfId="7943"/>
    <cellStyle name="Comma 4 2 3 3 2 2" xfId="7944"/>
    <cellStyle name="Comma 4 2 3 3 2 2 2" xfId="7945"/>
    <cellStyle name="Comma 4 2 3 3 2 2 3" xfId="7946"/>
    <cellStyle name="Comma 4 2 3 3 2 2 3 2" xfId="7947"/>
    <cellStyle name="Comma 4 2 3 3 2 2 4" xfId="7948"/>
    <cellStyle name="Comma 4 2 3 3 2 2 4 2" xfId="7949"/>
    <cellStyle name="Comma 4 2 3 3 2 2 4 2 2" xfId="7950"/>
    <cellStyle name="Comma 4 2 3 3 2 2 4 3" xfId="7951"/>
    <cellStyle name="Comma 4 2 3 3 2 2 5" xfId="7952"/>
    <cellStyle name="Comma 4 2 3 3 2 2 5 2" xfId="7953"/>
    <cellStyle name="Comma 4 2 3 3 2 2 6" xfId="7954"/>
    <cellStyle name="Comma 4 2 3 3 2 3" xfId="7955"/>
    <cellStyle name="Comma 4 2 3 3 2 4" xfId="7956"/>
    <cellStyle name="Comma 4 2 3 3 2 4 2" xfId="7957"/>
    <cellStyle name="Comma 4 2 3 3 2 5" xfId="7958"/>
    <cellStyle name="Comma 4 2 3 3 2 5 2" xfId="7959"/>
    <cellStyle name="Comma 4 2 3 3 2 5 2 2" xfId="7960"/>
    <cellStyle name="Comma 4 2 3 3 2 5 3" xfId="7961"/>
    <cellStyle name="Comma 4 2 3 3 2 6" xfId="7962"/>
    <cellStyle name="Comma 4 2 3 3 2 6 2" xfId="7963"/>
    <cellStyle name="Comma 4 2 3 3 2 7" xfId="7964"/>
    <cellStyle name="Comma 4 2 3 3 3" xfId="7965"/>
    <cellStyle name="Comma 4 2 3 3 3 2" xfId="7966"/>
    <cellStyle name="Comma 4 2 3 3 3 3" xfId="7967"/>
    <cellStyle name="Comma 4 2 3 3 3 3 2" xfId="7968"/>
    <cellStyle name="Comma 4 2 3 3 3 4" xfId="7969"/>
    <cellStyle name="Comma 4 2 3 3 3 4 2" xfId="7970"/>
    <cellStyle name="Comma 4 2 3 3 3 4 2 2" xfId="7971"/>
    <cellStyle name="Comma 4 2 3 3 3 4 3" xfId="7972"/>
    <cellStyle name="Comma 4 2 3 3 3 5" xfId="7973"/>
    <cellStyle name="Comma 4 2 3 3 3 5 2" xfId="7974"/>
    <cellStyle name="Comma 4 2 3 3 3 6" xfId="7975"/>
    <cellStyle name="Comma 4 2 3 3 4" xfId="7976"/>
    <cellStyle name="Comma 4 2 3 3 5" xfId="7977"/>
    <cellStyle name="Comma 4 2 3 3 5 2" xfId="7978"/>
    <cellStyle name="Comma 4 2 3 3 6" xfId="7979"/>
    <cellStyle name="Comma 4 2 3 3 6 2" xfId="7980"/>
    <cellStyle name="Comma 4 2 3 3 6 2 2" xfId="7981"/>
    <cellStyle name="Comma 4 2 3 3 6 3" xfId="7982"/>
    <cellStyle name="Comma 4 2 3 3 7" xfId="7983"/>
    <cellStyle name="Comma 4 2 3 3 7 2" xfId="7984"/>
    <cellStyle name="Comma 4 2 3 3 7 2 2" xfId="7985"/>
    <cellStyle name="Comma 4 2 3 3 7 3" xfId="7986"/>
    <cellStyle name="Comma 4 2 3 3 8" xfId="7987"/>
    <cellStyle name="Comma 4 2 3 3 8 2" xfId="7988"/>
    <cellStyle name="Comma 4 2 3 3 9" xfId="7989"/>
    <cellStyle name="Comma 4 2 3 4" xfId="7990"/>
    <cellStyle name="Comma 4 2 3 4 2" xfId="7991"/>
    <cellStyle name="Comma 4 2 3 4 2 2" xfId="7992"/>
    <cellStyle name="Comma 4 2 3 4 2 3" xfId="7993"/>
    <cellStyle name="Comma 4 2 3 4 2 3 2" xfId="7994"/>
    <cellStyle name="Comma 4 2 3 4 2 4" xfId="7995"/>
    <cellStyle name="Comma 4 2 3 4 2 4 2" xfId="7996"/>
    <cellStyle name="Comma 4 2 3 4 2 4 2 2" xfId="7997"/>
    <cellStyle name="Comma 4 2 3 4 2 4 3" xfId="7998"/>
    <cellStyle name="Comma 4 2 3 4 2 5" xfId="7999"/>
    <cellStyle name="Comma 4 2 3 4 2 5 2" xfId="8000"/>
    <cellStyle name="Comma 4 2 3 4 2 6" xfId="8001"/>
    <cellStyle name="Comma 4 2 3 4 3" xfId="8002"/>
    <cellStyle name="Comma 4 2 3 4 4" xfId="8003"/>
    <cellStyle name="Comma 4 2 3 4 4 2" xfId="8004"/>
    <cellStyle name="Comma 4 2 3 4 5" xfId="8005"/>
    <cellStyle name="Comma 4 2 3 4 5 2" xfId="8006"/>
    <cellStyle name="Comma 4 2 3 4 5 2 2" xfId="8007"/>
    <cellStyle name="Comma 4 2 3 4 5 3" xfId="8008"/>
    <cellStyle name="Comma 4 2 3 4 6" xfId="8009"/>
    <cellStyle name="Comma 4 2 3 4 6 2" xfId="8010"/>
    <cellStyle name="Comma 4 2 3 4 7" xfId="8011"/>
    <cellStyle name="Comma 4 2 3 5" xfId="8012"/>
    <cellStyle name="Comma 4 2 3 5 2" xfId="8013"/>
    <cellStyle name="Comma 4 2 3 5 3" xfId="8014"/>
    <cellStyle name="Comma 4 2 3 5 3 2" xfId="8015"/>
    <cellStyle name="Comma 4 2 3 5 4" xfId="8016"/>
    <cellStyle name="Comma 4 2 3 5 4 2" xfId="8017"/>
    <cellStyle name="Comma 4 2 3 5 4 2 2" xfId="8018"/>
    <cellStyle name="Comma 4 2 3 5 4 3" xfId="8019"/>
    <cellStyle name="Comma 4 2 3 5 5" xfId="8020"/>
    <cellStyle name="Comma 4 2 3 5 5 2" xfId="8021"/>
    <cellStyle name="Comma 4 2 3 5 6" xfId="8022"/>
    <cellStyle name="Comma 4 2 3 6" xfId="8023"/>
    <cellStyle name="Comma 4 2 3 7" xfId="8024"/>
    <cellStyle name="Comma 4 2 3 7 2" xfId="8025"/>
    <cellStyle name="Comma 4 2 3 7 2 2" xfId="8026"/>
    <cellStyle name="Comma 4 2 3 7 2 2 2" xfId="8027"/>
    <cellStyle name="Comma 4 2 3 7 2 3" xfId="8028"/>
    <cellStyle name="Comma 4 2 3 7 3" xfId="8029"/>
    <cellStyle name="Comma 4 2 3 7 4" xfId="8030"/>
    <cellStyle name="Comma 4 2 3 7 4 2" xfId="8031"/>
    <cellStyle name="Comma 4 2 3 7 5" xfId="8032"/>
    <cellStyle name="Comma 4 2 3 8" xfId="8033"/>
    <cellStyle name="Comma 4 2 3 8 2" xfId="8034"/>
    <cellStyle name="Comma 4 2 3 8 2 2" xfId="8035"/>
    <cellStyle name="Comma 4 2 3 8 3" xfId="8036"/>
    <cellStyle name="Comma 4 2 3 9" xfId="8037"/>
    <cellStyle name="Comma 4 2 3 9 2" xfId="8038"/>
    <cellStyle name="Comma 4 2 3 9 2 2" xfId="8039"/>
    <cellStyle name="Comma 4 2 3 9 3" xfId="8040"/>
    <cellStyle name="Comma 4 2 30" xfId="8041"/>
    <cellStyle name="Comma 4 2 31" xfId="7422"/>
    <cellStyle name="Comma 4 2 4" xfId="8042"/>
    <cellStyle name="Comma 4 2 4 10" xfId="8043"/>
    <cellStyle name="Comma 4 2 4 10 2" xfId="8044"/>
    <cellStyle name="Comma 4 2 4 11" xfId="8045"/>
    <cellStyle name="Comma 4 2 4 12" xfId="8046"/>
    <cellStyle name="Comma 4 2 4 13" xfId="8047"/>
    <cellStyle name="Comma 4 2 4 14" xfId="8048"/>
    <cellStyle name="Comma 4 2 4 15" xfId="8049"/>
    <cellStyle name="Comma 4 2 4 16" xfId="8050"/>
    <cellStyle name="Comma 4 2 4 17" xfId="8051"/>
    <cellStyle name="Comma 4 2 4 18" xfId="8052"/>
    <cellStyle name="Comma 4 2 4 19" xfId="8053"/>
    <cellStyle name="Comma 4 2 4 2" xfId="8054"/>
    <cellStyle name="Comma 4 2 4 2 10" xfId="8055"/>
    <cellStyle name="Comma 4 2 4 2 11" xfId="8056"/>
    <cellStyle name="Comma 4 2 4 2 12" xfId="8057"/>
    <cellStyle name="Comma 4 2 4 2 2" xfId="8058"/>
    <cellStyle name="Comma 4 2 4 2 2 2" xfId="8059"/>
    <cellStyle name="Comma 4 2 4 2 2 2 2" xfId="8060"/>
    <cellStyle name="Comma 4 2 4 2 2 2 3" xfId="8061"/>
    <cellStyle name="Comma 4 2 4 2 2 2 3 2" xfId="8062"/>
    <cellStyle name="Comma 4 2 4 2 2 2 4" xfId="8063"/>
    <cellStyle name="Comma 4 2 4 2 2 2 4 2" xfId="8064"/>
    <cellStyle name="Comma 4 2 4 2 2 2 4 2 2" xfId="8065"/>
    <cellStyle name="Comma 4 2 4 2 2 2 4 3" xfId="8066"/>
    <cellStyle name="Comma 4 2 4 2 2 2 5" xfId="8067"/>
    <cellStyle name="Comma 4 2 4 2 2 2 5 2" xfId="8068"/>
    <cellStyle name="Comma 4 2 4 2 2 2 6" xfId="8069"/>
    <cellStyle name="Comma 4 2 4 2 2 3" xfId="8070"/>
    <cellStyle name="Comma 4 2 4 2 2 4" xfId="8071"/>
    <cellStyle name="Comma 4 2 4 2 2 4 2" xfId="8072"/>
    <cellStyle name="Comma 4 2 4 2 2 5" xfId="8073"/>
    <cellStyle name="Comma 4 2 4 2 2 5 2" xfId="8074"/>
    <cellStyle name="Comma 4 2 4 2 2 5 2 2" xfId="8075"/>
    <cellStyle name="Comma 4 2 4 2 2 5 3" xfId="8076"/>
    <cellStyle name="Comma 4 2 4 2 2 6" xfId="8077"/>
    <cellStyle name="Comma 4 2 4 2 2 6 2" xfId="8078"/>
    <cellStyle name="Comma 4 2 4 2 2 7" xfId="8079"/>
    <cellStyle name="Comma 4 2 4 2 3" xfId="8080"/>
    <cellStyle name="Comma 4 2 4 2 3 2" xfId="8081"/>
    <cellStyle name="Comma 4 2 4 2 3 3" xfId="8082"/>
    <cellStyle name="Comma 4 2 4 2 3 3 2" xfId="8083"/>
    <cellStyle name="Comma 4 2 4 2 3 4" xfId="8084"/>
    <cellStyle name="Comma 4 2 4 2 3 4 2" xfId="8085"/>
    <cellStyle name="Comma 4 2 4 2 3 4 2 2" xfId="8086"/>
    <cellStyle name="Comma 4 2 4 2 3 4 3" xfId="8087"/>
    <cellStyle name="Comma 4 2 4 2 3 5" xfId="8088"/>
    <cellStyle name="Comma 4 2 4 2 3 5 2" xfId="8089"/>
    <cellStyle name="Comma 4 2 4 2 3 6" xfId="8090"/>
    <cellStyle name="Comma 4 2 4 2 4" xfId="8091"/>
    <cellStyle name="Comma 4 2 4 2 5" xfId="8092"/>
    <cellStyle name="Comma 4 2 4 2 5 2" xfId="8093"/>
    <cellStyle name="Comma 4 2 4 2 6" xfId="8094"/>
    <cellStyle name="Comma 4 2 4 2 6 2" xfId="8095"/>
    <cellStyle name="Comma 4 2 4 2 6 2 2" xfId="8096"/>
    <cellStyle name="Comma 4 2 4 2 6 3" xfId="8097"/>
    <cellStyle name="Comma 4 2 4 2 7" xfId="8098"/>
    <cellStyle name="Comma 4 2 4 2 7 2" xfId="8099"/>
    <cellStyle name="Comma 4 2 4 2 7 2 2" xfId="8100"/>
    <cellStyle name="Comma 4 2 4 2 7 3" xfId="8101"/>
    <cellStyle name="Comma 4 2 4 2 8" xfId="8102"/>
    <cellStyle name="Comma 4 2 4 2 8 2" xfId="8103"/>
    <cellStyle name="Comma 4 2 4 2 9" xfId="8104"/>
    <cellStyle name="Comma 4 2 4 20" xfId="8105"/>
    <cellStyle name="Comma 4 2 4 3" xfId="8106"/>
    <cellStyle name="Comma 4 2 4 3 2" xfId="8107"/>
    <cellStyle name="Comma 4 2 4 3 2 2" xfId="8108"/>
    <cellStyle name="Comma 4 2 4 3 2 3" xfId="8109"/>
    <cellStyle name="Comma 4 2 4 3 2 3 2" xfId="8110"/>
    <cellStyle name="Comma 4 2 4 3 2 4" xfId="8111"/>
    <cellStyle name="Comma 4 2 4 3 2 4 2" xfId="8112"/>
    <cellStyle name="Comma 4 2 4 3 2 4 2 2" xfId="8113"/>
    <cellStyle name="Comma 4 2 4 3 2 4 3" xfId="8114"/>
    <cellStyle name="Comma 4 2 4 3 2 5" xfId="8115"/>
    <cellStyle name="Comma 4 2 4 3 2 5 2" xfId="8116"/>
    <cellStyle name="Comma 4 2 4 3 2 6" xfId="8117"/>
    <cellStyle name="Comma 4 2 4 3 3" xfId="8118"/>
    <cellStyle name="Comma 4 2 4 3 4" xfId="8119"/>
    <cellStyle name="Comma 4 2 4 3 4 2" xfId="8120"/>
    <cellStyle name="Comma 4 2 4 3 5" xfId="8121"/>
    <cellStyle name="Comma 4 2 4 3 5 2" xfId="8122"/>
    <cellStyle name="Comma 4 2 4 3 5 2 2" xfId="8123"/>
    <cellStyle name="Comma 4 2 4 3 5 3" xfId="8124"/>
    <cellStyle name="Comma 4 2 4 3 6" xfId="8125"/>
    <cellStyle name="Comma 4 2 4 3 6 2" xfId="8126"/>
    <cellStyle name="Comma 4 2 4 3 7" xfId="8127"/>
    <cellStyle name="Comma 4 2 4 4" xfId="8128"/>
    <cellStyle name="Comma 4 2 4 4 2" xfId="8129"/>
    <cellStyle name="Comma 4 2 4 4 3" xfId="8130"/>
    <cellStyle name="Comma 4 2 4 4 3 2" xfId="8131"/>
    <cellStyle name="Comma 4 2 4 4 4" xfId="8132"/>
    <cellStyle name="Comma 4 2 4 4 4 2" xfId="8133"/>
    <cellStyle name="Comma 4 2 4 4 4 2 2" xfId="8134"/>
    <cellStyle name="Comma 4 2 4 4 4 3" xfId="8135"/>
    <cellStyle name="Comma 4 2 4 4 5" xfId="8136"/>
    <cellStyle name="Comma 4 2 4 4 5 2" xfId="8137"/>
    <cellStyle name="Comma 4 2 4 4 6" xfId="8138"/>
    <cellStyle name="Comma 4 2 4 5" xfId="8139"/>
    <cellStyle name="Comma 4 2 4 6" xfId="8140"/>
    <cellStyle name="Comma 4 2 4 6 2" xfId="8141"/>
    <cellStyle name="Comma 4 2 4 6 2 2" xfId="8142"/>
    <cellStyle name="Comma 4 2 4 6 2 2 2" xfId="8143"/>
    <cellStyle name="Comma 4 2 4 6 2 3" xfId="8144"/>
    <cellStyle name="Comma 4 2 4 6 3" xfId="8145"/>
    <cellStyle name="Comma 4 2 4 6 4" xfId="8146"/>
    <cellStyle name="Comma 4 2 4 6 4 2" xfId="8147"/>
    <cellStyle name="Comma 4 2 4 6 5" xfId="8148"/>
    <cellStyle name="Comma 4 2 4 7" xfId="8149"/>
    <cellStyle name="Comma 4 2 4 7 2" xfId="8150"/>
    <cellStyle name="Comma 4 2 4 7 2 2" xfId="8151"/>
    <cellStyle name="Comma 4 2 4 7 3" xfId="8152"/>
    <cellStyle name="Comma 4 2 4 8" xfId="8153"/>
    <cellStyle name="Comma 4 2 4 8 2" xfId="8154"/>
    <cellStyle name="Comma 4 2 4 8 2 2" xfId="8155"/>
    <cellStyle name="Comma 4 2 4 8 3" xfId="8156"/>
    <cellStyle name="Comma 4 2 4 9" xfId="8157"/>
    <cellStyle name="Comma 4 2 4 9 2" xfId="8158"/>
    <cellStyle name="Comma 4 2 4 9 2 2" xfId="8159"/>
    <cellStyle name="Comma 4 2 4 9 3" xfId="8160"/>
    <cellStyle name="Comma 4 2 5" xfId="8161"/>
    <cellStyle name="Comma 4 2 5 10" xfId="8162"/>
    <cellStyle name="Comma 4 2 5 10 2" xfId="8163"/>
    <cellStyle name="Comma 4 2 5 11" xfId="8164"/>
    <cellStyle name="Comma 4 2 5 12" xfId="8165"/>
    <cellStyle name="Comma 4 2 5 13" xfId="8166"/>
    <cellStyle name="Comma 4 2 5 14" xfId="8167"/>
    <cellStyle name="Comma 4 2 5 15" xfId="8168"/>
    <cellStyle name="Comma 4 2 5 16" xfId="8169"/>
    <cellStyle name="Comma 4 2 5 17" xfId="8170"/>
    <cellStyle name="Comma 4 2 5 18" xfId="8171"/>
    <cellStyle name="Comma 4 2 5 19" xfId="8172"/>
    <cellStyle name="Comma 4 2 5 2" xfId="8173"/>
    <cellStyle name="Comma 4 2 5 2 10" xfId="8174"/>
    <cellStyle name="Comma 4 2 5 2 11" xfId="8175"/>
    <cellStyle name="Comma 4 2 5 2 12" xfId="8176"/>
    <cellStyle name="Comma 4 2 5 2 2" xfId="8177"/>
    <cellStyle name="Comma 4 2 5 2 2 2" xfId="8178"/>
    <cellStyle name="Comma 4 2 5 2 2 2 2" xfId="8179"/>
    <cellStyle name="Comma 4 2 5 2 2 2 3" xfId="8180"/>
    <cellStyle name="Comma 4 2 5 2 2 2 3 2" xfId="8181"/>
    <cellStyle name="Comma 4 2 5 2 2 2 4" xfId="8182"/>
    <cellStyle name="Comma 4 2 5 2 2 2 4 2" xfId="8183"/>
    <cellStyle name="Comma 4 2 5 2 2 2 4 2 2" xfId="8184"/>
    <cellStyle name="Comma 4 2 5 2 2 2 4 3" xfId="8185"/>
    <cellStyle name="Comma 4 2 5 2 2 2 5" xfId="8186"/>
    <cellStyle name="Comma 4 2 5 2 2 2 5 2" xfId="8187"/>
    <cellStyle name="Comma 4 2 5 2 2 2 6" xfId="8188"/>
    <cellStyle name="Comma 4 2 5 2 2 3" xfId="8189"/>
    <cellStyle name="Comma 4 2 5 2 2 4" xfId="8190"/>
    <cellStyle name="Comma 4 2 5 2 2 4 2" xfId="8191"/>
    <cellStyle name="Comma 4 2 5 2 2 5" xfId="8192"/>
    <cellStyle name="Comma 4 2 5 2 2 5 2" xfId="8193"/>
    <cellStyle name="Comma 4 2 5 2 2 5 2 2" xfId="8194"/>
    <cellStyle name="Comma 4 2 5 2 2 5 3" xfId="8195"/>
    <cellStyle name="Comma 4 2 5 2 2 6" xfId="8196"/>
    <cellStyle name="Comma 4 2 5 2 2 6 2" xfId="8197"/>
    <cellStyle name="Comma 4 2 5 2 2 7" xfId="8198"/>
    <cellStyle name="Comma 4 2 5 2 3" xfId="8199"/>
    <cellStyle name="Comma 4 2 5 2 3 2" xfId="8200"/>
    <cellStyle name="Comma 4 2 5 2 3 3" xfId="8201"/>
    <cellStyle name="Comma 4 2 5 2 3 3 2" xfId="8202"/>
    <cellStyle name="Comma 4 2 5 2 3 4" xfId="8203"/>
    <cellStyle name="Comma 4 2 5 2 3 4 2" xfId="8204"/>
    <cellStyle name="Comma 4 2 5 2 3 4 2 2" xfId="8205"/>
    <cellStyle name="Comma 4 2 5 2 3 4 3" xfId="8206"/>
    <cellStyle name="Comma 4 2 5 2 3 5" xfId="8207"/>
    <cellStyle name="Comma 4 2 5 2 3 5 2" xfId="8208"/>
    <cellStyle name="Comma 4 2 5 2 3 6" xfId="8209"/>
    <cellStyle name="Comma 4 2 5 2 4" xfId="8210"/>
    <cellStyle name="Comma 4 2 5 2 5" xfId="8211"/>
    <cellStyle name="Comma 4 2 5 2 5 2" xfId="8212"/>
    <cellStyle name="Comma 4 2 5 2 6" xfId="8213"/>
    <cellStyle name="Comma 4 2 5 2 6 2" xfId="8214"/>
    <cellStyle name="Comma 4 2 5 2 6 2 2" xfId="8215"/>
    <cellStyle name="Comma 4 2 5 2 6 3" xfId="8216"/>
    <cellStyle name="Comma 4 2 5 2 7" xfId="8217"/>
    <cellStyle name="Comma 4 2 5 2 7 2" xfId="8218"/>
    <cellStyle name="Comma 4 2 5 2 7 2 2" xfId="8219"/>
    <cellStyle name="Comma 4 2 5 2 7 3" xfId="8220"/>
    <cellStyle name="Comma 4 2 5 2 8" xfId="8221"/>
    <cellStyle name="Comma 4 2 5 2 8 2" xfId="8222"/>
    <cellStyle name="Comma 4 2 5 2 9" xfId="8223"/>
    <cellStyle name="Comma 4 2 5 3" xfId="8224"/>
    <cellStyle name="Comma 4 2 5 3 2" xfId="8225"/>
    <cellStyle name="Comma 4 2 5 3 2 2" xfId="8226"/>
    <cellStyle name="Comma 4 2 5 3 2 3" xfId="8227"/>
    <cellStyle name="Comma 4 2 5 3 2 3 2" xfId="8228"/>
    <cellStyle name="Comma 4 2 5 3 2 4" xfId="8229"/>
    <cellStyle name="Comma 4 2 5 3 2 4 2" xfId="8230"/>
    <cellStyle name="Comma 4 2 5 3 2 4 2 2" xfId="8231"/>
    <cellStyle name="Comma 4 2 5 3 2 4 3" xfId="8232"/>
    <cellStyle name="Comma 4 2 5 3 2 5" xfId="8233"/>
    <cellStyle name="Comma 4 2 5 3 2 5 2" xfId="8234"/>
    <cellStyle name="Comma 4 2 5 3 2 6" xfId="8235"/>
    <cellStyle name="Comma 4 2 5 3 3" xfId="8236"/>
    <cellStyle name="Comma 4 2 5 3 4" xfId="8237"/>
    <cellStyle name="Comma 4 2 5 3 4 2" xfId="8238"/>
    <cellStyle name="Comma 4 2 5 3 5" xfId="8239"/>
    <cellStyle name="Comma 4 2 5 3 5 2" xfId="8240"/>
    <cellStyle name="Comma 4 2 5 3 5 2 2" xfId="8241"/>
    <cellStyle name="Comma 4 2 5 3 5 3" xfId="8242"/>
    <cellStyle name="Comma 4 2 5 3 6" xfId="8243"/>
    <cellStyle name="Comma 4 2 5 3 6 2" xfId="8244"/>
    <cellStyle name="Comma 4 2 5 3 7" xfId="8245"/>
    <cellStyle name="Comma 4 2 5 4" xfId="8246"/>
    <cellStyle name="Comma 4 2 5 4 2" xfId="8247"/>
    <cellStyle name="Comma 4 2 5 4 3" xfId="8248"/>
    <cellStyle name="Comma 4 2 5 4 3 2" xfId="8249"/>
    <cellStyle name="Comma 4 2 5 4 4" xfId="8250"/>
    <cellStyle name="Comma 4 2 5 4 4 2" xfId="8251"/>
    <cellStyle name="Comma 4 2 5 4 4 2 2" xfId="8252"/>
    <cellStyle name="Comma 4 2 5 4 4 3" xfId="8253"/>
    <cellStyle name="Comma 4 2 5 4 5" xfId="8254"/>
    <cellStyle name="Comma 4 2 5 4 5 2" xfId="8255"/>
    <cellStyle name="Comma 4 2 5 4 6" xfId="8256"/>
    <cellStyle name="Comma 4 2 5 5" xfId="8257"/>
    <cellStyle name="Comma 4 2 5 6" xfId="8258"/>
    <cellStyle name="Comma 4 2 5 6 2" xfId="8259"/>
    <cellStyle name="Comma 4 2 5 6 2 2" xfId="8260"/>
    <cellStyle name="Comma 4 2 5 6 2 2 2" xfId="8261"/>
    <cellStyle name="Comma 4 2 5 6 2 3" xfId="8262"/>
    <cellStyle name="Comma 4 2 5 6 3" xfId="8263"/>
    <cellStyle name="Comma 4 2 5 6 4" xfId="8264"/>
    <cellStyle name="Comma 4 2 5 6 4 2" xfId="8265"/>
    <cellStyle name="Comma 4 2 5 6 5" xfId="8266"/>
    <cellStyle name="Comma 4 2 5 7" xfId="8267"/>
    <cellStyle name="Comma 4 2 5 7 2" xfId="8268"/>
    <cellStyle name="Comma 4 2 5 7 2 2" xfId="8269"/>
    <cellStyle name="Comma 4 2 5 7 3" xfId="8270"/>
    <cellStyle name="Comma 4 2 5 8" xfId="8271"/>
    <cellStyle name="Comma 4 2 5 8 2" xfId="8272"/>
    <cellStyle name="Comma 4 2 5 8 2 2" xfId="8273"/>
    <cellStyle name="Comma 4 2 5 8 3" xfId="8274"/>
    <cellStyle name="Comma 4 2 5 9" xfId="8275"/>
    <cellStyle name="Comma 4 2 5 9 2" xfId="8276"/>
    <cellStyle name="Comma 4 2 5 9 2 2" xfId="8277"/>
    <cellStyle name="Comma 4 2 5 9 3" xfId="8278"/>
    <cellStyle name="Comma 4 2 6" xfId="8279"/>
    <cellStyle name="Comma 4 2 6 10" xfId="8280"/>
    <cellStyle name="Comma 4 2 6 11" xfId="8281"/>
    <cellStyle name="Comma 4 2 6 12" xfId="8282"/>
    <cellStyle name="Comma 4 2 6 13" xfId="8283"/>
    <cellStyle name="Comma 4 2 6 14" xfId="8284"/>
    <cellStyle name="Comma 4 2 6 15" xfId="8285"/>
    <cellStyle name="Comma 4 2 6 16" xfId="8286"/>
    <cellStyle name="Comma 4 2 6 17" xfId="8287"/>
    <cellStyle name="Comma 4 2 6 18" xfId="8288"/>
    <cellStyle name="Comma 4 2 6 2" xfId="8289"/>
    <cellStyle name="Comma 4 2 6 2 10" xfId="8290"/>
    <cellStyle name="Comma 4 2 6 2 11" xfId="8291"/>
    <cellStyle name="Comma 4 2 6 2 12" xfId="8292"/>
    <cellStyle name="Comma 4 2 6 2 2" xfId="8293"/>
    <cellStyle name="Comma 4 2 6 2 2 2" xfId="8294"/>
    <cellStyle name="Comma 4 2 6 2 2 2 2" xfId="8295"/>
    <cellStyle name="Comma 4 2 6 2 2 2 3" xfId="8296"/>
    <cellStyle name="Comma 4 2 6 2 2 2 3 2" xfId="8297"/>
    <cellStyle name="Comma 4 2 6 2 2 2 4" xfId="8298"/>
    <cellStyle name="Comma 4 2 6 2 2 2 4 2" xfId="8299"/>
    <cellStyle name="Comma 4 2 6 2 2 2 4 2 2" xfId="8300"/>
    <cellStyle name="Comma 4 2 6 2 2 2 4 3" xfId="8301"/>
    <cellStyle name="Comma 4 2 6 2 2 2 5" xfId="8302"/>
    <cellStyle name="Comma 4 2 6 2 2 2 5 2" xfId="8303"/>
    <cellStyle name="Comma 4 2 6 2 2 2 6" xfId="8304"/>
    <cellStyle name="Comma 4 2 6 2 2 3" xfId="8305"/>
    <cellStyle name="Comma 4 2 6 2 2 4" xfId="8306"/>
    <cellStyle name="Comma 4 2 6 2 2 4 2" xfId="8307"/>
    <cellStyle name="Comma 4 2 6 2 2 5" xfId="8308"/>
    <cellStyle name="Comma 4 2 6 2 2 5 2" xfId="8309"/>
    <cellStyle name="Comma 4 2 6 2 2 5 2 2" xfId="8310"/>
    <cellStyle name="Comma 4 2 6 2 2 5 3" xfId="8311"/>
    <cellStyle name="Comma 4 2 6 2 2 6" xfId="8312"/>
    <cellStyle name="Comma 4 2 6 2 2 6 2" xfId="8313"/>
    <cellStyle name="Comma 4 2 6 2 2 7" xfId="8314"/>
    <cellStyle name="Comma 4 2 6 2 3" xfId="8315"/>
    <cellStyle name="Comma 4 2 6 2 3 2" xfId="8316"/>
    <cellStyle name="Comma 4 2 6 2 3 3" xfId="8317"/>
    <cellStyle name="Comma 4 2 6 2 3 3 2" xfId="8318"/>
    <cellStyle name="Comma 4 2 6 2 3 4" xfId="8319"/>
    <cellStyle name="Comma 4 2 6 2 3 4 2" xfId="8320"/>
    <cellStyle name="Comma 4 2 6 2 3 4 2 2" xfId="8321"/>
    <cellStyle name="Comma 4 2 6 2 3 4 3" xfId="8322"/>
    <cellStyle name="Comma 4 2 6 2 3 5" xfId="8323"/>
    <cellStyle name="Comma 4 2 6 2 3 5 2" xfId="8324"/>
    <cellStyle name="Comma 4 2 6 2 3 6" xfId="8325"/>
    <cellStyle name="Comma 4 2 6 2 4" xfId="8326"/>
    <cellStyle name="Comma 4 2 6 2 5" xfId="8327"/>
    <cellStyle name="Comma 4 2 6 2 5 2" xfId="8328"/>
    <cellStyle name="Comma 4 2 6 2 6" xfId="8329"/>
    <cellStyle name="Comma 4 2 6 2 6 2" xfId="8330"/>
    <cellStyle name="Comma 4 2 6 2 6 2 2" xfId="8331"/>
    <cellStyle name="Comma 4 2 6 2 6 3" xfId="8332"/>
    <cellStyle name="Comma 4 2 6 2 7" xfId="8333"/>
    <cellStyle name="Comma 4 2 6 2 7 2" xfId="8334"/>
    <cellStyle name="Comma 4 2 6 2 7 2 2" xfId="8335"/>
    <cellStyle name="Comma 4 2 6 2 7 3" xfId="8336"/>
    <cellStyle name="Comma 4 2 6 2 8" xfId="8337"/>
    <cellStyle name="Comma 4 2 6 2 8 2" xfId="8338"/>
    <cellStyle name="Comma 4 2 6 2 9" xfId="8339"/>
    <cellStyle name="Comma 4 2 6 3" xfId="8340"/>
    <cellStyle name="Comma 4 2 6 3 2" xfId="8341"/>
    <cellStyle name="Comma 4 2 6 3 2 2" xfId="8342"/>
    <cellStyle name="Comma 4 2 6 3 2 3" xfId="8343"/>
    <cellStyle name="Comma 4 2 6 3 2 3 2" xfId="8344"/>
    <cellStyle name="Comma 4 2 6 3 2 4" xfId="8345"/>
    <cellStyle name="Comma 4 2 6 3 2 4 2" xfId="8346"/>
    <cellStyle name="Comma 4 2 6 3 2 4 2 2" xfId="8347"/>
    <cellStyle name="Comma 4 2 6 3 2 4 3" xfId="8348"/>
    <cellStyle name="Comma 4 2 6 3 2 5" xfId="8349"/>
    <cellStyle name="Comma 4 2 6 3 2 5 2" xfId="8350"/>
    <cellStyle name="Comma 4 2 6 3 2 6" xfId="8351"/>
    <cellStyle name="Comma 4 2 6 3 3" xfId="8352"/>
    <cellStyle name="Comma 4 2 6 3 4" xfId="8353"/>
    <cellStyle name="Comma 4 2 6 3 4 2" xfId="8354"/>
    <cellStyle name="Comma 4 2 6 3 5" xfId="8355"/>
    <cellStyle name="Comma 4 2 6 3 5 2" xfId="8356"/>
    <cellStyle name="Comma 4 2 6 3 5 2 2" xfId="8357"/>
    <cellStyle name="Comma 4 2 6 3 5 3" xfId="8358"/>
    <cellStyle name="Comma 4 2 6 3 6" xfId="8359"/>
    <cellStyle name="Comma 4 2 6 3 6 2" xfId="8360"/>
    <cellStyle name="Comma 4 2 6 3 7" xfId="8361"/>
    <cellStyle name="Comma 4 2 6 4" xfId="8362"/>
    <cellStyle name="Comma 4 2 6 4 2" xfId="8363"/>
    <cellStyle name="Comma 4 2 6 4 3" xfId="8364"/>
    <cellStyle name="Comma 4 2 6 4 3 2" xfId="8365"/>
    <cellStyle name="Comma 4 2 6 4 4" xfId="8366"/>
    <cellStyle name="Comma 4 2 6 4 4 2" xfId="8367"/>
    <cellStyle name="Comma 4 2 6 4 4 2 2" xfId="8368"/>
    <cellStyle name="Comma 4 2 6 4 4 3" xfId="8369"/>
    <cellStyle name="Comma 4 2 6 4 5" xfId="8370"/>
    <cellStyle name="Comma 4 2 6 4 5 2" xfId="8371"/>
    <cellStyle name="Comma 4 2 6 4 6" xfId="8372"/>
    <cellStyle name="Comma 4 2 6 5" xfId="8373"/>
    <cellStyle name="Comma 4 2 6 6" xfId="8374"/>
    <cellStyle name="Comma 4 2 6 6 2" xfId="8375"/>
    <cellStyle name="Comma 4 2 6 6 2 2" xfId="8376"/>
    <cellStyle name="Comma 4 2 6 6 2 2 2" xfId="8377"/>
    <cellStyle name="Comma 4 2 6 6 2 3" xfId="8378"/>
    <cellStyle name="Comma 4 2 6 6 3" xfId="8379"/>
    <cellStyle name="Comma 4 2 6 6 4" xfId="8380"/>
    <cellStyle name="Comma 4 2 6 6 4 2" xfId="8381"/>
    <cellStyle name="Comma 4 2 6 6 5" xfId="8382"/>
    <cellStyle name="Comma 4 2 6 7" xfId="8383"/>
    <cellStyle name="Comma 4 2 6 7 2" xfId="8384"/>
    <cellStyle name="Comma 4 2 6 7 2 2" xfId="8385"/>
    <cellStyle name="Comma 4 2 6 7 3" xfId="8386"/>
    <cellStyle name="Comma 4 2 6 8" xfId="8387"/>
    <cellStyle name="Comma 4 2 6 8 2" xfId="8388"/>
    <cellStyle name="Comma 4 2 6 8 2 2" xfId="8389"/>
    <cellStyle name="Comma 4 2 6 8 3" xfId="8390"/>
    <cellStyle name="Comma 4 2 6 9" xfId="8391"/>
    <cellStyle name="Comma 4 2 6 9 2" xfId="8392"/>
    <cellStyle name="Comma 4 2 7" xfId="8393"/>
    <cellStyle name="Comma 4 2 7 10" xfId="8394"/>
    <cellStyle name="Comma 4 2 7 11" xfId="8395"/>
    <cellStyle name="Comma 4 2 7 12" xfId="8396"/>
    <cellStyle name="Comma 4 2 7 13" xfId="8397"/>
    <cellStyle name="Comma 4 2 7 14" xfId="8398"/>
    <cellStyle name="Comma 4 2 7 15" xfId="8399"/>
    <cellStyle name="Comma 4 2 7 16" xfId="8400"/>
    <cellStyle name="Comma 4 2 7 17" xfId="8401"/>
    <cellStyle name="Comma 4 2 7 2" xfId="8402"/>
    <cellStyle name="Comma 4 2 7 2 2" xfId="8403"/>
    <cellStyle name="Comma 4 2 7 2 2 2" xfId="8404"/>
    <cellStyle name="Comma 4 2 7 2 2 3" xfId="8405"/>
    <cellStyle name="Comma 4 2 7 2 2 3 2" xfId="8406"/>
    <cellStyle name="Comma 4 2 7 2 2 4" xfId="8407"/>
    <cellStyle name="Comma 4 2 7 2 2 4 2" xfId="8408"/>
    <cellStyle name="Comma 4 2 7 2 2 4 2 2" xfId="8409"/>
    <cellStyle name="Comma 4 2 7 2 2 4 3" xfId="8410"/>
    <cellStyle name="Comma 4 2 7 2 2 5" xfId="8411"/>
    <cellStyle name="Comma 4 2 7 2 2 5 2" xfId="8412"/>
    <cellStyle name="Comma 4 2 7 2 2 6" xfId="8413"/>
    <cellStyle name="Comma 4 2 7 2 3" xfId="8414"/>
    <cellStyle name="Comma 4 2 7 2 4" xfId="8415"/>
    <cellStyle name="Comma 4 2 7 2 4 2" xfId="8416"/>
    <cellStyle name="Comma 4 2 7 2 5" xfId="8417"/>
    <cellStyle name="Comma 4 2 7 2 5 2" xfId="8418"/>
    <cellStyle name="Comma 4 2 7 2 5 2 2" xfId="8419"/>
    <cellStyle name="Comma 4 2 7 2 5 3" xfId="8420"/>
    <cellStyle name="Comma 4 2 7 2 6" xfId="8421"/>
    <cellStyle name="Comma 4 2 7 2 6 2" xfId="8422"/>
    <cellStyle name="Comma 4 2 7 2 7" xfId="8423"/>
    <cellStyle name="Comma 4 2 7 3" xfId="8424"/>
    <cellStyle name="Comma 4 2 7 3 2" xfId="8425"/>
    <cellStyle name="Comma 4 2 7 3 3" xfId="8426"/>
    <cellStyle name="Comma 4 2 7 3 3 2" xfId="8427"/>
    <cellStyle name="Comma 4 2 7 3 4" xfId="8428"/>
    <cellStyle name="Comma 4 2 7 3 4 2" xfId="8429"/>
    <cellStyle name="Comma 4 2 7 3 4 2 2" xfId="8430"/>
    <cellStyle name="Comma 4 2 7 3 4 3" xfId="8431"/>
    <cellStyle name="Comma 4 2 7 3 5" xfId="8432"/>
    <cellStyle name="Comma 4 2 7 3 5 2" xfId="8433"/>
    <cellStyle name="Comma 4 2 7 3 6" xfId="8434"/>
    <cellStyle name="Comma 4 2 7 4" xfId="8435"/>
    <cellStyle name="Comma 4 2 7 5" xfId="8436"/>
    <cellStyle name="Comma 4 2 7 5 2" xfId="8437"/>
    <cellStyle name="Comma 4 2 7 5 2 2" xfId="8438"/>
    <cellStyle name="Comma 4 2 7 5 2 2 2" xfId="8439"/>
    <cellStyle name="Comma 4 2 7 5 2 3" xfId="8440"/>
    <cellStyle name="Comma 4 2 7 5 3" xfId="8441"/>
    <cellStyle name="Comma 4 2 7 5 4" xfId="8442"/>
    <cellStyle name="Comma 4 2 7 5 4 2" xfId="8443"/>
    <cellStyle name="Comma 4 2 7 5 5" xfId="8444"/>
    <cellStyle name="Comma 4 2 7 6" xfId="8445"/>
    <cellStyle name="Comma 4 2 7 6 2" xfId="8446"/>
    <cellStyle name="Comma 4 2 7 6 2 2" xfId="8447"/>
    <cellStyle name="Comma 4 2 7 6 3" xfId="8448"/>
    <cellStyle name="Comma 4 2 7 7" xfId="8449"/>
    <cellStyle name="Comma 4 2 7 7 2" xfId="8450"/>
    <cellStyle name="Comma 4 2 7 7 2 2" xfId="8451"/>
    <cellStyle name="Comma 4 2 7 7 3" xfId="8452"/>
    <cellStyle name="Comma 4 2 7 8" xfId="8453"/>
    <cellStyle name="Comma 4 2 7 8 2" xfId="8454"/>
    <cellStyle name="Comma 4 2 7 9" xfId="8455"/>
    <cellStyle name="Comma 4 2 8" xfId="8456"/>
    <cellStyle name="Comma 4 2 8 10" xfId="8457"/>
    <cellStyle name="Comma 4 2 8 11" xfId="8458"/>
    <cellStyle name="Comma 4 2 8 12" xfId="8459"/>
    <cellStyle name="Comma 4 2 8 13" xfId="8460"/>
    <cellStyle name="Comma 4 2 8 14" xfId="8461"/>
    <cellStyle name="Comma 4 2 8 15" xfId="8462"/>
    <cellStyle name="Comma 4 2 8 2" xfId="8463"/>
    <cellStyle name="Comma 4 2 8 2 2" xfId="8464"/>
    <cellStyle name="Comma 4 2 8 2 2 2" xfId="8465"/>
    <cellStyle name="Comma 4 2 8 2 2 3" xfId="8466"/>
    <cellStyle name="Comma 4 2 8 2 2 3 2" xfId="8467"/>
    <cellStyle name="Comma 4 2 8 2 2 4" xfId="8468"/>
    <cellStyle name="Comma 4 2 8 2 2 4 2" xfId="8469"/>
    <cellStyle name="Comma 4 2 8 2 2 4 2 2" xfId="8470"/>
    <cellStyle name="Comma 4 2 8 2 2 4 3" xfId="8471"/>
    <cellStyle name="Comma 4 2 8 2 2 5" xfId="8472"/>
    <cellStyle name="Comma 4 2 8 2 2 5 2" xfId="8473"/>
    <cellStyle name="Comma 4 2 8 2 2 6" xfId="8474"/>
    <cellStyle name="Comma 4 2 8 2 3" xfId="8475"/>
    <cellStyle name="Comma 4 2 8 2 4" xfId="8476"/>
    <cellStyle name="Comma 4 2 8 2 4 2" xfId="8477"/>
    <cellStyle name="Comma 4 2 8 2 5" xfId="8478"/>
    <cellStyle name="Comma 4 2 8 2 5 2" xfId="8479"/>
    <cellStyle name="Comma 4 2 8 2 5 2 2" xfId="8480"/>
    <cellStyle name="Comma 4 2 8 2 5 3" xfId="8481"/>
    <cellStyle name="Comma 4 2 8 2 6" xfId="8482"/>
    <cellStyle name="Comma 4 2 8 2 6 2" xfId="8483"/>
    <cellStyle name="Comma 4 2 8 2 7" xfId="8484"/>
    <cellStyle name="Comma 4 2 8 3" xfId="8485"/>
    <cellStyle name="Comma 4 2 8 3 2" xfId="8486"/>
    <cellStyle name="Comma 4 2 8 3 3" xfId="8487"/>
    <cellStyle name="Comma 4 2 8 3 3 2" xfId="8488"/>
    <cellStyle name="Comma 4 2 8 3 4" xfId="8489"/>
    <cellStyle name="Comma 4 2 8 3 4 2" xfId="8490"/>
    <cellStyle name="Comma 4 2 8 3 4 2 2" xfId="8491"/>
    <cellStyle name="Comma 4 2 8 3 4 3" xfId="8492"/>
    <cellStyle name="Comma 4 2 8 3 5" xfId="8493"/>
    <cellStyle name="Comma 4 2 8 3 5 2" xfId="8494"/>
    <cellStyle name="Comma 4 2 8 3 6" xfId="8495"/>
    <cellStyle name="Comma 4 2 8 4" xfId="8496"/>
    <cellStyle name="Comma 4 2 8 5" xfId="8497"/>
    <cellStyle name="Comma 4 2 8 5 2" xfId="8498"/>
    <cellStyle name="Comma 4 2 8 5 2 2" xfId="8499"/>
    <cellStyle name="Comma 4 2 8 5 2 2 2" xfId="8500"/>
    <cellStyle name="Comma 4 2 8 5 2 3" xfId="8501"/>
    <cellStyle name="Comma 4 2 8 5 3" xfId="8502"/>
    <cellStyle name="Comma 4 2 8 5 4" xfId="8503"/>
    <cellStyle name="Comma 4 2 8 5 4 2" xfId="8504"/>
    <cellStyle name="Comma 4 2 8 5 5" xfId="8505"/>
    <cellStyle name="Comma 4 2 8 6" xfId="8506"/>
    <cellStyle name="Comma 4 2 8 6 2" xfId="8507"/>
    <cellStyle name="Comma 4 2 8 6 2 2" xfId="8508"/>
    <cellStyle name="Comma 4 2 8 6 3" xfId="8509"/>
    <cellStyle name="Comma 4 2 8 7" xfId="8510"/>
    <cellStyle name="Comma 4 2 8 7 2" xfId="8511"/>
    <cellStyle name="Comma 4 2 8 7 2 2" xfId="8512"/>
    <cellStyle name="Comma 4 2 8 7 3" xfId="8513"/>
    <cellStyle name="Comma 4 2 8 8" xfId="8514"/>
    <cellStyle name="Comma 4 2 8 8 2" xfId="8515"/>
    <cellStyle name="Comma 4 2 8 9" xfId="8516"/>
    <cellStyle name="Comma 4 2 9" xfId="8517"/>
    <cellStyle name="Comma 4 2 9 10" xfId="8518"/>
    <cellStyle name="Comma 4 2 9 11" xfId="8519"/>
    <cellStyle name="Comma 4 2 9 12" xfId="8520"/>
    <cellStyle name="Comma 4 2 9 13" xfId="8521"/>
    <cellStyle name="Comma 4 2 9 14" xfId="8522"/>
    <cellStyle name="Comma 4 2 9 2" xfId="8523"/>
    <cellStyle name="Comma 4 2 9 2 2" xfId="8524"/>
    <cellStyle name="Comma 4 2 9 2 3" xfId="8525"/>
    <cellStyle name="Comma 4 2 9 2 3 2" xfId="8526"/>
    <cellStyle name="Comma 4 2 9 2 4" xfId="8527"/>
    <cellStyle name="Comma 4 2 9 2 4 2" xfId="8528"/>
    <cellStyle name="Comma 4 2 9 2 4 2 2" xfId="8529"/>
    <cellStyle name="Comma 4 2 9 2 4 3" xfId="8530"/>
    <cellStyle name="Comma 4 2 9 2 5" xfId="8531"/>
    <cellStyle name="Comma 4 2 9 2 5 2" xfId="8532"/>
    <cellStyle name="Comma 4 2 9 2 6" xfId="8533"/>
    <cellStyle name="Comma 4 2 9 3" xfId="8534"/>
    <cellStyle name="Comma 4 2 9 4" xfId="8535"/>
    <cellStyle name="Comma 4 2 9 4 2" xfId="8536"/>
    <cellStyle name="Comma 4 2 9 4 2 2" xfId="8537"/>
    <cellStyle name="Comma 4 2 9 4 2 2 2" xfId="8538"/>
    <cellStyle name="Comma 4 2 9 4 2 3" xfId="8539"/>
    <cellStyle name="Comma 4 2 9 4 3" xfId="8540"/>
    <cellStyle name="Comma 4 2 9 4 4" xfId="8541"/>
    <cellStyle name="Comma 4 2 9 4 4 2" xfId="8542"/>
    <cellStyle name="Comma 4 2 9 4 5" xfId="8543"/>
    <cellStyle name="Comma 4 2 9 5" xfId="8544"/>
    <cellStyle name="Comma 4 2 9 5 2" xfId="8545"/>
    <cellStyle name="Comma 4 2 9 5 2 2" xfId="8546"/>
    <cellStyle name="Comma 4 2 9 5 3" xfId="8547"/>
    <cellStyle name="Comma 4 2 9 6" xfId="8548"/>
    <cellStyle name="Comma 4 2 9 6 2" xfId="8549"/>
    <cellStyle name="Comma 4 2 9 6 2 2" xfId="8550"/>
    <cellStyle name="Comma 4 2 9 6 3" xfId="8551"/>
    <cellStyle name="Comma 4 2 9 7" xfId="8552"/>
    <cellStyle name="Comma 4 2 9 7 2" xfId="8553"/>
    <cellStyle name="Comma 4 2 9 8" xfId="8554"/>
    <cellStyle name="Comma 4 2 9 9" xfId="8555"/>
    <cellStyle name="Comma 4 20" xfId="8556"/>
    <cellStyle name="Comma 4 20 2" xfId="8557"/>
    <cellStyle name="Comma 4 20 2 2" xfId="8558"/>
    <cellStyle name="Comma 4 20 3" xfId="8559"/>
    <cellStyle name="Comma 4 21" xfId="8560"/>
    <cellStyle name="Comma 4 21 2" xfId="8561"/>
    <cellStyle name="Comma 4 21 2 2" xfId="8562"/>
    <cellStyle name="Comma 4 21 3" xfId="8563"/>
    <cellStyle name="Comma 4 22" xfId="8564"/>
    <cellStyle name="Comma 4 22 2" xfId="8565"/>
    <cellStyle name="Comma 4 23" xfId="8566"/>
    <cellStyle name="Comma 4 24" xfId="8567"/>
    <cellStyle name="Comma 4 25" xfId="8568"/>
    <cellStyle name="Comma 4 26" xfId="8569"/>
    <cellStyle name="Comma 4 27" xfId="8570"/>
    <cellStyle name="Comma 4 28" xfId="8571"/>
    <cellStyle name="Comma 4 29" xfId="8572"/>
    <cellStyle name="Comma 4 3" xfId="8573"/>
    <cellStyle name="Comma 4 3 10" xfId="8574"/>
    <cellStyle name="Comma 4 3 10 2" xfId="8575"/>
    <cellStyle name="Comma 4 3 10 2 2" xfId="8576"/>
    <cellStyle name="Comma 4 3 10 2 2 2" xfId="8577"/>
    <cellStyle name="Comma 4 3 10 2 3" xfId="8578"/>
    <cellStyle name="Comma 4 3 10 3" xfId="8579"/>
    <cellStyle name="Comma 4 3 10 3 2" xfId="8580"/>
    <cellStyle name="Comma 4 3 10 4" xfId="8581"/>
    <cellStyle name="Comma 4 3 10 5" xfId="8582"/>
    <cellStyle name="Comma 4 3 10 6" xfId="8583"/>
    <cellStyle name="Comma 4 3 10 7" xfId="8584"/>
    <cellStyle name="Comma 4 3 11" xfId="8585"/>
    <cellStyle name="Comma 4 3 11 2" xfId="8586"/>
    <cellStyle name="Comma 4 3 11 2 2" xfId="8587"/>
    <cellStyle name="Comma 4 3 11 2 2 2" xfId="8588"/>
    <cellStyle name="Comma 4 3 11 2 3" xfId="8589"/>
    <cellStyle name="Comma 4 3 11 3" xfId="8590"/>
    <cellStyle name="Comma 4 3 11 3 2" xfId="8591"/>
    <cellStyle name="Comma 4 3 11 4" xfId="8592"/>
    <cellStyle name="Comma 4 3 12" xfId="8593"/>
    <cellStyle name="Comma 4 3 12 2" xfId="8594"/>
    <cellStyle name="Comma 4 3 12 2 2" xfId="8595"/>
    <cellStyle name="Comma 4 3 12 3" xfId="8596"/>
    <cellStyle name="Comma 4 3 13" xfId="8597"/>
    <cellStyle name="Comma 4 3 14" xfId="8598"/>
    <cellStyle name="Comma 4 3 15" xfId="8599"/>
    <cellStyle name="Comma 4 3 16" xfId="8600"/>
    <cellStyle name="Comma 4 3 17" xfId="8601"/>
    <cellStyle name="Comma 4 3 18" xfId="8602"/>
    <cellStyle name="Comma 4 3 19" xfId="8603"/>
    <cellStyle name="Comma 4 3 2" xfId="8604"/>
    <cellStyle name="Comma 4 3 2 10" xfId="8605"/>
    <cellStyle name="Comma 4 3 2 10 2" xfId="8606"/>
    <cellStyle name="Comma 4 3 2 10 2 2" xfId="8607"/>
    <cellStyle name="Comma 4 3 2 10 3" xfId="8608"/>
    <cellStyle name="Comma 4 3 2 11" xfId="8609"/>
    <cellStyle name="Comma 4 3 2 11 2" xfId="8610"/>
    <cellStyle name="Comma 4 3 2 11 2 2" xfId="8611"/>
    <cellStyle name="Comma 4 3 2 11 3" xfId="8612"/>
    <cellStyle name="Comma 4 3 2 12" xfId="8613"/>
    <cellStyle name="Comma 4 3 2 12 2" xfId="8614"/>
    <cellStyle name="Comma 4 3 2 13" xfId="8615"/>
    <cellStyle name="Comma 4 3 2 14" xfId="8616"/>
    <cellStyle name="Comma 4 3 2 15" xfId="8617"/>
    <cellStyle name="Comma 4 3 2 16" xfId="8618"/>
    <cellStyle name="Comma 4 3 2 17" xfId="8619"/>
    <cellStyle name="Comma 4 3 2 18" xfId="8620"/>
    <cellStyle name="Comma 4 3 2 19" xfId="8621"/>
    <cellStyle name="Comma 4 3 2 2" xfId="8622"/>
    <cellStyle name="Comma 4 3 2 2 10" xfId="8623"/>
    <cellStyle name="Comma 4 3 2 2 10 2" xfId="8624"/>
    <cellStyle name="Comma 4 3 2 2 11" xfId="8625"/>
    <cellStyle name="Comma 4 3 2 2 12" xfId="8626"/>
    <cellStyle name="Comma 4 3 2 2 13" xfId="8627"/>
    <cellStyle name="Comma 4 3 2 2 14" xfId="8628"/>
    <cellStyle name="Comma 4 3 2 2 15" xfId="8629"/>
    <cellStyle name="Comma 4 3 2 2 16" xfId="8630"/>
    <cellStyle name="Comma 4 3 2 2 17" xfId="8631"/>
    <cellStyle name="Comma 4 3 2 2 18" xfId="8632"/>
    <cellStyle name="Comma 4 3 2 2 19" xfId="8633"/>
    <cellStyle name="Comma 4 3 2 2 2" xfId="8634"/>
    <cellStyle name="Comma 4 3 2 2 2 10" xfId="8635"/>
    <cellStyle name="Comma 4 3 2 2 2 11" xfId="8636"/>
    <cellStyle name="Comma 4 3 2 2 2 12" xfId="8637"/>
    <cellStyle name="Comma 4 3 2 2 2 13" xfId="8638"/>
    <cellStyle name="Comma 4 3 2 2 2 2" xfId="8639"/>
    <cellStyle name="Comma 4 3 2 2 2 2 2" xfId="8640"/>
    <cellStyle name="Comma 4 3 2 2 2 2 2 2" xfId="8641"/>
    <cellStyle name="Comma 4 3 2 2 2 2 2 3" xfId="8642"/>
    <cellStyle name="Comma 4 3 2 2 2 2 2 3 2" xfId="8643"/>
    <cellStyle name="Comma 4 3 2 2 2 2 2 4" xfId="8644"/>
    <cellStyle name="Comma 4 3 2 2 2 2 2 4 2" xfId="8645"/>
    <cellStyle name="Comma 4 3 2 2 2 2 2 4 2 2" xfId="8646"/>
    <cellStyle name="Comma 4 3 2 2 2 2 2 4 3" xfId="8647"/>
    <cellStyle name="Comma 4 3 2 2 2 2 2 5" xfId="8648"/>
    <cellStyle name="Comma 4 3 2 2 2 2 2 5 2" xfId="8649"/>
    <cellStyle name="Comma 4 3 2 2 2 2 2 6" xfId="8650"/>
    <cellStyle name="Comma 4 3 2 2 2 2 3" xfId="8651"/>
    <cellStyle name="Comma 4 3 2 2 2 2 4" xfId="8652"/>
    <cellStyle name="Comma 4 3 2 2 2 2 4 2" xfId="8653"/>
    <cellStyle name="Comma 4 3 2 2 2 2 5" xfId="8654"/>
    <cellStyle name="Comma 4 3 2 2 2 2 5 2" xfId="8655"/>
    <cellStyle name="Comma 4 3 2 2 2 2 5 2 2" xfId="8656"/>
    <cellStyle name="Comma 4 3 2 2 2 2 5 3" xfId="8657"/>
    <cellStyle name="Comma 4 3 2 2 2 2 6" xfId="8658"/>
    <cellStyle name="Comma 4 3 2 2 2 2 6 2" xfId="8659"/>
    <cellStyle name="Comma 4 3 2 2 2 2 7" xfId="8660"/>
    <cellStyle name="Comma 4 3 2 2 2 3" xfId="8661"/>
    <cellStyle name="Comma 4 3 2 2 2 3 2" xfId="8662"/>
    <cellStyle name="Comma 4 3 2 2 2 3 3" xfId="8663"/>
    <cellStyle name="Comma 4 3 2 2 2 3 3 2" xfId="8664"/>
    <cellStyle name="Comma 4 3 2 2 2 3 4" xfId="8665"/>
    <cellStyle name="Comma 4 3 2 2 2 3 4 2" xfId="8666"/>
    <cellStyle name="Comma 4 3 2 2 2 3 4 2 2" xfId="8667"/>
    <cellStyle name="Comma 4 3 2 2 2 3 4 3" xfId="8668"/>
    <cellStyle name="Comma 4 3 2 2 2 3 5" xfId="8669"/>
    <cellStyle name="Comma 4 3 2 2 2 3 5 2" xfId="8670"/>
    <cellStyle name="Comma 4 3 2 2 2 3 6" xfId="8671"/>
    <cellStyle name="Comma 4 3 2 2 2 4" xfId="8672"/>
    <cellStyle name="Comma 4 3 2 2 2 5" xfId="8673"/>
    <cellStyle name="Comma 4 3 2 2 2 5 2" xfId="8674"/>
    <cellStyle name="Comma 4 3 2 2 2 5 2 2" xfId="8675"/>
    <cellStyle name="Comma 4 3 2 2 2 5 2 2 2" xfId="8676"/>
    <cellStyle name="Comma 4 3 2 2 2 5 2 3" xfId="8677"/>
    <cellStyle name="Comma 4 3 2 2 2 5 3" xfId="8678"/>
    <cellStyle name="Comma 4 3 2 2 2 5 4" xfId="8679"/>
    <cellStyle name="Comma 4 3 2 2 2 5 4 2" xfId="8680"/>
    <cellStyle name="Comma 4 3 2 2 2 5 5" xfId="8681"/>
    <cellStyle name="Comma 4 3 2 2 2 6" xfId="8682"/>
    <cellStyle name="Comma 4 3 2 2 2 6 2" xfId="8683"/>
    <cellStyle name="Comma 4 3 2 2 2 6 2 2" xfId="8684"/>
    <cellStyle name="Comma 4 3 2 2 2 6 3" xfId="8685"/>
    <cellStyle name="Comma 4 3 2 2 2 7" xfId="8686"/>
    <cellStyle name="Comma 4 3 2 2 2 7 2" xfId="8687"/>
    <cellStyle name="Comma 4 3 2 2 2 7 2 2" xfId="8688"/>
    <cellStyle name="Comma 4 3 2 2 2 7 3" xfId="8689"/>
    <cellStyle name="Comma 4 3 2 2 2 8" xfId="8690"/>
    <cellStyle name="Comma 4 3 2 2 2 8 2" xfId="8691"/>
    <cellStyle name="Comma 4 3 2 2 2 9" xfId="8692"/>
    <cellStyle name="Comma 4 3 2 2 20" xfId="8693"/>
    <cellStyle name="Comma 4 3 2 2 3" xfId="8694"/>
    <cellStyle name="Comma 4 3 2 2 3 2" xfId="8695"/>
    <cellStyle name="Comma 4 3 2 2 3 2 2" xfId="8696"/>
    <cellStyle name="Comma 4 3 2 2 3 2 3" xfId="8697"/>
    <cellStyle name="Comma 4 3 2 2 3 2 3 2" xfId="8698"/>
    <cellStyle name="Comma 4 3 2 2 3 2 4" xfId="8699"/>
    <cellStyle name="Comma 4 3 2 2 3 2 4 2" xfId="8700"/>
    <cellStyle name="Comma 4 3 2 2 3 2 4 2 2" xfId="8701"/>
    <cellStyle name="Comma 4 3 2 2 3 2 4 3" xfId="8702"/>
    <cellStyle name="Comma 4 3 2 2 3 2 5" xfId="8703"/>
    <cellStyle name="Comma 4 3 2 2 3 2 5 2" xfId="8704"/>
    <cellStyle name="Comma 4 3 2 2 3 2 6" xfId="8705"/>
    <cellStyle name="Comma 4 3 2 2 3 3" xfId="8706"/>
    <cellStyle name="Comma 4 3 2 2 3 4" xfId="8707"/>
    <cellStyle name="Comma 4 3 2 2 3 4 2" xfId="8708"/>
    <cellStyle name="Comma 4 3 2 2 3 5" xfId="8709"/>
    <cellStyle name="Comma 4 3 2 2 3 5 2" xfId="8710"/>
    <cellStyle name="Comma 4 3 2 2 3 5 2 2" xfId="8711"/>
    <cellStyle name="Comma 4 3 2 2 3 5 3" xfId="8712"/>
    <cellStyle name="Comma 4 3 2 2 3 6" xfId="8713"/>
    <cellStyle name="Comma 4 3 2 2 3 6 2" xfId="8714"/>
    <cellStyle name="Comma 4 3 2 2 3 7" xfId="8715"/>
    <cellStyle name="Comma 4 3 2 2 4" xfId="8716"/>
    <cellStyle name="Comma 4 3 2 2 4 2" xfId="8717"/>
    <cellStyle name="Comma 4 3 2 2 4 3" xfId="8718"/>
    <cellStyle name="Comma 4 3 2 2 4 3 2" xfId="8719"/>
    <cellStyle name="Comma 4 3 2 2 4 4" xfId="8720"/>
    <cellStyle name="Comma 4 3 2 2 4 4 2" xfId="8721"/>
    <cellStyle name="Comma 4 3 2 2 4 4 2 2" xfId="8722"/>
    <cellStyle name="Comma 4 3 2 2 4 4 3" xfId="8723"/>
    <cellStyle name="Comma 4 3 2 2 4 5" xfId="8724"/>
    <cellStyle name="Comma 4 3 2 2 4 5 2" xfId="8725"/>
    <cellStyle name="Comma 4 3 2 2 4 6" xfId="8726"/>
    <cellStyle name="Comma 4 3 2 2 5" xfId="8727"/>
    <cellStyle name="Comma 4 3 2 2 6" xfId="8728"/>
    <cellStyle name="Comma 4 3 2 2 6 2" xfId="8729"/>
    <cellStyle name="Comma 4 3 2 2 6 2 2" xfId="8730"/>
    <cellStyle name="Comma 4 3 2 2 6 2 2 2" xfId="8731"/>
    <cellStyle name="Comma 4 3 2 2 6 2 3" xfId="8732"/>
    <cellStyle name="Comma 4 3 2 2 6 3" xfId="8733"/>
    <cellStyle name="Comma 4 3 2 2 6 4" xfId="8734"/>
    <cellStyle name="Comma 4 3 2 2 6 4 2" xfId="8735"/>
    <cellStyle name="Comma 4 3 2 2 6 5" xfId="8736"/>
    <cellStyle name="Comma 4 3 2 2 7" xfId="8737"/>
    <cellStyle name="Comma 4 3 2 2 7 2" xfId="8738"/>
    <cellStyle name="Comma 4 3 2 2 7 2 2" xfId="8739"/>
    <cellStyle name="Comma 4 3 2 2 7 3" xfId="8740"/>
    <cellStyle name="Comma 4 3 2 2 8" xfId="8741"/>
    <cellStyle name="Comma 4 3 2 2 8 2" xfId="8742"/>
    <cellStyle name="Comma 4 3 2 2 8 2 2" xfId="8743"/>
    <cellStyle name="Comma 4 3 2 2 8 3" xfId="8744"/>
    <cellStyle name="Comma 4 3 2 2 9" xfId="8745"/>
    <cellStyle name="Comma 4 3 2 2 9 2" xfId="8746"/>
    <cellStyle name="Comma 4 3 2 2 9 2 2" xfId="8747"/>
    <cellStyle name="Comma 4 3 2 2 9 3" xfId="8748"/>
    <cellStyle name="Comma 4 3 2 20" xfId="8749"/>
    <cellStyle name="Comma 4 3 2 21" xfId="8750"/>
    <cellStyle name="Comma 4 3 2 22" xfId="8751"/>
    <cellStyle name="Comma 4 3 2 23" xfId="8752"/>
    <cellStyle name="Comma 4 3 2 24" xfId="8753"/>
    <cellStyle name="Comma 4 3 2 3" xfId="8754"/>
    <cellStyle name="Comma 4 3 2 3 10" xfId="8755"/>
    <cellStyle name="Comma 4 3 2 3 11" xfId="8756"/>
    <cellStyle name="Comma 4 3 2 3 12" xfId="8757"/>
    <cellStyle name="Comma 4 3 2 3 13" xfId="8758"/>
    <cellStyle name="Comma 4 3 2 3 14" xfId="8759"/>
    <cellStyle name="Comma 4 3 2 3 15" xfId="8760"/>
    <cellStyle name="Comma 4 3 2 3 16" xfId="8761"/>
    <cellStyle name="Comma 4 3 2 3 17" xfId="8762"/>
    <cellStyle name="Comma 4 3 2 3 18" xfId="8763"/>
    <cellStyle name="Comma 4 3 2 3 2" xfId="8764"/>
    <cellStyle name="Comma 4 3 2 3 2 2" xfId="8765"/>
    <cellStyle name="Comma 4 3 2 3 2 2 2" xfId="8766"/>
    <cellStyle name="Comma 4 3 2 3 2 2 3" xfId="8767"/>
    <cellStyle name="Comma 4 3 2 3 2 2 3 2" xfId="8768"/>
    <cellStyle name="Comma 4 3 2 3 2 2 4" xfId="8769"/>
    <cellStyle name="Comma 4 3 2 3 2 2 4 2" xfId="8770"/>
    <cellStyle name="Comma 4 3 2 3 2 2 4 2 2" xfId="8771"/>
    <cellStyle name="Comma 4 3 2 3 2 2 4 3" xfId="8772"/>
    <cellStyle name="Comma 4 3 2 3 2 2 5" xfId="8773"/>
    <cellStyle name="Comma 4 3 2 3 2 2 5 2" xfId="8774"/>
    <cellStyle name="Comma 4 3 2 3 2 2 6" xfId="8775"/>
    <cellStyle name="Comma 4 3 2 3 2 3" xfId="8776"/>
    <cellStyle name="Comma 4 3 2 3 2 4" xfId="8777"/>
    <cellStyle name="Comma 4 3 2 3 2 4 2" xfId="8778"/>
    <cellStyle name="Comma 4 3 2 3 2 5" xfId="8779"/>
    <cellStyle name="Comma 4 3 2 3 2 5 2" xfId="8780"/>
    <cellStyle name="Comma 4 3 2 3 2 5 2 2" xfId="8781"/>
    <cellStyle name="Comma 4 3 2 3 2 5 3" xfId="8782"/>
    <cellStyle name="Comma 4 3 2 3 2 6" xfId="8783"/>
    <cellStyle name="Comma 4 3 2 3 2 6 2" xfId="8784"/>
    <cellStyle name="Comma 4 3 2 3 2 7" xfId="8785"/>
    <cellStyle name="Comma 4 3 2 3 3" xfId="8786"/>
    <cellStyle name="Comma 4 3 2 3 3 2" xfId="8787"/>
    <cellStyle name="Comma 4 3 2 3 3 3" xfId="8788"/>
    <cellStyle name="Comma 4 3 2 3 3 3 2" xfId="8789"/>
    <cellStyle name="Comma 4 3 2 3 3 4" xfId="8790"/>
    <cellStyle name="Comma 4 3 2 3 3 4 2" xfId="8791"/>
    <cellStyle name="Comma 4 3 2 3 3 4 2 2" xfId="8792"/>
    <cellStyle name="Comma 4 3 2 3 3 4 3" xfId="8793"/>
    <cellStyle name="Comma 4 3 2 3 3 5" xfId="8794"/>
    <cellStyle name="Comma 4 3 2 3 3 5 2" xfId="8795"/>
    <cellStyle name="Comma 4 3 2 3 3 6" xfId="8796"/>
    <cellStyle name="Comma 4 3 2 3 4" xfId="8797"/>
    <cellStyle name="Comma 4 3 2 3 5" xfId="8798"/>
    <cellStyle name="Comma 4 3 2 3 5 2" xfId="8799"/>
    <cellStyle name="Comma 4 3 2 3 5 2 2" xfId="8800"/>
    <cellStyle name="Comma 4 3 2 3 5 2 2 2" xfId="8801"/>
    <cellStyle name="Comma 4 3 2 3 5 2 3" xfId="8802"/>
    <cellStyle name="Comma 4 3 2 3 5 3" xfId="8803"/>
    <cellStyle name="Comma 4 3 2 3 5 4" xfId="8804"/>
    <cellStyle name="Comma 4 3 2 3 5 4 2" xfId="8805"/>
    <cellStyle name="Comma 4 3 2 3 5 5" xfId="8806"/>
    <cellStyle name="Comma 4 3 2 3 6" xfId="8807"/>
    <cellStyle name="Comma 4 3 2 3 6 2" xfId="8808"/>
    <cellStyle name="Comma 4 3 2 3 6 2 2" xfId="8809"/>
    <cellStyle name="Comma 4 3 2 3 6 3" xfId="8810"/>
    <cellStyle name="Comma 4 3 2 3 7" xfId="8811"/>
    <cellStyle name="Comma 4 3 2 3 7 2" xfId="8812"/>
    <cellStyle name="Comma 4 3 2 3 7 2 2" xfId="8813"/>
    <cellStyle name="Comma 4 3 2 3 7 3" xfId="8814"/>
    <cellStyle name="Comma 4 3 2 3 8" xfId="8815"/>
    <cellStyle name="Comma 4 3 2 3 8 2" xfId="8816"/>
    <cellStyle name="Comma 4 3 2 3 8 2 2" xfId="8817"/>
    <cellStyle name="Comma 4 3 2 3 8 3" xfId="8818"/>
    <cellStyle name="Comma 4 3 2 3 9" xfId="8819"/>
    <cellStyle name="Comma 4 3 2 3 9 2" xfId="8820"/>
    <cellStyle name="Comma 4 3 2 4" xfId="8821"/>
    <cellStyle name="Comma 4 3 2 4 10" xfId="8822"/>
    <cellStyle name="Comma 4 3 2 4 11" xfId="8823"/>
    <cellStyle name="Comma 4 3 2 4 12" xfId="8824"/>
    <cellStyle name="Comma 4 3 2 4 2" xfId="8825"/>
    <cellStyle name="Comma 4 3 2 4 2 2" xfId="8826"/>
    <cellStyle name="Comma 4 3 2 4 2 3" xfId="8827"/>
    <cellStyle name="Comma 4 3 2 4 2 3 2" xfId="8828"/>
    <cellStyle name="Comma 4 3 2 4 2 4" xfId="8829"/>
    <cellStyle name="Comma 4 3 2 4 2 4 2" xfId="8830"/>
    <cellStyle name="Comma 4 3 2 4 2 4 2 2" xfId="8831"/>
    <cellStyle name="Comma 4 3 2 4 2 4 3" xfId="8832"/>
    <cellStyle name="Comma 4 3 2 4 2 5" xfId="8833"/>
    <cellStyle name="Comma 4 3 2 4 2 5 2" xfId="8834"/>
    <cellStyle name="Comma 4 3 2 4 2 6" xfId="8835"/>
    <cellStyle name="Comma 4 3 2 4 3" xfId="8836"/>
    <cellStyle name="Comma 4 3 2 4 4" xfId="8837"/>
    <cellStyle name="Comma 4 3 2 4 4 2" xfId="8838"/>
    <cellStyle name="Comma 4 3 2 4 4 2 2" xfId="8839"/>
    <cellStyle name="Comma 4 3 2 4 4 2 2 2" xfId="8840"/>
    <cellStyle name="Comma 4 3 2 4 4 2 3" xfId="8841"/>
    <cellStyle name="Comma 4 3 2 4 4 3" xfId="8842"/>
    <cellStyle name="Comma 4 3 2 4 4 4" xfId="8843"/>
    <cellStyle name="Comma 4 3 2 4 4 4 2" xfId="8844"/>
    <cellStyle name="Comma 4 3 2 4 4 5" xfId="8845"/>
    <cellStyle name="Comma 4 3 2 4 5" xfId="8846"/>
    <cellStyle name="Comma 4 3 2 4 5 2" xfId="8847"/>
    <cellStyle name="Comma 4 3 2 4 5 2 2" xfId="8848"/>
    <cellStyle name="Comma 4 3 2 4 5 3" xfId="8849"/>
    <cellStyle name="Comma 4 3 2 4 6" xfId="8850"/>
    <cellStyle name="Comma 4 3 2 4 6 2" xfId="8851"/>
    <cellStyle name="Comma 4 3 2 4 7" xfId="8852"/>
    <cellStyle name="Comma 4 3 2 4 8" xfId="8853"/>
    <cellStyle name="Comma 4 3 2 4 9" xfId="8854"/>
    <cellStyle name="Comma 4 3 2 5" xfId="8855"/>
    <cellStyle name="Comma 4 3 2 5 2" xfId="8856"/>
    <cellStyle name="Comma 4 3 2 5 3" xfId="8857"/>
    <cellStyle name="Comma 4 3 2 5 3 2" xfId="8858"/>
    <cellStyle name="Comma 4 3 2 5 3 2 2" xfId="8859"/>
    <cellStyle name="Comma 4 3 2 5 3 2 2 2" xfId="8860"/>
    <cellStyle name="Comma 4 3 2 5 3 2 3" xfId="8861"/>
    <cellStyle name="Comma 4 3 2 5 3 3" xfId="8862"/>
    <cellStyle name="Comma 4 3 2 5 3 4" xfId="8863"/>
    <cellStyle name="Comma 4 3 2 5 3 4 2" xfId="8864"/>
    <cellStyle name="Comma 4 3 2 5 3 5" xfId="8865"/>
    <cellStyle name="Comma 4 3 2 5 4" xfId="8866"/>
    <cellStyle name="Comma 4 3 2 5 4 2" xfId="8867"/>
    <cellStyle name="Comma 4 3 2 5 4 2 2" xfId="8868"/>
    <cellStyle name="Comma 4 3 2 5 4 3" xfId="8869"/>
    <cellStyle name="Comma 4 3 2 5 5" xfId="8870"/>
    <cellStyle name="Comma 4 3 2 5 5 2" xfId="8871"/>
    <cellStyle name="Comma 4 3 2 5 6" xfId="8872"/>
    <cellStyle name="Comma 4 3 2 5 7" xfId="8873"/>
    <cellStyle name="Comma 4 3 2 5 8" xfId="8874"/>
    <cellStyle name="Comma 4 3 2 5 9" xfId="8875"/>
    <cellStyle name="Comma 4 3 2 6" xfId="8876"/>
    <cellStyle name="Comma 4 3 2 6 2" xfId="8877"/>
    <cellStyle name="Comma 4 3 2 6 2 2" xfId="8878"/>
    <cellStyle name="Comma 4 3 2 6 2 2 2" xfId="8879"/>
    <cellStyle name="Comma 4 3 2 6 2 2 2 2" xfId="8880"/>
    <cellStyle name="Comma 4 3 2 6 2 2 3" xfId="8881"/>
    <cellStyle name="Comma 4 3 2 6 2 3" xfId="8882"/>
    <cellStyle name="Comma 4 3 2 6 2 3 2" xfId="8883"/>
    <cellStyle name="Comma 4 3 2 6 2 4" xfId="8884"/>
    <cellStyle name="Comma 4 3 2 6 3" xfId="8885"/>
    <cellStyle name="Comma 4 3 2 6 4" xfId="8886"/>
    <cellStyle name="Comma 4 3 2 6 5" xfId="8887"/>
    <cellStyle name="Comma 4 3 2 7" xfId="8888"/>
    <cellStyle name="Comma 4 3 2 7 2" xfId="8889"/>
    <cellStyle name="Comma 4 3 2 7 2 2" xfId="8890"/>
    <cellStyle name="Comma 4 3 2 7 2 2 2" xfId="8891"/>
    <cellStyle name="Comma 4 3 2 7 2 3" xfId="8892"/>
    <cellStyle name="Comma 4 3 2 7 3" xfId="8893"/>
    <cellStyle name="Comma 4 3 2 7 4" xfId="8894"/>
    <cellStyle name="Comma 4 3 2 7 4 2" xfId="8895"/>
    <cellStyle name="Comma 4 3 2 7 5" xfId="8896"/>
    <cellStyle name="Comma 4 3 2 8" xfId="8897"/>
    <cellStyle name="Comma 4 3 2 8 2" xfId="8898"/>
    <cellStyle name="Comma 4 3 2 8 2 2" xfId="8899"/>
    <cellStyle name="Comma 4 3 2 8 2 2 2" xfId="8900"/>
    <cellStyle name="Comma 4 3 2 8 2 3" xfId="8901"/>
    <cellStyle name="Comma 4 3 2 8 3" xfId="8902"/>
    <cellStyle name="Comma 4 3 2 8 3 2" xfId="8903"/>
    <cellStyle name="Comma 4 3 2 8 4" xfId="8904"/>
    <cellStyle name="Comma 4 3 2 9" xfId="8905"/>
    <cellStyle name="Comma 4 3 2 9 2" xfId="8906"/>
    <cellStyle name="Comma 4 3 2 9 2 2" xfId="8907"/>
    <cellStyle name="Comma 4 3 2 9 3" xfId="8908"/>
    <cellStyle name="Comma 4 3 20" xfId="8909"/>
    <cellStyle name="Comma 4 3 3" xfId="8910"/>
    <cellStyle name="Comma 4 3 3 10" xfId="8911"/>
    <cellStyle name="Comma 4 3 3 10 2" xfId="8912"/>
    <cellStyle name="Comma 4 3 3 10 2 2" xfId="8913"/>
    <cellStyle name="Comma 4 3 3 10 3" xfId="8914"/>
    <cellStyle name="Comma 4 3 3 11" xfId="8915"/>
    <cellStyle name="Comma 4 3 3 11 2" xfId="8916"/>
    <cellStyle name="Comma 4 3 3 12" xfId="8917"/>
    <cellStyle name="Comma 4 3 3 13" xfId="8918"/>
    <cellStyle name="Comma 4 3 3 14" xfId="8919"/>
    <cellStyle name="Comma 4 3 3 15" xfId="8920"/>
    <cellStyle name="Comma 4 3 3 16" xfId="8921"/>
    <cellStyle name="Comma 4 3 3 17" xfId="8922"/>
    <cellStyle name="Comma 4 3 3 18" xfId="8923"/>
    <cellStyle name="Comma 4 3 3 19" xfId="8924"/>
    <cellStyle name="Comma 4 3 3 2" xfId="8925"/>
    <cellStyle name="Comma 4 3 3 2 10" xfId="8926"/>
    <cellStyle name="Comma 4 3 3 2 11" xfId="8927"/>
    <cellStyle name="Comma 4 3 3 2 12" xfId="8928"/>
    <cellStyle name="Comma 4 3 3 2 13" xfId="8929"/>
    <cellStyle name="Comma 4 3 3 2 14" xfId="8930"/>
    <cellStyle name="Comma 4 3 3 2 15" xfId="8931"/>
    <cellStyle name="Comma 4 3 3 2 16" xfId="8932"/>
    <cellStyle name="Comma 4 3 3 2 17" xfId="8933"/>
    <cellStyle name="Comma 4 3 3 2 18" xfId="8934"/>
    <cellStyle name="Comma 4 3 3 2 2" xfId="8935"/>
    <cellStyle name="Comma 4 3 3 2 2 10" xfId="8936"/>
    <cellStyle name="Comma 4 3 3 2 2 11" xfId="8937"/>
    <cellStyle name="Comma 4 3 3 2 2 12" xfId="8938"/>
    <cellStyle name="Comma 4 3 3 2 2 2" xfId="8939"/>
    <cellStyle name="Comma 4 3 3 2 2 2 2" xfId="8940"/>
    <cellStyle name="Comma 4 3 3 2 2 2 2 2" xfId="8941"/>
    <cellStyle name="Comma 4 3 3 2 2 2 2 3" xfId="8942"/>
    <cellStyle name="Comma 4 3 3 2 2 2 2 3 2" xfId="8943"/>
    <cellStyle name="Comma 4 3 3 2 2 2 2 4" xfId="8944"/>
    <cellStyle name="Comma 4 3 3 2 2 2 2 4 2" xfId="8945"/>
    <cellStyle name="Comma 4 3 3 2 2 2 2 4 2 2" xfId="8946"/>
    <cellStyle name="Comma 4 3 3 2 2 2 2 4 3" xfId="8947"/>
    <cellStyle name="Comma 4 3 3 2 2 2 2 5" xfId="8948"/>
    <cellStyle name="Comma 4 3 3 2 2 2 2 5 2" xfId="8949"/>
    <cellStyle name="Comma 4 3 3 2 2 2 2 6" xfId="8950"/>
    <cellStyle name="Comma 4 3 3 2 2 2 3" xfId="8951"/>
    <cellStyle name="Comma 4 3 3 2 2 2 4" xfId="8952"/>
    <cellStyle name="Comma 4 3 3 2 2 2 4 2" xfId="8953"/>
    <cellStyle name="Comma 4 3 3 2 2 2 5" xfId="8954"/>
    <cellStyle name="Comma 4 3 3 2 2 2 5 2" xfId="8955"/>
    <cellStyle name="Comma 4 3 3 2 2 2 5 2 2" xfId="8956"/>
    <cellStyle name="Comma 4 3 3 2 2 2 5 3" xfId="8957"/>
    <cellStyle name="Comma 4 3 3 2 2 2 6" xfId="8958"/>
    <cellStyle name="Comma 4 3 3 2 2 2 6 2" xfId="8959"/>
    <cellStyle name="Comma 4 3 3 2 2 2 7" xfId="8960"/>
    <cellStyle name="Comma 4 3 3 2 2 3" xfId="8961"/>
    <cellStyle name="Comma 4 3 3 2 2 3 2" xfId="8962"/>
    <cellStyle name="Comma 4 3 3 2 2 3 3" xfId="8963"/>
    <cellStyle name="Comma 4 3 3 2 2 3 3 2" xfId="8964"/>
    <cellStyle name="Comma 4 3 3 2 2 3 4" xfId="8965"/>
    <cellStyle name="Comma 4 3 3 2 2 3 4 2" xfId="8966"/>
    <cellStyle name="Comma 4 3 3 2 2 3 4 2 2" xfId="8967"/>
    <cellStyle name="Comma 4 3 3 2 2 3 4 3" xfId="8968"/>
    <cellStyle name="Comma 4 3 3 2 2 3 5" xfId="8969"/>
    <cellStyle name="Comma 4 3 3 2 2 3 5 2" xfId="8970"/>
    <cellStyle name="Comma 4 3 3 2 2 3 6" xfId="8971"/>
    <cellStyle name="Comma 4 3 3 2 2 4" xfId="8972"/>
    <cellStyle name="Comma 4 3 3 2 2 5" xfId="8973"/>
    <cellStyle name="Comma 4 3 3 2 2 5 2" xfId="8974"/>
    <cellStyle name="Comma 4 3 3 2 2 6" xfId="8975"/>
    <cellStyle name="Comma 4 3 3 2 2 6 2" xfId="8976"/>
    <cellStyle name="Comma 4 3 3 2 2 6 2 2" xfId="8977"/>
    <cellStyle name="Comma 4 3 3 2 2 6 3" xfId="8978"/>
    <cellStyle name="Comma 4 3 3 2 2 7" xfId="8979"/>
    <cellStyle name="Comma 4 3 3 2 2 7 2" xfId="8980"/>
    <cellStyle name="Comma 4 3 3 2 2 7 2 2" xfId="8981"/>
    <cellStyle name="Comma 4 3 3 2 2 7 3" xfId="8982"/>
    <cellStyle name="Comma 4 3 3 2 2 8" xfId="8983"/>
    <cellStyle name="Comma 4 3 3 2 2 8 2" xfId="8984"/>
    <cellStyle name="Comma 4 3 3 2 2 9" xfId="8985"/>
    <cellStyle name="Comma 4 3 3 2 3" xfId="8986"/>
    <cellStyle name="Comma 4 3 3 2 3 2" xfId="8987"/>
    <cellStyle name="Comma 4 3 3 2 3 2 2" xfId="8988"/>
    <cellStyle name="Comma 4 3 3 2 3 2 3" xfId="8989"/>
    <cellStyle name="Comma 4 3 3 2 3 2 3 2" xfId="8990"/>
    <cellStyle name="Comma 4 3 3 2 3 2 4" xfId="8991"/>
    <cellStyle name="Comma 4 3 3 2 3 2 4 2" xfId="8992"/>
    <cellStyle name="Comma 4 3 3 2 3 2 4 2 2" xfId="8993"/>
    <cellStyle name="Comma 4 3 3 2 3 2 4 3" xfId="8994"/>
    <cellStyle name="Comma 4 3 3 2 3 2 5" xfId="8995"/>
    <cellStyle name="Comma 4 3 3 2 3 2 5 2" xfId="8996"/>
    <cellStyle name="Comma 4 3 3 2 3 2 6" xfId="8997"/>
    <cellStyle name="Comma 4 3 3 2 3 3" xfId="8998"/>
    <cellStyle name="Comma 4 3 3 2 3 4" xfId="8999"/>
    <cellStyle name="Comma 4 3 3 2 3 4 2" xfId="9000"/>
    <cellStyle name="Comma 4 3 3 2 3 5" xfId="9001"/>
    <cellStyle name="Comma 4 3 3 2 3 5 2" xfId="9002"/>
    <cellStyle name="Comma 4 3 3 2 3 5 2 2" xfId="9003"/>
    <cellStyle name="Comma 4 3 3 2 3 5 3" xfId="9004"/>
    <cellStyle name="Comma 4 3 3 2 3 6" xfId="9005"/>
    <cellStyle name="Comma 4 3 3 2 3 6 2" xfId="9006"/>
    <cellStyle name="Comma 4 3 3 2 3 7" xfId="9007"/>
    <cellStyle name="Comma 4 3 3 2 4" xfId="9008"/>
    <cellStyle name="Comma 4 3 3 2 4 2" xfId="9009"/>
    <cellStyle name="Comma 4 3 3 2 4 3" xfId="9010"/>
    <cellStyle name="Comma 4 3 3 2 4 3 2" xfId="9011"/>
    <cellStyle name="Comma 4 3 3 2 4 4" xfId="9012"/>
    <cellStyle name="Comma 4 3 3 2 4 4 2" xfId="9013"/>
    <cellStyle name="Comma 4 3 3 2 4 4 2 2" xfId="9014"/>
    <cellStyle name="Comma 4 3 3 2 4 4 3" xfId="9015"/>
    <cellStyle name="Comma 4 3 3 2 4 5" xfId="9016"/>
    <cellStyle name="Comma 4 3 3 2 4 5 2" xfId="9017"/>
    <cellStyle name="Comma 4 3 3 2 4 6" xfId="9018"/>
    <cellStyle name="Comma 4 3 3 2 5" xfId="9019"/>
    <cellStyle name="Comma 4 3 3 2 6" xfId="9020"/>
    <cellStyle name="Comma 4 3 3 2 6 2" xfId="9021"/>
    <cellStyle name="Comma 4 3 3 2 6 2 2" xfId="9022"/>
    <cellStyle name="Comma 4 3 3 2 6 2 2 2" xfId="9023"/>
    <cellStyle name="Comma 4 3 3 2 6 2 3" xfId="9024"/>
    <cellStyle name="Comma 4 3 3 2 6 3" xfId="9025"/>
    <cellStyle name="Comma 4 3 3 2 6 4" xfId="9026"/>
    <cellStyle name="Comma 4 3 3 2 6 4 2" xfId="9027"/>
    <cellStyle name="Comma 4 3 3 2 6 5" xfId="9028"/>
    <cellStyle name="Comma 4 3 3 2 7" xfId="9029"/>
    <cellStyle name="Comma 4 3 3 2 7 2" xfId="9030"/>
    <cellStyle name="Comma 4 3 3 2 7 2 2" xfId="9031"/>
    <cellStyle name="Comma 4 3 3 2 7 3" xfId="9032"/>
    <cellStyle name="Comma 4 3 3 2 8" xfId="9033"/>
    <cellStyle name="Comma 4 3 3 2 8 2" xfId="9034"/>
    <cellStyle name="Comma 4 3 3 2 8 2 2" xfId="9035"/>
    <cellStyle name="Comma 4 3 3 2 8 3" xfId="9036"/>
    <cellStyle name="Comma 4 3 3 2 9" xfId="9037"/>
    <cellStyle name="Comma 4 3 3 2 9 2" xfId="9038"/>
    <cellStyle name="Comma 4 3 3 20" xfId="9039"/>
    <cellStyle name="Comma 4 3 3 21" xfId="9040"/>
    <cellStyle name="Comma 4 3 3 3" xfId="9041"/>
    <cellStyle name="Comma 4 3 3 3 10" xfId="9042"/>
    <cellStyle name="Comma 4 3 3 3 11" xfId="9043"/>
    <cellStyle name="Comma 4 3 3 3 12" xfId="9044"/>
    <cellStyle name="Comma 4 3 3 3 2" xfId="9045"/>
    <cellStyle name="Comma 4 3 3 3 2 2" xfId="9046"/>
    <cellStyle name="Comma 4 3 3 3 2 2 2" xfId="9047"/>
    <cellStyle name="Comma 4 3 3 3 2 2 3" xfId="9048"/>
    <cellStyle name="Comma 4 3 3 3 2 2 3 2" xfId="9049"/>
    <cellStyle name="Comma 4 3 3 3 2 2 4" xfId="9050"/>
    <cellStyle name="Comma 4 3 3 3 2 2 4 2" xfId="9051"/>
    <cellStyle name="Comma 4 3 3 3 2 2 4 2 2" xfId="9052"/>
    <cellStyle name="Comma 4 3 3 3 2 2 4 3" xfId="9053"/>
    <cellStyle name="Comma 4 3 3 3 2 2 5" xfId="9054"/>
    <cellStyle name="Comma 4 3 3 3 2 2 5 2" xfId="9055"/>
    <cellStyle name="Comma 4 3 3 3 2 2 6" xfId="9056"/>
    <cellStyle name="Comma 4 3 3 3 2 3" xfId="9057"/>
    <cellStyle name="Comma 4 3 3 3 2 4" xfId="9058"/>
    <cellStyle name="Comma 4 3 3 3 2 4 2" xfId="9059"/>
    <cellStyle name="Comma 4 3 3 3 2 5" xfId="9060"/>
    <cellStyle name="Comma 4 3 3 3 2 5 2" xfId="9061"/>
    <cellStyle name="Comma 4 3 3 3 2 5 2 2" xfId="9062"/>
    <cellStyle name="Comma 4 3 3 3 2 5 3" xfId="9063"/>
    <cellStyle name="Comma 4 3 3 3 2 6" xfId="9064"/>
    <cellStyle name="Comma 4 3 3 3 2 6 2" xfId="9065"/>
    <cellStyle name="Comma 4 3 3 3 2 7" xfId="9066"/>
    <cellStyle name="Comma 4 3 3 3 3" xfId="9067"/>
    <cellStyle name="Comma 4 3 3 3 3 2" xfId="9068"/>
    <cellStyle name="Comma 4 3 3 3 3 3" xfId="9069"/>
    <cellStyle name="Comma 4 3 3 3 3 3 2" xfId="9070"/>
    <cellStyle name="Comma 4 3 3 3 3 4" xfId="9071"/>
    <cellStyle name="Comma 4 3 3 3 3 4 2" xfId="9072"/>
    <cellStyle name="Comma 4 3 3 3 3 4 2 2" xfId="9073"/>
    <cellStyle name="Comma 4 3 3 3 3 4 3" xfId="9074"/>
    <cellStyle name="Comma 4 3 3 3 3 5" xfId="9075"/>
    <cellStyle name="Comma 4 3 3 3 3 5 2" xfId="9076"/>
    <cellStyle name="Comma 4 3 3 3 3 6" xfId="9077"/>
    <cellStyle name="Comma 4 3 3 3 4" xfId="9078"/>
    <cellStyle name="Comma 4 3 3 3 5" xfId="9079"/>
    <cellStyle name="Comma 4 3 3 3 5 2" xfId="9080"/>
    <cellStyle name="Comma 4 3 3 3 6" xfId="9081"/>
    <cellStyle name="Comma 4 3 3 3 6 2" xfId="9082"/>
    <cellStyle name="Comma 4 3 3 3 6 2 2" xfId="9083"/>
    <cellStyle name="Comma 4 3 3 3 6 3" xfId="9084"/>
    <cellStyle name="Comma 4 3 3 3 7" xfId="9085"/>
    <cellStyle name="Comma 4 3 3 3 7 2" xfId="9086"/>
    <cellStyle name="Comma 4 3 3 3 7 2 2" xfId="9087"/>
    <cellStyle name="Comma 4 3 3 3 7 3" xfId="9088"/>
    <cellStyle name="Comma 4 3 3 3 8" xfId="9089"/>
    <cellStyle name="Comma 4 3 3 3 8 2" xfId="9090"/>
    <cellStyle name="Comma 4 3 3 3 9" xfId="9091"/>
    <cellStyle name="Comma 4 3 3 4" xfId="9092"/>
    <cellStyle name="Comma 4 3 3 4 2" xfId="9093"/>
    <cellStyle name="Comma 4 3 3 4 2 2" xfId="9094"/>
    <cellStyle name="Comma 4 3 3 4 2 3" xfId="9095"/>
    <cellStyle name="Comma 4 3 3 4 2 3 2" xfId="9096"/>
    <cellStyle name="Comma 4 3 3 4 2 4" xfId="9097"/>
    <cellStyle name="Comma 4 3 3 4 2 4 2" xfId="9098"/>
    <cellStyle name="Comma 4 3 3 4 2 4 2 2" xfId="9099"/>
    <cellStyle name="Comma 4 3 3 4 2 4 3" xfId="9100"/>
    <cellStyle name="Comma 4 3 3 4 2 5" xfId="9101"/>
    <cellStyle name="Comma 4 3 3 4 2 5 2" xfId="9102"/>
    <cellStyle name="Comma 4 3 3 4 2 6" xfId="9103"/>
    <cellStyle name="Comma 4 3 3 4 3" xfId="9104"/>
    <cellStyle name="Comma 4 3 3 4 4" xfId="9105"/>
    <cellStyle name="Comma 4 3 3 4 4 2" xfId="9106"/>
    <cellStyle name="Comma 4 3 3 4 5" xfId="9107"/>
    <cellStyle name="Comma 4 3 3 4 5 2" xfId="9108"/>
    <cellStyle name="Comma 4 3 3 4 5 2 2" xfId="9109"/>
    <cellStyle name="Comma 4 3 3 4 5 3" xfId="9110"/>
    <cellStyle name="Comma 4 3 3 4 6" xfId="9111"/>
    <cellStyle name="Comma 4 3 3 4 6 2" xfId="9112"/>
    <cellStyle name="Comma 4 3 3 4 7" xfId="9113"/>
    <cellStyle name="Comma 4 3 3 5" xfId="9114"/>
    <cellStyle name="Comma 4 3 3 5 2" xfId="9115"/>
    <cellStyle name="Comma 4 3 3 5 3" xfId="9116"/>
    <cellStyle name="Comma 4 3 3 5 3 2" xfId="9117"/>
    <cellStyle name="Comma 4 3 3 5 4" xfId="9118"/>
    <cellStyle name="Comma 4 3 3 5 4 2" xfId="9119"/>
    <cellStyle name="Comma 4 3 3 5 4 2 2" xfId="9120"/>
    <cellStyle name="Comma 4 3 3 5 4 3" xfId="9121"/>
    <cellStyle name="Comma 4 3 3 5 5" xfId="9122"/>
    <cellStyle name="Comma 4 3 3 5 5 2" xfId="9123"/>
    <cellStyle name="Comma 4 3 3 5 6" xfId="9124"/>
    <cellStyle name="Comma 4 3 3 6" xfId="9125"/>
    <cellStyle name="Comma 4 3 3 7" xfId="9126"/>
    <cellStyle name="Comma 4 3 3 7 2" xfId="9127"/>
    <cellStyle name="Comma 4 3 3 7 2 2" xfId="9128"/>
    <cellStyle name="Comma 4 3 3 7 2 2 2" xfId="9129"/>
    <cellStyle name="Comma 4 3 3 7 2 3" xfId="9130"/>
    <cellStyle name="Comma 4 3 3 7 3" xfId="9131"/>
    <cellStyle name="Comma 4 3 3 7 4" xfId="9132"/>
    <cellStyle name="Comma 4 3 3 7 4 2" xfId="9133"/>
    <cellStyle name="Comma 4 3 3 7 5" xfId="9134"/>
    <cellStyle name="Comma 4 3 3 8" xfId="9135"/>
    <cellStyle name="Comma 4 3 3 8 2" xfId="9136"/>
    <cellStyle name="Comma 4 3 3 8 2 2" xfId="9137"/>
    <cellStyle name="Comma 4 3 3 8 3" xfId="9138"/>
    <cellStyle name="Comma 4 3 3 9" xfId="9139"/>
    <cellStyle name="Comma 4 3 3 9 2" xfId="9140"/>
    <cellStyle name="Comma 4 3 3 9 2 2" xfId="9141"/>
    <cellStyle name="Comma 4 3 3 9 3" xfId="9142"/>
    <cellStyle name="Comma 4 3 4" xfId="9143"/>
    <cellStyle name="Comma 4 3 4 2" xfId="9144"/>
    <cellStyle name="Comma 4 3 4 2 2" xfId="9145"/>
    <cellStyle name="Comma 4 3 4 2 2 2" xfId="9146"/>
    <cellStyle name="Comma 4 3 4 2 2 2 2" xfId="9147"/>
    <cellStyle name="Comma 4 3 4 2 2 3" xfId="9148"/>
    <cellStyle name="Comma 4 3 4 2 3" xfId="9149"/>
    <cellStyle name="Comma 4 3 4 2 3 2" xfId="9150"/>
    <cellStyle name="Comma 4 3 4 2 4" xfId="9151"/>
    <cellStyle name="Comma 4 3 4 3" xfId="9152"/>
    <cellStyle name="Comma 4 3 4 3 2" xfId="9153"/>
    <cellStyle name="Comma 4 3 4 3 2 2" xfId="9154"/>
    <cellStyle name="Comma 4 3 4 3 3" xfId="9155"/>
    <cellStyle name="Comma 4 3 4 4" xfId="9156"/>
    <cellStyle name="Comma 4 3 4 5" xfId="9157"/>
    <cellStyle name="Comma 4 3 5" xfId="9158"/>
    <cellStyle name="Comma 4 3 5 10" xfId="9159"/>
    <cellStyle name="Comma 4 3 5 10 2" xfId="9160"/>
    <cellStyle name="Comma 4 3 5 11" xfId="9161"/>
    <cellStyle name="Comma 4 3 5 12" xfId="9162"/>
    <cellStyle name="Comma 4 3 5 13" xfId="9163"/>
    <cellStyle name="Comma 4 3 5 14" xfId="9164"/>
    <cellStyle name="Comma 4 3 5 15" xfId="9165"/>
    <cellStyle name="Comma 4 3 5 16" xfId="9166"/>
    <cellStyle name="Comma 4 3 5 17" xfId="9167"/>
    <cellStyle name="Comma 4 3 5 18" xfId="9168"/>
    <cellStyle name="Comma 4 3 5 19" xfId="9169"/>
    <cellStyle name="Comma 4 3 5 2" xfId="9170"/>
    <cellStyle name="Comma 4 3 5 2 10" xfId="9171"/>
    <cellStyle name="Comma 4 3 5 2 11" xfId="9172"/>
    <cellStyle name="Comma 4 3 5 2 12" xfId="9173"/>
    <cellStyle name="Comma 4 3 5 2 2" xfId="9174"/>
    <cellStyle name="Comma 4 3 5 2 2 2" xfId="9175"/>
    <cellStyle name="Comma 4 3 5 2 2 2 2" xfId="9176"/>
    <cellStyle name="Comma 4 3 5 2 2 2 3" xfId="9177"/>
    <cellStyle name="Comma 4 3 5 2 2 2 3 2" xfId="9178"/>
    <cellStyle name="Comma 4 3 5 2 2 2 4" xfId="9179"/>
    <cellStyle name="Comma 4 3 5 2 2 2 4 2" xfId="9180"/>
    <cellStyle name="Comma 4 3 5 2 2 2 4 2 2" xfId="9181"/>
    <cellStyle name="Comma 4 3 5 2 2 2 4 3" xfId="9182"/>
    <cellStyle name="Comma 4 3 5 2 2 2 5" xfId="9183"/>
    <cellStyle name="Comma 4 3 5 2 2 2 5 2" xfId="9184"/>
    <cellStyle name="Comma 4 3 5 2 2 2 6" xfId="9185"/>
    <cellStyle name="Comma 4 3 5 2 2 3" xfId="9186"/>
    <cellStyle name="Comma 4 3 5 2 2 4" xfId="9187"/>
    <cellStyle name="Comma 4 3 5 2 2 4 2" xfId="9188"/>
    <cellStyle name="Comma 4 3 5 2 2 5" xfId="9189"/>
    <cellStyle name="Comma 4 3 5 2 2 5 2" xfId="9190"/>
    <cellStyle name="Comma 4 3 5 2 2 5 2 2" xfId="9191"/>
    <cellStyle name="Comma 4 3 5 2 2 5 3" xfId="9192"/>
    <cellStyle name="Comma 4 3 5 2 2 6" xfId="9193"/>
    <cellStyle name="Comma 4 3 5 2 2 6 2" xfId="9194"/>
    <cellStyle name="Comma 4 3 5 2 2 7" xfId="9195"/>
    <cellStyle name="Comma 4 3 5 2 3" xfId="9196"/>
    <cellStyle name="Comma 4 3 5 2 3 2" xfId="9197"/>
    <cellStyle name="Comma 4 3 5 2 3 3" xfId="9198"/>
    <cellStyle name="Comma 4 3 5 2 3 3 2" xfId="9199"/>
    <cellStyle name="Comma 4 3 5 2 3 4" xfId="9200"/>
    <cellStyle name="Comma 4 3 5 2 3 4 2" xfId="9201"/>
    <cellStyle name="Comma 4 3 5 2 3 4 2 2" xfId="9202"/>
    <cellStyle name="Comma 4 3 5 2 3 4 3" xfId="9203"/>
    <cellStyle name="Comma 4 3 5 2 3 5" xfId="9204"/>
    <cellStyle name="Comma 4 3 5 2 3 5 2" xfId="9205"/>
    <cellStyle name="Comma 4 3 5 2 3 6" xfId="9206"/>
    <cellStyle name="Comma 4 3 5 2 4" xfId="9207"/>
    <cellStyle name="Comma 4 3 5 2 5" xfId="9208"/>
    <cellStyle name="Comma 4 3 5 2 5 2" xfId="9209"/>
    <cellStyle name="Comma 4 3 5 2 6" xfId="9210"/>
    <cellStyle name="Comma 4 3 5 2 6 2" xfId="9211"/>
    <cellStyle name="Comma 4 3 5 2 6 2 2" xfId="9212"/>
    <cellStyle name="Comma 4 3 5 2 6 3" xfId="9213"/>
    <cellStyle name="Comma 4 3 5 2 7" xfId="9214"/>
    <cellStyle name="Comma 4 3 5 2 7 2" xfId="9215"/>
    <cellStyle name="Comma 4 3 5 2 7 2 2" xfId="9216"/>
    <cellStyle name="Comma 4 3 5 2 7 3" xfId="9217"/>
    <cellStyle name="Comma 4 3 5 2 8" xfId="9218"/>
    <cellStyle name="Comma 4 3 5 2 8 2" xfId="9219"/>
    <cellStyle name="Comma 4 3 5 2 9" xfId="9220"/>
    <cellStyle name="Comma 4 3 5 3" xfId="9221"/>
    <cellStyle name="Comma 4 3 5 3 2" xfId="9222"/>
    <cellStyle name="Comma 4 3 5 3 2 2" xfId="9223"/>
    <cellStyle name="Comma 4 3 5 3 2 3" xfId="9224"/>
    <cellStyle name="Comma 4 3 5 3 2 3 2" xfId="9225"/>
    <cellStyle name="Comma 4 3 5 3 2 4" xfId="9226"/>
    <cellStyle name="Comma 4 3 5 3 2 4 2" xfId="9227"/>
    <cellStyle name="Comma 4 3 5 3 2 4 2 2" xfId="9228"/>
    <cellStyle name="Comma 4 3 5 3 2 4 3" xfId="9229"/>
    <cellStyle name="Comma 4 3 5 3 2 5" xfId="9230"/>
    <cellStyle name="Comma 4 3 5 3 2 5 2" xfId="9231"/>
    <cellStyle name="Comma 4 3 5 3 2 6" xfId="9232"/>
    <cellStyle name="Comma 4 3 5 3 3" xfId="9233"/>
    <cellStyle name="Comma 4 3 5 3 4" xfId="9234"/>
    <cellStyle name="Comma 4 3 5 3 4 2" xfId="9235"/>
    <cellStyle name="Comma 4 3 5 3 5" xfId="9236"/>
    <cellStyle name="Comma 4 3 5 3 5 2" xfId="9237"/>
    <cellStyle name="Comma 4 3 5 3 5 2 2" xfId="9238"/>
    <cellStyle name="Comma 4 3 5 3 5 3" xfId="9239"/>
    <cellStyle name="Comma 4 3 5 3 6" xfId="9240"/>
    <cellStyle name="Comma 4 3 5 3 6 2" xfId="9241"/>
    <cellStyle name="Comma 4 3 5 3 7" xfId="9242"/>
    <cellStyle name="Comma 4 3 5 4" xfId="9243"/>
    <cellStyle name="Comma 4 3 5 4 2" xfId="9244"/>
    <cellStyle name="Comma 4 3 5 4 3" xfId="9245"/>
    <cellStyle name="Comma 4 3 5 4 3 2" xfId="9246"/>
    <cellStyle name="Comma 4 3 5 4 4" xfId="9247"/>
    <cellStyle name="Comma 4 3 5 4 4 2" xfId="9248"/>
    <cellStyle name="Comma 4 3 5 4 4 2 2" xfId="9249"/>
    <cellStyle name="Comma 4 3 5 4 4 3" xfId="9250"/>
    <cellStyle name="Comma 4 3 5 4 5" xfId="9251"/>
    <cellStyle name="Comma 4 3 5 4 5 2" xfId="9252"/>
    <cellStyle name="Comma 4 3 5 4 6" xfId="9253"/>
    <cellStyle name="Comma 4 3 5 5" xfId="9254"/>
    <cellStyle name="Comma 4 3 5 6" xfId="9255"/>
    <cellStyle name="Comma 4 3 5 6 2" xfId="9256"/>
    <cellStyle name="Comma 4 3 5 6 2 2" xfId="9257"/>
    <cellStyle name="Comma 4 3 5 6 2 2 2" xfId="9258"/>
    <cellStyle name="Comma 4 3 5 6 2 3" xfId="9259"/>
    <cellStyle name="Comma 4 3 5 6 3" xfId="9260"/>
    <cellStyle name="Comma 4 3 5 6 4" xfId="9261"/>
    <cellStyle name="Comma 4 3 5 6 4 2" xfId="9262"/>
    <cellStyle name="Comma 4 3 5 6 5" xfId="9263"/>
    <cellStyle name="Comma 4 3 5 7" xfId="9264"/>
    <cellStyle name="Comma 4 3 5 7 2" xfId="9265"/>
    <cellStyle name="Comma 4 3 5 7 2 2" xfId="9266"/>
    <cellStyle name="Comma 4 3 5 7 3" xfId="9267"/>
    <cellStyle name="Comma 4 3 5 8" xfId="9268"/>
    <cellStyle name="Comma 4 3 5 8 2" xfId="9269"/>
    <cellStyle name="Comma 4 3 5 8 2 2" xfId="9270"/>
    <cellStyle name="Comma 4 3 5 8 3" xfId="9271"/>
    <cellStyle name="Comma 4 3 5 9" xfId="9272"/>
    <cellStyle name="Comma 4 3 5 9 2" xfId="9273"/>
    <cellStyle name="Comma 4 3 5 9 2 2" xfId="9274"/>
    <cellStyle name="Comma 4 3 5 9 3" xfId="9275"/>
    <cellStyle name="Comma 4 3 6" xfId="9276"/>
    <cellStyle name="Comma 4 3 6 10" xfId="9277"/>
    <cellStyle name="Comma 4 3 6 11" xfId="9278"/>
    <cellStyle name="Comma 4 3 6 12" xfId="9279"/>
    <cellStyle name="Comma 4 3 6 13" xfId="9280"/>
    <cellStyle name="Comma 4 3 6 14" xfId="9281"/>
    <cellStyle name="Comma 4 3 6 15" xfId="9282"/>
    <cellStyle name="Comma 4 3 6 16" xfId="9283"/>
    <cellStyle name="Comma 4 3 6 17" xfId="9284"/>
    <cellStyle name="Comma 4 3 6 18" xfId="9285"/>
    <cellStyle name="Comma 4 3 6 2" xfId="9286"/>
    <cellStyle name="Comma 4 3 6 2 10" xfId="9287"/>
    <cellStyle name="Comma 4 3 6 2 11" xfId="9288"/>
    <cellStyle name="Comma 4 3 6 2 12" xfId="9289"/>
    <cellStyle name="Comma 4 3 6 2 2" xfId="9290"/>
    <cellStyle name="Comma 4 3 6 2 2 2" xfId="9291"/>
    <cellStyle name="Comma 4 3 6 2 2 2 2" xfId="9292"/>
    <cellStyle name="Comma 4 3 6 2 2 2 3" xfId="9293"/>
    <cellStyle name="Comma 4 3 6 2 2 2 3 2" xfId="9294"/>
    <cellStyle name="Comma 4 3 6 2 2 2 4" xfId="9295"/>
    <cellStyle name="Comma 4 3 6 2 2 2 4 2" xfId="9296"/>
    <cellStyle name="Comma 4 3 6 2 2 2 4 2 2" xfId="9297"/>
    <cellStyle name="Comma 4 3 6 2 2 2 4 3" xfId="9298"/>
    <cellStyle name="Comma 4 3 6 2 2 2 5" xfId="9299"/>
    <cellStyle name="Comma 4 3 6 2 2 2 5 2" xfId="9300"/>
    <cellStyle name="Comma 4 3 6 2 2 2 6" xfId="9301"/>
    <cellStyle name="Comma 4 3 6 2 2 3" xfId="9302"/>
    <cellStyle name="Comma 4 3 6 2 2 4" xfId="9303"/>
    <cellStyle name="Comma 4 3 6 2 2 4 2" xfId="9304"/>
    <cellStyle name="Comma 4 3 6 2 2 5" xfId="9305"/>
    <cellStyle name="Comma 4 3 6 2 2 5 2" xfId="9306"/>
    <cellStyle name="Comma 4 3 6 2 2 5 2 2" xfId="9307"/>
    <cellStyle name="Comma 4 3 6 2 2 5 3" xfId="9308"/>
    <cellStyle name="Comma 4 3 6 2 2 6" xfId="9309"/>
    <cellStyle name="Comma 4 3 6 2 2 6 2" xfId="9310"/>
    <cellStyle name="Comma 4 3 6 2 2 7" xfId="9311"/>
    <cellStyle name="Comma 4 3 6 2 3" xfId="9312"/>
    <cellStyle name="Comma 4 3 6 2 3 2" xfId="9313"/>
    <cellStyle name="Comma 4 3 6 2 3 3" xfId="9314"/>
    <cellStyle name="Comma 4 3 6 2 3 3 2" xfId="9315"/>
    <cellStyle name="Comma 4 3 6 2 3 4" xfId="9316"/>
    <cellStyle name="Comma 4 3 6 2 3 4 2" xfId="9317"/>
    <cellStyle name="Comma 4 3 6 2 3 4 2 2" xfId="9318"/>
    <cellStyle name="Comma 4 3 6 2 3 4 3" xfId="9319"/>
    <cellStyle name="Comma 4 3 6 2 3 5" xfId="9320"/>
    <cellStyle name="Comma 4 3 6 2 3 5 2" xfId="9321"/>
    <cellStyle name="Comma 4 3 6 2 3 6" xfId="9322"/>
    <cellStyle name="Comma 4 3 6 2 4" xfId="9323"/>
    <cellStyle name="Comma 4 3 6 2 5" xfId="9324"/>
    <cellStyle name="Comma 4 3 6 2 5 2" xfId="9325"/>
    <cellStyle name="Comma 4 3 6 2 6" xfId="9326"/>
    <cellStyle name="Comma 4 3 6 2 6 2" xfId="9327"/>
    <cellStyle name="Comma 4 3 6 2 6 2 2" xfId="9328"/>
    <cellStyle name="Comma 4 3 6 2 6 3" xfId="9329"/>
    <cellStyle name="Comma 4 3 6 2 7" xfId="9330"/>
    <cellStyle name="Comma 4 3 6 2 7 2" xfId="9331"/>
    <cellStyle name="Comma 4 3 6 2 7 2 2" xfId="9332"/>
    <cellStyle name="Comma 4 3 6 2 7 3" xfId="9333"/>
    <cellStyle name="Comma 4 3 6 2 8" xfId="9334"/>
    <cellStyle name="Comma 4 3 6 2 8 2" xfId="9335"/>
    <cellStyle name="Comma 4 3 6 2 9" xfId="9336"/>
    <cellStyle name="Comma 4 3 6 3" xfId="9337"/>
    <cellStyle name="Comma 4 3 6 3 2" xfId="9338"/>
    <cellStyle name="Comma 4 3 6 3 2 2" xfId="9339"/>
    <cellStyle name="Comma 4 3 6 3 2 3" xfId="9340"/>
    <cellStyle name="Comma 4 3 6 3 2 3 2" xfId="9341"/>
    <cellStyle name="Comma 4 3 6 3 2 4" xfId="9342"/>
    <cellStyle name="Comma 4 3 6 3 2 4 2" xfId="9343"/>
    <cellStyle name="Comma 4 3 6 3 2 4 2 2" xfId="9344"/>
    <cellStyle name="Comma 4 3 6 3 2 4 3" xfId="9345"/>
    <cellStyle name="Comma 4 3 6 3 2 5" xfId="9346"/>
    <cellStyle name="Comma 4 3 6 3 2 5 2" xfId="9347"/>
    <cellStyle name="Comma 4 3 6 3 2 6" xfId="9348"/>
    <cellStyle name="Comma 4 3 6 3 3" xfId="9349"/>
    <cellStyle name="Comma 4 3 6 3 4" xfId="9350"/>
    <cellStyle name="Comma 4 3 6 3 4 2" xfId="9351"/>
    <cellStyle name="Comma 4 3 6 3 5" xfId="9352"/>
    <cellStyle name="Comma 4 3 6 3 5 2" xfId="9353"/>
    <cellStyle name="Comma 4 3 6 3 5 2 2" xfId="9354"/>
    <cellStyle name="Comma 4 3 6 3 5 3" xfId="9355"/>
    <cellStyle name="Comma 4 3 6 3 6" xfId="9356"/>
    <cellStyle name="Comma 4 3 6 3 6 2" xfId="9357"/>
    <cellStyle name="Comma 4 3 6 3 7" xfId="9358"/>
    <cellStyle name="Comma 4 3 6 4" xfId="9359"/>
    <cellStyle name="Comma 4 3 6 4 2" xfId="9360"/>
    <cellStyle name="Comma 4 3 6 4 3" xfId="9361"/>
    <cellStyle name="Comma 4 3 6 4 3 2" xfId="9362"/>
    <cellStyle name="Comma 4 3 6 4 4" xfId="9363"/>
    <cellStyle name="Comma 4 3 6 4 4 2" xfId="9364"/>
    <cellStyle name="Comma 4 3 6 4 4 2 2" xfId="9365"/>
    <cellStyle name="Comma 4 3 6 4 4 3" xfId="9366"/>
    <cellStyle name="Comma 4 3 6 4 5" xfId="9367"/>
    <cellStyle name="Comma 4 3 6 4 5 2" xfId="9368"/>
    <cellStyle name="Comma 4 3 6 4 6" xfId="9369"/>
    <cellStyle name="Comma 4 3 6 5" xfId="9370"/>
    <cellStyle name="Comma 4 3 6 6" xfId="9371"/>
    <cellStyle name="Comma 4 3 6 6 2" xfId="9372"/>
    <cellStyle name="Comma 4 3 6 6 2 2" xfId="9373"/>
    <cellStyle name="Comma 4 3 6 6 2 2 2" xfId="9374"/>
    <cellStyle name="Comma 4 3 6 6 2 3" xfId="9375"/>
    <cellStyle name="Comma 4 3 6 6 3" xfId="9376"/>
    <cellStyle name="Comma 4 3 6 6 4" xfId="9377"/>
    <cellStyle name="Comma 4 3 6 6 4 2" xfId="9378"/>
    <cellStyle name="Comma 4 3 6 6 5" xfId="9379"/>
    <cellStyle name="Comma 4 3 6 7" xfId="9380"/>
    <cellStyle name="Comma 4 3 6 7 2" xfId="9381"/>
    <cellStyle name="Comma 4 3 6 7 2 2" xfId="9382"/>
    <cellStyle name="Comma 4 3 6 7 3" xfId="9383"/>
    <cellStyle name="Comma 4 3 6 8" xfId="9384"/>
    <cellStyle name="Comma 4 3 6 8 2" xfId="9385"/>
    <cellStyle name="Comma 4 3 6 8 2 2" xfId="9386"/>
    <cellStyle name="Comma 4 3 6 8 3" xfId="9387"/>
    <cellStyle name="Comma 4 3 6 9" xfId="9388"/>
    <cellStyle name="Comma 4 3 6 9 2" xfId="9389"/>
    <cellStyle name="Comma 4 3 7" xfId="9390"/>
    <cellStyle name="Comma 4 3 7 10" xfId="9391"/>
    <cellStyle name="Comma 4 3 7 11" xfId="9392"/>
    <cellStyle name="Comma 4 3 7 12" xfId="9393"/>
    <cellStyle name="Comma 4 3 7 13" xfId="9394"/>
    <cellStyle name="Comma 4 3 7 14" xfId="9395"/>
    <cellStyle name="Comma 4 3 7 15" xfId="9396"/>
    <cellStyle name="Comma 4 3 7 16" xfId="9397"/>
    <cellStyle name="Comma 4 3 7 17" xfId="9398"/>
    <cellStyle name="Comma 4 3 7 2" xfId="9399"/>
    <cellStyle name="Comma 4 3 7 2 2" xfId="9400"/>
    <cellStyle name="Comma 4 3 7 2 2 2" xfId="9401"/>
    <cellStyle name="Comma 4 3 7 2 2 3" xfId="9402"/>
    <cellStyle name="Comma 4 3 7 2 2 3 2" xfId="9403"/>
    <cellStyle name="Comma 4 3 7 2 2 4" xfId="9404"/>
    <cellStyle name="Comma 4 3 7 2 2 4 2" xfId="9405"/>
    <cellStyle name="Comma 4 3 7 2 2 4 2 2" xfId="9406"/>
    <cellStyle name="Comma 4 3 7 2 2 4 3" xfId="9407"/>
    <cellStyle name="Comma 4 3 7 2 2 5" xfId="9408"/>
    <cellStyle name="Comma 4 3 7 2 2 5 2" xfId="9409"/>
    <cellStyle name="Comma 4 3 7 2 2 6" xfId="9410"/>
    <cellStyle name="Comma 4 3 7 2 3" xfId="9411"/>
    <cellStyle name="Comma 4 3 7 2 4" xfId="9412"/>
    <cellStyle name="Comma 4 3 7 2 4 2" xfId="9413"/>
    <cellStyle name="Comma 4 3 7 2 5" xfId="9414"/>
    <cellStyle name="Comma 4 3 7 2 5 2" xfId="9415"/>
    <cellStyle name="Comma 4 3 7 2 5 2 2" xfId="9416"/>
    <cellStyle name="Comma 4 3 7 2 5 3" xfId="9417"/>
    <cellStyle name="Comma 4 3 7 2 6" xfId="9418"/>
    <cellStyle name="Comma 4 3 7 2 6 2" xfId="9419"/>
    <cellStyle name="Comma 4 3 7 2 7" xfId="9420"/>
    <cellStyle name="Comma 4 3 7 3" xfId="9421"/>
    <cellStyle name="Comma 4 3 7 3 2" xfId="9422"/>
    <cellStyle name="Comma 4 3 7 3 3" xfId="9423"/>
    <cellStyle name="Comma 4 3 7 3 3 2" xfId="9424"/>
    <cellStyle name="Comma 4 3 7 3 4" xfId="9425"/>
    <cellStyle name="Comma 4 3 7 3 4 2" xfId="9426"/>
    <cellStyle name="Comma 4 3 7 3 4 2 2" xfId="9427"/>
    <cellStyle name="Comma 4 3 7 3 4 3" xfId="9428"/>
    <cellStyle name="Comma 4 3 7 3 5" xfId="9429"/>
    <cellStyle name="Comma 4 3 7 3 5 2" xfId="9430"/>
    <cellStyle name="Comma 4 3 7 3 6" xfId="9431"/>
    <cellStyle name="Comma 4 3 7 4" xfId="9432"/>
    <cellStyle name="Comma 4 3 7 5" xfId="9433"/>
    <cellStyle name="Comma 4 3 7 5 2" xfId="9434"/>
    <cellStyle name="Comma 4 3 7 5 2 2" xfId="9435"/>
    <cellStyle name="Comma 4 3 7 5 2 2 2" xfId="9436"/>
    <cellStyle name="Comma 4 3 7 5 2 3" xfId="9437"/>
    <cellStyle name="Comma 4 3 7 5 3" xfId="9438"/>
    <cellStyle name="Comma 4 3 7 5 4" xfId="9439"/>
    <cellStyle name="Comma 4 3 7 5 4 2" xfId="9440"/>
    <cellStyle name="Comma 4 3 7 5 5" xfId="9441"/>
    <cellStyle name="Comma 4 3 7 6" xfId="9442"/>
    <cellStyle name="Comma 4 3 7 6 2" xfId="9443"/>
    <cellStyle name="Comma 4 3 7 6 2 2" xfId="9444"/>
    <cellStyle name="Comma 4 3 7 6 3" xfId="9445"/>
    <cellStyle name="Comma 4 3 7 7" xfId="9446"/>
    <cellStyle name="Comma 4 3 7 7 2" xfId="9447"/>
    <cellStyle name="Comma 4 3 7 7 2 2" xfId="9448"/>
    <cellStyle name="Comma 4 3 7 7 3" xfId="9449"/>
    <cellStyle name="Comma 4 3 7 8" xfId="9450"/>
    <cellStyle name="Comma 4 3 7 8 2" xfId="9451"/>
    <cellStyle name="Comma 4 3 7 9" xfId="9452"/>
    <cellStyle name="Comma 4 3 8" xfId="9453"/>
    <cellStyle name="Comma 4 3 8 10" xfId="9454"/>
    <cellStyle name="Comma 4 3 8 11" xfId="9455"/>
    <cellStyle name="Comma 4 3 8 12" xfId="9456"/>
    <cellStyle name="Comma 4 3 8 2" xfId="9457"/>
    <cellStyle name="Comma 4 3 8 2 2" xfId="9458"/>
    <cellStyle name="Comma 4 3 8 2 2 2" xfId="9459"/>
    <cellStyle name="Comma 4 3 8 2 2 2 2" xfId="9460"/>
    <cellStyle name="Comma 4 3 8 2 2 3" xfId="9461"/>
    <cellStyle name="Comma 4 3 8 2 3" xfId="9462"/>
    <cellStyle name="Comma 4 3 8 2 3 2" xfId="9463"/>
    <cellStyle name="Comma 4 3 8 2 4" xfId="9464"/>
    <cellStyle name="Comma 4 3 8 3" xfId="9465"/>
    <cellStyle name="Comma 4 3 8 3 2" xfId="9466"/>
    <cellStyle name="Comma 4 3 8 3 2 2" xfId="9467"/>
    <cellStyle name="Comma 4 3 8 3 3" xfId="9468"/>
    <cellStyle name="Comma 4 3 8 4" xfId="9469"/>
    <cellStyle name="Comma 4 3 8 4 2" xfId="9470"/>
    <cellStyle name="Comma 4 3 8 4 2 2" xfId="9471"/>
    <cellStyle name="Comma 4 3 8 4 3" xfId="9472"/>
    <cellStyle name="Comma 4 3 8 5" xfId="9473"/>
    <cellStyle name="Comma 4 3 8 5 2" xfId="9474"/>
    <cellStyle name="Comma 4 3 8 6" xfId="9475"/>
    <cellStyle name="Comma 4 3 8 7" xfId="9476"/>
    <cellStyle name="Comma 4 3 8 8" xfId="9477"/>
    <cellStyle name="Comma 4 3 8 9" xfId="9478"/>
    <cellStyle name="Comma 4 3 9" xfId="9479"/>
    <cellStyle name="Comma 4 3 9 2" xfId="9480"/>
    <cellStyle name="Comma 4 3 9 2 2" xfId="9481"/>
    <cellStyle name="Comma 4 3 9 2 2 2" xfId="9482"/>
    <cellStyle name="Comma 4 3 9 2 3" xfId="9483"/>
    <cellStyle name="Comma 4 3 9 3" xfId="9484"/>
    <cellStyle name="Comma 4 3 9 3 2" xfId="9485"/>
    <cellStyle name="Comma 4 3 9 4" xfId="9486"/>
    <cellStyle name="Comma 4 3 9 5" xfId="9487"/>
    <cellStyle name="Comma 4 3 9 6" xfId="9488"/>
    <cellStyle name="Comma 4 3 9 7" xfId="9489"/>
    <cellStyle name="Comma 4 30" xfId="9490"/>
    <cellStyle name="Comma 4 31" xfId="9491"/>
    <cellStyle name="Comma 4 32" xfId="9492"/>
    <cellStyle name="Comma 4 33" xfId="9493"/>
    <cellStyle name="Comma 4 34" xfId="7155"/>
    <cellStyle name="Comma 4 4" xfId="9494"/>
    <cellStyle name="Comma 4 4 10" xfId="9495"/>
    <cellStyle name="Comma 4 4 10 2" xfId="9496"/>
    <cellStyle name="Comma 4 4 10 2 2" xfId="9497"/>
    <cellStyle name="Comma 4 4 10 3" xfId="9498"/>
    <cellStyle name="Comma 4 4 11" xfId="9499"/>
    <cellStyle name="Comma 4 4 11 2" xfId="9500"/>
    <cellStyle name="Comma 4 4 11 2 2" xfId="9501"/>
    <cellStyle name="Comma 4 4 11 3" xfId="9502"/>
    <cellStyle name="Comma 4 4 12" xfId="9503"/>
    <cellStyle name="Comma 4 4 12 2" xfId="9504"/>
    <cellStyle name="Comma 4 4 13" xfId="9505"/>
    <cellStyle name="Comma 4 4 14" xfId="9506"/>
    <cellStyle name="Comma 4 4 15" xfId="9507"/>
    <cellStyle name="Comma 4 4 16" xfId="9508"/>
    <cellStyle name="Comma 4 4 17" xfId="9509"/>
    <cellStyle name="Comma 4 4 18" xfId="9510"/>
    <cellStyle name="Comma 4 4 19" xfId="9511"/>
    <cellStyle name="Comma 4 4 2" xfId="9512"/>
    <cellStyle name="Comma 4 4 2 10" xfId="9513"/>
    <cellStyle name="Comma 4 4 2 10 2" xfId="9514"/>
    <cellStyle name="Comma 4 4 2 11" xfId="9515"/>
    <cellStyle name="Comma 4 4 2 12" xfId="9516"/>
    <cellStyle name="Comma 4 4 2 13" xfId="9517"/>
    <cellStyle name="Comma 4 4 2 14" xfId="9518"/>
    <cellStyle name="Comma 4 4 2 15" xfId="9519"/>
    <cellStyle name="Comma 4 4 2 16" xfId="9520"/>
    <cellStyle name="Comma 4 4 2 17" xfId="9521"/>
    <cellStyle name="Comma 4 4 2 18" xfId="9522"/>
    <cellStyle name="Comma 4 4 2 19" xfId="9523"/>
    <cellStyle name="Comma 4 4 2 2" xfId="9524"/>
    <cellStyle name="Comma 4 4 2 2 10" xfId="9525"/>
    <cellStyle name="Comma 4 4 2 2 11" xfId="9526"/>
    <cellStyle name="Comma 4 4 2 2 12" xfId="9527"/>
    <cellStyle name="Comma 4 4 2 2 13" xfId="9528"/>
    <cellStyle name="Comma 4 4 2 2 2" xfId="9529"/>
    <cellStyle name="Comma 4 4 2 2 2 2" xfId="9530"/>
    <cellStyle name="Comma 4 4 2 2 2 2 2" xfId="9531"/>
    <cellStyle name="Comma 4 4 2 2 2 2 3" xfId="9532"/>
    <cellStyle name="Comma 4 4 2 2 2 2 3 2" xfId="9533"/>
    <cellStyle name="Comma 4 4 2 2 2 2 4" xfId="9534"/>
    <cellStyle name="Comma 4 4 2 2 2 2 4 2" xfId="9535"/>
    <cellStyle name="Comma 4 4 2 2 2 2 4 2 2" xfId="9536"/>
    <cellStyle name="Comma 4 4 2 2 2 2 4 3" xfId="9537"/>
    <cellStyle name="Comma 4 4 2 2 2 2 5" xfId="9538"/>
    <cellStyle name="Comma 4 4 2 2 2 2 5 2" xfId="9539"/>
    <cellStyle name="Comma 4 4 2 2 2 2 6" xfId="9540"/>
    <cellStyle name="Comma 4 4 2 2 2 3" xfId="9541"/>
    <cellStyle name="Comma 4 4 2 2 2 4" xfId="9542"/>
    <cellStyle name="Comma 4 4 2 2 2 4 2" xfId="9543"/>
    <cellStyle name="Comma 4 4 2 2 2 5" xfId="9544"/>
    <cellStyle name="Comma 4 4 2 2 2 5 2" xfId="9545"/>
    <cellStyle name="Comma 4 4 2 2 2 5 2 2" xfId="9546"/>
    <cellStyle name="Comma 4 4 2 2 2 5 3" xfId="9547"/>
    <cellStyle name="Comma 4 4 2 2 2 6" xfId="9548"/>
    <cellStyle name="Comma 4 4 2 2 2 6 2" xfId="9549"/>
    <cellStyle name="Comma 4 4 2 2 2 7" xfId="9550"/>
    <cellStyle name="Comma 4 4 2 2 3" xfId="9551"/>
    <cellStyle name="Comma 4 4 2 2 3 2" xfId="9552"/>
    <cellStyle name="Comma 4 4 2 2 3 3" xfId="9553"/>
    <cellStyle name="Comma 4 4 2 2 3 3 2" xfId="9554"/>
    <cellStyle name="Comma 4 4 2 2 3 4" xfId="9555"/>
    <cellStyle name="Comma 4 4 2 2 3 4 2" xfId="9556"/>
    <cellStyle name="Comma 4 4 2 2 3 4 2 2" xfId="9557"/>
    <cellStyle name="Comma 4 4 2 2 3 4 3" xfId="9558"/>
    <cellStyle name="Comma 4 4 2 2 3 5" xfId="9559"/>
    <cellStyle name="Comma 4 4 2 2 3 5 2" xfId="9560"/>
    <cellStyle name="Comma 4 4 2 2 3 6" xfId="9561"/>
    <cellStyle name="Comma 4 4 2 2 4" xfId="9562"/>
    <cellStyle name="Comma 4 4 2 2 5" xfId="9563"/>
    <cellStyle name="Comma 4 4 2 2 5 2" xfId="9564"/>
    <cellStyle name="Comma 4 4 2 2 5 2 2" xfId="9565"/>
    <cellStyle name="Comma 4 4 2 2 5 2 2 2" xfId="9566"/>
    <cellStyle name="Comma 4 4 2 2 5 2 3" xfId="9567"/>
    <cellStyle name="Comma 4 4 2 2 5 3" xfId="9568"/>
    <cellStyle name="Comma 4 4 2 2 5 4" xfId="9569"/>
    <cellStyle name="Comma 4 4 2 2 5 4 2" xfId="9570"/>
    <cellStyle name="Comma 4 4 2 2 5 5" xfId="9571"/>
    <cellStyle name="Comma 4 4 2 2 6" xfId="9572"/>
    <cellStyle name="Comma 4 4 2 2 6 2" xfId="9573"/>
    <cellStyle name="Comma 4 4 2 2 6 2 2" xfId="9574"/>
    <cellStyle name="Comma 4 4 2 2 6 3" xfId="9575"/>
    <cellStyle name="Comma 4 4 2 2 7" xfId="9576"/>
    <cellStyle name="Comma 4 4 2 2 7 2" xfId="9577"/>
    <cellStyle name="Comma 4 4 2 2 7 2 2" xfId="9578"/>
    <cellStyle name="Comma 4 4 2 2 7 3" xfId="9579"/>
    <cellStyle name="Comma 4 4 2 2 8" xfId="9580"/>
    <cellStyle name="Comma 4 4 2 2 8 2" xfId="9581"/>
    <cellStyle name="Comma 4 4 2 2 9" xfId="9582"/>
    <cellStyle name="Comma 4 4 2 20" xfId="9583"/>
    <cellStyle name="Comma 4 4 2 3" xfId="9584"/>
    <cellStyle name="Comma 4 4 2 3 2" xfId="9585"/>
    <cellStyle name="Comma 4 4 2 3 2 2" xfId="9586"/>
    <cellStyle name="Comma 4 4 2 3 2 3" xfId="9587"/>
    <cellStyle name="Comma 4 4 2 3 2 3 2" xfId="9588"/>
    <cellStyle name="Comma 4 4 2 3 2 4" xfId="9589"/>
    <cellStyle name="Comma 4 4 2 3 2 4 2" xfId="9590"/>
    <cellStyle name="Comma 4 4 2 3 2 4 2 2" xfId="9591"/>
    <cellStyle name="Comma 4 4 2 3 2 4 3" xfId="9592"/>
    <cellStyle name="Comma 4 4 2 3 2 5" xfId="9593"/>
    <cellStyle name="Comma 4 4 2 3 2 5 2" xfId="9594"/>
    <cellStyle name="Comma 4 4 2 3 2 6" xfId="9595"/>
    <cellStyle name="Comma 4 4 2 3 3" xfId="9596"/>
    <cellStyle name="Comma 4 4 2 3 4" xfId="9597"/>
    <cellStyle name="Comma 4 4 2 3 4 2" xfId="9598"/>
    <cellStyle name="Comma 4 4 2 3 5" xfId="9599"/>
    <cellStyle name="Comma 4 4 2 3 5 2" xfId="9600"/>
    <cellStyle name="Comma 4 4 2 3 5 2 2" xfId="9601"/>
    <cellStyle name="Comma 4 4 2 3 5 3" xfId="9602"/>
    <cellStyle name="Comma 4 4 2 3 6" xfId="9603"/>
    <cellStyle name="Comma 4 4 2 3 6 2" xfId="9604"/>
    <cellStyle name="Comma 4 4 2 3 7" xfId="9605"/>
    <cellStyle name="Comma 4 4 2 4" xfId="9606"/>
    <cellStyle name="Comma 4 4 2 4 2" xfId="9607"/>
    <cellStyle name="Comma 4 4 2 4 3" xfId="9608"/>
    <cellStyle name="Comma 4 4 2 4 3 2" xfId="9609"/>
    <cellStyle name="Comma 4 4 2 4 4" xfId="9610"/>
    <cellStyle name="Comma 4 4 2 4 4 2" xfId="9611"/>
    <cellStyle name="Comma 4 4 2 4 4 2 2" xfId="9612"/>
    <cellStyle name="Comma 4 4 2 4 4 3" xfId="9613"/>
    <cellStyle name="Comma 4 4 2 4 5" xfId="9614"/>
    <cellStyle name="Comma 4 4 2 4 5 2" xfId="9615"/>
    <cellStyle name="Comma 4 4 2 4 6" xfId="9616"/>
    <cellStyle name="Comma 4 4 2 5" xfId="9617"/>
    <cellStyle name="Comma 4 4 2 6" xfId="9618"/>
    <cellStyle name="Comma 4 4 2 6 2" xfId="9619"/>
    <cellStyle name="Comma 4 4 2 6 2 2" xfId="9620"/>
    <cellStyle name="Comma 4 4 2 6 2 2 2" xfId="9621"/>
    <cellStyle name="Comma 4 4 2 6 2 3" xfId="9622"/>
    <cellStyle name="Comma 4 4 2 6 3" xfId="9623"/>
    <cellStyle name="Comma 4 4 2 6 4" xfId="9624"/>
    <cellStyle name="Comma 4 4 2 6 4 2" xfId="9625"/>
    <cellStyle name="Comma 4 4 2 6 5" xfId="9626"/>
    <cellStyle name="Comma 4 4 2 7" xfId="9627"/>
    <cellStyle name="Comma 4 4 2 7 2" xfId="9628"/>
    <cellStyle name="Comma 4 4 2 7 2 2" xfId="9629"/>
    <cellStyle name="Comma 4 4 2 7 3" xfId="9630"/>
    <cellStyle name="Comma 4 4 2 8" xfId="9631"/>
    <cellStyle name="Comma 4 4 2 8 2" xfId="9632"/>
    <cellStyle name="Comma 4 4 2 8 2 2" xfId="9633"/>
    <cellStyle name="Comma 4 4 2 8 3" xfId="9634"/>
    <cellStyle name="Comma 4 4 2 9" xfId="9635"/>
    <cellStyle name="Comma 4 4 2 9 2" xfId="9636"/>
    <cellStyle name="Comma 4 4 2 9 2 2" xfId="9637"/>
    <cellStyle name="Comma 4 4 2 9 3" xfId="9638"/>
    <cellStyle name="Comma 4 4 20" xfId="9639"/>
    <cellStyle name="Comma 4 4 21" xfId="9640"/>
    <cellStyle name="Comma 4 4 22" xfId="9641"/>
    <cellStyle name="Comma 4 4 23" xfId="9642"/>
    <cellStyle name="Comma 4 4 24" xfId="9643"/>
    <cellStyle name="Comma 4 4 3" xfId="9644"/>
    <cellStyle name="Comma 4 4 3 10" xfId="9645"/>
    <cellStyle name="Comma 4 4 3 11" xfId="9646"/>
    <cellStyle name="Comma 4 4 3 12" xfId="9647"/>
    <cellStyle name="Comma 4 4 3 13" xfId="9648"/>
    <cellStyle name="Comma 4 4 3 14" xfId="9649"/>
    <cellStyle name="Comma 4 4 3 15" xfId="9650"/>
    <cellStyle name="Comma 4 4 3 16" xfId="9651"/>
    <cellStyle name="Comma 4 4 3 17" xfId="9652"/>
    <cellStyle name="Comma 4 4 3 18" xfId="9653"/>
    <cellStyle name="Comma 4 4 3 2" xfId="9654"/>
    <cellStyle name="Comma 4 4 3 2 2" xfId="9655"/>
    <cellStyle name="Comma 4 4 3 2 2 2" xfId="9656"/>
    <cellStyle name="Comma 4 4 3 2 2 3" xfId="9657"/>
    <cellStyle name="Comma 4 4 3 2 2 3 2" xfId="9658"/>
    <cellStyle name="Comma 4 4 3 2 2 4" xfId="9659"/>
    <cellStyle name="Comma 4 4 3 2 2 4 2" xfId="9660"/>
    <cellStyle name="Comma 4 4 3 2 2 4 2 2" xfId="9661"/>
    <cellStyle name="Comma 4 4 3 2 2 4 3" xfId="9662"/>
    <cellStyle name="Comma 4 4 3 2 2 5" xfId="9663"/>
    <cellStyle name="Comma 4 4 3 2 2 5 2" xfId="9664"/>
    <cellStyle name="Comma 4 4 3 2 2 6" xfId="9665"/>
    <cellStyle name="Comma 4 4 3 2 3" xfId="9666"/>
    <cellStyle name="Comma 4 4 3 2 4" xfId="9667"/>
    <cellStyle name="Comma 4 4 3 2 4 2" xfId="9668"/>
    <cellStyle name="Comma 4 4 3 2 5" xfId="9669"/>
    <cellStyle name="Comma 4 4 3 2 5 2" xfId="9670"/>
    <cellStyle name="Comma 4 4 3 2 5 2 2" xfId="9671"/>
    <cellStyle name="Comma 4 4 3 2 5 3" xfId="9672"/>
    <cellStyle name="Comma 4 4 3 2 6" xfId="9673"/>
    <cellStyle name="Comma 4 4 3 2 6 2" xfId="9674"/>
    <cellStyle name="Comma 4 4 3 2 7" xfId="9675"/>
    <cellStyle name="Comma 4 4 3 3" xfId="9676"/>
    <cellStyle name="Comma 4 4 3 3 2" xfId="9677"/>
    <cellStyle name="Comma 4 4 3 3 3" xfId="9678"/>
    <cellStyle name="Comma 4 4 3 3 3 2" xfId="9679"/>
    <cellStyle name="Comma 4 4 3 3 4" xfId="9680"/>
    <cellStyle name="Comma 4 4 3 3 4 2" xfId="9681"/>
    <cellStyle name="Comma 4 4 3 3 4 2 2" xfId="9682"/>
    <cellStyle name="Comma 4 4 3 3 4 3" xfId="9683"/>
    <cellStyle name="Comma 4 4 3 3 5" xfId="9684"/>
    <cellStyle name="Comma 4 4 3 3 5 2" xfId="9685"/>
    <cellStyle name="Comma 4 4 3 3 6" xfId="9686"/>
    <cellStyle name="Comma 4 4 3 4" xfId="9687"/>
    <cellStyle name="Comma 4 4 3 5" xfId="9688"/>
    <cellStyle name="Comma 4 4 3 5 2" xfId="9689"/>
    <cellStyle name="Comma 4 4 3 5 2 2" xfId="9690"/>
    <cellStyle name="Comma 4 4 3 5 2 2 2" xfId="9691"/>
    <cellStyle name="Comma 4 4 3 5 2 3" xfId="9692"/>
    <cellStyle name="Comma 4 4 3 5 3" xfId="9693"/>
    <cellStyle name="Comma 4 4 3 5 4" xfId="9694"/>
    <cellStyle name="Comma 4 4 3 5 4 2" xfId="9695"/>
    <cellStyle name="Comma 4 4 3 5 5" xfId="9696"/>
    <cellStyle name="Comma 4 4 3 6" xfId="9697"/>
    <cellStyle name="Comma 4 4 3 6 2" xfId="9698"/>
    <cellStyle name="Comma 4 4 3 6 2 2" xfId="9699"/>
    <cellStyle name="Comma 4 4 3 6 3" xfId="9700"/>
    <cellStyle name="Comma 4 4 3 7" xfId="9701"/>
    <cellStyle name="Comma 4 4 3 7 2" xfId="9702"/>
    <cellStyle name="Comma 4 4 3 7 2 2" xfId="9703"/>
    <cellStyle name="Comma 4 4 3 7 3" xfId="9704"/>
    <cellStyle name="Comma 4 4 3 8" xfId="9705"/>
    <cellStyle name="Comma 4 4 3 8 2" xfId="9706"/>
    <cellStyle name="Comma 4 4 3 8 2 2" xfId="9707"/>
    <cellStyle name="Comma 4 4 3 8 3" xfId="9708"/>
    <cellStyle name="Comma 4 4 3 9" xfId="9709"/>
    <cellStyle name="Comma 4 4 3 9 2" xfId="9710"/>
    <cellStyle name="Comma 4 4 4" xfId="9711"/>
    <cellStyle name="Comma 4 4 4 10" xfId="9712"/>
    <cellStyle name="Comma 4 4 4 11" xfId="9713"/>
    <cellStyle name="Comma 4 4 4 12" xfId="9714"/>
    <cellStyle name="Comma 4 4 4 2" xfId="9715"/>
    <cellStyle name="Comma 4 4 4 2 2" xfId="9716"/>
    <cellStyle name="Comma 4 4 4 2 3" xfId="9717"/>
    <cellStyle name="Comma 4 4 4 2 3 2" xfId="9718"/>
    <cellStyle name="Comma 4 4 4 2 4" xfId="9719"/>
    <cellStyle name="Comma 4 4 4 2 4 2" xfId="9720"/>
    <cellStyle name="Comma 4 4 4 2 4 2 2" xfId="9721"/>
    <cellStyle name="Comma 4 4 4 2 4 3" xfId="9722"/>
    <cellStyle name="Comma 4 4 4 2 5" xfId="9723"/>
    <cellStyle name="Comma 4 4 4 2 5 2" xfId="9724"/>
    <cellStyle name="Comma 4 4 4 2 6" xfId="9725"/>
    <cellStyle name="Comma 4 4 4 3" xfId="9726"/>
    <cellStyle name="Comma 4 4 4 4" xfId="9727"/>
    <cellStyle name="Comma 4 4 4 4 2" xfId="9728"/>
    <cellStyle name="Comma 4 4 4 4 2 2" xfId="9729"/>
    <cellStyle name="Comma 4 4 4 4 2 2 2" xfId="9730"/>
    <cellStyle name="Comma 4 4 4 4 2 3" xfId="9731"/>
    <cellStyle name="Comma 4 4 4 4 3" xfId="9732"/>
    <cellStyle name="Comma 4 4 4 4 4" xfId="9733"/>
    <cellStyle name="Comma 4 4 4 4 4 2" xfId="9734"/>
    <cellStyle name="Comma 4 4 4 4 5" xfId="9735"/>
    <cellStyle name="Comma 4 4 4 5" xfId="9736"/>
    <cellStyle name="Comma 4 4 4 5 2" xfId="9737"/>
    <cellStyle name="Comma 4 4 4 5 2 2" xfId="9738"/>
    <cellStyle name="Comma 4 4 4 5 3" xfId="9739"/>
    <cellStyle name="Comma 4 4 4 6" xfId="9740"/>
    <cellStyle name="Comma 4 4 4 6 2" xfId="9741"/>
    <cellStyle name="Comma 4 4 4 7" xfId="9742"/>
    <cellStyle name="Comma 4 4 4 8" xfId="9743"/>
    <cellStyle name="Comma 4 4 4 9" xfId="9744"/>
    <cellStyle name="Comma 4 4 5" xfId="9745"/>
    <cellStyle name="Comma 4 4 5 2" xfId="9746"/>
    <cellStyle name="Comma 4 4 5 3" xfId="9747"/>
    <cellStyle name="Comma 4 4 5 3 2" xfId="9748"/>
    <cellStyle name="Comma 4 4 5 3 2 2" xfId="9749"/>
    <cellStyle name="Comma 4 4 5 3 2 2 2" xfId="9750"/>
    <cellStyle name="Comma 4 4 5 3 2 3" xfId="9751"/>
    <cellStyle name="Comma 4 4 5 3 3" xfId="9752"/>
    <cellStyle name="Comma 4 4 5 3 4" xfId="9753"/>
    <cellStyle name="Comma 4 4 5 3 4 2" xfId="9754"/>
    <cellStyle name="Comma 4 4 5 3 5" xfId="9755"/>
    <cellStyle name="Comma 4 4 5 4" xfId="9756"/>
    <cellStyle name="Comma 4 4 5 4 2" xfId="9757"/>
    <cellStyle name="Comma 4 4 5 4 2 2" xfId="9758"/>
    <cellStyle name="Comma 4 4 5 4 3" xfId="9759"/>
    <cellStyle name="Comma 4 4 5 5" xfId="9760"/>
    <cellStyle name="Comma 4 4 5 5 2" xfId="9761"/>
    <cellStyle name="Comma 4 4 5 6" xfId="9762"/>
    <cellStyle name="Comma 4 4 5 7" xfId="9763"/>
    <cellStyle name="Comma 4 4 5 8" xfId="9764"/>
    <cellStyle name="Comma 4 4 5 9" xfId="9765"/>
    <cellStyle name="Comma 4 4 6" xfId="9766"/>
    <cellStyle name="Comma 4 4 6 2" xfId="9767"/>
    <cellStyle name="Comma 4 4 6 2 2" xfId="9768"/>
    <cellStyle name="Comma 4 4 6 2 2 2" xfId="9769"/>
    <cellStyle name="Comma 4 4 6 2 2 2 2" xfId="9770"/>
    <cellStyle name="Comma 4 4 6 2 2 3" xfId="9771"/>
    <cellStyle name="Comma 4 4 6 2 3" xfId="9772"/>
    <cellStyle name="Comma 4 4 6 2 3 2" xfId="9773"/>
    <cellStyle name="Comma 4 4 6 2 4" xfId="9774"/>
    <cellStyle name="Comma 4 4 6 3" xfId="9775"/>
    <cellStyle name="Comma 4 4 6 4" xfId="9776"/>
    <cellStyle name="Comma 4 4 6 5" xfId="9777"/>
    <cellStyle name="Comma 4 4 7" xfId="9778"/>
    <cellStyle name="Comma 4 4 7 2" xfId="9779"/>
    <cellStyle name="Comma 4 4 7 2 2" xfId="9780"/>
    <cellStyle name="Comma 4 4 7 2 2 2" xfId="9781"/>
    <cellStyle name="Comma 4 4 7 2 3" xfId="9782"/>
    <cellStyle name="Comma 4 4 7 3" xfId="9783"/>
    <cellStyle name="Comma 4 4 7 4" xfId="9784"/>
    <cellStyle name="Comma 4 4 7 4 2" xfId="9785"/>
    <cellStyle name="Comma 4 4 7 5" xfId="9786"/>
    <cellStyle name="Comma 4 4 8" xfId="9787"/>
    <cellStyle name="Comma 4 4 8 2" xfId="9788"/>
    <cellStyle name="Comma 4 4 8 2 2" xfId="9789"/>
    <cellStyle name="Comma 4 4 8 2 2 2" xfId="9790"/>
    <cellStyle name="Comma 4 4 8 2 3" xfId="9791"/>
    <cellStyle name="Comma 4 4 8 3" xfId="9792"/>
    <cellStyle name="Comma 4 4 8 3 2" xfId="9793"/>
    <cellStyle name="Comma 4 4 8 4" xfId="9794"/>
    <cellStyle name="Comma 4 4 9" xfId="9795"/>
    <cellStyle name="Comma 4 4 9 2" xfId="9796"/>
    <cellStyle name="Comma 4 4 9 2 2" xfId="9797"/>
    <cellStyle name="Comma 4 4 9 3" xfId="9798"/>
    <cellStyle name="Comma 4 5" xfId="9799"/>
    <cellStyle name="Comma 4 5 10" xfId="9800"/>
    <cellStyle name="Comma 4 5 10 2" xfId="9801"/>
    <cellStyle name="Comma 4 5 10 2 2" xfId="9802"/>
    <cellStyle name="Comma 4 5 10 3" xfId="9803"/>
    <cellStyle name="Comma 4 5 11" xfId="9804"/>
    <cellStyle name="Comma 4 5 11 2" xfId="9805"/>
    <cellStyle name="Comma 4 5 12" xfId="9806"/>
    <cellStyle name="Comma 4 5 13" xfId="9807"/>
    <cellStyle name="Comma 4 5 14" xfId="9808"/>
    <cellStyle name="Comma 4 5 15" xfId="9809"/>
    <cellStyle name="Comma 4 5 16" xfId="9810"/>
    <cellStyle name="Comma 4 5 17" xfId="9811"/>
    <cellStyle name="Comma 4 5 18" xfId="9812"/>
    <cellStyle name="Comma 4 5 19" xfId="9813"/>
    <cellStyle name="Comma 4 5 2" xfId="9814"/>
    <cellStyle name="Comma 4 5 2 10" xfId="9815"/>
    <cellStyle name="Comma 4 5 2 11" xfId="9816"/>
    <cellStyle name="Comma 4 5 2 12" xfId="9817"/>
    <cellStyle name="Comma 4 5 2 13" xfId="9818"/>
    <cellStyle name="Comma 4 5 2 14" xfId="9819"/>
    <cellStyle name="Comma 4 5 2 15" xfId="9820"/>
    <cellStyle name="Comma 4 5 2 16" xfId="9821"/>
    <cellStyle name="Comma 4 5 2 17" xfId="9822"/>
    <cellStyle name="Comma 4 5 2 18" xfId="9823"/>
    <cellStyle name="Comma 4 5 2 19" xfId="9824"/>
    <cellStyle name="Comma 4 5 2 2" xfId="9825"/>
    <cellStyle name="Comma 4 5 2 2 10" xfId="9826"/>
    <cellStyle name="Comma 4 5 2 2 11" xfId="9827"/>
    <cellStyle name="Comma 4 5 2 2 12" xfId="9828"/>
    <cellStyle name="Comma 4 5 2 2 2" xfId="9829"/>
    <cellStyle name="Comma 4 5 2 2 2 2" xfId="9830"/>
    <cellStyle name="Comma 4 5 2 2 2 2 2" xfId="9831"/>
    <cellStyle name="Comma 4 5 2 2 2 2 3" xfId="9832"/>
    <cellStyle name="Comma 4 5 2 2 2 2 3 2" xfId="9833"/>
    <cellStyle name="Comma 4 5 2 2 2 2 4" xfId="9834"/>
    <cellStyle name="Comma 4 5 2 2 2 2 4 2" xfId="9835"/>
    <cellStyle name="Comma 4 5 2 2 2 2 4 2 2" xfId="9836"/>
    <cellStyle name="Comma 4 5 2 2 2 2 4 3" xfId="9837"/>
    <cellStyle name="Comma 4 5 2 2 2 2 5" xfId="9838"/>
    <cellStyle name="Comma 4 5 2 2 2 2 5 2" xfId="9839"/>
    <cellStyle name="Comma 4 5 2 2 2 2 6" xfId="9840"/>
    <cellStyle name="Comma 4 5 2 2 2 3" xfId="9841"/>
    <cellStyle name="Comma 4 5 2 2 2 4" xfId="9842"/>
    <cellStyle name="Comma 4 5 2 2 2 4 2" xfId="9843"/>
    <cellStyle name="Comma 4 5 2 2 2 5" xfId="9844"/>
    <cellStyle name="Comma 4 5 2 2 2 5 2" xfId="9845"/>
    <cellStyle name="Comma 4 5 2 2 2 5 2 2" xfId="9846"/>
    <cellStyle name="Comma 4 5 2 2 2 5 3" xfId="9847"/>
    <cellStyle name="Comma 4 5 2 2 2 6" xfId="9848"/>
    <cellStyle name="Comma 4 5 2 2 2 6 2" xfId="9849"/>
    <cellStyle name="Comma 4 5 2 2 2 7" xfId="9850"/>
    <cellStyle name="Comma 4 5 2 2 3" xfId="9851"/>
    <cellStyle name="Comma 4 5 2 2 3 2" xfId="9852"/>
    <cellStyle name="Comma 4 5 2 2 3 3" xfId="9853"/>
    <cellStyle name="Comma 4 5 2 2 3 3 2" xfId="9854"/>
    <cellStyle name="Comma 4 5 2 2 3 4" xfId="9855"/>
    <cellStyle name="Comma 4 5 2 2 3 4 2" xfId="9856"/>
    <cellStyle name="Comma 4 5 2 2 3 4 2 2" xfId="9857"/>
    <cellStyle name="Comma 4 5 2 2 3 4 3" xfId="9858"/>
    <cellStyle name="Comma 4 5 2 2 3 5" xfId="9859"/>
    <cellStyle name="Comma 4 5 2 2 3 5 2" xfId="9860"/>
    <cellStyle name="Comma 4 5 2 2 3 6" xfId="9861"/>
    <cellStyle name="Comma 4 5 2 2 4" xfId="9862"/>
    <cellStyle name="Comma 4 5 2 2 5" xfId="9863"/>
    <cellStyle name="Comma 4 5 2 2 5 2" xfId="9864"/>
    <cellStyle name="Comma 4 5 2 2 6" xfId="9865"/>
    <cellStyle name="Comma 4 5 2 2 6 2" xfId="9866"/>
    <cellStyle name="Comma 4 5 2 2 6 2 2" xfId="9867"/>
    <cellStyle name="Comma 4 5 2 2 6 3" xfId="9868"/>
    <cellStyle name="Comma 4 5 2 2 7" xfId="9869"/>
    <cellStyle name="Comma 4 5 2 2 7 2" xfId="9870"/>
    <cellStyle name="Comma 4 5 2 2 7 2 2" xfId="9871"/>
    <cellStyle name="Comma 4 5 2 2 7 3" xfId="9872"/>
    <cellStyle name="Comma 4 5 2 2 8" xfId="9873"/>
    <cellStyle name="Comma 4 5 2 2 8 2" xfId="9874"/>
    <cellStyle name="Comma 4 5 2 2 9" xfId="9875"/>
    <cellStyle name="Comma 4 5 2 3" xfId="9876"/>
    <cellStyle name="Comma 4 5 2 3 2" xfId="9877"/>
    <cellStyle name="Comma 4 5 2 3 2 2" xfId="9878"/>
    <cellStyle name="Comma 4 5 2 3 2 3" xfId="9879"/>
    <cellStyle name="Comma 4 5 2 3 2 3 2" xfId="9880"/>
    <cellStyle name="Comma 4 5 2 3 2 4" xfId="9881"/>
    <cellStyle name="Comma 4 5 2 3 2 4 2" xfId="9882"/>
    <cellStyle name="Comma 4 5 2 3 2 4 2 2" xfId="9883"/>
    <cellStyle name="Comma 4 5 2 3 2 4 3" xfId="9884"/>
    <cellStyle name="Comma 4 5 2 3 2 5" xfId="9885"/>
    <cellStyle name="Comma 4 5 2 3 2 5 2" xfId="9886"/>
    <cellStyle name="Comma 4 5 2 3 2 6" xfId="9887"/>
    <cellStyle name="Comma 4 5 2 3 3" xfId="9888"/>
    <cellStyle name="Comma 4 5 2 3 4" xfId="9889"/>
    <cellStyle name="Comma 4 5 2 3 4 2" xfId="9890"/>
    <cellStyle name="Comma 4 5 2 3 5" xfId="9891"/>
    <cellStyle name="Comma 4 5 2 3 5 2" xfId="9892"/>
    <cellStyle name="Comma 4 5 2 3 5 2 2" xfId="9893"/>
    <cellStyle name="Comma 4 5 2 3 5 3" xfId="9894"/>
    <cellStyle name="Comma 4 5 2 3 6" xfId="9895"/>
    <cellStyle name="Comma 4 5 2 3 6 2" xfId="9896"/>
    <cellStyle name="Comma 4 5 2 3 7" xfId="9897"/>
    <cellStyle name="Comma 4 5 2 4" xfId="9898"/>
    <cellStyle name="Comma 4 5 2 4 2" xfId="9899"/>
    <cellStyle name="Comma 4 5 2 4 3" xfId="9900"/>
    <cellStyle name="Comma 4 5 2 4 3 2" xfId="9901"/>
    <cellStyle name="Comma 4 5 2 4 4" xfId="9902"/>
    <cellStyle name="Comma 4 5 2 4 4 2" xfId="9903"/>
    <cellStyle name="Comma 4 5 2 4 4 2 2" xfId="9904"/>
    <cellStyle name="Comma 4 5 2 4 4 3" xfId="9905"/>
    <cellStyle name="Comma 4 5 2 4 5" xfId="9906"/>
    <cellStyle name="Comma 4 5 2 4 5 2" xfId="9907"/>
    <cellStyle name="Comma 4 5 2 4 6" xfId="9908"/>
    <cellStyle name="Comma 4 5 2 5" xfId="9909"/>
    <cellStyle name="Comma 4 5 2 6" xfId="9910"/>
    <cellStyle name="Comma 4 5 2 6 2" xfId="9911"/>
    <cellStyle name="Comma 4 5 2 6 2 2" xfId="9912"/>
    <cellStyle name="Comma 4 5 2 6 2 2 2" xfId="9913"/>
    <cellStyle name="Comma 4 5 2 6 2 3" xfId="9914"/>
    <cellStyle name="Comma 4 5 2 6 3" xfId="9915"/>
    <cellStyle name="Comma 4 5 2 6 4" xfId="9916"/>
    <cellStyle name="Comma 4 5 2 6 4 2" xfId="9917"/>
    <cellStyle name="Comma 4 5 2 6 5" xfId="9918"/>
    <cellStyle name="Comma 4 5 2 7" xfId="9919"/>
    <cellStyle name="Comma 4 5 2 7 2" xfId="9920"/>
    <cellStyle name="Comma 4 5 2 7 2 2" xfId="9921"/>
    <cellStyle name="Comma 4 5 2 7 3" xfId="9922"/>
    <cellStyle name="Comma 4 5 2 8" xfId="9923"/>
    <cellStyle name="Comma 4 5 2 8 2" xfId="9924"/>
    <cellStyle name="Comma 4 5 2 8 2 2" xfId="9925"/>
    <cellStyle name="Comma 4 5 2 8 3" xfId="9926"/>
    <cellStyle name="Comma 4 5 2 9" xfId="9927"/>
    <cellStyle name="Comma 4 5 2 9 2" xfId="9928"/>
    <cellStyle name="Comma 4 5 20" xfId="9929"/>
    <cellStyle name="Comma 4 5 21" xfId="9930"/>
    <cellStyle name="Comma 4 5 22" xfId="9931"/>
    <cellStyle name="Comma 4 5 23" xfId="9932"/>
    <cellStyle name="Comma 4 5 3" xfId="9933"/>
    <cellStyle name="Comma 4 5 3 10" xfId="9934"/>
    <cellStyle name="Comma 4 5 3 11" xfId="9935"/>
    <cellStyle name="Comma 4 5 3 12" xfId="9936"/>
    <cellStyle name="Comma 4 5 3 13" xfId="9937"/>
    <cellStyle name="Comma 4 5 3 2" xfId="9938"/>
    <cellStyle name="Comma 4 5 3 2 2" xfId="9939"/>
    <cellStyle name="Comma 4 5 3 2 2 2" xfId="9940"/>
    <cellStyle name="Comma 4 5 3 2 2 3" xfId="9941"/>
    <cellStyle name="Comma 4 5 3 2 2 3 2" xfId="9942"/>
    <cellStyle name="Comma 4 5 3 2 2 4" xfId="9943"/>
    <cellStyle name="Comma 4 5 3 2 2 4 2" xfId="9944"/>
    <cellStyle name="Comma 4 5 3 2 2 4 2 2" xfId="9945"/>
    <cellStyle name="Comma 4 5 3 2 2 4 3" xfId="9946"/>
    <cellStyle name="Comma 4 5 3 2 2 5" xfId="9947"/>
    <cellStyle name="Comma 4 5 3 2 2 5 2" xfId="9948"/>
    <cellStyle name="Comma 4 5 3 2 2 6" xfId="9949"/>
    <cellStyle name="Comma 4 5 3 2 3" xfId="9950"/>
    <cellStyle name="Comma 4 5 3 2 4" xfId="9951"/>
    <cellStyle name="Comma 4 5 3 2 4 2" xfId="9952"/>
    <cellStyle name="Comma 4 5 3 2 5" xfId="9953"/>
    <cellStyle name="Comma 4 5 3 2 5 2" xfId="9954"/>
    <cellStyle name="Comma 4 5 3 2 5 2 2" xfId="9955"/>
    <cellStyle name="Comma 4 5 3 2 5 3" xfId="9956"/>
    <cellStyle name="Comma 4 5 3 2 6" xfId="9957"/>
    <cellStyle name="Comma 4 5 3 2 6 2" xfId="9958"/>
    <cellStyle name="Comma 4 5 3 2 7" xfId="9959"/>
    <cellStyle name="Comma 4 5 3 3" xfId="9960"/>
    <cellStyle name="Comma 4 5 3 3 2" xfId="9961"/>
    <cellStyle name="Comma 4 5 3 3 3" xfId="9962"/>
    <cellStyle name="Comma 4 5 3 3 3 2" xfId="9963"/>
    <cellStyle name="Comma 4 5 3 3 4" xfId="9964"/>
    <cellStyle name="Comma 4 5 3 3 4 2" xfId="9965"/>
    <cellStyle name="Comma 4 5 3 3 4 2 2" xfId="9966"/>
    <cellStyle name="Comma 4 5 3 3 4 3" xfId="9967"/>
    <cellStyle name="Comma 4 5 3 3 5" xfId="9968"/>
    <cellStyle name="Comma 4 5 3 3 5 2" xfId="9969"/>
    <cellStyle name="Comma 4 5 3 3 6" xfId="9970"/>
    <cellStyle name="Comma 4 5 3 4" xfId="9971"/>
    <cellStyle name="Comma 4 5 3 5" xfId="9972"/>
    <cellStyle name="Comma 4 5 3 5 2" xfId="9973"/>
    <cellStyle name="Comma 4 5 3 5 2 2" xfId="9974"/>
    <cellStyle name="Comma 4 5 3 5 2 2 2" xfId="9975"/>
    <cellStyle name="Comma 4 5 3 5 2 3" xfId="9976"/>
    <cellStyle name="Comma 4 5 3 5 3" xfId="9977"/>
    <cellStyle name="Comma 4 5 3 5 4" xfId="9978"/>
    <cellStyle name="Comma 4 5 3 5 4 2" xfId="9979"/>
    <cellStyle name="Comma 4 5 3 5 5" xfId="9980"/>
    <cellStyle name="Comma 4 5 3 6" xfId="9981"/>
    <cellStyle name="Comma 4 5 3 6 2" xfId="9982"/>
    <cellStyle name="Comma 4 5 3 6 2 2" xfId="9983"/>
    <cellStyle name="Comma 4 5 3 6 3" xfId="9984"/>
    <cellStyle name="Comma 4 5 3 7" xfId="9985"/>
    <cellStyle name="Comma 4 5 3 7 2" xfId="9986"/>
    <cellStyle name="Comma 4 5 3 7 2 2" xfId="9987"/>
    <cellStyle name="Comma 4 5 3 7 3" xfId="9988"/>
    <cellStyle name="Comma 4 5 3 8" xfId="9989"/>
    <cellStyle name="Comma 4 5 3 8 2" xfId="9990"/>
    <cellStyle name="Comma 4 5 3 9" xfId="9991"/>
    <cellStyle name="Comma 4 5 4" xfId="9992"/>
    <cellStyle name="Comma 4 5 4 2" xfId="9993"/>
    <cellStyle name="Comma 4 5 4 2 2" xfId="9994"/>
    <cellStyle name="Comma 4 5 4 2 3" xfId="9995"/>
    <cellStyle name="Comma 4 5 4 2 3 2" xfId="9996"/>
    <cellStyle name="Comma 4 5 4 2 4" xfId="9997"/>
    <cellStyle name="Comma 4 5 4 2 4 2" xfId="9998"/>
    <cellStyle name="Comma 4 5 4 2 4 2 2" xfId="9999"/>
    <cellStyle name="Comma 4 5 4 2 4 3" xfId="10000"/>
    <cellStyle name="Comma 4 5 4 2 5" xfId="10001"/>
    <cellStyle name="Comma 4 5 4 2 5 2" xfId="10002"/>
    <cellStyle name="Comma 4 5 4 2 6" xfId="10003"/>
    <cellStyle name="Comma 4 5 4 3" xfId="10004"/>
    <cellStyle name="Comma 4 5 4 4" xfId="10005"/>
    <cellStyle name="Comma 4 5 4 4 2" xfId="10006"/>
    <cellStyle name="Comma 4 5 4 5" xfId="10007"/>
    <cellStyle name="Comma 4 5 4 5 2" xfId="10008"/>
    <cellStyle name="Comma 4 5 4 5 2 2" xfId="10009"/>
    <cellStyle name="Comma 4 5 4 5 3" xfId="10010"/>
    <cellStyle name="Comma 4 5 4 6" xfId="10011"/>
    <cellStyle name="Comma 4 5 4 6 2" xfId="10012"/>
    <cellStyle name="Comma 4 5 4 7" xfId="10013"/>
    <cellStyle name="Comma 4 5 5" xfId="10014"/>
    <cellStyle name="Comma 4 5 5 2" xfId="10015"/>
    <cellStyle name="Comma 4 5 5 3" xfId="10016"/>
    <cellStyle name="Comma 4 5 5 3 2" xfId="10017"/>
    <cellStyle name="Comma 4 5 5 4" xfId="10018"/>
    <cellStyle name="Comma 4 5 5 4 2" xfId="10019"/>
    <cellStyle name="Comma 4 5 5 4 2 2" xfId="10020"/>
    <cellStyle name="Comma 4 5 5 4 3" xfId="10021"/>
    <cellStyle name="Comma 4 5 5 5" xfId="10022"/>
    <cellStyle name="Comma 4 5 5 5 2" xfId="10023"/>
    <cellStyle name="Comma 4 5 5 6" xfId="10024"/>
    <cellStyle name="Comma 4 5 6" xfId="10025"/>
    <cellStyle name="Comma 4 5 7" xfId="10026"/>
    <cellStyle name="Comma 4 5 7 2" xfId="10027"/>
    <cellStyle name="Comma 4 5 7 2 2" xfId="10028"/>
    <cellStyle name="Comma 4 5 7 2 2 2" xfId="10029"/>
    <cellStyle name="Comma 4 5 7 2 3" xfId="10030"/>
    <cellStyle name="Comma 4 5 7 3" xfId="10031"/>
    <cellStyle name="Comma 4 5 7 4" xfId="10032"/>
    <cellStyle name="Comma 4 5 7 4 2" xfId="10033"/>
    <cellStyle name="Comma 4 5 7 5" xfId="10034"/>
    <cellStyle name="Comma 4 5 8" xfId="10035"/>
    <cellStyle name="Comma 4 5 8 2" xfId="10036"/>
    <cellStyle name="Comma 4 5 8 2 2" xfId="10037"/>
    <cellStyle name="Comma 4 5 8 3" xfId="10038"/>
    <cellStyle name="Comma 4 5 9" xfId="10039"/>
    <cellStyle name="Comma 4 5 9 2" xfId="10040"/>
    <cellStyle name="Comma 4 5 9 2 2" xfId="10041"/>
    <cellStyle name="Comma 4 5 9 3" xfId="10042"/>
    <cellStyle name="Comma 4 6" xfId="10043"/>
    <cellStyle name="Comma 4 6 2" xfId="10044"/>
    <cellStyle name="Comma 4 6 2 2" xfId="10045"/>
    <cellStyle name="Comma 4 6 2 2 2" xfId="10046"/>
    <cellStyle name="Comma 4 6 2 2 2 2" xfId="10047"/>
    <cellStyle name="Comma 4 6 2 2 3" xfId="10048"/>
    <cellStyle name="Comma 4 6 2 3" xfId="10049"/>
    <cellStyle name="Comma 4 6 2 3 2" xfId="10050"/>
    <cellStyle name="Comma 4 6 2 4" xfId="10051"/>
    <cellStyle name="Comma 4 6 2 5" xfId="10052"/>
    <cellStyle name="Comma 4 6 3" xfId="10053"/>
    <cellStyle name="Comma 4 6 4" xfId="10054"/>
    <cellStyle name="Comma 4 6 5" xfId="10055"/>
    <cellStyle name="Comma 4 6 6" xfId="10056"/>
    <cellStyle name="Comma 4 6 7" xfId="10057"/>
    <cellStyle name="Comma 4 7" xfId="10058"/>
    <cellStyle name="Comma 4 7 10" xfId="10059"/>
    <cellStyle name="Comma 4 7 10 2" xfId="10060"/>
    <cellStyle name="Comma 4 7 11" xfId="10061"/>
    <cellStyle name="Comma 4 7 12" xfId="10062"/>
    <cellStyle name="Comma 4 7 13" xfId="10063"/>
    <cellStyle name="Comma 4 7 14" xfId="10064"/>
    <cellStyle name="Comma 4 7 15" xfId="10065"/>
    <cellStyle name="Comma 4 7 16" xfId="10066"/>
    <cellStyle name="Comma 4 7 17" xfId="10067"/>
    <cellStyle name="Comma 4 7 18" xfId="10068"/>
    <cellStyle name="Comma 4 7 19" xfId="10069"/>
    <cellStyle name="Comma 4 7 2" xfId="10070"/>
    <cellStyle name="Comma 4 7 2 10" xfId="10071"/>
    <cellStyle name="Comma 4 7 2 11" xfId="10072"/>
    <cellStyle name="Comma 4 7 2 12" xfId="10073"/>
    <cellStyle name="Comma 4 7 2 2" xfId="10074"/>
    <cellStyle name="Comma 4 7 2 2 2" xfId="10075"/>
    <cellStyle name="Comma 4 7 2 2 2 2" xfId="10076"/>
    <cellStyle name="Comma 4 7 2 2 2 3" xfId="10077"/>
    <cellStyle name="Comma 4 7 2 2 2 3 2" xfId="10078"/>
    <cellStyle name="Comma 4 7 2 2 2 4" xfId="10079"/>
    <cellStyle name="Comma 4 7 2 2 2 4 2" xfId="10080"/>
    <cellStyle name="Comma 4 7 2 2 2 4 2 2" xfId="10081"/>
    <cellStyle name="Comma 4 7 2 2 2 4 3" xfId="10082"/>
    <cellStyle name="Comma 4 7 2 2 2 5" xfId="10083"/>
    <cellStyle name="Comma 4 7 2 2 2 5 2" xfId="10084"/>
    <cellStyle name="Comma 4 7 2 2 2 6" xfId="10085"/>
    <cellStyle name="Comma 4 7 2 2 3" xfId="10086"/>
    <cellStyle name="Comma 4 7 2 2 4" xfId="10087"/>
    <cellStyle name="Comma 4 7 2 2 4 2" xfId="10088"/>
    <cellStyle name="Comma 4 7 2 2 5" xfId="10089"/>
    <cellStyle name="Comma 4 7 2 2 5 2" xfId="10090"/>
    <cellStyle name="Comma 4 7 2 2 5 2 2" xfId="10091"/>
    <cellStyle name="Comma 4 7 2 2 5 3" xfId="10092"/>
    <cellStyle name="Comma 4 7 2 2 6" xfId="10093"/>
    <cellStyle name="Comma 4 7 2 2 6 2" xfId="10094"/>
    <cellStyle name="Comma 4 7 2 2 7" xfId="10095"/>
    <cellStyle name="Comma 4 7 2 3" xfId="10096"/>
    <cellStyle name="Comma 4 7 2 3 2" xfId="10097"/>
    <cellStyle name="Comma 4 7 2 3 3" xfId="10098"/>
    <cellStyle name="Comma 4 7 2 3 3 2" xfId="10099"/>
    <cellStyle name="Comma 4 7 2 3 4" xfId="10100"/>
    <cellStyle name="Comma 4 7 2 3 4 2" xfId="10101"/>
    <cellStyle name="Comma 4 7 2 3 4 2 2" xfId="10102"/>
    <cellStyle name="Comma 4 7 2 3 4 3" xfId="10103"/>
    <cellStyle name="Comma 4 7 2 3 5" xfId="10104"/>
    <cellStyle name="Comma 4 7 2 3 5 2" xfId="10105"/>
    <cellStyle name="Comma 4 7 2 3 6" xfId="10106"/>
    <cellStyle name="Comma 4 7 2 4" xfId="10107"/>
    <cellStyle name="Comma 4 7 2 5" xfId="10108"/>
    <cellStyle name="Comma 4 7 2 5 2" xfId="10109"/>
    <cellStyle name="Comma 4 7 2 6" xfId="10110"/>
    <cellStyle name="Comma 4 7 2 6 2" xfId="10111"/>
    <cellStyle name="Comma 4 7 2 6 2 2" xfId="10112"/>
    <cellStyle name="Comma 4 7 2 6 3" xfId="10113"/>
    <cellStyle name="Comma 4 7 2 7" xfId="10114"/>
    <cellStyle name="Comma 4 7 2 7 2" xfId="10115"/>
    <cellStyle name="Comma 4 7 2 7 2 2" xfId="10116"/>
    <cellStyle name="Comma 4 7 2 7 3" xfId="10117"/>
    <cellStyle name="Comma 4 7 2 8" xfId="10118"/>
    <cellStyle name="Comma 4 7 2 8 2" xfId="10119"/>
    <cellStyle name="Comma 4 7 2 9" xfId="10120"/>
    <cellStyle name="Comma 4 7 3" xfId="10121"/>
    <cellStyle name="Comma 4 7 3 2" xfId="10122"/>
    <cellStyle name="Comma 4 7 3 2 2" xfId="10123"/>
    <cellStyle name="Comma 4 7 3 2 3" xfId="10124"/>
    <cellStyle name="Comma 4 7 3 2 3 2" xfId="10125"/>
    <cellStyle name="Comma 4 7 3 2 4" xfId="10126"/>
    <cellStyle name="Comma 4 7 3 2 4 2" xfId="10127"/>
    <cellStyle name="Comma 4 7 3 2 4 2 2" xfId="10128"/>
    <cellStyle name="Comma 4 7 3 2 4 3" xfId="10129"/>
    <cellStyle name="Comma 4 7 3 2 5" xfId="10130"/>
    <cellStyle name="Comma 4 7 3 2 5 2" xfId="10131"/>
    <cellStyle name="Comma 4 7 3 2 6" xfId="10132"/>
    <cellStyle name="Comma 4 7 3 3" xfId="10133"/>
    <cellStyle name="Comma 4 7 3 4" xfId="10134"/>
    <cellStyle name="Comma 4 7 3 4 2" xfId="10135"/>
    <cellStyle name="Comma 4 7 3 5" xfId="10136"/>
    <cellStyle name="Comma 4 7 3 5 2" xfId="10137"/>
    <cellStyle name="Comma 4 7 3 5 2 2" xfId="10138"/>
    <cellStyle name="Comma 4 7 3 5 3" xfId="10139"/>
    <cellStyle name="Comma 4 7 3 6" xfId="10140"/>
    <cellStyle name="Comma 4 7 3 6 2" xfId="10141"/>
    <cellStyle name="Comma 4 7 3 7" xfId="10142"/>
    <cellStyle name="Comma 4 7 4" xfId="10143"/>
    <cellStyle name="Comma 4 7 4 2" xfId="10144"/>
    <cellStyle name="Comma 4 7 4 3" xfId="10145"/>
    <cellStyle name="Comma 4 7 4 3 2" xfId="10146"/>
    <cellStyle name="Comma 4 7 4 4" xfId="10147"/>
    <cellStyle name="Comma 4 7 4 4 2" xfId="10148"/>
    <cellStyle name="Comma 4 7 4 4 2 2" xfId="10149"/>
    <cellStyle name="Comma 4 7 4 4 3" xfId="10150"/>
    <cellStyle name="Comma 4 7 4 5" xfId="10151"/>
    <cellStyle name="Comma 4 7 4 5 2" xfId="10152"/>
    <cellStyle name="Comma 4 7 4 6" xfId="10153"/>
    <cellStyle name="Comma 4 7 5" xfId="10154"/>
    <cellStyle name="Comma 4 7 6" xfId="10155"/>
    <cellStyle name="Comma 4 7 6 2" xfId="10156"/>
    <cellStyle name="Comma 4 7 6 2 2" xfId="10157"/>
    <cellStyle name="Comma 4 7 6 2 2 2" xfId="10158"/>
    <cellStyle name="Comma 4 7 6 2 3" xfId="10159"/>
    <cellStyle name="Comma 4 7 6 3" xfId="10160"/>
    <cellStyle name="Comma 4 7 6 4" xfId="10161"/>
    <cellStyle name="Comma 4 7 6 4 2" xfId="10162"/>
    <cellStyle name="Comma 4 7 6 5" xfId="10163"/>
    <cellStyle name="Comma 4 7 7" xfId="10164"/>
    <cellStyle name="Comma 4 7 7 2" xfId="10165"/>
    <cellStyle name="Comma 4 7 7 2 2" xfId="10166"/>
    <cellStyle name="Comma 4 7 7 3" xfId="10167"/>
    <cellStyle name="Comma 4 7 8" xfId="10168"/>
    <cellStyle name="Comma 4 7 8 2" xfId="10169"/>
    <cellStyle name="Comma 4 7 8 2 2" xfId="10170"/>
    <cellStyle name="Comma 4 7 8 3" xfId="10171"/>
    <cellStyle name="Comma 4 7 9" xfId="10172"/>
    <cellStyle name="Comma 4 7 9 2" xfId="10173"/>
    <cellStyle name="Comma 4 7 9 2 2" xfId="10174"/>
    <cellStyle name="Comma 4 7 9 3" xfId="10175"/>
    <cellStyle name="Comma 4 8" xfId="10176"/>
    <cellStyle name="Comma 4 8 10" xfId="10177"/>
    <cellStyle name="Comma 4 8 11" xfId="10178"/>
    <cellStyle name="Comma 4 8 12" xfId="10179"/>
    <cellStyle name="Comma 4 8 13" xfId="10180"/>
    <cellStyle name="Comma 4 8 14" xfId="10181"/>
    <cellStyle name="Comma 4 8 15" xfId="10182"/>
    <cellStyle name="Comma 4 8 16" xfId="10183"/>
    <cellStyle name="Comma 4 8 17" xfId="10184"/>
    <cellStyle name="Comma 4 8 18" xfId="10185"/>
    <cellStyle name="Comma 4 8 2" xfId="10186"/>
    <cellStyle name="Comma 4 8 2 10" xfId="10187"/>
    <cellStyle name="Comma 4 8 2 11" xfId="10188"/>
    <cellStyle name="Comma 4 8 2 12" xfId="10189"/>
    <cellStyle name="Comma 4 8 2 2" xfId="10190"/>
    <cellStyle name="Comma 4 8 2 2 2" xfId="10191"/>
    <cellStyle name="Comma 4 8 2 2 2 2" xfId="10192"/>
    <cellStyle name="Comma 4 8 2 2 2 3" xfId="10193"/>
    <cellStyle name="Comma 4 8 2 2 2 3 2" xfId="10194"/>
    <cellStyle name="Comma 4 8 2 2 2 4" xfId="10195"/>
    <cellStyle name="Comma 4 8 2 2 2 4 2" xfId="10196"/>
    <cellStyle name="Comma 4 8 2 2 2 4 2 2" xfId="10197"/>
    <cellStyle name="Comma 4 8 2 2 2 4 3" xfId="10198"/>
    <cellStyle name="Comma 4 8 2 2 2 5" xfId="10199"/>
    <cellStyle name="Comma 4 8 2 2 2 5 2" xfId="10200"/>
    <cellStyle name="Comma 4 8 2 2 2 6" xfId="10201"/>
    <cellStyle name="Comma 4 8 2 2 3" xfId="10202"/>
    <cellStyle name="Comma 4 8 2 2 4" xfId="10203"/>
    <cellStyle name="Comma 4 8 2 2 4 2" xfId="10204"/>
    <cellStyle name="Comma 4 8 2 2 5" xfId="10205"/>
    <cellStyle name="Comma 4 8 2 2 5 2" xfId="10206"/>
    <cellStyle name="Comma 4 8 2 2 5 2 2" xfId="10207"/>
    <cellStyle name="Comma 4 8 2 2 5 3" xfId="10208"/>
    <cellStyle name="Comma 4 8 2 2 6" xfId="10209"/>
    <cellStyle name="Comma 4 8 2 2 6 2" xfId="10210"/>
    <cellStyle name="Comma 4 8 2 2 7" xfId="10211"/>
    <cellStyle name="Comma 4 8 2 3" xfId="10212"/>
    <cellStyle name="Comma 4 8 2 3 2" xfId="10213"/>
    <cellStyle name="Comma 4 8 2 3 3" xfId="10214"/>
    <cellStyle name="Comma 4 8 2 3 3 2" xfId="10215"/>
    <cellStyle name="Comma 4 8 2 3 4" xfId="10216"/>
    <cellStyle name="Comma 4 8 2 3 4 2" xfId="10217"/>
    <cellStyle name="Comma 4 8 2 3 4 2 2" xfId="10218"/>
    <cellStyle name="Comma 4 8 2 3 4 3" xfId="10219"/>
    <cellStyle name="Comma 4 8 2 3 5" xfId="10220"/>
    <cellStyle name="Comma 4 8 2 3 5 2" xfId="10221"/>
    <cellStyle name="Comma 4 8 2 3 6" xfId="10222"/>
    <cellStyle name="Comma 4 8 2 4" xfId="10223"/>
    <cellStyle name="Comma 4 8 2 5" xfId="10224"/>
    <cellStyle name="Comma 4 8 2 5 2" xfId="10225"/>
    <cellStyle name="Comma 4 8 2 6" xfId="10226"/>
    <cellStyle name="Comma 4 8 2 6 2" xfId="10227"/>
    <cellStyle name="Comma 4 8 2 6 2 2" xfId="10228"/>
    <cellStyle name="Comma 4 8 2 6 3" xfId="10229"/>
    <cellStyle name="Comma 4 8 2 7" xfId="10230"/>
    <cellStyle name="Comma 4 8 2 7 2" xfId="10231"/>
    <cellStyle name="Comma 4 8 2 7 2 2" xfId="10232"/>
    <cellStyle name="Comma 4 8 2 7 3" xfId="10233"/>
    <cellStyle name="Comma 4 8 2 8" xfId="10234"/>
    <cellStyle name="Comma 4 8 2 8 2" xfId="10235"/>
    <cellStyle name="Comma 4 8 2 9" xfId="10236"/>
    <cellStyle name="Comma 4 8 3" xfId="10237"/>
    <cellStyle name="Comma 4 8 3 2" xfId="10238"/>
    <cellStyle name="Comma 4 8 3 2 2" xfId="10239"/>
    <cellStyle name="Comma 4 8 3 2 3" xfId="10240"/>
    <cellStyle name="Comma 4 8 3 2 3 2" xfId="10241"/>
    <cellStyle name="Comma 4 8 3 2 4" xfId="10242"/>
    <cellStyle name="Comma 4 8 3 2 4 2" xfId="10243"/>
    <cellStyle name="Comma 4 8 3 2 4 2 2" xfId="10244"/>
    <cellStyle name="Comma 4 8 3 2 4 3" xfId="10245"/>
    <cellStyle name="Comma 4 8 3 2 5" xfId="10246"/>
    <cellStyle name="Comma 4 8 3 2 5 2" xfId="10247"/>
    <cellStyle name="Comma 4 8 3 2 6" xfId="10248"/>
    <cellStyle name="Comma 4 8 3 3" xfId="10249"/>
    <cellStyle name="Comma 4 8 3 4" xfId="10250"/>
    <cellStyle name="Comma 4 8 3 4 2" xfId="10251"/>
    <cellStyle name="Comma 4 8 3 5" xfId="10252"/>
    <cellStyle name="Comma 4 8 3 5 2" xfId="10253"/>
    <cellStyle name="Comma 4 8 3 5 2 2" xfId="10254"/>
    <cellStyle name="Comma 4 8 3 5 3" xfId="10255"/>
    <cellStyle name="Comma 4 8 3 6" xfId="10256"/>
    <cellStyle name="Comma 4 8 3 6 2" xfId="10257"/>
    <cellStyle name="Comma 4 8 3 7" xfId="10258"/>
    <cellStyle name="Comma 4 8 4" xfId="10259"/>
    <cellStyle name="Comma 4 8 4 2" xfId="10260"/>
    <cellStyle name="Comma 4 8 4 3" xfId="10261"/>
    <cellStyle name="Comma 4 8 4 3 2" xfId="10262"/>
    <cellStyle name="Comma 4 8 4 4" xfId="10263"/>
    <cellStyle name="Comma 4 8 4 4 2" xfId="10264"/>
    <cellStyle name="Comma 4 8 4 4 2 2" xfId="10265"/>
    <cellStyle name="Comma 4 8 4 4 3" xfId="10266"/>
    <cellStyle name="Comma 4 8 4 5" xfId="10267"/>
    <cellStyle name="Comma 4 8 4 5 2" xfId="10268"/>
    <cellStyle name="Comma 4 8 4 6" xfId="10269"/>
    <cellStyle name="Comma 4 8 5" xfId="10270"/>
    <cellStyle name="Comma 4 8 6" xfId="10271"/>
    <cellStyle name="Comma 4 8 6 2" xfId="10272"/>
    <cellStyle name="Comma 4 8 6 2 2" xfId="10273"/>
    <cellStyle name="Comma 4 8 6 2 2 2" xfId="10274"/>
    <cellStyle name="Comma 4 8 6 2 3" xfId="10275"/>
    <cellStyle name="Comma 4 8 6 3" xfId="10276"/>
    <cellStyle name="Comma 4 8 6 4" xfId="10277"/>
    <cellStyle name="Comma 4 8 6 4 2" xfId="10278"/>
    <cellStyle name="Comma 4 8 6 5" xfId="10279"/>
    <cellStyle name="Comma 4 8 7" xfId="10280"/>
    <cellStyle name="Comma 4 8 7 2" xfId="10281"/>
    <cellStyle name="Comma 4 8 7 2 2" xfId="10282"/>
    <cellStyle name="Comma 4 8 7 3" xfId="10283"/>
    <cellStyle name="Comma 4 8 8" xfId="10284"/>
    <cellStyle name="Comma 4 8 8 2" xfId="10285"/>
    <cellStyle name="Comma 4 8 8 2 2" xfId="10286"/>
    <cellStyle name="Comma 4 8 8 3" xfId="10287"/>
    <cellStyle name="Comma 4 8 9" xfId="10288"/>
    <cellStyle name="Comma 4 8 9 2" xfId="10289"/>
    <cellStyle name="Comma 4 9" xfId="10290"/>
    <cellStyle name="Comma 4 9 10" xfId="10291"/>
    <cellStyle name="Comma 4 9 11" xfId="10292"/>
    <cellStyle name="Comma 4 9 12" xfId="10293"/>
    <cellStyle name="Comma 4 9 13" xfId="10294"/>
    <cellStyle name="Comma 4 9 14" xfId="10295"/>
    <cellStyle name="Comma 4 9 15" xfId="10296"/>
    <cellStyle name="Comma 4 9 16" xfId="10297"/>
    <cellStyle name="Comma 4 9 17" xfId="10298"/>
    <cellStyle name="Comma 4 9 2" xfId="10299"/>
    <cellStyle name="Comma 4 9 2 2" xfId="10300"/>
    <cellStyle name="Comma 4 9 2 2 2" xfId="10301"/>
    <cellStyle name="Comma 4 9 2 2 3" xfId="10302"/>
    <cellStyle name="Comma 4 9 2 2 3 2" xfId="10303"/>
    <cellStyle name="Comma 4 9 2 2 4" xfId="10304"/>
    <cellStyle name="Comma 4 9 2 2 4 2" xfId="10305"/>
    <cellStyle name="Comma 4 9 2 2 4 2 2" xfId="10306"/>
    <cellStyle name="Comma 4 9 2 2 4 3" xfId="10307"/>
    <cellStyle name="Comma 4 9 2 2 5" xfId="10308"/>
    <cellStyle name="Comma 4 9 2 2 5 2" xfId="10309"/>
    <cellStyle name="Comma 4 9 2 2 6" xfId="10310"/>
    <cellStyle name="Comma 4 9 2 3" xfId="10311"/>
    <cellStyle name="Comma 4 9 2 4" xfId="10312"/>
    <cellStyle name="Comma 4 9 2 4 2" xfId="10313"/>
    <cellStyle name="Comma 4 9 2 5" xfId="10314"/>
    <cellStyle name="Comma 4 9 2 5 2" xfId="10315"/>
    <cellStyle name="Comma 4 9 2 5 2 2" xfId="10316"/>
    <cellStyle name="Comma 4 9 2 5 3" xfId="10317"/>
    <cellStyle name="Comma 4 9 2 6" xfId="10318"/>
    <cellStyle name="Comma 4 9 2 6 2" xfId="10319"/>
    <cellStyle name="Comma 4 9 2 7" xfId="10320"/>
    <cellStyle name="Comma 4 9 3" xfId="10321"/>
    <cellStyle name="Comma 4 9 3 2" xfId="10322"/>
    <cellStyle name="Comma 4 9 3 3" xfId="10323"/>
    <cellStyle name="Comma 4 9 3 3 2" xfId="10324"/>
    <cellStyle name="Comma 4 9 3 4" xfId="10325"/>
    <cellStyle name="Comma 4 9 3 4 2" xfId="10326"/>
    <cellStyle name="Comma 4 9 3 4 2 2" xfId="10327"/>
    <cellStyle name="Comma 4 9 3 4 3" xfId="10328"/>
    <cellStyle name="Comma 4 9 3 5" xfId="10329"/>
    <cellStyle name="Comma 4 9 3 5 2" xfId="10330"/>
    <cellStyle name="Comma 4 9 3 6" xfId="10331"/>
    <cellStyle name="Comma 4 9 4" xfId="10332"/>
    <cellStyle name="Comma 4 9 5" xfId="10333"/>
    <cellStyle name="Comma 4 9 5 2" xfId="10334"/>
    <cellStyle name="Comma 4 9 5 2 2" xfId="10335"/>
    <cellStyle name="Comma 4 9 5 2 2 2" xfId="10336"/>
    <cellStyle name="Comma 4 9 5 2 3" xfId="10337"/>
    <cellStyle name="Comma 4 9 5 3" xfId="10338"/>
    <cellStyle name="Comma 4 9 5 4" xfId="10339"/>
    <cellStyle name="Comma 4 9 5 4 2" xfId="10340"/>
    <cellStyle name="Comma 4 9 5 5" xfId="10341"/>
    <cellStyle name="Comma 4 9 6" xfId="10342"/>
    <cellStyle name="Comma 4 9 6 2" xfId="10343"/>
    <cellStyle name="Comma 4 9 6 2 2" xfId="10344"/>
    <cellStyle name="Comma 4 9 6 3" xfId="10345"/>
    <cellStyle name="Comma 4 9 7" xfId="10346"/>
    <cellStyle name="Comma 4 9 7 2" xfId="10347"/>
    <cellStyle name="Comma 4 9 7 2 2" xfId="10348"/>
    <cellStyle name="Comma 4 9 7 3" xfId="10349"/>
    <cellStyle name="Comma 4 9 8" xfId="10350"/>
    <cellStyle name="Comma 4 9 8 2" xfId="10351"/>
    <cellStyle name="Comma 4 9 9" xfId="10352"/>
    <cellStyle name="Comma 40" xfId="10353"/>
    <cellStyle name="Comma 40 2" xfId="10354"/>
    <cellStyle name="Comma 40 2 2" xfId="10355"/>
    <cellStyle name="Comma 40 2 3" xfId="10356"/>
    <cellStyle name="Comma 40 2 3 2" xfId="10357"/>
    <cellStyle name="Comma 40 2 4" xfId="10358"/>
    <cellStyle name="Comma 40 3" xfId="10359"/>
    <cellStyle name="Comma 40 4" xfId="10360"/>
    <cellStyle name="Comma 40 4 2" xfId="10361"/>
    <cellStyle name="Comma 40 4 3" xfId="10362"/>
    <cellStyle name="Comma 40 5" xfId="10363"/>
    <cellStyle name="Comma 400" xfId="10364"/>
    <cellStyle name="Comma 400 2" xfId="10365"/>
    <cellStyle name="Comma 401" xfId="10366"/>
    <cellStyle name="Comma 401 2" xfId="10367"/>
    <cellStyle name="Comma 402" xfId="10368"/>
    <cellStyle name="Comma 402 2" xfId="10369"/>
    <cellStyle name="Comma 403" xfId="10370"/>
    <cellStyle name="Comma 403 2" xfId="10371"/>
    <cellStyle name="Comma 404" xfId="10372"/>
    <cellStyle name="Comma 404 2" xfId="10373"/>
    <cellStyle name="Comma 405" xfId="10374"/>
    <cellStyle name="Comma 405 2" xfId="10375"/>
    <cellStyle name="Comma 406" xfId="10376"/>
    <cellStyle name="Comma 406 2" xfId="10377"/>
    <cellStyle name="Comma 407" xfId="10378"/>
    <cellStyle name="Comma 407 2" xfId="10379"/>
    <cellStyle name="Comma 408" xfId="10380"/>
    <cellStyle name="Comma 408 2" xfId="10381"/>
    <cellStyle name="Comma 409" xfId="10382"/>
    <cellStyle name="Comma 409 2" xfId="10383"/>
    <cellStyle name="Comma 41" xfId="10384"/>
    <cellStyle name="Comma 41 2" xfId="10385"/>
    <cellStyle name="Comma 41 2 2" xfId="10386"/>
    <cellStyle name="Comma 41 2 3" xfId="10387"/>
    <cellStyle name="Comma 41 2 3 2" xfId="10388"/>
    <cellStyle name="Comma 41 2 4" xfId="10389"/>
    <cellStyle name="Comma 41 3" xfId="10390"/>
    <cellStyle name="Comma 41 4" xfId="10391"/>
    <cellStyle name="Comma 41 4 2" xfId="10392"/>
    <cellStyle name="Comma 41 4 3" xfId="10393"/>
    <cellStyle name="Comma 41 5" xfId="10394"/>
    <cellStyle name="Comma 410" xfId="10395"/>
    <cellStyle name="Comma 410 2" xfId="10396"/>
    <cellStyle name="Comma 411" xfId="10397"/>
    <cellStyle name="Comma 411 2" xfId="10398"/>
    <cellStyle name="Comma 412" xfId="10399"/>
    <cellStyle name="Comma 412 2" xfId="10400"/>
    <cellStyle name="Comma 413" xfId="10401"/>
    <cellStyle name="Comma 413 2" xfId="10402"/>
    <cellStyle name="Comma 414" xfId="10403"/>
    <cellStyle name="Comma 414 2" xfId="10404"/>
    <cellStyle name="Comma 415" xfId="10405"/>
    <cellStyle name="Comma 415 2" xfId="10406"/>
    <cellStyle name="Comma 416" xfId="10407"/>
    <cellStyle name="Comma 416 2" xfId="10408"/>
    <cellStyle name="Comma 417" xfId="10409"/>
    <cellStyle name="Comma 417 2" xfId="10410"/>
    <cellStyle name="Comma 418" xfId="10411"/>
    <cellStyle name="Comma 418 2" xfId="10412"/>
    <cellStyle name="Comma 419" xfId="10413"/>
    <cellStyle name="Comma 419 2" xfId="10414"/>
    <cellStyle name="Comma 42" xfId="10415"/>
    <cellStyle name="Comma 42 2" xfId="10416"/>
    <cellStyle name="Comma 42 2 2" xfId="10417"/>
    <cellStyle name="Comma 42 2 3" xfId="10418"/>
    <cellStyle name="Comma 42 2 3 2" xfId="10419"/>
    <cellStyle name="Comma 42 2 4" xfId="10420"/>
    <cellStyle name="Comma 42 3" xfId="10421"/>
    <cellStyle name="Comma 42 4" xfId="10422"/>
    <cellStyle name="Comma 42 4 2" xfId="10423"/>
    <cellStyle name="Comma 42 4 3" xfId="10424"/>
    <cellStyle name="Comma 42 5" xfId="10425"/>
    <cellStyle name="Comma 420" xfId="10426"/>
    <cellStyle name="Comma 420 2" xfId="10427"/>
    <cellStyle name="Comma 421" xfId="10428"/>
    <cellStyle name="Comma 421 2" xfId="10429"/>
    <cellStyle name="Comma 422" xfId="10430"/>
    <cellStyle name="Comma 422 2" xfId="10431"/>
    <cellStyle name="Comma 423" xfId="10432"/>
    <cellStyle name="Comma 423 2" xfId="10433"/>
    <cellStyle name="Comma 424" xfId="10434"/>
    <cellStyle name="Comma 424 2" xfId="10435"/>
    <cellStyle name="Comma 425" xfId="10436"/>
    <cellStyle name="Comma 425 2" xfId="10437"/>
    <cellStyle name="Comma 426" xfId="10438"/>
    <cellStyle name="Comma 426 2" xfId="10439"/>
    <cellStyle name="Comma 427" xfId="10440"/>
    <cellStyle name="Comma 427 2" xfId="10441"/>
    <cellStyle name="Comma 428" xfId="10442"/>
    <cellStyle name="Comma 428 2" xfId="10443"/>
    <cellStyle name="Comma 429" xfId="10444"/>
    <cellStyle name="Comma 429 2" xfId="10445"/>
    <cellStyle name="Comma 43" xfId="10446"/>
    <cellStyle name="Comma 43 2" xfId="10447"/>
    <cellStyle name="Comma 43 2 2" xfId="10448"/>
    <cellStyle name="Comma 43 2 3" xfId="10449"/>
    <cellStyle name="Comma 43 2 3 2" xfId="10450"/>
    <cellStyle name="Comma 43 2 4" xfId="10451"/>
    <cellStyle name="Comma 43 3" xfId="10452"/>
    <cellStyle name="Comma 43 4" xfId="10453"/>
    <cellStyle name="Comma 43 4 2" xfId="10454"/>
    <cellStyle name="Comma 43 4 3" xfId="10455"/>
    <cellStyle name="Comma 43 5" xfId="10456"/>
    <cellStyle name="Comma 430" xfId="10457"/>
    <cellStyle name="Comma 430 2" xfId="10458"/>
    <cellStyle name="Comma 431" xfId="10459"/>
    <cellStyle name="Comma 431 2" xfId="10460"/>
    <cellStyle name="Comma 432" xfId="10461"/>
    <cellStyle name="Comma 432 2" xfId="10462"/>
    <cellStyle name="Comma 433" xfId="10463"/>
    <cellStyle name="Comma 433 2" xfId="10464"/>
    <cellStyle name="Comma 434" xfId="10465"/>
    <cellStyle name="Comma 434 2" xfId="10466"/>
    <cellStyle name="Comma 435" xfId="10467"/>
    <cellStyle name="Comma 435 2" xfId="10468"/>
    <cellStyle name="Comma 436" xfId="10469"/>
    <cellStyle name="Comma 436 2" xfId="10470"/>
    <cellStyle name="Comma 437" xfId="10471"/>
    <cellStyle name="Comma 437 2" xfId="10472"/>
    <cellStyle name="Comma 438" xfId="10473"/>
    <cellStyle name="Comma 438 2" xfId="10474"/>
    <cellStyle name="Comma 439" xfId="10475"/>
    <cellStyle name="Comma 439 2" xfId="10476"/>
    <cellStyle name="Comma 44" xfId="10477"/>
    <cellStyle name="Comma 44 2" xfId="10478"/>
    <cellStyle name="Comma 44 2 2" xfId="10479"/>
    <cellStyle name="Comma 44 2 3" xfId="10480"/>
    <cellStyle name="Comma 44 2 3 2" xfId="10481"/>
    <cellStyle name="Comma 44 2 4" xfId="10482"/>
    <cellStyle name="Comma 44 3" xfId="10483"/>
    <cellStyle name="Comma 44 4" xfId="10484"/>
    <cellStyle name="Comma 44 4 2" xfId="10485"/>
    <cellStyle name="Comma 44 4 3" xfId="10486"/>
    <cellStyle name="Comma 44 5" xfId="10487"/>
    <cellStyle name="Comma 440" xfId="10488"/>
    <cellStyle name="Comma 440 2" xfId="10489"/>
    <cellStyle name="Comma 441" xfId="10490"/>
    <cellStyle name="Comma 441 2" xfId="10491"/>
    <cellStyle name="Comma 442" xfId="10492"/>
    <cellStyle name="Comma 442 2" xfId="10493"/>
    <cellStyle name="Comma 443" xfId="10494"/>
    <cellStyle name="Comma 443 2" xfId="10495"/>
    <cellStyle name="Comma 444" xfId="10496"/>
    <cellStyle name="Comma 444 2" xfId="10497"/>
    <cellStyle name="Comma 445" xfId="10498"/>
    <cellStyle name="Comma 445 2" xfId="10499"/>
    <cellStyle name="Comma 446" xfId="10500"/>
    <cellStyle name="Comma 446 2" xfId="10501"/>
    <cellStyle name="Comma 447" xfId="10502"/>
    <cellStyle name="Comma 447 2" xfId="10503"/>
    <cellStyle name="Comma 448" xfId="10504"/>
    <cellStyle name="Comma 448 2" xfId="10505"/>
    <cellStyle name="Comma 449" xfId="10506"/>
    <cellStyle name="Comma 449 2" xfId="10507"/>
    <cellStyle name="Comma 45" xfId="10508"/>
    <cellStyle name="Comma 45 2" xfId="10509"/>
    <cellStyle name="Comma 45 2 2" xfId="10510"/>
    <cellStyle name="Comma 45 2 3" xfId="10511"/>
    <cellStyle name="Comma 45 2 3 2" xfId="10512"/>
    <cellStyle name="Comma 45 2 4" xfId="10513"/>
    <cellStyle name="Comma 45 3" xfId="10514"/>
    <cellStyle name="Comma 45 4" xfId="10515"/>
    <cellStyle name="Comma 45 4 2" xfId="10516"/>
    <cellStyle name="Comma 45 4 3" xfId="10517"/>
    <cellStyle name="Comma 45 5" xfId="10518"/>
    <cellStyle name="Comma 450" xfId="10519"/>
    <cellStyle name="Comma 450 2" xfId="10520"/>
    <cellStyle name="Comma 451" xfId="10521"/>
    <cellStyle name="Comma 451 2" xfId="10522"/>
    <cellStyle name="Comma 452" xfId="10523"/>
    <cellStyle name="Comma 452 2" xfId="10524"/>
    <cellStyle name="Comma 452 3" xfId="10525"/>
    <cellStyle name="Comma 453" xfId="10526"/>
    <cellStyle name="Comma 453 2" xfId="10527"/>
    <cellStyle name="Comma 453 3" xfId="10528"/>
    <cellStyle name="Comma 454" xfId="10529"/>
    <cellStyle name="Comma 454 2" xfId="10530"/>
    <cellStyle name="Comma 454 3" xfId="10531"/>
    <cellStyle name="Comma 455" xfId="10532"/>
    <cellStyle name="Comma 455 2" xfId="10533"/>
    <cellStyle name="Comma 455 3" xfId="10534"/>
    <cellStyle name="Comma 456" xfId="10535"/>
    <cellStyle name="Comma 456 2" xfId="10536"/>
    <cellStyle name="Comma 456 3" xfId="10537"/>
    <cellStyle name="Comma 457" xfId="10538"/>
    <cellStyle name="Comma 457 2" xfId="10539"/>
    <cellStyle name="Comma 457 3" xfId="10540"/>
    <cellStyle name="Comma 458" xfId="10541"/>
    <cellStyle name="Comma 458 2" xfId="10542"/>
    <cellStyle name="Comma 458 3" xfId="10543"/>
    <cellStyle name="Comma 459" xfId="10544"/>
    <cellStyle name="Comma 459 2" xfId="10545"/>
    <cellStyle name="Comma 459 3" xfId="10546"/>
    <cellStyle name="Comma 46" xfId="10547"/>
    <cellStyle name="Comma 46 2" xfId="10548"/>
    <cellStyle name="Comma 46 2 2" xfId="10549"/>
    <cellStyle name="Comma 46 2 3" xfId="10550"/>
    <cellStyle name="Comma 46 2 3 2" xfId="10551"/>
    <cellStyle name="Comma 46 2 4" xfId="10552"/>
    <cellStyle name="Comma 46 3" xfId="10553"/>
    <cellStyle name="Comma 46 4" xfId="10554"/>
    <cellStyle name="Comma 46 4 2" xfId="10555"/>
    <cellStyle name="Comma 46 4 3" xfId="10556"/>
    <cellStyle name="Comma 46 5" xfId="10557"/>
    <cellStyle name="Comma 460" xfId="10558"/>
    <cellStyle name="Comma 460 2" xfId="10559"/>
    <cellStyle name="Comma 460 3" xfId="10560"/>
    <cellStyle name="Comma 461" xfId="10561"/>
    <cellStyle name="Comma 461 2" xfId="10562"/>
    <cellStyle name="Comma 461 3" xfId="10563"/>
    <cellStyle name="Comma 462" xfId="10564"/>
    <cellStyle name="Comma 462 2" xfId="10565"/>
    <cellStyle name="Comma 462 3" xfId="10566"/>
    <cellStyle name="Comma 463" xfId="10567"/>
    <cellStyle name="Comma 463 2" xfId="10568"/>
    <cellStyle name="Comma 463 3" xfId="10569"/>
    <cellStyle name="Comma 464" xfId="10570"/>
    <cellStyle name="Comma 464 2" xfId="10571"/>
    <cellStyle name="Comma 464 3" xfId="10572"/>
    <cellStyle name="Comma 465" xfId="10573"/>
    <cellStyle name="Comma 465 2" xfId="10574"/>
    <cellStyle name="Comma 465 3" xfId="10575"/>
    <cellStyle name="Comma 466" xfId="10576"/>
    <cellStyle name="Comma 466 2" xfId="10577"/>
    <cellStyle name="Comma 466 3" xfId="10578"/>
    <cellStyle name="Comma 467" xfId="10579"/>
    <cellStyle name="Comma 467 2" xfId="10580"/>
    <cellStyle name="Comma 467 3" xfId="10581"/>
    <cellStyle name="Comma 468" xfId="10582"/>
    <cellStyle name="Comma 468 2" xfId="10583"/>
    <cellStyle name="Comma 469" xfId="10584"/>
    <cellStyle name="Comma 469 2" xfId="10585"/>
    <cellStyle name="Comma 47" xfId="10586"/>
    <cellStyle name="Comma 47 2" xfId="10587"/>
    <cellStyle name="Comma 47 2 2" xfId="10588"/>
    <cellStyle name="Comma 47 2 3" xfId="10589"/>
    <cellStyle name="Comma 47 2 3 2" xfId="10590"/>
    <cellStyle name="Comma 47 2 4" xfId="10591"/>
    <cellStyle name="Comma 47 3" xfId="10592"/>
    <cellStyle name="Comma 47 4" xfId="10593"/>
    <cellStyle name="Comma 47 4 2" xfId="10594"/>
    <cellStyle name="Comma 47 4 3" xfId="10595"/>
    <cellStyle name="Comma 47 5" xfId="10596"/>
    <cellStyle name="Comma 470" xfId="10597"/>
    <cellStyle name="Comma 470 2" xfId="10598"/>
    <cellStyle name="Comma 471" xfId="10599"/>
    <cellStyle name="Comma 471 2" xfId="10600"/>
    <cellStyle name="Comma 472" xfId="10601"/>
    <cellStyle name="Comma 472 2" xfId="10602"/>
    <cellStyle name="Comma 473" xfId="10603"/>
    <cellStyle name="Comma 473 2" xfId="10604"/>
    <cellStyle name="Comma 474" xfId="10605"/>
    <cellStyle name="Comma 474 2" xfId="10606"/>
    <cellStyle name="Comma 474 3" xfId="10607"/>
    <cellStyle name="Comma 475" xfId="10608"/>
    <cellStyle name="Comma 475 2" xfId="10609"/>
    <cellStyle name="Comma 475 3" xfId="10610"/>
    <cellStyle name="Comma 476" xfId="10611"/>
    <cellStyle name="Comma 476 2" xfId="10612"/>
    <cellStyle name="Comma 476 3" xfId="10613"/>
    <cellStyle name="Comma 477" xfId="10614"/>
    <cellStyle name="Comma 477 2" xfId="10615"/>
    <cellStyle name="Comma 477 3" xfId="10616"/>
    <cellStyle name="Comma 478" xfId="10617"/>
    <cellStyle name="Comma 478 2" xfId="10618"/>
    <cellStyle name="Comma 478 3" xfId="10619"/>
    <cellStyle name="Comma 479" xfId="10620"/>
    <cellStyle name="Comma 479 2" xfId="10621"/>
    <cellStyle name="Comma 479 3" xfId="10622"/>
    <cellStyle name="Comma 48" xfId="10623"/>
    <cellStyle name="Comma 48 2" xfId="10624"/>
    <cellStyle name="Comma 48 2 2" xfId="10625"/>
    <cellStyle name="Comma 48 2 3" xfId="10626"/>
    <cellStyle name="Comma 48 2 3 2" xfId="10627"/>
    <cellStyle name="Comma 48 2 4" xfId="10628"/>
    <cellStyle name="Comma 48 3" xfId="10629"/>
    <cellStyle name="Comma 48 4" xfId="10630"/>
    <cellStyle name="Comma 48 4 2" xfId="10631"/>
    <cellStyle name="Comma 48 4 3" xfId="10632"/>
    <cellStyle name="Comma 48 5" xfId="10633"/>
    <cellStyle name="Comma 480" xfId="10634"/>
    <cellStyle name="Comma 481" xfId="10635"/>
    <cellStyle name="Comma 482" xfId="10636"/>
    <cellStyle name="Comma 483" xfId="10637"/>
    <cellStyle name="Comma 484" xfId="10638"/>
    <cellStyle name="Comma 485" xfId="10639"/>
    <cellStyle name="Comma 486" xfId="10640"/>
    <cellStyle name="Comma 487" xfId="10641"/>
    <cellStyle name="Comma 488" xfId="10642"/>
    <cellStyle name="Comma 489" xfId="10643"/>
    <cellStyle name="Comma 49" xfId="10644"/>
    <cellStyle name="Comma 49 2" xfId="10645"/>
    <cellStyle name="Comma 49 2 2" xfId="10646"/>
    <cellStyle name="Comma 49 2 3" xfId="10647"/>
    <cellStyle name="Comma 49 2 3 2" xfId="10648"/>
    <cellStyle name="Comma 49 2 4" xfId="10649"/>
    <cellStyle name="Comma 49 3" xfId="10650"/>
    <cellStyle name="Comma 49 4" xfId="10651"/>
    <cellStyle name="Comma 49 4 2" xfId="10652"/>
    <cellStyle name="Comma 49 4 3" xfId="10653"/>
    <cellStyle name="Comma 49 5" xfId="10654"/>
    <cellStyle name="Comma 490" xfId="10655"/>
    <cellStyle name="Comma 491" xfId="10656"/>
    <cellStyle name="Comma 492" xfId="10657"/>
    <cellStyle name="Comma 493" xfId="10658"/>
    <cellStyle name="Comma 494" xfId="10659"/>
    <cellStyle name="Comma 495" xfId="10660"/>
    <cellStyle name="Comma 496" xfId="10661"/>
    <cellStyle name="Comma 497" xfId="10662"/>
    <cellStyle name="Comma 498" xfId="10663"/>
    <cellStyle name="Comma 499" xfId="10664"/>
    <cellStyle name="Comma 499 2" xfId="10665"/>
    <cellStyle name="Comma 499 2 2" xfId="10666"/>
    <cellStyle name="Comma 499 3" xfId="10667"/>
    <cellStyle name="Comma 5" xfId="122"/>
    <cellStyle name="Comma 5 2" xfId="144"/>
    <cellStyle name="Comma 5 2 2" xfId="10670"/>
    <cellStyle name="Comma 5 2 2 2" xfId="10671"/>
    <cellStyle name="Comma 5 2 2 3" xfId="10672"/>
    <cellStyle name="Comma 5 2 2 3 2" xfId="10673"/>
    <cellStyle name="Comma 5 2 2 4" xfId="10674"/>
    <cellStyle name="Comma 5 2 3" xfId="10675"/>
    <cellStyle name="Comma 5 2 4" xfId="10676"/>
    <cellStyle name="Comma 5 2 4 2" xfId="10677"/>
    <cellStyle name="Comma 5 2 4 3" xfId="10678"/>
    <cellStyle name="Comma 5 2 5" xfId="10679"/>
    <cellStyle name="Comma 5 2 6" xfId="10669"/>
    <cellStyle name="Comma 5 3" xfId="10680"/>
    <cellStyle name="Comma 5 3 2" xfId="10681"/>
    <cellStyle name="Comma 5 3 3" xfId="10682"/>
    <cellStyle name="Comma 5 3 3 2" xfId="10683"/>
    <cellStyle name="Comma 5 3 4" xfId="10684"/>
    <cellStyle name="Comma 5 4" xfId="10685"/>
    <cellStyle name="Comma 5 5" xfId="10686"/>
    <cellStyle name="Comma 5 5 2" xfId="10687"/>
    <cellStyle name="Comma 5 5 3" xfId="10688"/>
    <cellStyle name="Comma 5 6" xfId="10689"/>
    <cellStyle name="Comma 5 7" xfId="10690"/>
    <cellStyle name="Comma 5 8" xfId="10691"/>
    <cellStyle name="Comma 5 9" xfId="10668"/>
    <cellStyle name="Comma 50" xfId="10692"/>
    <cellStyle name="Comma 50 2" xfId="10693"/>
    <cellStyle name="Comma 50 2 2" xfId="10694"/>
    <cellStyle name="Comma 50 2 3" xfId="10695"/>
    <cellStyle name="Comma 50 2 3 2" xfId="10696"/>
    <cellStyle name="Comma 50 2 4" xfId="10697"/>
    <cellStyle name="Comma 50 3" xfId="10698"/>
    <cellStyle name="Comma 50 4" xfId="10699"/>
    <cellStyle name="Comma 50 4 2" xfId="10700"/>
    <cellStyle name="Comma 50 4 3" xfId="10701"/>
    <cellStyle name="Comma 50 5" xfId="10702"/>
    <cellStyle name="Comma 500" xfId="10703"/>
    <cellStyle name="Comma 500 2" xfId="10704"/>
    <cellStyle name="Comma 500 2 2" xfId="10705"/>
    <cellStyle name="Comma 500 3" xfId="10706"/>
    <cellStyle name="Comma 501" xfId="10707"/>
    <cellStyle name="Comma 501 2" xfId="10708"/>
    <cellStyle name="Comma 501 2 2" xfId="10709"/>
    <cellStyle name="Comma 501 3" xfId="10710"/>
    <cellStyle name="Comma 502" xfId="10711"/>
    <cellStyle name="Comma 502 2" xfId="10712"/>
    <cellStyle name="Comma 502 2 2" xfId="10713"/>
    <cellStyle name="Comma 502 3" xfId="10714"/>
    <cellStyle name="Comma 503" xfId="10715"/>
    <cellStyle name="Comma 504" xfId="10716"/>
    <cellStyle name="Comma 504 2" xfId="10717"/>
    <cellStyle name="Comma 504 2 2" xfId="10718"/>
    <cellStyle name="Comma 504 3" xfId="10719"/>
    <cellStyle name="Comma 505" xfId="10720"/>
    <cellStyle name="Comma 506" xfId="10721"/>
    <cellStyle name="Comma 507" xfId="10722"/>
    <cellStyle name="Comma 507 2" xfId="10723"/>
    <cellStyle name="Comma 507 2 2" xfId="10724"/>
    <cellStyle name="Comma 507 3" xfId="10725"/>
    <cellStyle name="Comma 508" xfId="10726"/>
    <cellStyle name="Comma 508 2" xfId="10727"/>
    <cellStyle name="Comma 508 2 2" xfId="10728"/>
    <cellStyle name="Comma 508 3" xfId="10729"/>
    <cellStyle name="Comma 509" xfId="10730"/>
    <cellStyle name="Comma 51" xfId="10731"/>
    <cellStyle name="Comma 51 2" xfId="10732"/>
    <cellStyle name="Comma 51 2 2" xfId="10733"/>
    <cellStyle name="Comma 51 2 3" xfId="10734"/>
    <cellStyle name="Comma 51 2 3 2" xfId="10735"/>
    <cellStyle name="Comma 51 2 4" xfId="10736"/>
    <cellStyle name="Comma 51 3" xfId="10737"/>
    <cellStyle name="Comma 51 4" xfId="10738"/>
    <cellStyle name="Comma 51 4 2" xfId="10739"/>
    <cellStyle name="Comma 51 4 3" xfId="10740"/>
    <cellStyle name="Comma 51 5" xfId="10741"/>
    <cellStyle name="Comma 510" xfId="10742"/>
    <cellStyle name="Comma 511" xfId="10743"/>
    <cellStyle name="Comma 512" xfId="10744"/>
    <cellStyle name="Comma 512 2" xfId="10745"/>
    <cellStyle name="Comma 513" xfId="10746"/>
    <cellStyle name="Comma 513 2" xfId="10747"/>
    <cellStyle name="Comma 514" xfId="10748"/>
    <cellStyle name="Comma 515" xfId="10749"/>
    <cellStyle name="Comma 516" xfId="10750"/>
    <cellStyle name="Comma 517" xfId="10751"/>
    <cellStyle name="Comma 518" xfId="10752"/>
    <cellStyle name="Comma 519" xfId="10753"/>
    <cellStyle name="Comma 52" xfId="10754"/>
    <cellStyle name="Comma 52 2" xfId="10755"/>
    <cellStyle name="Comma 52 2 2" xfId="10756"/>
    <cellStyle name="Comma 52 2 3" xfId="10757"/>
    <cellStyle name="Comma 52 2 3 2" xfId="10758"/>
    <cellStyle name="Comma 52 2 4" xfId="10759"/>
    <cellStyle name="Comma 52 3" xfId="10760"/>
    <cellStyle name="Comma 52 4" xfId="10761"/>
    <cellStyle name="Comma 52 4 2" xfId="10762"/>
    <cellStyle name="Comma 52 4 3" xfId="10763"/>
    <cellStyle name="Comma 52 5" xfId="10764"/>
    <cellStyle name="Comma 520" xfId="10765"/>
    <cellStyle name="Comma 521" xfId="10766"/>
    <cellStyle name="Comma 522" xfId="10767"/>
    <cellStyle name="Comma 523" xfId="10768"/>
    <cellStyle name="Comma 524" xfId="10769"/>
    <cellStyle name="Comma 525" xfId="10770"/>
    <cellStyle name="Comma 526" xfId="10771"/>
    <cellStyle name="Comma 527" xfId="10772"/>
    <cellStyle name="Comma 528" xfId="10773"/>
    <cellStyle name="Comma 529" xfId="10774"/>
    <cellStyle name="Comma 53" xfId="10775"/>
    <cellStyle name="Comma 53 2" xfId="10776"/>
    <cellStyle name="Comma 53 2 2" xfId="10777"/>
    <cellStyle name="Comma 53 2 3" xfId="10778"/>
    <cellStyle name="Comma 53 2 3 2" xfId="10779"/>
    <cellStyle name="Comma 53 2 4" xfId="10780"/>
    <cellStyle name="Comma 53 3" xfId="10781"/>
    <cellStyle name="Comma 53 4" xfId="10782"/>
    <cellStyle name="Comma 53 4 2" xfId="10783"/>
    <cellStyle name="Comma 53 4 3" xfId="10784"/>
    <cellStyle name="Comma 53 5" xfId="10785"/>
    <cellStyle name="Comma 530" xfId="10786"/>
    <cellStyle name="Comma 531" xfId="10787"/>
    <cellStyle name="Comma 532" xfId="10788"/>
    <cellStyle name="Comma 533" xfId="10789"/>
    <cellStyle name="Comma 534" xfId="10790"/>
    <cellStyle name="Comma 535" xfId="10791"/>
    <cellStyle name="Comma 536" xfId="10792"/>
    <cellStyle name="Comma 537" xfId="10793"/>
    <cellStyle name="Comma 538" xfId="10794"/>
    <cellStyle name="Comma 539" xfId="10795"/>
    <cellStyle name="Comma 54" xfId="10796"/>
    <cellStyle name="Comma 54 2" xfId="10797"/>
    <cellStyle name="Comma 54 2 2" xfId="10798"/>
    <cellStyle name="Comma 54 2 3" xfId="10799"/>
    <cellStyle name="Comma 54 2 3 2" xfId="10800"/>
    <cellStyle name="Comma 54 2 4" xfId="10801"/>
    <cellStyle name="Comma 54 3" xfId="10802"/>
    <cellStyle name="Comma 54 4" xfId="10803"/>
    <cellStyle name="Comma 54 4 2" xfId="10804"/>
    <cellStyle name="Comma 54 4 3" xfId="10805"/>
    <cellStyle name="Comma 54 5" xfId="10806"/>
    <cellStyle name="Comma 540" xfId="10807"/>
    <cellStyle name="Comma 541" xfId="10808"/>
    <cellStyle name="Comma 542" xfId="10809"/>
    <cellStyle name="Comma 543" xfId="10810"/>
    <cellStyle name="Comma 544" xfId="10811"/>
    <cellStyle name="Comma 545" xfId="10812"/>
    <cellStyle name="Comma 546" xfId="10813"/>
    <cellStyle name="Comma 547" xfId="10814"/>
    <cellStyle name="Comma 548" xfId="10815"/>
    <cellStyle name="Comma 549" xfId="10816"/>
    <cellStyle name="Comma 55" xfId="10817"/>
    <cellStyle name="Comma 55 2" xfId="10818"/>
    <cellStyle name="Comma 55 2 2" xfId="10819"/>
    <cellStyle name="Comma 55 2 3" xfId="10820"/>
    <cellStyle name="Comma 55 2 3 2" xfId="10821"/>
    <cellStyle name="Comma 55 2 4" xfId="10822"/>
    <cellStyle name="Comma 55 3" xfId="10823"/>
    <cellStyle name="Comma 55 4" xfId="10824"/>
    <cellStyle name="Comma 55 4 2" xfId="10825"/>
    <cellStyle name="Comma 55 4 3" xfId="10826"/>
    <cellStyle name="Comma 55 5" xfId="10827"/>
    <cellStyle name="Comma 550" xfId="10828"/>
    <cellStyle name="Comma 551" xfId="10829"/>
    <cellStyle name="Comma 552" xfId="10830"/>
    <cellStyle name="Comma 553" xfId="10831"/>
    <cellStyle name="Comma 554" xfId="10832"/>
    <cellStyle name="Comma 555" xfId="10833"/>
    <cellStyle name="Comma 556" xfId="58068"/>
    <cellStyle name="Comma 557" xfId="58070"/>
    <cellStyle name="Comma 558" xfId="58071"/>
    <cellStyle name="Comma 559" xfId="58079"/>
    <cellStyle name="Comma 56" xfId="10834"/>
    <cellStyle name="Comma 56 2" xfId="10835"/>
    <cellStyle name="Comma 56 2 2" xfId="10836"/>
    <cellStyle name="Comma 56 2 3" xfId="10837"/>
    <cellStyle name="Comma 56 2 3 2" xfId="10838"/>
    <cellStyle name="Comma 56 2 4" xfId="10839"/>
    <cellStyle name="Comma 56 3" xfId="10840"/>
    <cellStyle name="Comma 56 4" xfId="10841"/>
    <cellStyle name="Comma 56 4 2" xfId="10842"/>
    <cellStyle name="Comma 56 4 3" xfId="10843"/>
    <cellStyle name="Comma 56 5" xfId="10844"/>
    <cellStyle name="Comma 560" xfId="58083"/>
    <cellStyle name="Comma 561" xfId="58087"/>
    <cellStyle name="Comma 562" xfId="58089"/>
    <cellStyle name="Comma 563" xfId="38"/>
    <cellStyle name="Comma 564" xfId="51"/>
    <cellStyle name="Comma 565" xfId="58093"/>
    <cellStyle name="Comma 566" xfId="58094"/>
    <cellStyle name="Comma 567" xfId="58095"/>
    <cellStyle name="Comma 57" xfId="10845"/>
    <cellStyle name="Comma 57 2" xfId="10846"/>
    <cellStyle name="Comma 57 2 2" xfId="10847"/>
    <cellStyle name="Comma 57 2 3" xfId="10848"/>
    <cellStyle name="Comma 57 2 3 2" xfId="10849"/>
    <cellStyle name="Comma 57 2 4" xfId="10850"/>
    <cellStyle name="Comma 57 3" xfId="10851"/>
    <cellStyle name="Comma 57 4" xfId="10852"/>
    <cellStyle name="Comma 57 4 2" xfId="10853"/>
    <cellStyle name="Comma 57 4 3" xfId="10854"/>
    <cellStyle name="Comma 57 5" xfId="10855"/>
    <cellStyle name="Comma 58" xfId="10856"/>
    <cellStyle name="Comma 58 2" xfId="10857"/>
    <cellStyle name="Comma 58 2 2" xfId="10858"/>
    <cellStyle name="Comma 58 2 3" xfId="10859"/>
    <cellStyle name="Comma 58 2 3 2" xfId="10860"/>
    <cellStyle name="Comma 58 2 4" xfId="10861"/>
    <cellStyle name="Comma 58 3" xfId="10862"/>
    <cellStyle name="Comma 58 4" xfId="10863"/>
    <cellStyle name="Comma 58 4 2" xfId="10864"/>
    <cellStyle name="Comma 58 4 3" xfId="10865"/>
    <cellStyle name="Comma 58 5" xfId="10866"/>
    <cellStyle name="Comma 59" xfId="10867"/>
    <cellStyle name="Comma 59 2" xfId="10868"/>
    <cellStyle name="Comma 59 2 2" xfId="10869"/>
    <cellStyle name="Comma 59 2 3" xfId="10870"/>
    <cellStyle name="Comma 59 2 3 2" xfId="10871"/>
    <cellStyle name="Comma 59 2 4" xfId="10872"/>
    <cellStyle name="Comma 59 3" xfId="10873"/>
    <cellStyle name="Comma 59 4" xfId="10874"/>
    <cellStyle name="Comma 59 4 2" xfId="10875"/>
    <cellStyle name="Comma 59 4 3" xfId="10876"/>
    <cellStyle name="Comma 59 5" xfId="10877"/>
    <cellStyle name="Comma 6" xfId="127"/>
    <cellStyle name="Comma 6 2" xfId="149"/>
    <cellStyle name="Comma 6 2 2" xfId="10880"/>
    <cellStyle name="Comma 6 2 2 2" xfId="10881"/>
    <cellStyle name="Comma 6 2 2 3" xfId="10882"/>
    <cellStyle name="Comma 6 2 2 3 2" xfId="10883"/>
    <cellStyle name="Comma 6 2 2 4" xfId="10884"/>
    <cellStyle name="Comma 6 2 2 5" xfId="10885"/>
    <cellStyle name="Comma 6 2 3" xfId="10886"/>
    <cellStyle name="Comma 6 2 4" xfId="10887"/>
    <cellStyle name="Comma 6 2 4 2" xfId="10888"/>
    <cellStyle name="Comma 6 2 4 3" xfId="10889"/>
    <cellStyle name="Comma 6 2 5" xfId="10890"/>
    <cellStyle name="Comma 6 2 6" xfId="10891"/>
    <cellStyle name="Comma 6 2 7" xfId="10879"/>
    <cellStyle name="Comma 6 3" xfId="10892"/>
    <cellStyle name="Comma 6 3 2" xfId="10893"/>
    <cellStyle name="Comma 6 3 3" xfId="10894"/>
    <cellStyle name="Comma 6 3 3 2" xfId="10895"/>
    <cellStyle name="Comma 6 3 4" xfId="10896"/>
    <cellStyle name="Comma 6 3 5" xfId="10897"/>
    <cellStyle name="Comma 6 4" xfId="10898"/>
    <cellStyle name="Comma 6 5" xfId="10899"/>
    <cellStyle name="Comma 6 5 2" xfId="10900"/>
    <cellStyle name="Comma 6 5 3" xfId="10901"/>
    <cellStyle name="Comma 6 6" xfId="10902"/>
    <cellStyle name="Comma 6 7" xfId="10903"/>
    <cellStyle name="Comma 6 8" xfId="10904"/>
    <cellStyle name="Comma 6 9" xfId="10878"/>
    <cellStyle name="Comma 60" xfId="10905"/>
    <cellStyle name="Comma 60 2" xfId="10906"/>
    <cellStyle name="Comma 60 2 2" xfId="10907"/>
    <cellStyle name="Comma 60 2 3" xfId="10908"/>
    <cellStyle name="Comma 60 2 3 2" xfId="10909"/>
    <cellStyle name="Comma 60 2 4" xfId="10910"/>
    <cellStyle name="Comma 60 3" xfId="10911"/>
    <cellStyle name="Comma 60 4" xfId="10912"/>
    <cellStyle name="Comma 60 4 2" xfId="10913"/>
    <cellStyle name="Comma 60 4 3" xfId="10914"/>
    <cellStyle name="Comma 60 5" xfId="10915"/>
    <cellStyle name="Comma 61" xfId="10916"/>
    <cellStyle name="Comma 61 2" xfId="10917"/>
    <cellStyle name="Comma 61 2 2" xfId="10918"/>
    <cellStyle name="Comma 61 2 3" xfId="10919"/>
    <cellStyle name="Comma 61 2 3 2" xfId="10920"/>
    <cellStyle name="Comma 61 2 4" xfId="10921"/>
    <cellStyle name="Comma 61 3" xfId="10922"/>
    <cellStyle name="Comma 61 4" xfId="10923"/>
    <cellStyle name="Comma 61 4 2" xfId="10924"/>
    <cellStyle name="Comma 61 4 3" xfId="10925"/>
    <cellStyle name="Comma 61 5" xfId="10926"/>
    <cellStyle name="Comma 62" xfId="10927"/>
    <cellStyle name="Comma 62 2" xfId="10928"/>
    <cellStyle name="Comma 62 2 2" xfId="10929"/>
    <cellStyle name="Comma 62 2 3" xfId="10930"/>
    <cellStyle name="Comma 62 2 3 2" xfId="10931"/>
    <cellStyle name="Comma 62 2 4" xfId="10932"/>
    <cellStyle name="Comma 62 3" xfId="10933"/>
    <cellStyle name="Comma 62 4" xfId="10934"/>
    <cellStyle name="Comma 62 4 2" xfId="10935"/>
    <cellStyle name="Comma 62 4 3" xfId="10936"/>
    <cellStyle name="Comma 62 5" xfId="10937"/>
    <cellStyle name="Comma 63" xfId="10938"/>
    <cellStyle name="Comma 63 2" xfId="10939"/>
    <cellStyle name="Comma 63 2 2" xfId="10940"/>
    <cellStyle name="Comma 63 2 3" xfId="10941"/>
    <cellStyle name="Comma 63 2 3 2" xfId="10942"/>
    <cellStyle name="Comma 63 2 4" xfId="10943"/>
    <cellStyle name="Comma 63 3" xfId="10944"/>
    <cellStyle name="Comma 63 4" xfId="10945"/>
    <cellStyle name="Comma 63 4 2" xfId="10946"/>
    <cellStyle name="Comma 63 4 3" xfId="10947"/>
    <cellStyle name="Comma 63 5" xfId="10948"/>
    <cellStyle name="Comma 64" xfId="10949"/>
    <cellStyle name="Comma 64 2" xfId="10950"/>
    <cellStyle name="Comma 64 2 2" xfId="10951"/>
    <cellStyle name="Comma 64 2 3" xfId="10952"/>
    <cellStyle name="Comma 64 2 3 2" xfId="10953"/>
    <cellStyle name="Comma 64 2 4" xfId="10954"/>
    <cellStyle name="Comma 64 3" xfId="10955"/>
    <cellStyle name="Comma 64 4" xfId="10956"/>
    <cellStyle name="Comma 64 4 2" xfId="10957"/>
    <cellStyle name="Comma 64 4 3" xfId="10958"/>
    <cellStyle name="Comma 64 5" xfId="10959"/>
    <cellStyle name="Comma 65" xfId="10960"/>
    <cellStyle name="Comma 65 2" xfId="10961"/>
    <cellStyle name="Comma 65 2 2" xfId="10962"/>
    <cellStyle name="Comma 65 2 3" xfId="10963"/>
    <cellStyle name="Comma 65 2 3 2" xfId="10964"/>
    <cellStyle name="Comma 65 2 4" xfId="10965"/>
    <cellStyle name="Comma 65 3" xfId="10966"/>
    <cellStyle name="Comma 65 4" xfId="10967"/>
    <cellStyle name="Comma 65 4 2" xfId="10968"/>
    <cellStyle name="Comma 65 4 3" xfId="10969"/>
    <cellStyle name="Comma 65 5" xfId="10970"/>
    <cellStyle name="Comma 66" xfId="10971"/>
    <cellStyle name="Comma 66 2" xfId="10972"/>
    <cellStyle name="Comma 66 2 2" xfId="10973"/>
    <cellStyle name="Comma 66 2 3" xfId="10974"/>
    <cellStyle name="Comma 66 2 3 2" xfId="10975"/>
    <cellStyle name="Comma 66 2 4" xfId="10976"/>
    <cellStyle name="Comma 66 3" xfId="10977"/>
    <cellStyle name="Comma 66 4" xfId="10978"/>
    <cellStyle name="Comma 66 4 2" xfId="10979"/>
    <cellStyle name="Comma 66 4 3" xfId="10980"/>
    <cellStyle name="Comma 66 5" xfId="10981"/>
    <cellStyle name="Comma 67" xfId="10982"/>
    <cellStyle name="Comma 67 2" xfId="10983"/>
    <cellStyle name="Comma 67 2 2" xfId="10984"/>
    <cellStyle name="Comma 67 2 3" xfId="10985"/>
    <cellStyle name="Comma 67 2 3 2" xfId="10986"/>
    <cellStyle name="Comma 67 2 4" xfId="10987"/>
    <cellStyle name="Comma 67 3" xfId="10988"/>
    <cellStyle name="Comma 67 4" xfId="10989"/>
    <cellStyle name="Comma 67 4 2" xfId="10990"/>
    <cellStyle name="Comma 67 4 3" xfId="10991"/>
    <cellStyle name="Comma 67 5" xfId="10992"/>
    <cellStyle name="Comma 68" xfId="10993"/>
    <cellStyle name="Comma 68 2" xfId="10994"/>
    <cellStyle name="Comma 68 2 2" xfId="10995"/>
    <cellStyle name="Comma 68 2 3" xfId="10996"/>
    <cellStyle name="Comma 68 2 3 2" xfId="10997"/>
    <cellStyle name="Comma 68 2 4" xfId="10998"/>
    <cellStyle name="Comma 68 3" xfId="10999"/>
    <cellStyle name="Comma 68 4" xfId="11000"/>
    <cellStyle name="Comma 68 4 2" xfId="11001"/>
    <cellStyle name="Comma 68 4 3" xfId="11002"/>
    <cellStyle name="Comma 68 5" xfId="11003"/>
    <cellStyle name="Comma 69" xfId="11004"/>
    <cellStyle name="Comma 69 2" xfId="11005"/>
    <cellStyle name="Comma 69 2 2" xfId="11006"/>
    <cellStyle name="Comma 69 2 3" xfId="11007"/>
    <cellStyle name="Comma 69 2 3 2" xfId="11008"/>
    <cellStyle name="Comma 69 2 4" xfId="11009"/>
    <cellStyle name="Comma 69 3" xfId="11010"/>
    <cellStyle name="Comma 69 4" xfId="11011"/>
    <cellStyle name="Comma 69 4 2" xfId="11012"/>
    <cellStyle name="Comma 69 4 3" xfId="11013"/>
    <cellStyle name="Comma 69 5" xfId="11014"/>
    <cellStyle name="Comma 7" xfId="130"/>
    <cellStyle name="Comma 7 2" xfId="152"/>
    <cellStyle name="Comma 7 3" xfId="11015"/>
    <cellStyle name="Comma 70" xfId="11016"/>
    <cellStyle name="Comma 70 2" xfId="11017"/>
    <cellStyle name="Comma 70 2 2" xfId="11018"/>
    <cellStyle name="Comma 70 2 3" xfId="11019"/>
    <cellStyle name="Comma 70 2 3 2" xfId="11020"/>
    <cellStyle name="Comma 70 2 4" xfId="11021"/>
    <cellStyle name="Comma 70 3" xfId="11022"/>
    <cellStyle name="Comma 70 4" xfId="11023"/>
    <cellStyle name="Comma 70 4 2" xfId="11024"/>
    <cellStyle name="Comma 70 4 3" xfId="11025"/>
    <cellStyle name="Comma 70 5" xfId="11026"/>
    <cellStyle name="Comma 71" xfId="11027"/>
    <cellStyle name="Comma 71 2" xfId="11028"/>
    <cellStyle name="Comma 71 2 2" xfId="11029"/>
    <cellStyle name="Comma 71 2 3" xfId="11030"/>
    <cellStyle name="Comma 71 2 3 2" xfId="11031"/>
    <cellStyle name="Comma 71 2 4" xfId="11032"/>
    <cellStyle name="Comma 71 3" xfId="11033"/>
    <cellStyle name="Comma 71 4" xfId="11034"/>
    <cellStyle name="Comma 71 4 2" xfId="11035"/>
    <cellStyle name="Comma 71 4 3" xfId="11036"/>
    <cellStyle name="Comma 71 5" xfId="11037"/>
    <cellStyle name="Comma 72" xfId="11038"/>
    <cellStyle name="Comma 72 2" xfId="11039"/>
    <cellStyle name="Comma 72 2 2" xfId="11040"/>
    <cellStyle name="Comma 72 2 3" xfId="11041"/>
    <cellStyle name="Comma 72 2 3 2" xfId="11042"/>
    <cellStyle name="Comma 72 2 4" xfId="11043"/>
    <cellStyle name="Comma 72 3" xfId="11044"/>
    <cellStyle name="Comma 72 4" xfId="11045"/>
    <cellStyle name="Comma 72 4 2" xfId="11046"/>
    <cellStyle name="Comma 72 4 3" xfId="11047"/>
    <cellStyle name="Comma 72 5" xfId="11048"/>
    <cellStyle name="Comma 73" xfId="11049"/>
    <cellStyle name="Comma 73 2" xfId="11050"/>
    <cellStyle name="Comma 73 2 2" xfId="11051"/>
    <cellStyle name="Comma 73 2 3" xfId="11052"/>
    <cellStyle name="Comma 73 2 3 2" xfId="11053"/>
    <cellStyle name="Comma 73 2 4" xfId="11054"/>
    <cellStyle name="Comma 73 3" xfId="11055"/>
    <cellStyle name="Comma 73 4" xfId="11056"/>
    <cellStyle name="Comma 73 4 2" xfId="11057"/>
    <cellStyle name="Comma 73 4 3" xfId="11058"/>
    <cellStyle name="Comma 73 5" xfId="11059"/>
    <cellStyle name="Comma 74" xfId="11060"/>
    <cellStyle name="Comma 74 2" xfId="11061"/>
    <cellStyle name="Comma 74 2 2" xfId="11062"/>
    <cellStyle name="Comma 74 2 3" xfId="11063"/>
    <cellStyle name="Comma 74 2 3 2" xfId="11064"/>
    <cellStyle name="Comma 74 2 4" xfId="11065"/>
    <cellStyle name="Comma 74 3" xfId="11066"/>
    <cellStyle name="Comma 74 4" xfId="11067"/>
    <cellStyle name="Comma 74 4 2" xfId="11068"/>
    <cellStyle name="Comma 74 4 3" xfId="11069"/>
    <cellStyle name="Comma 74 5" xfId="11070"/>
    <cellStyle name="Comma 75" xfId="11071"/>
    <cellStyle name="Comma 75 2" xfId="11072"/>
    <cellStyle name="Comma 75 2 2" xfId="11073"/>
    <cellStyle name="Comma 75 2 3" xfId="11074"/>
    <cellStyle name="Comma 75 2 3 2" xfId="11075"/>
    <cellStyle name="Comma 75 2 4" xfId="11076"/>
    <cellStyle name="Comma 75 3" xfId="11077"/>
    <cellStyle name="Comma 75 4" xfId="11078"/>
    <cellStyle name="Comma 75 4 2" xfId="11079"/>
    <cellStyle name="Comma 75 4 3" xfId="11080"/>
    <cellStyle name="Comma 75 5" xfId="11081"/>
    <cellStyle name="Comma 76" xfId="11082"/>
    <cellStyle name="Comma 76 2" xfId="11083"/>
    <cellStyle name="Comma 76 2 2" xfId="11084"/>
    <cellStyle name="Comma 76 2 3" xfId="11085"/>
    <cellStyle name="Comma 76 2 3 2" xfId="11086"/>
    <cellStyle name="Comma 76 2 4" xfId="11087"/>
    <cellStyle name="Comma 76 3" xfId="11088"/>
    <cellStyle name="Comma 76 4" xfId="11089"/>
    <cellStyle name="Comma 76 4 2" xfId="11090"/>
    <cellStyle name="Comma 76 4 3" xfId="11091"/>
    <cellStyle name="Comma 76 5" xfId="11092"/>
    <cellStyle name="Comma 77" xfId="11093"/>
    <cellStyle name="Comma 77 2" xfId="11094"/>
    <cellStyle name="Comma 77 2 2" xfId="11095"/>
    <cellStyle name="Comma 77 2 3" xfId="11096"/>
    <cellStyle name="Comma 77 2 3 2" xfId="11097"/>
    <cellStyle name="Comma 77 2 4" xfId="11098"/>
    <cellStyle name="Comma 77 3" xfId="11099"/>
    <cellStyle name="Comma 77 4" xfId="11100"/>
    <cellStyle name="Comma 77 4 2" xfId="11101"/>
    <cellStyle name="Comma 77 4 3" xfId="11102"/>
    <cellStyle name="Comma 77 5" xfId="11103"/>
    <cellStyle name="Comma 78" xfId="11104"/>
    <cellStyle name="Comma 78 2" xfId="11105"/>
    <cellStyle name="Comma 78 2 2" xfId="11106"/>
    <cellStyle name="Comma 78 2 3" xfId="11107"/>
    <cellStyle name="Comma 78 2 3 2" xfId="11108"/>
    <cellStyle name="Comma 78 2 4" xfId="11109"/>
    <cellStyle name="Comma 78 3" xfId="11110"/>
    <cellStyle name="Comma 78 4" xfId="11111"/>
    <cellStyle name="Comma 78 4 2" xfId="11112"/>
    <cellStyle name="Comma 78 4 3" xfId="11113"/>
    <cellStyle name="Comma 78 5" xfId="11114"/>
    <cellStyle name="Comma 79" xfId="11115"/>
    <cellStyle name="Comma 79 2" xfId="11116"/>
    <cellStyle name="Comma 79 2 2" xfId="11117"/>
    <cellStyle name="Comma 79 2 3" xfId="11118"/>
    <cellStyle name="Comma 79 2 3 2" xfId="11119"/>
    <cellStyle name="Comma 79 2 4" xfId="11120"/>
    <cellStyle name="Comma 79 3" xfId="11121"/>
    <cellStyle name="Comma 79 4" xfId="11122"/>
    <cellStyle name="Comma 79 4 2" xfId="11123"/>
    <cellStyle name="Comma 79 4 3" xfId="11124"/>
    <cellStyle name="Comma 79 5" xfId="11125"/>
    <cellStyle name="Comma 8" xfId="133"/>
    <cellStyle name="Comma 8 10" xfId="11127"/>
    <cellStyle name="Comma 8 10 2" xfId="11128"/>
    <cellStyle name="Comma 8 11" xfId="11129"/>
    <cellStyle name="Comma 8 12" xfId="11130"/>
    <cellStyle name="Comma 8 13" xfId="11131"/>
    <cellStyle name="Comma 8 14" xfId="11132"/>
    <cellStyle name="Comma 8 15" xfId="11133"/>
    <cellStyle name="Comma 8 16" xfId="11134"/>
    <cellStyle name="Comma 8 17" xfId="11135"/>
    <cellStyle name="Comma 8 18" xfId="11136"/>
    <cellStyle name="Comma 8 19" xfId="11137"/>
    <cellStyle name="Comma 8 2" xfId="11138"/>
    <cellStyle name="Comma 8 2 10" xfId="11139"/>
    <cellStyle name="Comma 8 2 11" xfId="11140"/>
    <cellStyle name="Comma 8 2 12" xfId="11141"/>
    <cellStyle name="Comma 8 2 13" xfId="11142"/>
    <cellStyle name="Comma 8 2 14" xfId="11143"/>
    <cellStyle name="Comma 8 2 15" xfId="11144"/>
    <cellStyle name="Comma 8 2 16" xfId="11145"/>
    <cellStyle name="Comma 8 2 17" xfId="11146"/>
    <cellStyle name="Comma 8 2 18" xfId="11147"/>
    <cellStyle name="Comma 8 2 2" xfId="11148"/>
    <cellStyle name="Comma 8 2 2 10" xfId="11149"/>
    <cellStyle name="Comma 8 2 2 11" xfId="11150"/>
    <cellStyle name="Comma 8 2 2 12" xfId="11151"/>
    <cellStyle name="Comma 8 2 2 2" xfId="11152"/>
    <cellStyle name="Comma 8 2 2 2 2" xfId="11153"/>
    <cellStyle name="Comma 8 2 2 2 2 2" xfId="11154"/>
    <cellStyle name="Comma 8 2 2 2 2 3" xfId="11155"/>
    <cellStyle name="Comma 8 2 2 2 2 3 2" xfId="11156"/>
    <cellStyle name="Comma 8 2 2 2 2 4" xfId="11157"/>
    <cellStyle name="Comma 8 2 2 2 2 4 2" xfId="11158"/>
    <cellStyle name="Comma 8 2 2 2 2 4 2 2" xfId="11159"/>
    <cellStyle name="Comma 8 2 2 2 2 4 3" xfId="11160"/>
    <cellStyle name="Comma 8 2 2 2 2 5" xfId="11161"/>
    <cellStyle name="Comma 8 2 2 2 2 5 2" xfId="11162"/>
    <cellStyle name="Comma 8 2 2 2 2 6" xfId="11163"/>
    <cellStyle name="Comma 8 2 2 2 3" xfId="11164"/>
    <cellStyle name="Comma 8 2 2 2 4" xfId="11165"/>
    <cellStyle name="Comma 8 2 2 2 4 2" xfId="11166"/>
    <cellStyle name="Comma 8 2 2 2 5" xfId="11167"/>
    <cellStyle name="Comma 8 2 2 2 5 2" xfId="11168"/>
    <cellStyle name="Comma 8 2 2 2 5 2 2" xfId="11169"/>
    <cellStyle name="Comma 8 2 2 2 5 3" xfId="11170"/>
    <cellStyle name="Comma 8 2 2 2 6" xfId="11171"/>
    <cellStyle name="Comma 8 2 2 2 6 2" xfId="11172"/>
    <cellStyle name="Comma 8 2 2 2 7" xfId="11173"/>
    <cellStyle name="Comma 8 2 2 3" xfId="11174"/>
    <cellStyle name="Comma 8 2 2 3 2" xfId="11175"/>
    <cellStyle name="Comma 8 2 2 3 3" xfId="11176"/>
    <cellStyle name="Comma 8 2 2 3 3 2" xfId="11177"/>
    <cellStyle name="Comma 8 2 2 3 4" xfId="11178"/>
    <cellStyle name="Comma 8 2 2 3 4 2" xfId="11179"/>
    <cellStyle name="Comma 8 2 2 3 4 2 2" xfId="11180"/>
    <cellStyle name="Comma 8 2 2 3 4 3" xfId="11181"/>
    <cellStyle name="Comma 8 2 2 3 5" xfId="11182"/>
    <cellStyle name="Comma 8 2 2 3 5 2" xfId="11183"/>
    <cellStyle name="Comma 8 2 2 3 6" xfId="11184"/>
    <cellStyle name="Comma 8 2 2 4" xfId="11185"/>
    <cellStyle name="Comma 8 2 2 5" xfId="11186"/>
    <cellStyle name="Comma 8 2 2 5 2" xfId="11187"/>
    <cellStyle name="Comma 8 2 2 6" xfId="11188"/>
    <cellStyle name="Comma 8 2 2 6 2" xfId="11189"/>
    <cellStyle name="Comma 8 2 2 6 2 2" xfId="11190"/>
    <cellStyle name="Comma 8 2 2 6 3" xfId="11191"/>
    <cellStyle name="Comma 8 2 2 7" xfId="11192"/>
    <cellStyle name="Comma 8 2 2 7 2" xfId="11193"/>
    <cellStyle name="Comma 8 2 2 7 2 2" xfId="11194"/>
    <cellStyle name="Comma 8 2 2 7 3" xfId="11195"/>
    <cellStyle name="Comma 8 2 2 8" xfId="11196"/>
    <cellStyle name="Comma 8 2 2 8 2" xfId="11197"/>
    <cellStyle name="Comma 8 2 2 9" xfId="11198"/>
    <cellStyle name="Comma 8 2 3" xfId="11199"/>
    <cellStyle name="Comma 8 2 3 2" xfId="11200"/>
    <cellStyle name="Comma 8 2 3 2 2" xfId="11201"/>
    <cellStyle name="Comma 8 2 3 2 3" xfId="11202"/>
    <cellStyle name="Comma 8 2 3 2 3 2" xfId="11203"/>
    <cellStyle name="Comma 8 2 3 2 4" xfId="11204"/>
    <cellStyle name="Comma 8 2 3 2 4 2" xfId="11205"/>
    <cellStyle name="Comma 8 2 3 2 4 2 2" xfId="11206"/>
    <cellStyle name="Comma 8 2 3 2 4 3" xfId="11207"/>
    <cellStyle name="Comma 8 2 3 2 5" xfId="11208"/>
    <cellStyle name="Comma 8 2 3 2 5 2" xfId="11209"/>
    <cellStyle name="Comma 8 2 3 2 6" xfId="11210"/>
    <cellStyle name="Comma 8 2 3 3" xfId="11211"/>
    <cellStyle name="Comma 8 2 3 4" xfId="11212"/>
    <cellStyle name="Comma 8 2 3 4 2" xfId="11213"/>
    <cellStyle name="Comma 8 2 3 5" xfId="11214"/>
    <cellStyle name="Comma 8 2 3 5 2" xfId="11215"/>
    <cellStyle name="Comma 8 2 3 5 2 2" xfId="11216"/>
    <cellStyle name="Comma 8 2 3 5 3" xfId="11217"/>
    <cellStyle name="Comma 8 2 3 6" xfId="11218"/>
    <cellStyle name="Comma 8 2 3 6 2" xfId="11219"/>
    <cellStyle name="Comma 8 2 3 7" xfId="11220"/>
    <cellStyle name="Comma 8 2 4" xfId="11221"/>
    <cellStyle name="Comma 8 2 4 2" xfId="11222"/>
    <cellStyle name="Comma 8 2 4 3" xfId="11223"/>
    <cellStyle name="Comma 8 2 4 3 2" xfId="11224"/>
    <cellStyle name="Comma 8 2 4 4" xfId="11225"/>
    <cellStyle name="Comma 8 2 4 4 2" xfId="11226"/>
    <cellStyle name="Comma 8 2 4 4 2 2" xfId="11227"/>
    <cellStyle name="Comma 8 2 4 4 3" xfId="11228"/>
    <cellStyle name="Comma 8 2 4 5" xfId="11229"/>
    <cellStyle name="Comma 8 2 4 5 2" xfId="11230"/>
    <cellStyle name="Comma 8 2 4 6" xfId="11231"/>
    <cellStyle name="Comma 8 2 5" xfId="11232"/>
    <cellStyle name="Comma 8 2 6" xfId="11233"/>
    <cellStyle name="Comma 8 2 6 2" xfId="11234"/>
    <cellStyle name="Comma 8 2 6 2 2" xfId="11235"/>
    <cellStyle name="Comma 8 2 6 2 2 2" xfId="11236"/>
    <cellStyle name="Comma 8 2 6 2 3" xfId="11237"/>
    <cellStyle name="Comma 8 2 6 3" xfId="11238"/>
    <cellStyle name="Comma 8 2 6 4" xfId="11239"/>
    <cellStyle name="Comma 8 2 6 4 2" xfId="11240"/>
    <cellStyle name="Comma 8 2 6 5" xfId="11241"/>
    <cellStyle name="Comma 8 2 7" xfId="11242"/>
    <cellStyle name="Comma 8 2 7 2" xfId="11243"/>
    <cellStyle name="Comma 8 2 7 2 2" xfId="11244"/>
    <cellStyle name="Comma 8 2 7 3" xfId="11245"/>
    <cellStyle name="Comma 8 2 8" xfId="11246"/>
    <cellStyle name="Comma 8 2 8 2" xfId="11247"/>
    <cellStyle name="Comma 8 2 8 2 2" xfId="11248"/>
    <cellStyle name="Comma 8 2 8 3" xfId="11249"/>
    <cellStyle name="Comma 8 2 9" xfId="11250"/>
    <cellStyle name="Comma 8 2 9 2" xfId="11251"/>
    <cellStyle name="Comma 8 20" xfId="11126"/>
    <cellStyle name="Comma 8 3" xfId="11252"/>
    <cellStyle name="Comma 8 3 10" xfId="11253"/>
    <cellStyle name="Comma 8 3 11" xfId="11254"/>
    <cellStyle name="Comma 8 3 12" xfId="11255"/>
    <cellStyle name="Comma 8 3 2" xfId="11256"/>
    <cellStyle name="Comma 8 3 2 2" xfId="11257"/>
    <cellStyle name="Comma 8 3 2 2 2" xfId="11258"/>
    <cellStyle name="Comma 8 3 2 2 3" xfId="11259"/>
    <cellStyle name="Comma 8 3 2 2 3 2" xfId="11260"/>
    <cellStyle name="Comma 8 3 2 2 4" xfId="11261"/>
    <cellStyle name="Comma 8 3 2 2 4 2" xfId="11262"/>
    <cellStyle name="Comma 8 3 2 2 4 2 2" xfId="11263"/>
    <cellStyle name="Comma 8 3 2 2 4 3" xfId="11264"/>
    <cellStyle name="Comma 8 3 2 2 5" xfId="11265"/>
    <cellStyle name="Comma 8 3 2 2 5 2" xfId="11266"/>
    <cellStyle name="Comma 8 3 2 2 6" xfId="11267"/>
    <cellStyle name="Comma 8 3 2 3" xfId="11268"/>
    <cellStyle name="Comma 8 3 2 4" xfId="11269"/>
    <cellStyle name="Comma 8 3 2 4 2" xfId="11270"/>
    <cellStyle name="Comma 8 3 2 5" xfId="11271"/>
    <cellStyle name="Comma 8 3 2 5 2" xfId="11272"/>
    <cellStyle name="Comma 8 3 2 5 2 2" xfId="11273"/>
    <cellStyle name="Comma 8 3 2 5 3" xfId="11274"/>
    <cellStyle name="Comma 8 3 2 6" xfId="11275"/>
    <cellStyle name="Comma 8 3 2 6 2" xfId="11276"/>
    <cellStyle name="Comma 8 3 2 7" xfId="11277"/>
    <cellStyle name="Comma 8 3 3" xfId="11278"/>
    <cellStyle name="Comma 8 3 3 2" xfId="11279"/>
    <cellStyle name="Comma 8 3 3 3" xfId="11280"/>
    <cellStyle name="Comma 8 3 3 3 2" xfId="11281"/>
    <cellStyle name="Comma 8 3 3 4" xfId="11282"/>
    <cellStyle name="Comma 8 3 3 4 2" xfId="11283"/>
    <cellStyle name="Comma 8 3 3 4 2 2" xfId="11284"/>
    <cellStyle name="Comma 8 3 3 4 3" xfId="11285"/>
    <cellStyle name="Comma 8 3 3 5" xfId="11286"/>
    <cellStyle name="Comma 8 3 3 5 2" xfId="11287"/>
    <cellStyle name="Comma 8 3 3 6" xfId="11288"/>
    <cellStyle name="Comma 8 3 4" xfId="11289"/>
    <cellStyle name="Comma 8 3 5" xfId="11290"/>
    <cellStyle name="Comma 8 3 5 2" xfId="11291"/>
    <cellStyle name="Comma 8 3 6" xfId="11292"/>
    <cellStyle name="Comma 8 3 6 2" xfId="11293"/>
    <cellStyle name="Comma 8 3 6 2 2" xfId="11294"/>
    <cellStyle name="Comma 8 3 6 3" xfId="11295"/>
    <cellStyle name="Comma 8 3 7" xfId="11296"/>
    <cellStyle name="Comma 8 3 7 2" xfId="11297"/>
    <cellStyle name="Comma 8 3 7 2 2" xfId="11298"/>
    <cellStyle name="Comma 8 3 7 3" xfId="11299"/>
    <cellStyle name="Comma 8 3 8" xfId="11300"/>
    <cellStyle name="Comma 8 3 8 2" xfId="11301"/>
    <cellStyle name="Comma 8 3 9" xfId="11302"/>
    <cellStyle name="Comma 8 4" xfId="11303"/>
    <cellStyle name="Comma 8 4 2" xfId="11304"/>
    <cellStyle name="Comma 8 4 2 2" xfId="11305"/>
    <cellStyle name="Comma 8 4 2 3" xfId="11306"/>
    <cellStyle name="Comma 8 4 2 3 2" xfId="11307"/>
    <cellStyle name="Comma 8 4 2 4" xfId="11308"/>
    <cellStyle name="Comma 8 4 2 4 2" xfId="11309"/>
    <cellStyle name="Comma 8 4 2 4 2 2" xfId="11310"/>
    <cellStyle name="Comma 8 4 2 4 3" xfId="11311"/>
    <cellStyle name="Comma 8 4 2 5" xfId="11312"/>
    <cellStyle name="Comma 8 4 2 5 2" xfId="11313"/>
    <cellStyle name="Comma 8 4 2 6" xfId="11314"/>
    <cellStyle name="Comma 8 4 3" xfId="11315"/>
    <cellStyle name="Comma 8 4 4" xfId="11316"/>
    <cellStyle name="Comma 8 4 4 2" xfId="11317"/>
    <cellStyle name="Comma 8 4 5" xfId="11318"/>
    <cellStyle name="Comma 8 4 5 2" xfId="11319"/>
    <cellStyle name="Comma 8 4 5 2 2" xfId="11320"/>
    <cellStyle name="Comma 8 4 5 3" xfId="11321"/>
    <cellStyle name="Comma 8 4 6" xfId="11322"/>
    <cellStyle name="Comma 8 4 6 2" xfId="11323"/>
    <cellStyle name="Comma 8 4 7" xfId="11324"/>
    <cellStyle name="Comma 8 5" xfId="11325"/>
    <cellStyle name="Comma 8 5 2" xfId="11326"/>
    <cellStyle name="Comma 8 5 3" xfId="11327"/>
    <cellStyle name="Comma 8 5 3 2" xfId="11328"/>
    <cellStyle name="Comma 8 5 4" xfId="11329"/>
    <cellStyle name="Comma 8 5 4 2" xfId="11330"/>
    <cellStyle name="Comma 8 5 4 2 2" xfId="11331"/>
    <cellStyle name="Comma 8 5 4 3" xfId="11332"/>
    <cellStyle name="Comma 8 5 5" xfId="11333"/>
    <cellStyle name="Comma 8 5 5 2" xfId="11334"/>
    <cellStyle name="Comma 8 5 6" xfId="11335"/>
    <cellStyle name="Comma 8 6" xfId="11336"/>
    <cellStyle name="Comma 8 7" xfId="11337"/>
    <cellStyle name="Comma 8 7 2" xfId="11338"/>
    <cellStyle name="Comma 8 7 2 2" xfId="11339"/>
    <cellStyle name="Comma 8 7 2 2 2" xfId="11340"/>
    <cellStyle name="Comma 8 7 2 3" xfId="11341"/>
    <cellStyle name="Comma 8 7 3" xfId="11342"/>
    <cellStyle name="Comma 8 7 4" xfId="11343"/>
    <cellStyle name="Comma 8 7 4 2" xfId="11344"/>
    <cellStyle name="Comma 8 7 5" xfId="11345"/>
    <cellStyle name="Comma 8 8" xfId="11346"/>
    <cellStyle name="Comma 8 8 2" xfId="11347"/>
    <cellStyle name="Comma 8 8 2 2" xfId="11348"/>
    <cellStyle name="Comma 8 8 3" xfId="11349"/>
    <cellStyle name="Comma 8 9" xfId="11350"/>
    <cellStyle name="Comma 8 9 2" xfId="11351"/>
    <cellStyle name="Comma 8 9 2 2" xfId="11352"/>
    <cellStyle name="Comma 8 9 3" xfId="11353"/>
    <cellStyle name="Comma 80" xfId="11354"/>
    <cellStyle name="Comma 80 2" xfId="11355"/>
    <cellStyle name="Comma 80 2 2" xfId="11356"/>
    <cellStyle name="Comma 80 2 3" xfId="11357"/>
    <cellStyle name="Comma 80 2 3 2" xfId="11358"/>
    <cellStyle name="Comma 80 2 4" xfId="11359"/>
    <cellStyle name="Comma 80 3" xfId="11360"/>
    <cellStyle name="Comma 80 4" xfId="11361"/>
    <cellStyle name="Comma 80 4 2" xfId="11362"/>
    <cellStyle name="Comma 80 4 3" xfId="11363"/>
    <cellStyle name="Comma 80 5" xfId="11364"/>
    <cellStyle name="Comma 81" xfId="11365"/>
    <cellStyle name="Comma 81 2" xfId="11366"/>
    <cellStyle name="Comma 81 2 2" xfId="11367"/>
    <cellStyle name="Comma 81 2 3" xfId="11368"/>
    <cellStyle name="Comma 81 2 3 2" xfId="11369"/>
    <cellStyle name="Comma 81 2 4" xfId="11370"/>
    <cellStyle name="Comma 81 3" xfId="11371"/>
    <cellStyle name="Comma 81 4" xfId="11372"/>
    <cellStyle name="Comma 81 4 2" xfId="11373"/>
    <cellStyle name="Comma 81 4 3" xfId="11374"/>
    <cellStyle name="Comma 81 5" xfId="11375"/>
    <cellStyle name="Comma 82" xfId="11376"/>
    <cellStyle name="Comma 82 2" xfId="11377"/>
    <cellStyle name="Comma 82 2 2" xfId="11378"/>
    <cellStyle name="Comma 82 2 3" xfId="11379"/>
    <cellStyle name="Comma 82 2 3 2" xfId="11380"/>
    <cellStyle name="Comma 82 2 4" xfId="11381"/>
    <cellStyle name="Comma 82 3" xfId="11382"/>
    <cellStyle name="Comma 82 4" xfId="11383"/>
    <cellStyle name="Comma 82 4 2" xfId="11384"/>
    <cellStyle name="Comma 82 4 3" xfId="11385"/>
    <cellStyle name="Comma 82 5" xfId="11386"/>
    <cellStyle name="Comma 83" xfId="11387"/>
    <cellStyle name="Comma 84" xfId="11388"/>
    <cellStyle name="Comma 85" xfId="11389"/>
    <cellStyle name="Comma 86" xfId="11390"/>
    <cellStyle name="Comma 87" xfId="11391"/>
    <cellStyle name="Comma 87 2" xfId="11392"/>
    <cellStyle name="Comma 87 2 2" xfId="11393"/>
    <cellStyle name="Comma 87 2 3" xfId="11394"/>
    <cellStyle name="Comma 87 2 3 2" xfId="11395"/>
    <cellStyle name="Comma 87 2 4" xfId="11396"/>
    <cellStyle name="Comma 87 3" xfId="11397"/>
    <cellStyle name="Comma 87 4" xfId="11398"/>
    <cellStyle name="Comma 87 4 2" xfId="11399"/>
    <cellStyle name="Comma 87 4 3" xfId="11400"/>
    <cellStyle name="Comma 87 5" xfId="11401"/>
    <cellStyle name="Comma 88" xfId="11402"/>
    <cellStyle name="Comma 88 2" xfId="11403"/>
    <cellStyle name="Comma 88 2 2" xfId="11404"/>
    <cellStyle name="Comma 88 2 3" xfId="11405"/>
    <cellStyle name="Comma 88 2 3 2" xfId="11406"/>
    <cellStyle name="Comma 88 2 4" xfId="11407"/>
    <cellStyle name="Comma 88 3" xfId="11408"/>
    <cellStyle name="Comma 88 4" xfId="11409"/>
    <cellStyle name="Comma 88 4 2" xfId="11410"/>
    <cellStyle name="Comma 88 4 3" xfId="11411"/>
    <cellStyle name="Comma 88 5" xfId="11412"/>
    <cellStyle name="Comma 89" xfId="11413"/>
    <cellStyle name="Comma 9" xfId="109"/>
    <cellStyle name="Comma 9 2" xfId="11414"/>
    <cellStyle name="Comma 90" xfId="11415"/>
    <cellStyle name="Comma 90 2" xfId="11416"/>
    <cellStyle name="Comma 90 2 2" xfId="11417"/>
    <cellStyle name="Comma 90 2 3" xfId="11418"/>
    <cellStyle name="Comma 90 2 3 2" xfId="11419"/>
    <cellStyle name="Comma 90 2 4" xfId="11420"/>
    <cellStyle name="Comma 90 3" xfId="11421"/>
    <cellStyle name="Comma 90 4" xfId="11422"/>
    <cellStyle name="Comma 90 4 2" xfId="11423"/>
    <cellStyle name="Comma 90 4 3" xfId="11424"/>
    <cellStyle name="Comma 90 5" xfId="11425"/>
    <cellStyle name="Comma 91" xfId="11426"/>
    <cellStyle name="Comma 91 2" xfId="11427"/>
    <cellStyle name="Comma 91 2 2" xfId="11428"/>
    <cellStyle name="Comma 91 2 3" xfId="11429"/>
    <cellStyle name="Comma 91 2 3 2" xfId="11430"/>
    <cellStyle name="Comma 91 2 4" xfId="11431"/>
    <cellStyle name="Comma 91 3" xfId="11432"/>
    <cellStyle name="Comma 91 4" xfId="11433"/>
    <cellStyle name="Comma 91 4 2" xfId="11434"/>
    <cellStyle name="Comma 91 4 3" xfId="11435"/>
    <cellStyle name="Comma 91 5" xfId="11436"/>
    <cellStyle name="Comma 92" xfId="11437"/>
    <cellStyle name="Comma 92 2" xfId="11438"/>
    <cellStyle name="Comma 92 2 2" xfId="11439"/>
    <cellStyle name="Comma 92 2 3" xfId="11440"/>
    <cellStyle name="Comma 92 2 3 2" xfId="11441"/>
    <cellStyle name="Comma 92 2 4" xfId="11442"/>
    <cellStyle name="Comma 92 3" xfId="11443"/>
    <cellStyle name="Comma 92 4" xfId="11444"/>
    <cellStyle name="Comma 92 4 2" xfId="11445"/>
    <cellStyle name="Comma 92 4 3" xfId="11446"/>
    <cellStyle name="Comma 92 5" xfId="11447"/>
    <cellStyle name="Comma 93" xfId="11448"/>
    <cellStyle name="Comma 93 2" xfId="11449"/>
    <cellStyle name="Comma 93 2 2" xfId="11450"/>
    <cellStyle name="Comma 93 2 3" xfId="11451"/>
    <cellStyle name="Comma 93 2 3 2" xfId="11452"/>
    <cellStyle name="Comma 93 2 4" xfId="11453"/>
    <cellStyle name="Comma 93 3" xfId="11454"/>
    <cellStyle name="Comma 93 4" xfId="11455"/>
    <cellStyle name="Comma 93 4 2" xfId="11456"/>
    <cellStyle name="Comma 93 4 3" xfId="11457"/>
    <cellStyle name="Comma 93 5" xfId="11458"/>
    <cellStyle name="Comma 94" xfId="11459"/>
    <cellStyle name="Comma 94 2" xfId="11460"/>
    <cellStyle name="Comma 94 2 2" xfId="11461"/>
    <cellStyle name="Comma 94 2 3" xfId="11462"/>
    <cellStyle name="Comma 94 2 3 2" xfId="11463"/>
    <cellStyle name="Comma 94 2 4" xfId="11464"/>
    <cellStyle name="Comma 94 3" xfId="11465"/>
    <cellStyle name="Comma 94 4" xfId="11466"/>
    <cellStyle name="Comma 94 4 2" xfId="11467"/>
    <cellStyle name="Comma 94 4 3" xfId="11468"/>
    <cellStyle name="Comma 94 5" xfId="11469"/>
    <cellStyle name="Comma 95" xfId="11470"/>
    <cellStyle name="Comma 95 2" xfId="11471"/>
    <cellStyle name="Comma 95 2 2" xfId="11472"/>
    <cellStyle name="Comma 95 2 3" xfId="11473"/>
    <cellStyle name="Comma 95 2 3 2" xfId="11474"/>
    <cellStyle name="Comma 95 2 4" xfId="11475"/>
    <cellStyle name="Comma 95 3" xfId="11476"/>
    <cellStyle name="Comma 95 4" xfId="11477"/>
    <cellStyle name="Comma 95 4 2" xfId="11478"/>
    <cellStyle name="Comma 95 4 3" xfId="11479"/>
    <cellStyle name="Comma 95 5" xfId="11480"/>
    <cellStyle name="Comma 96" xfId="11481"/>
    <cellStyle name="Comma 96 2" xfId="11482"/>
    <cellStyle name="Comma 96 2 2" xfId="11483"/>
    <cellStyle name="Comma 96 2 3" xfId="11484"/>
    <cellStyle name="Comma 96 2 3 2" xfId="11485"/>
    <cellStyle name="Comma 96 2 4" xfId="11486"/>
    <cellStyle name="Comma 96 3" xfId="11487"/>
    <cellStyle name="Comma 96 4" xfId="11488"/>
    <cellStyle name="Comma 96 4 2" xfId="11489"/>
    <cellStyle name="Comma 96 4 3" xfId="11490"/>
    <cellStyle name="Comma 96 5" xfId="11491"/>
    <cellStyle name="Comma 97" xfId="11492"/>
    <cellStyle name="Comma 97 2" xfId="11493"/>
    <cellStyle name="Comma 97 2 2" xfId="11494"/>
    <cellStyle name="Comma 97 2 3" xfId="11495"/>
    <cellStyle name="Comma 97 2 3 2" xfId="11496"/>
    <cellStyle name="Comma 97 2 4" xfId="11497"/>
    <cellStyle name="Comma 97 3" xfId="11498"/>
    <cellStyle name="Comma 97 4" xfId="11499"/>
    <cellStyle name="Comma 97 4 2" xfId="11500"/>
    <cellStyle name="Comma 97 4 3" xfId="11501"/>
    <cellStyle name="Comma 97 5" xfId="11502"/>
    <cellStyle name="Comma 98" xfId="11503"/>
    <cellStyle name="Comma 98 2" xfId="11504"/>
    <cellStyle name="Comma 98 2 2" xfId="11505"/>
    <cellStyle name="Comma 98 2 3" xfId="11506"/>
    <cellStyle name="Comma 98 2 3 2" xfId="11507"/>
    <cellStyle name="Comma 98 2 4" xfId="11508"/>
    <cellStyle name="Comma 98 3" xfId="11509"/>
    <cellStyle name="Comma 98 4" xfId="11510"/>
    <cellStyle name="Comma 98 4 2" xfId="11511"/>
    <cellStyle name="Comma 98 4 3" xfId="11512"/>
    <cellStyle name="Comma 98 5" xfId="11513"/>
    <cellStyle name="Comma 99" xfId="11514"/>
    <cellStyle name="Comma 99 2" xfId="11515"/>
    <cellStyle name="Comma 99 2 2" xfId="11516"/>
    <cellStyle name="Comma 99 2 3" xfId="11517"/>
    <cellStyle name="Comma 99 2 3 2" xfId="11518"/>
    <cellStyle name="Comma 99 2 4" xfId="11519"/>
    <cellStyle name="Comma 99 3" xfId="11520"/>
    <cellStyle name="Comma 99 4" xfId="11521"/>
    <cellStyle name="Comma 99 4 2" xfId="11522"/>
    <cellStyle name="Comma 99 4 3" xfId="11523"/>
    <cellStyle name="Comma 99 5" xfId="11524"/>
    <cellStyle name="Comma0" xfId="11525"/>
    <cellStyle name="Comma0 2" xfId="11526"/>
    <cellStyle name="Currency" xfId="2" builtinId="4"/>
    <cellStyle name="Currency 10" xfId="11527"/>
    <cellStyle name="Currency 11" xfId="11528"/>
    <cellStyle name="Currency 12" xfId="11529"/>
    <cellStyle name="Currency 13" xfId="11530"/>
    <cellStyle name="Currency 14" xfId="11531"/>
    <cellStyle name="Currency 15" xfId="11532"/>
    <cellStyle name="Currency 16" xfId="11533"/>
    <cellStyle name="Currency 16 2" xfId="11534"/>
    <cellStyle name="Currency 16 2 2" xfId="11535"/>
    <cellStyle name="Currency 16 3" xfId="11536"/>
    <cellStyle name="Currency 17" xfId="11537"/>
    <cellStyle name="Currency 18" xfId="11538"/>
    <cellStyle name="Currency 19" xfId="11539"/>
    <cellStyle name="Currency 2" xfId="9"/>
    <cellStyle name="Currency 2 10" xfId="11540"/>
    <cellStyle name="Currency 2 10 2" xfId="11541"/>
    <cellStyle name="Currency 2 10 2 2" xfId="11542"/>
    <cellStyle name="Currency 2 10 2 2 2" xfId="11543"/>
    <cellStyle name="Currency 2 10 2 3" xfId="11544"/>
    <cellStyle name="Currency 2 10 3" xfId="11545"/>
    <cellStyle name="Currency 2 10 3 2" xfId="11546"/>
    <cellStyle name="Currency 2 10 4" xfId="11547"/>
    <cellStyle name="Currency 2 11" xfId="11548"/>
    <cellStyle name="Currency 2 12" xfId="11549"/>
    <cellStyle name="Currency 2 13" xfId="11550"/>
    <cellStyle name="Currency 2 14" xfId="11551"/>
    <cellStyle name="Currency 2 15" xfId="11552"/>
    <cellStyle name="Currency 2 16" xfId="89"/>
    <cellStyle name="Currency 2 2" xfId="112"/>
    <cellStyle name="Currency 2 2 2" xfId="11553"/>
    <cellStyle name="Currency 2 2 3" xfId="11554"/>
    <cellStyle name="Currency 2 2 3 2" xfId="11555"/>
    <cellStyle name="Currency 2 2 3 2 2" xfId="11556"/>
    <cellStyle name="Currency 2 2 3 2 3" xfId="11557"/>
    <cellStyle name="Currency 2 2 3 2 3 2" xfId="11558"/>
    <cellStyle name="Currency 2 2 3 2 4" xfId="11559"/>
    <cellStyle name="Currency 2 2 3 3" xfId="11560"/>
    <cellStyle name="Currency 2 2 3 4" xfId="11561"/>
    <cellStyle name="Currency 2 2 3 4 2" xfId="11562"/>
    <cellStyle name="Currency 2 2 3 4 3" xfId="11563"/>
    <cellStyle name="Currency 2 2 3 5" xfId="11564"/>
    <cellStyle name="Currency 2 2 4" xfId="11565"/>
    <cellStyle name="Currency 2 2 4 2" xfId="11566"/>
    <cellStyle name="Currency 2 2 4 2 2" xfId="11567"/>
    <cellStyle name="Currency 2 2 4 2 2 2" xfId="11568"/>
    <cellStyle name="Currency 2 2 4 2 3" xfId="11569"/>
    <cellStyle name="Currency 2 2 4 3" xfId="11570"/>
    <cellStyle name="Currency 2 2 4 3 2" xfId="11571"/>
    <cellStyle name="Currency 2 2 4 4" xfId="11572"/>
    <cellStyle name="Currency 2 2 5" xfId="11573"/>
    <cellStyle name="Currency 2 3" xfId="11574"/>
    <cellStyle name="Currency 2 3 10" xfId="11575"/>
    <cellStyle name="Currency 2 3 10 10" xfId="11576"/>
    <cellStyle name="Currency 2 3 10 2" xfId="11577"/>
    <cellStyle name="Currency 2 3 10 2 2" xfId="11578"/>
    <cellStyle name="Currency 2 3 10 2 3" xfId="11579"/>
    <cellStyle name="Currency 2 3 10 2 3 2" xfId="11580"/>
    <cellStyle name="Currency 2 3 10 2 4" xfId="11581"/>
    <cellStyle name="Currency 2 3 10 2 4 2" xfId="11582"/>
    <cellStyle name="Currency 2 3 10 2 4 2 2" xfId="11583"/>
    <cellStyle name="Currency 2 3 10 2 4 3" xfId="11584"/>
    <cellStyle name="Currency 2 3 10 2 5" xfId="11585"/>
    <cellStyle name="Currency 2 3 10 2 5 2" xfId="11586"/>
    <cellStyle name="Currency 2 3 10 2 6" xfId="11587"/>
    <cellStyle name="Currency 2 3 10 3" xfId="11588"/>
    <cellStyle name="Currency 2 3 10 4" xfId="11589"/>
    <cellStyle name="Currency 2 3 10 4 2" xfId="11590"/>
    <cellStyle name="Currency 2 3 10 4 2 2" xfId="11591"/>
    <cellStyle name="Currency 2 3 10 4 2 2 2" xfId="11592"/>
    <cellStyle name="Currency 2 3 10 4 2 3" xfId="11593"/>
    <cellStyle name="Currency 2 3 10 4 3" xfId="11594"/>
    <cellStyle name="Currency 2 3 10 4 4" xfId="11595"/>
    <cellStyle name="Currency 2 3 10 4 4 2" xfId="11596"/>
    <cellStyle name="Currency 2 3 10 4 5" xfId="11597"/>
    <cellStyle name="Currency 2 3 10 5" xfId="11598"/>
    <cellStyle name="Currency 2 3 10 5 2" xfId="11599"/>
    <cellStyle name="Currency 2 3 10 5 2 2" xfId="11600"/>
    <cellStyle name="Currency 2 3 10 5 3" xfId="11601"/>
    <cellStyle name="Currency 2 3 10 6" xfId="11602"/>
    <cellStyle name="Currency 2 3 10 6 2" xfId="11603"/>
    <cellStyle name="Currency 2 3 10 7" xfId="11604"/>
    <cellStyle name="Currency 2 3 10 8" xfId="11605"/>
    <cellStyle name="Currency 2 3 10 9" xfId="11606"/>
    <cellStyle name="Currency 2 3 11" xfId="11607"/>
    <cellStyle name="Currency 2 3 11 2" xfId="11608"/>
    <cellStyle name="Currency 2 3 11 3" xfId="11609"/>
    <cellStyle name="Currency 2 3 11 3 2" xfId="11610"/>
    <cellStyle name="Currency 2 3 11 3 2 2" xfId="11611"/>
    <cellStyle name="Currency 2 3 11 3 2 2 2" xfId="11612"/>
    <cellStyle name="Currency 2 3 11 3 2 3" xfId="11613"/>
    <cellStyle name="Currency 2 3 11 3 3" xfId="11614"/>
    <cellStyle name="Currency 2 3 11 3 4" xfId="11615"/>
    <cellStyle name="Currency 2 3 11 3 4 2" xfId="11616"/>
    <cellStyle name="Currency 2 3 11 3 5" xfId="11617"/>
    <cellStyle name="Currency 2 3 11 4" xfId="11618"/>
    <cellStyle name="Currency 2 3 11 4 2" xfId="11619"/>
    <cellStyle name="Currency 2 3 11 4 2 2" xfId="11620"/>
    <cellStyle name="Currency 2 3 11 4 3" xfId="11621"/>
    <cellStyle name="Currency 2 3 11 5" xfId="11622"/>
    <cellStyle name="Currency 2 3 11 5 2" xfId="11623"/>
    <cellStyle name="Currency 2 3 11 6" xfId="11624"/>
    <cellStyle name="Currency 2 3 11 7" xfId="11625"/>
    <cellStyle name="Currency 2 3 11 8" xfId="11626"/>
    <cellStyle name="Currency 2 3 11 9" xfId="11627"/>
    <cellStyle name="Currency 2 3 12" xfId="11628"/>
    <cellStyle name="Currency 2 3 13" xfId="11629"/>
    <cellStyle name="Currency 2 3 13 2" xfId="11630"/>
    <cellStyle name="Currency 2 3 13 2 2" xfId="11631"/>
    <cellStyle name="Currency 2 3 13 2 2 2" xfId="11632"/>
    <cellStyle name="Currency 2 3 13 2 3" xfId="11633"/>
    <cellStyle name="Currency 2 3 13 3" xfId="11634"/>
    <cellStyle name="Currency 2 3 13 4" xfId="11635"/>
    <cellStyle name="Currency 2 3 13 4 2" xfId="11636"/>
    <cellStyle name="Currency 2 3 13 5" xfId="11637"/>
    <cellStyle name="Currency 2 3 14" xfId="11638"/>
    <cellStyle name="Currency 2 3 14 2" xfId="11639"/>
    <cellStyle name="Currency 2 3 14 2 2" xfId="11640"/>
    <cellStyle name="Currency 2 3 14 2 2 2" xfId="11641"/>
    <cellStyle name="Currency 2 3 14 2 3" xfId="11642"/>
    <cellStyle name="Currency 2 3 14 3" xfId="11643"/>
    <cellStyle name="Currency 2 3 14 3 2" xfId="11644"/>
    <cellStyle name="Currency 2 3 14 4" xfId="11645"/>
    <cellStyle name="Currency 2 3 15" xfId="11646"/>
    <cellStyle name="Currency 2 3 15 2" xfId="11647"/>
    <cellStyle name="Currency 2 3 15 2 2" xfId="11648"/>
    <cellStyle name="Currency 2 3 15 2 2 2" xfId="11649"/>
    <cellStyle name="Currency 2 3 15 2 3" xfId="11650"/>
    <cellStyle name="Currency 2 3 15 3" xfId="11651"/>
    <cellStyle name="Currency 2 3 15 3 2" xfId="11652"/>
    <cellStyle name="Currency 2 3 15 4" xfId="11653"/>
    <cellStyle name="Currency 2 3 16" xfId="11654"/>
    <cellStyle name="Currency 2 3 16 2" xfId="11655"/>
    <cellStyle name="Currency 2 3 16 2 2" xfId="11656"/>
    <cellStyle name="Currency 2 3 16 3" xfId="11657"/>
    <cellStyle name="Currency 2 3 17" xfId="11658"/>
    <cellStyle name="Currency 2 3 17 2" xfId="11659"/>
    <cellStyle name="Currency 2 3 17 2 2" xfId="11660"/>
    <cellStyle name="Currency 2 3 17 3" xfId="11661"/>
    <cellStyle name="Currency 2 3 18" xfId="11662"/>
    <cellStyle name="Currency 2 3 18 2" xfId="11663"/>
    <cellStyle name="Currency 2 3 18 2 2" xfId="11664"/>
    <cellStyle name="Currency 2 3 18 3" xfId="11665"/>
    <cellStyle name="Currency 2 3 19" xfId="11666"/>
    <cellStyle name="Currency 2 3 19 2" xfId="11667"/>
    <cellStyle name="Currency 2 3 2" xfId="11668"/>
    <cellStyle name="Currency 2 3 2 10" xfId="11669"/>
    <cellStyle name="Currency 2 3 2 10 2" xfId="11670"/>
    <cellStyle name="Currency 2 3 2 10 2 2" xfId="11671"/>
    <cellStyle name="Currency 2 3 2 10 3" xfId="11672"/>
    <cellStyle name="Currency 2 3 2 11" xfId="11673"/>
    <cellStyle name="Currency 2 3 2 11 2" xfId="11674"/>
    <cellStyle name="Currency 2 3 2 11 2 2" xfId="11675"/>
    <cellStyle name="Currency 2 3 2 11 3" xfId="11676"/>
    <cellStyle name="Currency 2 3 2 12" xfId="11677"/>
    <cellStyle name="Currency 2 3 2 12 2" xfId="11678"/>
    <cellStyle name="Currency 2 3 2 13" xfId="11679"/>
    <cellStyle name="Currency 2 3 2 14" xfId="11680"/>
    <cellStyle name="Currency 2 3 2 15" xfId="11681"/>
    <cellStyle name="Currency 2 3 2 16" xfId="11682"/>
    <cellStyle name="Currency 2 3 2 17" xfId="11683"/>
    <cellStyle name="Currency 2 3 2 18" xfId="11684"/>
    <cellStyle name="Currency 2 3 2 19" xfId="11685"/>
    <cellStyle name="Currency 2 3 2 2" xfId="11686"/>
    <cellStyle name="Currency 2 3 2 2 10" xfId="11687"/>
    <cellStyle name="Currency 2 3 2 2 10 2" xfId="11688"/>
    <cellStyle name="Currency 2 3 2 2 11" xfId="11689"/>
    <cellStyle name="Currency 2 3 2 2 12" xfId="11690"/>
    <cellStyle name="Currency 2 3 2 2 13" xfId="11691"/>
    <cellStyle name="Currency 2 3 2 2 14" xfId="11692"/>
    <cellStyle name="Currency 2 3 2 2 15" xfId="11693"/>
    <cellStyle name="Currency 2 3 2 2 16" xfId="11694"/>
    <cellStyle name="Currency 2 3 2 2 17" xfId="11695"/>
    <cellStyle name="Currency 2 3 2 2 18" xfId="11696"/>
    <cellStyle name="Currency 2 3 2 2 19" xfId="11697"/>
    <cellStyle name="Currency 2 3 2 2 2" xfId="11698"/>
    <cellStyle name="Currency 2 3 2 2 2 10" xfId="11699"/>
    <cellStyle name="Currency 2 3 2 2 2 11" xfId="11700"/>
    <cellStyle name="Currency 2 3 2 2 2 12" xfId="11701"/>
    <cellStyle name="Currency 2 3 2 2 2 13" xfId="11702"/>
    <cellStyle name="Currency 2 3 2 2 2 2" xfId="11703"/>
    <cellStyle name="Currency 2 3 2 2 2 2 2" xfId="11704"/>
    <cellStyle name="Currency 2 3 2 2 2 2 2 2" xfId="11705"/>
    <cellStyle name="Currency 2 3 2 2 2 2 2 3" xfId="11706"/>
    <cellStyle name="Currency 2 3 2 2 2 2 2 3 2" xfId="11707"/>
    <cellStyle name="Currency 2 3 2 2 2 2 2 4" xfId="11708"/>
    <cellStyle name="Currency 2 3 2 2 2 2 2 4 2" xfId="11709"/>
    <cellStyle name="Currency 2 3 2 2 2 2 2 4 2 2" xfId="11710"/>
    <cellStyle name="Currency 2 3 2 2 2 2 2 4 3" xfId="11711"/>
    <cellStyle name="Currency 2 3 2 2 2 2 2 5" xfId="11712"/>
    <cellStyle name="Currency 2 3 2 2 2 2 2 5 2" xfId="11713"/>
    <cellStyle name="Currency 2 3 2 2 2 2 2 6" xfId="11714"/>
    <cellStyle name="Currency 2 3 2 2 2 2 3" xfId="11715"/>
    <cellStyle name="Currency 2 3 2 2 2 2 4" xfId="11716"/>
    <cellStyle name="Currency 2 3 2 2 2 2 4 2" xfId="11717"/>
    <cellStyle name="Currency 2 3 2 2 2 2 5" xfId="11718"/>
    <cellStyle name="Currency 2 3 2 2 2 2 5 2" xfId="11719"/>
    <cellStyle name="Currency 2 3 2 2 2 2 5 2 2" xfId="11720"/>
    <cellStyle name="Currency 2 3 2 2 2 2 5 3" xfId="11721"/>
    <cellStyle name="Currency 2 3 2 2 2 2 6" xfId="11722"/>
    <cellStyle name="Currency 2 3 2 2 2 2 6 2" xfId="11723"/>
    <cellStyle name="Currency 2 3 2 2 2 2 7" xfId="11724"/>
    <cellStyle name="Currency 2 3 2 2 2 3" xfId="11725"/>
    <cellStyle name="Currency 2 3 2 2 2 3 2" xfId="11726"/>
    <cellStyle name="Currency 2 3 2 2 2 3 3" xfId="11727"/>
    <cellStyle name="Currency 2 3 2 2 2 3 3 2" xfId="11728"/>
    <cellStyle name="Currency 2 3 2 2 2 3 4" xfId="11729"/>
    <cellStyle name="Currency 2 3 2 2 2 3 4 2" xfId="11730"/>
    <cellStyle name="Currency 2 3 2 2 2 3 4 2 2" xfId="11731"/>
    <cellStyle name="Currency 2 3 2 2 2 3 4 3" xfId="11732"/>
    <cellStyle name="Currency 2 3 2 2 2 3 5" xfId="11733"/>
    <cellStyle name="Currency 2 3 2 2 2 3 5 2" xfId="11734"/>
    <cellStyle name="Currency 2 3 2 2 2 3 6" xfId="11735"/>
    <cellStyle name="Currency 2 3 2 2 2 4" xfId="11736"/>
    <cellStyle name="Currency 2 3 2 2 2 5" xfId="11737"/>
    <cellStyle name="Currency 2 3 2 2 2 5 2" xfId="11738"/>
    <cellStyle name="Currency 2 3 2 2 2 5 2 2" xfId="11739"/>
    <cellStyle name="Currency 2 3 2 2 2 5 2 2 2" xfId="11740"/>
    <cellStyle name="Currency 2 3 2 2 2 5 2 3" xfId="11741"/>
    <cellStyle name="Currency 2 3 2 2 2 5 3" xfId="11742"/>
    <cellStyle name="Currency 2 3 2 2 2 5 4" xfId="11743"/>
    <cellStyle name="Currency 2 3 2 2 2 5 4 2" xfId="11744"/>
    <cellStyle name="Currency 2 3 2 2 2 5 5" xfId="11745"/>
    <cellStyle name="Currency 2 3 2 2 2 6" xfId="11746"/>
    <cellStyle name="Currency 2 3 2 2 2 6 2" xfId="11747"/>
    <cellStyle name="Currency 2 3 2 2 2 6 2 2" xfId="11748"/>
    <cellStyle name="Currency 2 3 2 2 2 6 3" xfId="11749"/>
    <cellStyle name="Currency 2 3 2 2 2 7" xfId="11750"/>
    <cellStyle name="Currency 2 3 2 2 2 7 2" xfId="11751"/>
    <cellStyle name="Currency 2 3 2 2 2 7 2 2" xfId="11752"/>
    <cellStyle name="Currency 2 3 2 2 2 7 3" xfId="11753"/>
    <cellStyle name="Currency 2 3 2 2 2 8" xfId="11754"/>
    <cellStyle name="Currency 2 3 2 2 2 8 2" xfId="11755"/>
    <cellStyle name="Currency 2 3 2 2 2 9" xfId="11756"/>
    <cellStyle name="Currency 2 3 2 2 20" xfId="11757"/>
    <cellStyle name="Currency 2 3 2 2 3" xfId="11758"/>
    <cellStyle name="Currency 2 3 2 2 3 2" xfId="11759"/>
    <cellStyle name="Currency 2 3 2 2 3 2 2" xfId="11760"/>
    <cellStyle name="Currency 2 3 2 2 3 2 3" xfId="11761"/>
    <cellStyle name="Currency 2 3 2 2 3 2 3 2" xfId="11762"/>
    <cellStyle name="Currency 2 3 2 2 3 2 4" xfId="11763"/>
    <cellStyle name="Currency 2 3 2 2 3 2 4 2" xfId="11764"/>
    <cellStyle name="Currency 2 3 2 2 3 2 4 2 2" xfId="11765"/>
    <cellStyle name="Currency 2 3 2 2 3 2 4 3" xfId="11766"/>
    <cellStyle name="Currency 2 3 2 2 3 2 5" xfId="11767"/>
    <cellStyle name="Currency 2 3 2 2 3 2 5 2" xfId="11768"/>
    <cellStyle name="Currency 2 3 2 2 3 2 6" xfId="11769"/>
    <cellStyle name="Currency 2 3 2 2 3 3" xfId="11770"/>
    <cellStyle name="Currency 2 3 2 2 3 4" xfId="11771"/>
    <cellStyle name="Currency 2 3 2 2 3 4 2" xfId="11772"/>
    <cellStyle name="Currency 2 3 2 2 3 5" xfId="11773"/>
    <cellStyle name="Currency 2 3 2 2 3 5 2" xfId="11774"/>
    <cellStyle name="Currency 2 3 2 2 3 5 2 2" xfId="11775"/>
    <cellStyle name="Currency 2 3 2 2 3 5 3" xfId="11776"/>
    <cellStyle name="Currency 2 3 2 2 3 6" xfId="11777"/>
    <cellStyle name="Currency 2 3 2 2 3 6 2" xfId="11778"/>
    <cellStyle name="Currency 2 3 2 2 3 7" xfId="11779"/>
    <cellStyle name="Currency 2 3 2 2 4" xfId="11780"/>
    <cellStyle name="Currency 2 3 2 2 4 2" xfId="11781"/>
    <cellStyle name="Currency 2 3 2 2 4 3" xfId="11782"/>
    <cellStyle name="Currency 2 3 2 2 4 3 2" xfId="11783"/>
    <cellStyle name="Currency 2 3 2 2 4 4" xfId="11784"/>
    <cellStyle name="Currency 2 3 2 2 4 4 2" xfId="11785"/>
    <cellStyle name="Currency 2 3 2 2 4 4 2 2" xfId="11786"/>
    <cellStyle name="Currency 2 3 2 2 4 4 3" xfId="11787"/>
    <cellStyle name="Currency 2 3 2 2 4 5" xfId="11788"/>
    <cellStyle name="Currency 2 3 2 2 4 5 2" xfId="11789"/>
    <cellStyle name="Currency 2 3 2 2 4 6" xfId="11790"/>
    <cellStyle name="Currency 2 3 2 2 5" xfId="11791"/>
    <cellStyle name="Currency 2 3 2 2 6" xfId="11792"/>
    <cellStyle name="Currency 2 3 2 2 6 2" xfId="11793"/>
    <cellStyle name="Currency 2 3 2 2 6 2 2" xfId="11794"/>
    <cellStyle name="Currency 2 3 2 2 6 2 2 2" xfId="11795"/>
    <cellStyle name="Currency 2 3 2 2 6 2 3" xfId="11796"/>
    <cellStyle name="Currency 2 3 2 2 6 3" xfId="11797"/>
    <cellStyle name="Currency 2 3 2 2 6 4" xfId="11798"/>
    <cellStyle name="Currency 2 3 2 2 6 4 2" xfId="11799"/>
    <cellStyle name="Currency 2 3 2 2 6 5" xfId="11800"/>
    <cellStyle name="Currency 2 3 2 2 7" xfId="11801"/>
    <cellStyle name="Currency 2 3 2 2 7 2" xfId="11802"/>
    <cellStyle name="Currency 2 3 2 2 7 2 2" xfId="11803"/>
    <cellStyle name="Currency 2 3 2 2 7 3" xfId="11804"/>
    <cellStyle name="Currency 2 3 2 2 8" xfId="11805"/>
    <cellStyle name="Currency 2 3 2 2 8 2" xfId="11806"/>
    <cellStyle name="Currency 2 3 2 2 8 2 2" xfId="11807"/>
    <cellStyle name="Currency 2 3 2 2 8 3" xfId="11808"/>
    <cellStyle name="Currency 2 3 2 2 9" xfId="11809"/>
    <cellStyle name="Currency 2 3 2 2 9 2" xfId="11810"/>
    <cellStyle name="Currency 2 3 2 2 9 2 2" xfId="11811"/>
    <cellStyle name="Currency 2 3 2 2 9 3" xfId="11812"/>
    <cellStyle name="Currency 2 3 2 20" xfId="11813"/>
    <cellStyle name="Currency 2 3 2 21" xfId="11814"/>
    <cellStyle name="Currency 2 3 2 22" xfId="11815"/>
    <cellStyle name="Currency 2 3 2 23" xfId="11816"/>
    <cellStyle name="Currency 2 3 2 24" xfId="11817"/>
    <cellStyle name="Currency 2 3 2 3" xfId="11818"/>
    <cellStyle name="Currency 2 3 2 3 10" xfId="11819"/>
    <cellStyle name="Currency 2 3 2 3 11" xfId="11820"/>
    <cellStyle name="Currency 2 3 2 3 12" xfId="11821"/>
    <cellStyle name="Currency 2 3 2 3 13" xfId="11822"/>
    <cellStyle name="Currency 2 3 2 3 14" xfId="11823"/>
    <cellStyle name="Currency 2 3 2 3 15" xfId="11824"/>
    <cellStyle name="Currency 2 3 2 3 16" xfId="11825"/>
    <cellStyle name="Currency 2 3 2 3 17" xfId="11826"/>
    <cellStyle name="Currency 2 3 2 3 18" xfId="11827"/>
    <cellStyle name="Currency 2 3 2 3 2" xfId="11828"/>
    <cellStyle name="Currency 2 3 2 3 2 2" xfId="11829"/>
    <cellStyle name="Currency 2 3 2 3 2 2 2" xfId="11830"/>
    <cellStyle name="Currency 2 3 2 3 2 2 3" xfId="11831"/>
    <cellStyle name="Currency 2 3 2 3 2 2 3 2" xfId="11832"/>
    <cellStyle name="Currency 2 3 2 3 2 2 4" xfId="11833"/>
    <cellStyle name="Currency 2 3 2 3 2 2 4 2" xfId="11834"/>
    <cellStyle name="Currency 2 3 2 3 2 2 4 2 2" xfId="11835"/>
    <cellStyle name="Currency 2 3 2 3 2 2 4 3" xfId="11836"/>
    <cellStyle name="Currency 2 3 2 3 2 2 5" xfId="11837"/>
    <cellStyle name="Currency 2 3 2 3 2 2 5 2" xfId="11838"/>
    <cellStyle name="Currency 2 3 2 3 2 2 6" xfId="11839"/>
    <cellStyle name="Currency 2 3 2 3 2 3" xfId="11840"/>
    <cellStyle name="Currency 2 3 2 3 2 4" xfId="11841"/>
    <cellStyle name="Currency 2 3 2 3 2 4 2" xfId="11842"/>
    <cellStyle name="Currency 2 3 2 3 2 5" xfId="11843"/>
    <cellStyle name="Currency 2 3 2 3 2 5 2" xfId="11844"/>
    <cellStyle name="Currency 2 3 2 3 2 5 2 2" xfId="11845"/>
    <cellStyle name="Currency 2 3 2 3 2 5 3" xfId="11846"/>
    <cellStyle name="Currency 2 3 2 3 2 6" xfId="11847"/>
    <cellStyle name="Currency 2 3 2 3 2 6 2" xfId="11848"/>
    <cellStyle name="Currency 2 3 2 3 2 7" xfId="11849"/>
    <cellStyle name="Currency 2 3 2 3 3" xfId="11850"/>
    <cellStyle name="Currency 2 3 2 3 3 2" xfId="11851"/>
    <cellStyle name="Currency 2 3 2 3 3 3" xfId="11852"/>
    <cellStyle name="Currency 2 3 2 3 3 3 2" xfId="11853"/>
    <cellStyle name="Currency 2 3 2 3 3 4" xfId="11854"/>
    <cellStyle name="Currency 2 3 2 3 3 4 2" xfId="11855"/>
    <cellStyle name="Currency 2 3 2 3 3 4 2 2" xfId="11856"/>
    <cellStyle name="Currency 2 3 2 3 3 4 3" xfId="11857"/>
    <cellStyle name="Currency 2 3 2 3 3 5" xfId="11858"/>
    <cellStyle name="Currency 2 3 2 3 3 5 2" xfId="11859"/>
    <cellStyle name="Currency 2 3 2 3 3 6" xfId="11860"/>
    <cellStyle name="Currency 2 3 2 3 4" xfId="11861"/>
    <cellStyle name="Currency 2 3 2 3 5" xfId="11862"/>
    <cellStyle name="Currency 2 3 2 3 5 2" xfId="11863"/>
    <cellStyle name="Currency 2 3 2 3 5 2 2" xfId="11864"/>
    <cellStyle name="Currency 2 3 2 3 5 2 2 2" xfId="11865"/>
    <cellStyle name="Currency 2 3 2 3 5 2 3" xfId="11866"/>
    <cellStyle name="Currency 2 3 2 3 5 3" xfId="11867"/>
    <cellStyle name="Currency 2 3 2 3 5 4" xfId="11868"/>
    <cellStyle name="Currency 2 3 2 3 5 4 2" xfId="11869"/>
    <cellStyle name="Currency 2 3 2 3 5 5" xfId="11870"/>
    <cellStyle name="Currency 2 3 2 3 6" xfId="11871"/>
    <cellStyle name="Currency 2 3 2 3 6 2" xfId="11872"/>
    <cellStyle name="Currency 2 3 2 3 6 2 2" xfId="11873"/>
    <cellStyle name="Currency 2 3 2 3 6 3" xfId="11874"/>
    <cellStyle name="Currency 2 3 2 3 7" xfId="11875"/>
    <cellStyle name="Currency 2 3 2 3 7 2" xfId="11876"/>
    <cellStyle name="Currency 2 3 2 3 7 2 2" xfId="11877"/>
    <cellStyle name="Currency 2 3 2 3 7 3" xfId="11878"/>
    <cellStyle name="Currency 2 3 2 3 8" xfId="11879"/>
    <cellStyle name="Currency 2 3 2 3 8 2" xfId="11880"/>
    <cellStyle name="Currency 2 3 2 3 8 2 2" xfId="11881"/>
    <cellStyle name="Currency 2 3 2 3 8 3" xfId="11882"/>
    <cellStyle name="Currency 2 3 2 3 9" xfId="11883"/>
    <cellStyle name="Currency 2 3 2 3 9 2" xfId="11884"/>
    <cellStyle name="Currency 2 3 2 4" xfId="11885"/>
    <cellStyle name="Currency 2 3 2 4 10" xfId="11886"/>
    <cellStyle name="Currency 2 3 2 4 11" xfId="11887"/>
    <cellStyle name="Currency 2 3 2 4 12" xfId="11888"/>
    <cellStyle name="Currency 2 3 2 4 2" xfId="11889"/>
    <cellStyle name="Currency 2 3 2 4 2 2" xfId="11890"/>
    <cellStyle name="Currency 2 3 2 4 2 3" xfId="11891"/>
    <cellStyle name="Currency 2 3 2 4 2 3 2" xfId="11892"/>
    <cellStyle name="Currency 2 3 2 4 2 4" xfId="11893"/>
    <cellStyle name="Currency 2 3 2 4 2 4 2" xfId="11894"/>
    <cellStyle name="Currency 2 3 2 4 2 4 2 2" xfId="11895"/>
    <cellStyle name="Currency 2 3 2 4 2 4 3" xfId="11896"/>
    <cellStyle name="Currency 2 3 2 4 2 5" xfId="11897"/>
    <cellStyle name="Currency 2 3 2 4 2 5 2" xfId="11898"/>
    <cellStyle name="Currency 2 3 2 4 2 6" xfId="11899"/>
    <cellStyle name="Currency 2 3 2 4 3" xfId="11900"/>
    <cellStyle name="Currency 2 3 2 4 4" xfId="11901"/>
    <cellStyle name="Currency 2 3 2 4 4 2" xfId="11902"/>
    <cellStyle name="Currency 2 3 2 4 4 2 2" xfId="11903"/>
    <cellStyle name="Currency 2 3 2 4 4 2 2 2" xfId="11904"/>
    <cellStyle name="Currency 2 3 2 4 4 2 3" xfId="11905"/>
    <cellStyle name="Currency 2 3 2 4 4 3" xfId="11906"/>
    <cellStyle name="Currency 2 3 2 4 4 4" xfId="11907"/>
    <cellStyle name="Currency 2 3 2 4 4 4 2" xfId="11908"/>
    <cellStyle name="Currency 2 3 2 4 4 5" xfId="11909"/>
    <cellStyle name="Currency 2 3 2 4 5" xfId="11910"/>
    <cellStyle name="Currency 2 3 2 4 5 2" xfId="11911"/>
    <cellStyle name="Currency 2 3 2 4 5 2 2" xfId="11912"/>
    <cellStyle name="Currency 2 3 2 4 5 3" xfId="11913"/>
    <cellStyle name="Currency 2 3 2 4 6" xfId="11914"/>
    <cellStyle name="Currency 2 3 2 4 6 2" xfId="11915"/>
    <cellStyle name="Currency 2 3 2 4 7" xfId="11916"/>
    <cellStyle name="Currency 2 3 2 4 8" xfId="11917"/>
    <cellStyle name="Currency 2 3 2 4 9" xfId="11918"/>
    <cellStyle name="Currency 2 3 2 5" xfId="11919"/>
    <cellStyle name="Currency 2 3 2 5 2" xfId="11920"/>
    <cellStyle name="Currency 2 3 2 5 3" xfId="11921"/>
    <cellStyle name="Currency 2 3 2 5 3 2" xfId="11922"/>
    <cellStyle name="Currency 2 3 2 5 3 2 2" xfId="11923"/>
    <cellStyle name="Currency 2 3 2 5 3 2 2 2" xfId="11924"/>
    <cellStyle name="Currency 2 3 2 5 3 2 3" xfId="11925"/>
    <cellStyle name="Currency 2 3 2 5 3 3" xfId="11926"/>
    <cellStyle name="Currency 2 3 2 5 3 4" xfId="11927"/>
    <cellStyle name="Currency 2 3 2 5 3 4 2" xfId="11928"/>
    <cellStyle name="Currency 2 3 2 5 3 5" xfId="11929"/>
    <cellStyle name="Currency 2 3 2 5 4" xfId="11930"/>
    <cellStyle name="Currency 2 3 2 5 4 2" xfId="11931"/>
    <cellStyle name="Currency 2 3 2 5 4 2 2" xfId="11932"/>
    <cellStyle name="Currency 2 3 2 5 4 3" xfId="11933"/>
    <cellStyle name="Currency 2 3 2 5 5" xfId="11934"/>
    <cellStyle name="Currency 2 3 2 5 5 2" xfId="11935"/>
    <cellStyle name="Currency 2 3 2 5 6" xfId="11936"/>
    <cellStyle name="Currency 2 3 2 5 7" xfId="11937"/>
    <cellStyle name="Currency 2 3 2 5 8" xfId="11938"/>
    <cellStyle name="Currency 2 3 2 5 9" xfId="11939"/>
    <cellStyle name="Currency 2 3 2 6" xfId="11940"/>
    <cellStyle name="Currency 2 3 2 6 2" xfId="11941"/>
    <cellStyle name="Currency 2 3 2 6 2 2" xfId="11942"/>
    <cellStyle name="Currency 2 3 2 6 2 2 2" xfId="11943"/>
    <cellStyle name="Currency 2 3 2 6 2 2 2 2" xfId="11944"/>
    <cellStyle name="Currency 2 3 2 6 2 2 3" xfId="11945"/>
    <cellStyle name="Currency 2 3 2 6 2 3" xfId="11946"/>
    <cellStyle name="Currency 2 3 2 6 2 3 2" xfId="11947"/>
    <cellStyle name="Currency 2 3 2 6 2 4" xfId="11948"/>
    <cellStyle name="Currency 2 3 2 6 3" xfId="11949"/>
    <cellStyle name="Currency 2 3 2 6 4" xfId="11950"/>
    <cellStyle name="Currency 2 3 2 6 5" xfId="11951"/>
    <cellStyle name="Currency 2 3 2 7" xfId="11952"/>
    <cellStyle name="Currency 2 3 2 7 2" xfId="11953"/>
    <cellStyle name="Currency 2 3 2 7 2 2" xfId="11954"/>
    <cellStyle name="Currency 2 3 2 7 2 2 2" xfId="11955"/>
    <cellStyle name="Currency 2 3 2 7 2 3" xfId="11956"/>
    <cellStyle name="Currency 2 3 2 7 3" xfId="11957"/>
    <cellStyle name="Currency 2 3 2 7 4" xfId="11958"/>
    <cellStyle name="Currency 2 3 2 7 4 2" xfId="11959"/>
    <cellStyle name="Currency 2 3 2 7 5" xfId="11960"/>
    <cellStyle name="Currency 2 3 2 8" xfId="11961"/>
    <cellStyle name="Currency 2 3 2 8 2" xfId="11962"/>
    <cellStyle name="Currency 2 3 2 8 2 2" xfId="11963"/>
    <cellStyle name="Currency 2 3 2 8 2 2 2" xfId="11964"/>
    <cellStyle name="Currency 2 3 2 8 2 3" xfId="11965"/>
    <cellStyle name="Currency 2 3 2 8 3" xfId="11966"/>
    <cellStyle name="Currency 2 3 2 8 3 2" xfId="11967"/>
    <cellStyle name="Currency 2 3 2 8 4" xfId="11968"/>
    <cellStyle name="Currency 2 3 2 9" xfId="11969"/>
    <cellStyle name="Currency 2 3 2 9 2" xfId="11970"/>
    <cellStyle name="Currency 2 3 2 9 2 2" xfId="11971"/>
    <cellStyle name="Currency 2 3 2 9 3" xfId="11972"/>
    <cellStyle name="Currency 2 3 20" xfId="11973"/>
    <cellStyle name="Currency 2 3 21" xfId="11974"/>
    <cellStyle name="Currency 2 3 22" xfId="11975"/>
    <cellStyle name="Currency 2 3 23" xfId="11976"/>
    <cellStyle name="Currency 2 3 24" xfId="11977"/>
    <cellStyle name="Currency 2 3 25" xfId="11978"/>
    <cellStyle name="Currency 2 3 26" xfId="11979"/>
    <cellStyle name="Currency 2 3 27" xfId="11980"/>
    <cellStyle name="Currency 2 3 28" xfId="11981"/>
    <cellStyle name="Currency 2 3 29" xfId="11982"/>
    <cellStyle name="Currency 2 3 3" xfId="11983"/>
    <cellStyle name="Currency 2 3 3 10" xfId="11984"/>
    <cellStyle name="Currency 2 3 3 10 2" xfId="11985"/>
    <cellStyle name="Currency 2 3 3 10 2 2" xfId="11986"/>
    <cellStyle name="Currency 2 3 3 10 3" xfId="11987"/>
    <cellStyle name="Currency 2 3 3 11" xfId="11988"/>
    <cellStyle name="Currency 2 3 3 11 2" xfId="11989"/>
    <cellStyle name="Currency 2 3 3 12" xfId="11990"/>
    <cellStyle name="Currency 2 3 3 13" xfId="11991"/>
    <cellStyle name="Currency 2 3 3 14" xfId="11992"/>
    <cellStyle name="Currency 2 3 3 15" xfId="11993"/>
    <cellStyle name="Currency 2 3 3 16" xfId="11994"/>
    <cellStyle name="Currency 2 3 3 17" xfId="11995"/>
    <cellStyle name="Currency 2 3 3 18" xfId="11996"/>
    <cellStyle name="Currency 2 3 3 19" xfId="11997"/>
    <cellStyle name="Currency 2 3 3 2" xfId="11998"/>
    <cellStyle name="Currency 2 3 3 2 10" xfId="11999"/>
    <cellStyle name="Currency 2 3 3 2 11" xfId="12000"/>
    <cellStyle name="Currency 2 3 3 2 12" xfId="12001"/>
    <cellStyle name="Currency 2 3 3 2 13" xfId="12002"/>
    <cellStyle name="Currency 2 3 3 2 14" xfId="12003"/>
    <cellStyle name="Currency 2 3 3 2 15" xfId="12004"/>
    <cellStyle name="Currency 2 3 3 2 16" xfId="12005"/>
    <cellStyle name="Currency 2 3 3 2 17" xfId="12006"/>
    <cellStyle name="Currency 2 3 3 2 18" xfId="12007"/>
    <cellStyle name="Currency 2 3 3 2 2" xfId="12008"/>
    <cellStyle name="Currency 2 3 3 2 2 10" xfId="12009"/>
    <cellStyle name="Currency 2 3 3 2 2 11" xfId="12010"/>
    <cellStyle name="Currency 2 3 3 2 2 12" xfId="12011"/>
    <cellStyle name="Currency 2 3 3 2 2 2" xfId="12012"/>
    <cellStyle name="Currency 2 3 3 2 2 2 2" xfId="12013"/>
    <cellStyle name="Currency 2 3 3 2 2 2 2 2" xfId="12014"/>
    <cellStyle name="Currency 2 3 3 2 2 2 2 3" xfId="12015"/>
    <cellStyle name="Currency 2 3 3 2 2 2 2 3 2" xfId="12016"/>
    <cellStyle name="Currency 2 3 3 2 2 2 2 4" xfId="12017"/>
    <cellStyle name="Currency 2 3 3 2 2 2 2 4 2" xfId="12018"/>
    <cellStyle name="Currency 2 3 3 2 2 2 2 4 2 2" xfId="12019"/>
    <cellStyle name="Currency 2 3 3 2 2 2 2 4 3" xfId="12020"/>
    <cellStyle name="Currency 2 3 3 2 2 2 2 5" xfId="12021"/>
    <cellStyle name="Currency 2 3 3 2 2 2 2 5 2" xfId="12022"/>
    <cellStyle name="Currency 2 3 3 2 2 2 2 6" xfId="12023"/>
    <cellStyle name="Currency 2 3 3 2 2 2 3" xfId="12024"/>
    <cellStyle name="Currency 2 3 3 2 2 2 4" xfId="12025"/>
    <cellStyle name="Currency 2 3 3 2 2 2 4 2" xfId="12026"/>
    <cellStyle name="Currency 2 3 3 2 2 2 5" xfId="12027"/>
    <cellStyle name="Currency 2 3 3 2 2 2 5 2" xfId="12028"/>
    <cellStyle name="Currency 2 3 3 2 2 2 5 2 2" xfId="12029"/>
    <cellStyle name="Currency 2 3 3 2 2 2 5 3" xfId="12030"/>
    <cellStyle name="Currency 2 3 3 2 2 2 6" xfId="12031"/>
    <cellStyle name="Currency 2 3 3 2 2 2 6 2" xfId="12032"/>
    <cellStyle name="Currency 2 3 3 2 2 2 7" xfId="12033"/>
    <cellStyle name="Currency 2 3 3 2 2 3" xfId="12034"/>
    <cellStyle name="Currency 2 3 3 2 2 3 2" xfId="12035"/>
    <cellStyle name="Currency 2 3 3 2 2 3 3" xfId="12036"/>
    <cellStyle name="Currency 2 3 3 2 2 3 3 2" xfId="12037"/>
    <cellStyle name="Currency 2 3 3 2 2 3 4" xfId="12038"/>
    <cellStyle name="Currency 2 3 3 2 2 3 4 2" xfId="12039"/>
    <cellStyle name="Currency 2 3 3 2 2 3 4 2 2" xfId="12040"/>
    <cellStyle name="Currency 2 3 3 2 2 3 4 3" xfId="12041"/>
    <cellStyle name="Currency 2 3 3 2 2 3 5" xfId="12042"/>
    <cellStyle name="Currency 2 3 3 2 2 3 5 2" xfId="12043"/>
    <cellStyle name="Currency 2 3 3 2 2 3 6" xfId="12044"/>
    <cellStyle name="Currency 2 3 3 2 2 4" xfId="12045"/>
    <cellStyle name="Currency 2 3 3 2 2 5" xfId="12046"/>
    <cellStyle name="Currency 2 3 3 2 2 5 2" xfId="12047"/>
    <cellStyle name="Currency 2 3 3 2 2 6" xfId="12048"/>
    <cellStyle name="Currency 2 3 3 2 2 6 2" xfId="12049"/>
    <cellStyle name="Currency 2 3 3 2 2 6 2 2" xfId="12050"/>
    <cellStyle name="Currency 2 3 3 2 2 6 3" xfId="12051"/>
    <cellStyle name="Currency 2 3 3 2 2 7" xfId="12052"/>
    <cellStyle name="Currency 2 3 3 2 2 7 2" xfId="12053"/>
    <cellStyle name="Currency 2 3 3 2 2 7 2 2" xfId="12054"/>
    <cellStyle name="Currency 2 3 3 2 2 7 3" xfId="12055"/>
    <cellStyle name="Currency 2 3 3 2 2 8" xfId="12056"/>
    <cellStyle name="Currency 2 3 3 2 2 8 2" xfId="12057"/>
    <cellStyle name="Currency 2 3 3 2 2 9" xfId="12058"/>
    <cellStyle name="Currency 2 3 3 2 3" xfId="12059"/>
    <cellStyle name="Currency 2 3 3 2 3 2" xfId="12060"/>
    <cellStyle name="Currency 2 3 3 2 3 2 2" xfId="12061"/>
    <cellStyle name="Currency 2 3 3 2 3 2 3" xfId="12062"/>
    <cellStyle name="Currency 2 3 3 2 3 2 3 2" xfId="12063"/>
    <cellStyle name="Currency 2 3 3 2 3 2 4" xfId="12064"/>
    <cellStyle name="Currency 2 3 3 2 3 2 4 2" xfId="12065"/>
    <cellStyle name="Currency 2 3 3 2 3 2 4 2 2" xfId="12066"/>
    <cellStyle name="Currency 2 3 3 2 3 2 4 3" xfId="12067"/>
    <cellStyle name="Currency 2 3 3 2 3 2 5" xfId="12068"/>
    <cellStyle name="Currency 2 3 3 2 3 2 5 2" xfId="12069"/>
    <cellStyle name="Currency 2 3 3 2 3 2 6" xfId="12070"/>
    <cellStyle name="Currency 2 3 3 2 3 3" xfId="12071"/>
    <cellStyle name="Currency 2 3 3 2 3 4" xfId="12072"/>
    <cellStyle name="Currency 2 3 3 2 3 4 2" xfId="12073"/>
    <cellStyle name="Currency 2 3 3 2 3 5" xfId="12074"/>
    <cellStyle name="Currency 2 3 3 2 3 5 2" xfId="12075"/>
    <cellStyle name="Currency 2 3 3 2 3 5 2 2" xfId="12076"/>
    <cellStyle name="Currency 2 3 3 2 3 5 3" xfId="12077"/>
    <cellStyle name="Currency 2 3 3 2 3 6" xfId="12078"/>
    <cellStyle name="Currency 2 3 3 2 3 6 2" xfId="12079"/>
    <cellStyle name="Currency 2 3 3 2 3 7" xfId="12080"/>
    <cellStyle name="Currency 2 3 3 2 4" xfId="12081"/>
    <cellStyle name="Currency 2 3 3 2 4 2" xfId="12082"/>
    <cellStyle name="Currency 2 3 3 2 4 3" xfId="12083"/>
    <cellStyle name="Currency 2 3 3 2 4 3 2" xfId="12084"/>
    <cellStyle name="Currency 2 3 3 2 4 4" xfId="12085"/>
    <cellStyle name="Currency 2 3 3 2 4 4 2" xfId="12086"/>
    <cellStyle name="Currency 2 3 3 2 4 4 2 2" xfId="12087"/>
    <cellStyle name="Currency 2 3 3 2 4 4 3" xfId="12088"/>
    <cellStyle name="Currency 2 3 3 2 4 5" xfId="12089"/>
    <cellStyle name="Currency 2 3 3 2 4 5 2" xfId="12090"/>
    <cellStyle name="Currency 2 3 3 2 4 6" xfId="12091"/>
    <cellStyle name="Currency 2 3 3 2 5" xfId="12092"/>
    <cellStyle name="Currency 2 3 3 2 6" xfId="12093"/>
    <cellStyle name="Currency 2 3 3 2 6 2" xfId="12094"/>
    <cellStyle name="Currency 2 3 3 2 6 2 2" xfId="12095"/>
    <cellStyle name="Currency 2 3 3 2 6 2 2 2" xfId="12096"/>
    <cellStyle name="Currency 2 3 3 2 6 2 3" xfId="12097"/>
    <cellStyle name="Currency 2 3 3 2 6 3" xfId="12098"/>
    <cellStyle name="Currency 2 3 3 2 6 4" xfId="12099"/>
    <cellStyle name="Currency 2 3 3 2 6 4 2" xfId="12100"/>
    <cellStyle name="Currency 2 3 3 2 6 5" xfId="12101"/>
    <cellStyle name="Currency 2 3 3 2 7" xfId="12102"/>
    <cellStyle name="Currency 2 3 3 2 7 2" xfId="12103"/>
    <cellStyle name="Currency 2 3 3 2 7 2 2" xfId="12104"/>
    <cellStyle name="Currency 2 3 3 2 7 3" xfId="12105"/>
    <cellStyle name="Currency 2 3 3 2 8" xfId="12106"/>
    <cellStyle name="Currency 2 3 3 2 8 2" xfId="12107"/>
    <cellStyle name="Currency 2 3 3 2 8 2 2" xfId="12108"/>
    <cellStyle name="Currency 2 3 3 2 8 3" xfId="12109"/>
    <cellStyle name="Currency 2 3 3 2 9" xfId="12110"/>
    <cellStyle name="Currency 2 3 3 2 9 2" xfId="12111"/>
    <cellStyle name="Currency 2 3 3 20" xfId="12112"/>
    <cellStyle name="Currency 2 3 3 21" xfId="12113"/>
    <cellStyle name="Currency 2 3 3 22" xfId="12114"/>
    <cellStyle name="Currency 2 3 3 23" xfId="12115"/>
    <cellStyle name="Currency 2 3 3 3" xfId="12116"/>
    <cellStyle name="Currency 2 3 3 3 10" xfId="12117"/>
    <cellStyle name="Currency 2 3 3 3 11" xfId="12118"/>
    <cellStyle name="Currency 2 3 3 3 12" xfId="12119"/>
    <cellStyle name="Currency 2 3 3 3 13" xfId="12120"/>
    <cellStyle name="Currency 2 3 3 3 2" xfId="12121"/>
    <cellStyle name="Currency 2 3 3 3 2 2" xfId="12122"/>
    <cellStyle name="Currency 2 3 3 3 2 2 2" xfId="12123"/>
    <cellStyle name="Currency 2 3 3 3 2 2 3" xfId="12124"/>
    <cellStyle name="Currency 2 3 3 3 2 2 3 2" xfId="12125"/>
    <cellStyle name="Currency 2 3 3 3 2 2 4" xfId="12126"/>
    <cellStyle name="Currency 2 3 3 3 2 2 4 2" xfId="12127"/>
    <cellStyle name="Currency 2 3 3 3 2 2 4 2 2" xfId="12128"/>
    <cellStyle name="Currency 2 3 3 3 2 2 4 3" xfId="12129"/>
    <cellStyle name="Currency 2 3 3 3 2 2 5" xfId="12130"/>
    <cellStyle name="Currency 2 3 3 3 2 2 5 2" xfId="12131"/>
    <cellStyle name="Currency 2 3 3 3 2 2 6" xfId="12132"/>
    <cellStyle name="Currency 2 3 3 3 2 3" xfId="12133"/>
    <cellStyle name="Currency 2 3 3 3 2 4" xfId="12134"/>
    <cellStyle name="Currency 2 3 3 3 2 4 2" xfId="12135"/>
    <cellStyle name="Currency 2 3 3 3 2 5" xfId="12136"/>
    <cellStyle name="Currency 2 3 3 3 2 5 2" xfId="12137"/>
    <cellStyle name="Currency 2 3 3 3 2 5 2 2" xfId="12138"/>
    <cellStyle name="Currency 2 3 3 3 2 5 3" xfId="12139"/>
    <cellStyle name="Currency 2 3 3 3 2 6" xfId="12140"/>
    <cellStyle name="Currency 2 3 3 3 2 6 2" xfId="12141"/>
    <cellStyle name="Currency 2 3 3 3 2 7" xfId="12142"/>
    <cellStyle name="Currency 2 3 3 3 3" xfId="12143"/>
    <cellStyle name="Currency 2 3 3 3 3 2" xfId="12144"/>
    <cellStyle name="Currency 2 3 3 3 3 3" xfId="12145"/>
    <cellStyle name="Currency 2 3 3 3 3 3 2" xfId="12146"/>
    <cellStyle name="Currency 2 3 3 3 3 4" xfId="12147"/>
    <cellStyle name="Currency 2 3 3 3 3 4 2" xfId="12148"/>
    <cellStyle name="Currency 2 3 3 3 3 4 2 2" xfId="12149"/>
    <cellStyle name="Currency 2 3 3 3 3 4 3" xfId="12150"/>
    <cellStyle name="Currency 2 3 3 3 3 5" xfId="12151"/>
    <cellStyle name="Currency 2 3 3 3 3 5 2" xfId="12152"/>
    <cellStyle name="Currency 2 3 3 3 3 6" xfId="12153"/>
    <cellStyle name="Currency 2 3 3 3 4" xfId="12154"/>
    <cellStyle name="Currency 2 3 3 3 5" xfId="12155"/>
    <cellStyle name="Currency 2 3 3 3 5 2" xfId="12156"/>
    <cellStyle name="Currency 2 3 3 3 5 2 2" xfId="12157"/>
    <cellStyle name="Currency 2 3 3 3 5 2 2 2" xfId="12158"/>
    <cellStyle name="Currency 2 3 3 3 5 2 3" xfId="12159"/>
    <cellStyle name="Currency 2 3 3 3 5 3" xfId="12160"/>
    <cellStyle name="Currency 2 3 3 3 5 4" xfId="12161"/>
    <cellStyle name="Currency 2 3 3 3 5 4 2" xfId="12162"/>
    <cellStyle name="Currency 2 3 3 3 5 5" xfId="12163"/>
    <cellStyle name="Currency 2 3 3 3 6" xfId="12164"/>
    <cellStyle name="Currency 2 3 3 3 6 2" xfId="12165"/>
    <cellStyle name="Currency 2 3 3 3 6 2 2" xfId="12166"/>
    <cellStyle name="Currency 2 3 3 3 6 3" xfId="12167"/>
    <cellStyle name="Currency 2 3 3 3 7" xfId="12168"/>
    <cellStyle name="Currency 2 3 3 3 7 2" xfId="12169"/>
    <cellStyle name="Currency 2 3 3 3 7 2 2" xfId="12170"/>
    <cellStyle name="Currency 2 3 3 3 7 3" xfId="12171"/>
    <cellStyle name="Currency 2 3 3 3 8" xfId="12172"/>
    <cellStyle name="Currency 2 3 3 3 8 2" xfId="12173"/>
    <cellStyle name="Currency 2 3 3 3 9" xfId="12174"/>
    <cellStyle name="Currency 2 3 3 4" xfId="12175"/>
    <cellStyle name="Currency 2 3 3 4 2" xfId="12176"/>
    <cellStyle name="Currency 2 3 3 4 2 2" xfId="12177"/>
    <cellStyle name="Currency 2 3 3 4 2 3" xfId="12178"/>
    <cellStyle name="Currency 2 3 3 4 2 3 2" xfId="12179"/>
    <cellStyle name="Currency 2 3 3 4 2 4" xfId="12180"/>
    <cellStyle name="Currency 2 3 3 4 2 4 2" xfId="12181"/>
    <cellStyle name="Currency 2 3 3 4 2 4 2 2" xfId="12182"/>
    <cellStyle name="Currency 2 3 3 4 2 4 3" xfId="12183"/>
    <cellStyle name="Currency 2 3 3 4 2 5" xfId="12184"/>
    <cellStyle name="Currency 2 3 3 4 2 5 2" xfId="12185"/>
    <cellStyle name="Currency 2 3 3 4 2 6" xfId="12186"/>
    <cellStyle name="Currency 2 3 3 4 3" xfId="12187"/>
    <cellStyle name="Currency 2 3 3 4 4" xfId="12188"/>
    <cellStyle name="Currency 2 3 3 4 4 2" xfId="12189"/>
    <cellStyle name="Currency 2 3 3 4 5" xfId="12190"/>
    <cellStyle name="Currency 2 3 3 4 5 2" xfId="12191"/>
    <cellStyle name="Currency 2 3 3 4 5 2 2" xfId="12192"/>
    <cellStyle name="Currency 2 3 3 4 5 3" xfId="12193"/>
    <cellStyle name="Currency 2 3 3 4 6" xfId="12194"/>
    <cellStyle name="Currency 2 3 3 4 6 2" xfId="12195"/>
    <cellStyle name="Currency 2 3 3 4 7" xfId="12196"/>
    <cellStyle name="Currency 2 3 3 5" xfId="12197"/>
    <cellStyle name="Currency 2 3 3 5 2" xfId="12198"/>
    <cellStyle name="Currency 2 3 3 5 3" xfId="12199"/>
    <cellStyle name="Currency 2 3 3 5 3 2" xfId="12200"/>
    <cellStyle name="Currency 2 3 3 5 4" xfId="12201"/>
    <cellStyle name="Currency 2 3 3 5 4 2" xfId="12202"/>
    <cellStyle name="Currency 2 3 3 5 4 2 2" xfId="12203"/>
    <cellStyle name="Currency 2 3 3 5 4 3" xfId="12204"/>
    <cellStyle name="Currency 2 3 3 5 5" xfId="12205"/>
    <cellStyle name="Currency 2 3 3 5 5 2" xfId="12206"/>
    <cellStyle name="Currency 2 3 3 5 6" xfId="12207"/>
    <cellStyle name="Currency 2 3 3 6" xfId="12208"/>
    <cellStyle name="Currency 2 3 3 7" xfId="12209"/>
    <cellStyle name="Currency 2 3 3 7 2" xfId="12210"/>
    <cellStyle name="Currency 2 3 3 7 2 2" xfId="12211"/>
    <cellStyle name="Currency 2 3 3 7 2 2 2" xfId="12212"/>
    <cellStyle name="Currency 2 3 3 7 2 3" xfId="12213"/>
    <cellStyle name="Currency 2 3 3 7 3" xfId="12214"/>
    <cellStyle name="Currency 2 3 3 7 4" xfId="12215"/>
    <cellStyle name="Currency 2 3 3 7 4 2" xfId="12216"/>
    <cellStyle name="Currency 2 3 3 7 5" xfId="12217"/>
    <cellStyle name="Currency 2 3 3 8" xfId="12218"/>
    <cellStyle name="Currency 2 3 3 8 2" xfId="12219"/>
    <cellStyle name="Currency 2 3 3 8 2 2" xfId="12220"/>
    <cellStyle name="Currency 2 3 3 8 3" xfId="12221"/>
    <cellStyle name="Currency 2 3 3 9" xfId="12222"/>
    <cellStyle name="Currency 2 3 3 9 2" xfId="12223"/>
    <cellStyle name="Currency 2 3 3 9 2 2" xfId="12224"/>
    <cellStyle name="Currency 2 3 3 9 3" xfId="12225"/>
    <cellStyle name="Currency 2 3 30" xfId="12226"/>
    <cellStyle name="Currency 2 3 31" xfId="12227"/>
    <cellStyle name="Currency 2 3 4" xfId="12228"/>
    <cellStyle name="Currency 2 3 4 10" xfId="12229"/>
    <cellStyle name="Currency 2 3 4 10 2" xfId="12230"/>
    <cellStyle name="Currency 2 3 4 11" xfId="12231"/>
    <cellStyle name="Currency 2 3 4 12" xfId="12232"/>
    <cellStyle name="Currency 2 3 4 13" xfId="12233"/>
    <cellStyle name="Currency 2 3 4 14" xfId="12234"/>
    <cellStyle name="Currency 2 3 4 15" xfId="12235"/>
    <cellStyle name="Currency 2 3 4 16" xfId="12236"/>
    <cellStyle name="Currency 2 3 4 17" xfId="12237"/>
    <cellStyle name="Currency 2 3 4 18" xfId="12238"/>
    <cellStyle name="Currency 2 3 4 19" xfId="12239"/>
    <cellStyle name="Currency 2 3 4 2" xfId="12240"/>
    <cellStyle name="Currency 2 3 4 2 10" xfId="12241"/>
    <cellStyle name="Currency 2 3 4 2 11" xfId="12242"/>
    <cellStyle name="Currency 2 3 4 2 12" xfId="12243"/>
    <cellStyle name="Currency 2 3 4 2 2" xfId="12244"/>
    <cellStyle name="Currency 2 3 4 2 2 2" xfId="12245"/>
    <cellStyle name="Currency 2 3 4 2 2 2 2" xfId="12246"/>
    <cellStyle name="Currency 2 3 4 2 2 2 3" xfId="12247"/>
    <cellStyle name="Currency 2 3 4 2 2 2 3 2" xfId="12248"/>
    <cellStyle name="Currency 2 3 4 2 2 2 4" xfId="12249"/>
    <cellStyle name="Currency 2 3 4 2 2 2 4 2" xfId="12250"/>
    <cellStyle name="Currency 2 3 4 2 2 2 4 2 2" xfId="12251"/>
    <cellStyle name="Currency 2 3 4 2 2 2 4 3" xfId="12252"/>
    <cellStyle name="Currency 2 3 4 2 2 2 5" xfId="12253"/>
    <cellStyle name="Currency 2 3 4 2 2 2 5 2" xfId="12254"/>
    <cellStyle name="Currency 2 3 4 2 2 2 6" xfId="12255"/>
    <cellStyle name="Currency 2 3 4 2 2 3" xfId="12256"/>
    <cellStyle name="Currency 2 3 4 2 2 4" xfId="12257"/>
    <cellStyle name="Currency 2 3 4 2 2 4 2" xfId="12258"/>
    <cellStyle name="Currency 2 3 4 2 2 5" xfId="12259"/>
    <cellStyle name="Currency 2 3 4 2 2 5 2" xfId="12260"/>
    <cellStyle name="Currency 2 3 4 2 2 5 2 2" xfId="12261"/>
    <cellStyle name="Currency 2 3 4 2 2 5 3" xfId="12262"/>
    <cellStyle name="Currency 2 3 4 2 2 6" xfId="12263"/>
    <cellStyle name="Currency 2 3 4 2 2 6 2" xfId="12264"/>
    <cellStyle name="Currency 2 3 4 2 2 7" xfId="12265"/>
    <cellStyle name="Currency 2 3 4 2 3" xfId="12266"/>
    <cellStyle name="Currency 2 3 4 2 3 2" xfId="12267"/>
    <cellStyle name="Currency 2 3 4 2 3 3" xfId="12268"/>
    <cellStyle name="Currency 2 3 4 2 3 3 2" xfId="12269"/>
    <cellStyle name="Currency 2 3 4 2 3 4" xfId="12270"/>
    <cellStyle name="Currency 2 3 4 2 3 4 2" xfId="12271"/>
    <cellStyle name="Currency 2 3 4 2 3 4 2 2" xfId="12272"/>
    <cellStyle name="Currency 2 3 4 2 3 4 3" xfId="12273"/>
    <cellStyle name="Currency 2 3 4 2 3 5" xfId="12274"/>
    <cellStyle name="Currency 2 3 4 2 3 5 2" xfId="12275"/>
    <cellStyle name="Currency 2 3 4 2 3 6" xfId="12276"/>
    <cellStyle name="Currency 2 3 4 2 4" xfId="12277"/>
    <cellStyle name="Currency 2 3 4 2 5" xfId="12278"/>
    <cellStyle name="Currency 2 3 4 2 5 2" xfId="12279"/>
    <cellStyle name="Currency 2 3 4 2 6" xfId="12280"/>
    <cellStyle name="Currency 2 3 4 2 6 2" xfId="12281"/>
    <cellStyle name="Currency 2 3 4 2 6 2 2" xfId="12282"/>
    <cellStyle name="Currency 2 3 4 2 6 3" xfId="12283"/>
    <cellStyle name="Currency 2 3 4 2 7" xfId="12284"/>
    <cellStyle name="Currency 2 3 4 2 7 2" xfId="12285"/>
    <cellStyle name="Currency 2 3 4 2 7 2 2" xfId="12286"/>
    <cellStyle name="Currency 2 3 4 2 7 3" xfId="12287"/>
    <cellStyle name="Currency 2 3 4 2 8" xfId="12288"/>
    <cellStyle name="Currency 2 3 4 2 8 2" xfId="12289"/>
    <cellStyle name="Currency 2 3 4 2 9" xfId="12290"/>
    <cellStyle name="Currency 2 3 4 3" xfId="12291"/>
    <cellStyle name="Currency 2 3 4 3 2" xfId="12292"/>
    <cellStyle name="Currency 2 3 4 3 2 2" xfId="12293"/>
    <cellStyle name="Currency 2 3 4 3 2 3" xfId="12294"/>
    <cellStyle name="Currency 2 3 4 3 2 3 2" xfId="12295"/>
    <cellStyle name="Currency 2 3 4 3 2 4" xfId="12296"/>
    <cellStyle name="Currency 2 3 4 3 2 4 2" xfId="12297"/>
    <cellStyle name="Currency 2 3 4 3 2 4 2 2" xfId="12298"/>
    <cellStyle name="Currency 2 3 4 3 2 4 3" xfId="12299"/>
    <cellStyle name="Currency 2 3 4 3 2 5" xfId="12300"/>
    <cellStyle name="Currency 2 3 4 3 2 5 2" xfId="12301"/>
    <cellStyle name="Currency 2 3 4 3 2 6" xfId="12302"/>
    <cellStyle name="Currency 2 3 4 3 3" xfId="12303"/>
    <cellStyle name="Currency 2 3 4 3 4" xfId="12304"/>
    <cellStyle name="Currency 2 3 4 3 4 2" xfId="12305"/>
    <cellStyle name="Currency 2 3 4 3 5" xfId="12306"/>
    <cellStyle name="Currency 2 3 4 3 5 2" xfId="12307"/>
    <cellStyle name="Currency 2 3 4 3 5 2 2" xfId="12308"/>
    <cellStyle name="Currency 2 3 4 3 5 3" xfId="12309"/>
    <cellStyle name="Currency 2 3 4 3 6" xfId="12310"/>
    <cellStyle name="Currency 2 3 4 3 6 2" xfId="12311"/>
    <cellStyle name="Currency 2 3 4 3 7" xfId="12312"/>
    <cellStyle name="Currency 2 3 4 4" xfId="12313"/>
    <cellStyle name="Currency 2 3 4 4 2" xfId="12314"/>
    <cellStyle name="Currency 2 3 4 4 3" xfId="12315"/>
    <cellStyle name="Currency 2 3 4 4 3 2" xfId="12316"/>
    <cellStyle name="Currency 2 3 4 4 4" xfId="12317"/>
    <cellStyle name="Currency 2 3 4 4 4 2" xfId="12318"/>
    <cellStyle name="Currency 2 3 4 4 4 2 2" xfId="12319"/>
    <cellStyle name="Currency 2 3 4 4 4 3" xfId="12320"/>
    <cellStyle name="Currency 2 3 4 4 5" xfId="12321"/>
    <cellStyle name="Currency 2 3 4 4 5 2" xfId="12322"/>
    <cellStyle name="Currency 2 3 4 4 6" xfId="12323"/>
    <cellStyle name="Currency 2 3 4 5" xfId="12324"/>
    <cellStyle name="Currency 2 3 4 6" xfId="12325"/>
    <cellStyle name="Currency 2 3 4 6 2" xfId="12326"/>
    <cellStyle name="Currency 2 3 4 6 2 2" xfId="12327"/>
    <cellStyle name="Currency 2 3 4 6 2 2 2" xfId="12328"/>
    <cellStyle name="Currency 2 3 4 6 2 3" xfId="12329"/>
    <cellStyle name="Currency 2 3 4 6 3" xfId="12330"/>
    <cellStyle name="Currency 2 3 4 6 4" xfId="12331"/>
    <cellStyle name="Currency 2 3 4 6 4 2" xfId="12332"/>
    <cellStyle name="Currency 2 3 4 6 5" xfId="12333"/>
    <cellStyle name="Currency 2 3 4 7" xfId="12334"/>
    <cellStyle name="Currency 2 3 4 7 2" xfId="12335"/>
    <cellStyle name="Currency 2 3 4 7 2 2" xfId="12336"/>
    <cellStyle name="Currency 2 3 4 7 3" xfId="12337"/>
    <cellStyle name="Currency 2 3 4 8" xfId="12338"/>
    <cellStyle name="Currency 2 3 4 8 2" xfId="12339"/>
    <cellStyle name="Currency 2 3 4 8 2 2" xfId="12340"/>
    <cellStyle name="Currency 2 3 4 8 3" xfId="12341"/>
    <cellStyle name="Currency 2 3 4 9" xfId="12342"/>
    <cellStyle name="Currency 2 3 4 9 2" xfId="12343"/>
    <cellStyle name="Currency 2 3 4 9 2 2" xfId="12344"/>
    <cellStyle name="Currency 2 3 4 9 3" xfId="12345"/>
    <cellStyle name="Currency 2 3 5" xfId="12346"/>
    <cellStyle name="Currency 2 3 5 10" xfId="12347"/>
    <cellStyle name="Currency 2 3 5 11" xfId="12348"/>
    <cellStyle name="Currency 2 3 5 12" xfId="12349"/>
    <cellStyle name="Currency 2 3 5 13" xfId="12350"/>
    <cellStyle name="Currency 2 3 5 14" xfId="12351"/>
    <cellStyle name="Currency 2 3 5 15" xfId="12352"/>
    <cellStyle name="Currency 2 3 5 16" xfId="12353"/>
    <cellStyle name="Currency 2 3 5 17" xfId="12354"/>
    <cellStyle name="Currency 2 3 5 18" xfId="12355"/>
    <cellStyle name="Currency 2 3 5 2" xfId="12356"/>
    <cellStyle name="Currency 2 3 5 2 10" xfId="12357"/>
    <cellStyle name="Currency 2 3 5 2 11" xfId="12358"/>
    <cellStyle name="Currency 2 3 5 2 12" xfId="12359"/>
    <cellStyle name="Currency 2 3 5 2 2" xfId="12360"/>
    <cellStyle name="Currency 2 3 5 2 2 2" xfId="12361"/>
    <cellStyle name="Currency 2 3 5 2 2 2 2" xfId="12362"/>
    <cellStyle name="Currency 2 3 5 2 2 2 3" xfId="12363"/>
    <cellStyle name="Currency 2 3 5 2 2 2 3 2" xfId="12364"/>
    <cellStyle name="Currency 2 3 5 2 2 2 4" xfId="12365"/>
    <cellStyle name="Currency 2 3 5 2 2 2 4 2" xfId="12366"/>
    <cellStyle name="Currency 2 3 5 2 2 2 4 2 2" xfId="12367"/>
    <cellStyle name="Currency 2 3 5 2 2 2 4 3" xfId="12368"/>
    <cellStyle name="Currency 2 3 5 2 2 2 5" xfId="12369"/>
    <cellStyle name="Currency 2 3 5 2 2 2 5 2" xfId="12370"/>
    <cellStyle name="Currency 2 3 5 2 2 2 6" xfId="12371"/>
    <cellStyle name="Currency 2 3 5 2 2 3" xfId="12372"/>
    <cellStyle name="Currency 2 3 5 2 2 4" xfId="12373"/>
    <cellStyle name="Currency 2 3 5 2 2 4 2" xfId="12374"/>
    <cellStyle name="Currency 2 3 5 2 2 5" xfId="12375"/>
    <cellStyle name="Currency 2 3 5 2 2 5 2" xfId="12376"/>
    <cellStyle name="Currency 2 3 5 2 2 5 2 2" xfId="12377"/>
    <cellStyle name="Currency 2 3 5 2 2 5 3" xfId="12378"/>
    <cellStyle name="Currency 2 3 5 2 2 6" xfId="12379"/>
    <cellStyle name="Currency 2 3 5 2 2 6 2" xfId="12380"/>
    <cellStyle name="Currency 2 3 5 2 2 7" xfId="12381"/>
    <cellStyle name="Currency 2 3 5 2 3" xfId="12382"/>
    <cellStyle name="Currency 2 3 5 2 3 2" xfId="12383"/>
    <cellStyle name="Currency 2 3 5 2 3 3" xfId="12384"/>
    <cellStyle name="Currency 2 3 5 2 3 3 2" xfId="12385"/>
    <cellStyle name="Currency 2 3 5 2 3 4" xfId="12386"/>
    <cellStyle name="Currency 2 3 5 2 3 4 2" xfId="12387"/>
    <cellStyle name="Currency 2 3 5 2 3 4 2 2" xfId="12388"/>
    <cellStyle name="Currency 2 3 5 2 3 4 3" xfId="12389"/>
    <cellStyle name="Currency 2 3 5 2 3 5" xfId="12390"/>
    <cellStyle name="Currency 2 3 5 2 3 5 2" xfId="12391"/>
    <cellStyle name="Currency 2 3 5 2 3 6" xfId="12392"/>
    <cellStyle name="Currency 2 3 5 2 4" xfId="12393"/>
    <cellStyle name="Currency 2 3 5 2 5" xfId="12394"/>
    <cellStyle name="Currency 2 3 5 2 5 2" xfId="12395"/>
    <cellStyle name="Currency 2 3 5 2 6" xfId="12396"/>
    <cellStyle name="Currency 2 3 5 2 6 2" xfId="12397"/>
    <cellStyle name="Currency 2 3 5 2 6 2 2" xfId="12398"/>
    <cellStyle name="Currency 2 3 5 2 6 3" xfId="12399"/>
    <cellStyle name="Currency 2 3 5 2 7" xfId="12400"/>
    <cellStyle name="Currency 2 3 5 2 7 2" xfId="12401"/>
    <cellStyle name="Currency 2 3 5 2 7 2 2" xfId="12402"/>
    <cellStyle name="Currency 2 3 5 2 7 3" xfId="12403"/>
    <cellStyle name="Currency 2 3 5 2 8" xfId="12404"/>
    <cellStyle name="Currency 2 3 5 2 8 2" xfId="12405"/>
    <cellStyle name="Currency 2 3 5 2 9" xfId="12406"/>
    <cellStyle name="Currency 2 3 5 3" xfId="12407"/>
    <cellStyle name="Currency 2 3 5 3 2" xfId="12408"/>
    <cellStyle name="Currency 2 3 5 3 2 2" xfId="12409"/>
    <cellStyle name="Currency 2 3 5 3 2 3" xfId="12410"/>
    <cellStyle name="Currency 2 3 5 3 2 3 2" xfId="12411"/>
    <cellStyle name="Currency 2 3 5 3 2 4" xfId="12412"/>
    <cellStyle name="Currency 2 3 5 3 2 4 2" xfId="12413"/>
    <cellStyle name="Currency 2 3 5 3 2 4 2 2" xfId="12414"/>
    <cellStyle name="Currency 2 3 5 3 2 4 3" xfId="12415"/>
    <cellStyle name="Currency 2 3 5 3 2 5" xfId="12416"/>
    <cellStyle name="Currency 2 3 5 3 2 5 2" xfId="12417"/>
    <cellStyle name="Currency 2 3 5 3 2 6" xfId="12418"/>
    <cellStyle name="Currency 2 3 5 3 3" xfId="12419"/>
    <cellStyle name="Currency 2 3 5 3 4" xfId="12420"/>
    <cellStyle name="Currency 2 3 5 3 4 2" xfId="12421"/>
    <cellStyle name="Currency 2 3 5 3 5" xfId="12422"/>
    <cellStyle name="Currency 2 3 5 3 5 2" xfId="12423"/>
    <cellStyle name="Currency 2 3 5 3 5 2 2" xfId="12424"/>
    <cellStyle name="Currency 2 3 5 3 5 3" xfId="12425"/>
    <cellStyle name="Currency 2 3 5 3 6" xfId="12426"/>
    <cellStyle name="Currency 2 3 5 3 6 2" xfId="12427"/>
    <cellStyle name="Currency 2 3 5 3 7" xfId="12428"/>
    <cellStyle name="Currency 2 3 5 4" xfId="12429"/>
    <cellStyle name="Currency 2 3 5 4 2" xfId="12430"/>
    <cellStyle name="Currency 2 3 5 4 3" xfId="12431"/>
    <cellStyle name="Currency 2 3 5 4 3 2" xfId="12432"/>
    <cellStyle name="Currency 2 3 5 4 4" xfId="12433"/>
    <cellStyle name="Currency 2 3 5 4 4 2" xfId="12434"/>
    <cellStyle name="Currency 2 3 5 4 4 2 2" xfId="12435"/>
    <cellStyle name="Currency 2 3 5 4 4 3" xfId="12436"/>
    <cellStyle name="Currency 2 3 5 4 5" xfId="12437"/>
    <cellStyle name="Currency 2 3 5 4 5 2" xfId="12438"/>
    <cellStyle name="Currency 2 3 5 4 6" xfId="12439"/>
    <cellStyle name="Currency 2 3 5 5" xfId="12440"/>
    <cellStyle name="Currency 2 3 5 6" xfId="12441"/>
    <cellStyle name="Currency 2 3 5 6 2" xfId="12442"/>
    <cellStyle name="Currency 2 3 5 6 2 2" xfId="12443"/>
    <cellStyle name="Currency 2 3 5 6 2 2 2" xfId="12444"/>
    <cellStyle name="Currency 2 3 5 6 2 3" xfId="12445"/>
    <cellStyle name="Currency 2 3 5 6 3" xfId="12446"/>
    <cellStyle name="Currency 2 3 5 6 4" xfId="12447"/>
    <cellStyle name="Currency 2 3 5 6 4 2" xfId="12448"/>
    <cellStyle name="Currency 2 3 5 6 5" xfId="12449"/>
    <cellStyle name="Currency 2 3 5 7" xfId="12450"/>
    <cellStyle name="Currency 2 3 5 7 2" xfId="12451"/>
    <cellStyle name="Currency 2 3 5 7 2 2" xfId="12452"/>
    <cellStyle name="Currency 2 3 5 7 3" xfId="12453"/>
    <cellStyle name="Currency 2 3 5 8" xfId="12454"/>
    <cellStyle name="Currency 2 3 5 8 2" xfId="12455"/>
    <cellStyle name="Currency 2 3 5 8 2 2" xfId="12456"/>
    <cellStyle name="Currency 2 3 5 8 3" xfId="12457"/>
    <cellStyle name="Currency 2 3 5 9" xfId="12458"/>
    <cellStyle name="Currency 2 3 5 9 2" xfId="12459"/>
    <cellStyle name="Currency 2 3 6" xfId="12460"/>
    <cellStyle name="Currency 2 3 6 10" xfId="12461"/>
    <cellStyle name="Currency 2 3 6 11" xfId="12462"/>
    <cellStyle name="Currency 2 3 6 12" xfId="12463"/>
    <cellStyle name="Currency 2 3 6 13" xfId="12464"/>
    <cellStyle name="Currency 2 3 6 14" xfId="12465"/>
    <cellStyle name="Currency 2 3 6 15" xfId="12466"/>
    <cellStyle name="Currency 2 3 6 16" xfId="12467"/>
    <cellStyle name="Currency 2 3 6 17" xfId="12468"/>
    <cellStyle name="Currency 2 3 6 2" xfId="12469"/>
    <cellStyle name="Currency 2 3 6 2 2" xfId="12470"/>
    <cellStyle name="Currency 2 3 6 2 2 2" xfId="12471"/>
    <cellStyle name="Currency 2 3 6 2 2 3" xfId="12472"/>
    <cellStyle name="Currency 2 3 6 2 2 3 2" xfId="12473"/>
    <cellStyle name="Currency 2 3 6 2 2 4" xfId="12474"/>
    <cellStyle name="Currency 2 3 6 2 2 4 2" xfId="12475"/>
    <cellStyle name="Currency 2 3 6 2 2 4 2 2" xfId="12476"/>
    <cellStyle name="Currency 2 3 6 2 2 4 3" xfId="12477"/>
    <cellStyle name="Currency 2 3 6 2 2 5" xfId="12478"/>
    <cellStyle name="Currency 2 3 6 2 2 5 2" xfId="12479"/>
    <cellStyle name="Currency 2 3 6 2 2 6" xfId="12480"/>
    <cellStyle name="Currency 2 3 6 2 3" xfId="12481"/>
    <cellStyle name="Currency 2 3 6 2 4" xfId="12482"/>
    <cellStyle name="Currency 2 3 6 2 4 2" xfId="12483"/>
    <cellStyle name="Currency 2 3 6 2 5" xfId="12484"/>
    <cellStyle name="Currency 2 3 6 2 5 2" xfId="12485"/>
    <cellStyle name="Currency 2 3 6 2 5 2 2" xfId="12486"/>
    <cellStyle name="Currency 2 3 6 2 5 3" xfId="12487"/>
    <cellStyle name="Currency 2 3 6 2 6" xfId="12488"/>
    <cellStyle name="Currency 2 3 6 2 6 2" xfId="12489"/>
    <cellStyle name="Currency 2 3 6 2 7" xfId="12490"/>
    <cellStyle name="Currency 2 3 6 3" xfId="12491"/>
    <cellStyle name="Currency 2 3 6 3 2" xfId="12492"/>
    <cellStyle name="Currency 2 3 6 3 3" xfId="12493"/>
    <cellStyle name="Currency 2 3 6 3 3 2" xfId="12494"/>
    <cellStyle name="Currency 2 3 6 3 4" xfId="12495"/>
    <cellStyle name="Currency 2 3 6 3 4 2" xfId="12496"/>
    <cellStyle name="Currency 2 3 6 3 4 2 2" xfId="12497"/>
    <cellStyle name="Currency 2 3 6 3 4 3" xfId="12498"/>
    <cellStyle name="Currency 2 3 6 3 5" xfId="12499"/>
    <cellStyle name="Currency 2 3 6 3 5 2" xfId="12500"/>
    <cellStyle name="Currency 2 3 6 3 6" xfId="12501"/>
    <cellStyle name="Currency 2 3 6 4" xfId="12502"/>
    <cellStyle name="Currency 2 3 6 5" xfId="12503"/>
    <cellStyle name="Currency 2 3 6 5 2" xfId="12504"/>
    <cellStyle name="Currency 2 3 6 5 2 2" xfId="12505"/>
    <cellStyle name="Currency 2 3 6 5 2 2 2" xfId="12506"/>
    <cellStyle name="Currency 2 3 6 5 2 3" xfId="12507"/>
    <cellStyle name="Currency 2 3 6 5 3" xfId="12508"/>
    <cellStyle name="Currency 2 3 6 5 4" xfId="12509"/>
    <cellStyle name="Currency 2 3 6 5 4 2" xfId="12510"/>
    <cellStyle name="Currency 2 3 6 5 5" xfId="12511"/>
    <cellStyle name="Currency 2 3 6 6" xfId="12512"/>
    <cellStyle name="Currency 2 3 6 6 2" xfId="12513"/>
    <cellStyle name="Currency 2 3 6 6 2 2" xfId="12514"/>
    <cellStyle name="Currency 2 3 6 6 3" xfId="12515"/>
    <cellStyle name="Currency 2 3 6 7" xfId="12516"/>
    <cellStyle name="Currency 2 3 6 7 2" xfId="12517"/>
    <cellStyle name="Currency 2 3 6 7 2 2" xfId="12518"/>
    <cellStyle name="Currency 2 3 6 7 3" xfId="12519"/>
    <cellStyle name="Currency 2 3 6 8" xfId="12520"/>
    <cellStyle name="Currency 2 3 6 8 2" xfId="12521"/>
    <cellStyle name="Currency 2 3 6 9" xfId="12522"/>
    <cellStyle name="Currency 2 3 7" xfId="12523"/>
    <cellStyle name="Currency 2 3 7 10" xfId="12524"/>
    <cellStyle name="Currency 2 3 7 11" xfId="12525"/>
    <cellStyle name="Currency 2 3 7 12" xfId="12526"/>
    <cellStyle name="Currency 2 3 7 13" xfId="12527"/>
    <cellStyle name="Currency 2 3 7 14" xfId="12528"/>
    <cellStyle name="Currency 2 3 7 15" xfId="12529"/>
    <cellStyle name="Currency 2 3 7 2" xfId="12530"/>
    <cellStyle name="Currency 2 3 7 2 2" xfId="12531"/>
    <cellStyle name="Currency 2 3 7 2 2 2" xfId="12532"/>
    <cellStyle name="Currency 2 3 7 2 2 3" xfId="12533"/>
    <cellStyle name="Currency 2 3 7 2 2 3 2" xfId="12534"/>
    <cellStyle name="Currency 2 3 7 2 2 4" xfId="12535"/>
    <cellStyle name="Currency 2 3 7 2 2 4 2" xfId="12536"/>
    <cellStyle name="Currency 2 3 7 2 2 4 2 2" xfId="12537"/>
    <cellStyle name="Currency 2 3 7 2 2 4 3" xfId="12538"/>
    <cellStyle name="Currency 2 3 7 2 2 5" xfId="12539"/>
    <cellStyle name="Currency 2 3 7 2 2 5 2" xfId="12540"/>
    <cellStyle name="Currency 2 3 7 2 2 6" xfId="12541"/>
    <cellStyle name="Currency 2 3 7 2 3" xfId="12542"/>
    <cellStyle name="Currency 2 3 7 2 4" xfId="12543"/>
    <cellStyle name="Currency 2 3 7 2 4 2" xfId="12544"/>
    <cellStyle name="Currency 2 3 7 2 5" xfId="12545"/>
    <cellStyle name="Currency 2 3 7 2 5 2" xfId="12546"/>
    <cellStyle name="Currency 2 3 7 2 5 2 2" xfId="12547"/>
    <cellStyle name="Currency 2 3 7 2 5 3" xfId="12548"/>
    <cellStyle name="Currency 2 3 7 2 6" xfId="12549"/>
    <cellStyle name="Currency 2 3 7 2 6 2" xfId="12550"/>
    <cellStyle name="Currency 2 3 7 2 7" xfId="12551"/>
    <cellStyle name="Currency 2 3 7 3" xfId="12552"/>
    <cellStyle name="Currency 2 3 7 3 2" xfId="12553"/>
    <cellStyle name="Currency 2 3 7 3 3" xfId="12554"/>
    <cellStyle name="Currency 2 3 7 3 3 2" xfId="12555"/>
    <cellStyle name="Currency 2 3 7 3 4" xfId="12556"/>
    <cellStyle name="Currency 2 3 7 3 4 2" xfId="12557"/>
    <cellStyle name="Currency 2 3 7 3 4 2 2" xfId="12558"/>
    <cellStyle name="Currency 2 3 7 3 4 3" xfId="12559"/>
    <cellStyle name="Currency 2 3 7 3 5" xfId="12560"/>
    <cellStyle name="Currency 2 3 7 3 5 2" xfId="12561"/>
    <cellStyle name="Currency 2 3 7 3 6" xfId="12562"/>
    <cellStyle name="Currency 2 3 7 4" xfId="12563"/>
    <cellStyle name="Currency 2 3 7 5" xfId="12564"/>
    <cellStyle name="Currency 2 3 7 5 2" xfId="12565"/>
    <cellStyle name="Currency 2 3 7 5 2 2" xfId="12566"/>
    <cellStyle name="Currency 2 3 7 5 2 2 2" xfId="12567"/>
    <cellStyle name="Currency 2 3 7 5 2 3" xfId="12568"/>
    <cellStyle name="Currency 2 3 7 5 3" xfId="12569"/>
    <cellStyle name="Currency 2 3 7 5 4" xfId="12570"/>
    <cellStyle name="Currency 2 3 7 5 4 2" xfId="12571"/>
    <cellStyle name="Currency 2 3 7 5 5" xfId="12572"/>
    <cellStyle name="Currency 2 3 7 6" xfId="12573"/>
    <cellStyle name="Currency 2 3 7 6 2" xfId="12574"/>
    <cellStyle name="Currency 2 3 7 6 2 2" xfId="12575"/>
    <cellStyle name="Currency 2 3 7 6 3" xfId="12576"/>
    <cellStyle name="Currency 2 3 7 7" xfId="12577"/>
    <cellStyle name="Currency 2 3 7 7 2" xfId="12578"/>
    <cellStyle name="Currency 2 3 7 7 2 2" xfId="12579"/>
    <cellStyle name="Currency 2 3 7 7 3" xfId="12580"/>
    <cellStyle name="Currency 2 3 7 8" xfId="12581"/>
    <cellStyle name="Currency 2 3 7 8 2" xfId="12582"/>
    <cellStyle name="Currency 2 3 7 9" xfId="12583"/>
    <cellStyle name="Currency 2 3 8" xfId="12584"/>
    <cellStyle name="Currency 2 3 8 10" xfId="12585"/>
    <cellStyle name="Currency 2 3 8 11" xfId="12586"/>
    <cellStyle name="Currency 2 3 8 12" xfId="12587"/>
    <cellStyle name="Currency 2 3 8 13" xfId="12588"/>
    <cellStyle name="Currency 2 3 8 14" xfId="12589"/>
    <cellStyle name="Currency 2 3 8 15" xfId="12590"/>
    <cellStyle name="Currency 2 3 8 2" xfId="12591"/>
    <cellStyle name="Currency 2 3 8 2 2" xfId="12592"/>
    <cellStyle name="Currency 2 3 8 2 2 2" xfId="12593"/>
    <cellStyle name="Currency 2 3 8 2 2 3" xfId="12594"/>
    <cellStyle name="Currency 2 3 8 2 2 3 2" xfId="12595"/>
    <cellStyle name="Currency 2 3 8 2 2 4" xfId="12596"/>
    <cellStyle name="Currency 2 3 8 2 2 4 2" xfId="12597"/>
    <cellStyle name="Currency 2 3 8 2 2 4 2 2" xfId="12598"/>
    <cellStyle name="Currency 2 3 8 2 2 4 3" xfId="12599"/>
    <cellStyle name="Currency 2 3 8 2 2 5" xfId="12600"/>
    <cellStyle name="Currency 2 3 8 2 2 5 2" xfId="12601"/>
    <cellStyle name="Currency 2 3 8 2 2 6" xfId="12602"/>
    <cellStyle name="Currency 2 3 8 2 3" xfId="12603"/>
    <cellStyle name="Currency 2 3 8 2 4" xfId="12604"/>
    <cellStyle name="Currency 2 3 8 2 4 2" xfId="12605"/>
    <cellStyle name="Currency 2 3 8 2 5" xfId="12606"/>
    <cellStyle name="Currency 2 3 8 2 5 2" xfId="12607"/>
    <cellStyle name="Currency 2 3 8 2 5 2 2" xfId="12608"/>
    <cellStyle name="Currency 2 3 8 2 5 3" xfId="12609"/>
    <cellStyle name="Currency 2 3 8 2 6" xfId="12610"/>
    <cellStyle name="Currency 2 3 8 2 6 2" xfId="12611"/>
    <cellStyle name="Currency 2 3 8 2 7" xfId="12612"/>
    <cellStyle name="Currency 2 3 8 3" xfId="12613"/>
    <cellStyle name="Currency 2 3 8 3 2" xfId="12614"/>
    <cellStyle name="Currency 2 3 8 3 3" xfId="12615"/>
    <cellStyle name="Currency 2 3 8 3 3 2" xfId="12616"/>
    <cellStyle name="Currency 2 3 8 3 4" xfId="12617"/>
    <cellStyle name="Currency 2 3 8 3 4 2" xfId="12618"/>
    <cellStyle name="Currency 2 3 8 3 4 2 2" xfId="12619"/>
    <cellStyle name="Currency 2 3 8 3 4 3" xfId="12620"/>
    <cellStyle name="Currency 2 3 8 3 5" xfId="12621"/>
    <cellStyle name="Currency 2 3 8 3 5 2" xfId="12622"/>
    <cellStyle name="Currency 2 3 8 3 6" xfId="12623"/>
    <cellStyle name="Currency 2 3 8 4" xfId="12624"/>
    <cellStyle name="Currency 2 3 8 5" xfId="12625"/>
    <cellStyle name="Currency 2 3 8 5 2" xfId="12626"/>
    <cellStyle name="Currency 2 3 8 5 2 2" xfId="12627"/>
    <cellStyle name="Currency 2 3 8 5 2 2 2" xfId="12628"/>
    <cellStyle name="Currency 2 3 8 5 2 3" xfId="12629"/>
    <cellStyle name="Currency 2 3 8 5 3" xfId="12630"/>
    <cellStyle name="Currency 2 3 8 5 4" xfId="12631"/>
    <cellStyle name="Currency 2 3 8 5 4 2" xfId="12632"/>
    <cellStyle name="Currency 2 3 8 5 5" xfId="12633"/>
    <cellStyle name="Currency 2 3 8 6" xfId="12634"/>
    <cellStyle name="Currency 2 3 8 6 2" xfId="12635"/>
    <cellStyle name="Currency 2 3 8 6 2 2" xfId="12636"/>
    <cellStyle name="Currency 2 3 8 6 3" xfId="12637"/>
    <cellStyle name="Currency 2 3 8 7" xfId="12638"/>
    <cellStyle name="Currency 2 3 8 7 2" xfId="12639"/>
    <cellStyle name="Currency 2 3 8 7 2 2" xfId="12640"/>
    <cellStyle name="Currency 2 3 8 7 3" xfId="12641"/>
    <cellStyle name="Currency 2 3 8 8" xfId="12642"/>
    <cellStyle name="Currency 2 3 8 8 2" xfId="12643"/>
    <cellStyle name="Currency 2 3 8 9" xfId="12644"/>
    <cellStyle name="Currency 2 3 9" xfId="12645"/>
    <cellStyle name="Currency 2 3 9 10" xfId="12646"/>
    <cellStyle name="Currency 2 3 9 11" xfId="12647"/>
    <cellStyle name="Currency 2 3 9 12" xfId="12648"/>
    <cellStyle name="Currency 2 3 9 13" xfId="12649"/>
    <cellStyle name="Currency 2 3 9 14" xfId="12650"/>
    <cellStyle name="Currency 2 3 9 15" xfId="12651"/>
    <cellStyle name="Currency 2 3 9 2" xfId="12652"/>
    <cellStyle name="Currency 2 3 9 2 2" xfId="12653"/>
    <cellStyle name="Currency 2 3 9 2 2 2" xfId="12654"/>
    <cellStyle name="Currency 2 3 9 2 2 3" xfId="12655"/>
    <cellStyle name="Currency 2 3 9 2 2 3 2" xfId="12656"/>
    <cellStyle name="Currency 2 3 9 2 2 4" xfId="12657"/>
    <cellStyle name="Currency 2 3 9 2 2 4 2" xfId="12658"/>
    <cellStyle name="Currency 2 3 9 2 2 4 2 2" xfId="12659"/>
    <cellStyle name="Currency 2 3 9 2 2 4 3" xfId="12660"/>
    <cellStyle name="Currency 2 3 9 2 2 5" xfId="12661"/>
    <cellStyle name="Currency 2 3 9 2 2 5 2" xfId="12662"/>
    <cellStyle name="Currency 2 3 9 2 2 6" xfId="12663"/>
    <cellStyle name="Currency 2 3 9 2 3" xfId="12664"/>
    <cellStyle name="Currency 2 3 9 2 4" xfId="12665"/>
    <cellStyle name="Currency 2 3 9 2 4 2" xfId="12666"/>
    <cellStyle name="Currency 2 3 9 2 5" xfId="12667"/>
    <cellStyle name="Currency 2 3 9 2 5 2" xfId="12668"/>
    <cellStyle name="Currency 2 3 9 2 5 2 2" xfId="12669"/>
    <cellStyle name="Currency 2 3 9 2 5 3" xfId="12670"/>
    <cellStyle name="Currency 2 3 9 2 6" xfId="12671"/>
    <cellStyle name="Currency 2 3 9 2 6 2" xfId="12672"/>
    <cellStyle name="Currency 2 3 9 2 7" xfId="12673"/>
    <cellStyle name="Currency 2 3 9 3" xfId="12674"/>
    <cellStyle name="Currency 2 3 9 3 2" xfId="12675"/>
    <cellStyle name="Currency 2 3 9 3 3" xfId="12676"/>
    <cellStyle name="Currency 2 3 9 3 3 2" xfId="12677"/>
    <cellStyle name="Currency 2 3 9 3 4" xfId="12678"/>
    <cellStyle name="Currency 2 3 9 3 4 2" xfId="12679"/>
    <cellStyle name="Currency 2 3 9 3 4 2 2" xfId="12680"/>
    <cellStyle name="Currency 2 3 9 3 4 3" xfId="12681"/>
    <cellStyle name="Currency 2 3 9 3 5" xfId="12682"/>
    <cellStyle name="Currency 2 3 9 3 5 2" xfId="12683"/>
    <cellStyle name="Currency 2 3 9 3 6" xfId="12684"/>
    <cellStyle name="Currency 2 3 9 4" xfId="12685"/>
    <cellStyle name="Currency 2 3 9 5" xfId="12686"/>
    <cellStyle name="Currency 2 3 9 5 2" xfId="12687"/>
    <cellStyle name="Currency 2 3 9 5 2 2" xfId="12688"/>
    <cellStyle name="Currency 2 3 9 5 2 2 2" xfId="12689"/>
    <cellStyle name="Currency 2 3 9 5 2 3" xfId="12690"/>
    <cellStyle name="Currency 2 3 9 5 3" xfId="12691"/>
    <cellStyle name="Currency 2 3 9 5 4" xfId="12692"/>
    <cellStyle name="Currency 2 3 9 5 4 2" xfId="12693"/>
    <cellStyle name="Currency 2 3 9 5 5" xfId="12694"/>
    <cellStyle name="Currency 2 3 9 6" xfId="12695"/>
    <cellStyle name="Currency 2 3 9 6 2" xfId="12696"/>
    <cellStyle name="Currency 2 3 9 6 2 2" xfId="12697"/>
    <cellStyle name="Currency 2 3 9 6 3" xfId="12698"/>
    <cellStyle name="Currency 2 3 9 7" xfId="12699"/>
    <cellStyle name="Currency 2 3 9 7 2" xfId="12700"/>
    <cellStyle name="Currency 2 3 9 7 2 2" xfId="12701"/>
    <cellStyle name="Currency 2 3 9 7 3" xfId="12702"/>
    <cellStyle name="Currency 2 3 9 8" xfId="12703"/>
    <cellStyle name="Currency 2 3 9 8 2" xfId="12704"/>
    <cellStyle name="Currency 2 3 9 9" xfId="12705"/>
    <cellStyle name="Currency 2 4" xfId="12706"/>
    <cellStyle name="Currency 2 4 2" xfId="12707"/>
    <cellStyle name="Currency 2 4 2 2" xfId="12708"/>
    <cellStyle name="Currency 2 4 2 3" xfId="12709"/>
    <cellStyle name="Currency 2 4 2 3 2" xfId="12710"/>
    <cellStyle name="Currency 2 4 2 4" xfId="12711"/>
    <cellStyle name="Currency 2 4 3" xfId="12712"/>
    <cellStyle name="Currency 2 4 4" xfId="12713"/>
    <cellStyle name="Currency 2 4 4 2" xfId="12714"/>
    <cellStyle name="Currency 2 4 4 3" xfId="12715"/>
    <cellStyle name="Currency 2 4 5" xfId="12716"/>
    <cellStyle name="Currency 2 4 5 2" xfId="12717"/>
    <cellStyle name="Currency 2 4 5 2 2" xfId="12718"/>
    <cellStyle name="Currency 2 4 5 2 2 2" xfId="12719"/>
    <cellStyle name="Currency 2 4 5 2 3" xfId="12720"/>
    <cellStyle name="Currency 2 4 5 3" xfId="12721"/>
    <cellStyle name="Currency 2 4 5 3 2" xfId="12722"/>
    <cellStyle name="Currency 2 4 5 4" xfId="12723"/>
    <cellStyle name="Currency 2 4 6" xfId="12724"/>
    <cellStyle name="Currency 2 4 7" xfId="12725"/>
    <cellStyle name="Currency 2 4 7 2" xfId="12726"/>
    <cellStyle name="Currency 2 4 7 2 2" xfId="12727"/>
    <cellStyle name="Currency 2 4 7 3" xfId="12728"/>
    <cellStyle name="Currency 2 4 8" xfId="12729"/>
    <cellStyle name="Currency 2 5" xfId="12730"/>
    <cellStyle name="Currency 2 5 10" xfId="12731"/>
    <cellStyle name="Currency 2 5 10 2" xfId="12732"/>
    <cellStyle name="Currency 2 5 11" xfId="12733"/>
    <cellStyle name="Currency 2 5 12" xfId="12734"/>
    <cellStyle name="Currency 2 5 13" xfId="12735"/>
    <cellStyle name="Currency 2 5 14" xfId="12736"/>
    <cellStyle name="Currency 2 5 15" xfId="12737"/>
    <cellStyle name="Currency 2 5 16" xfId="12738"/>
    <cellStyle name="Currency 2 5 17" xfId="12739"/>
    <cellStyle name="Currency 2 5 18" xfId="12740"/>
    <cellStyle name="Currency 2 5 19" xfId="12741"/>
    <cellStyle name="Currency 2 5 2" xfId="12742"/>
    <cellStyle name="Currency 2 5 2 10" xfId="12743"/>
    <cellStyle name="Currency 2 5 2 11" xfId="12744"/>
    <cellStyle name="Currency 2 5 2 12" xfId="12745"/>
    <cellStyle name="Currency 2 5 2 13" xfId="12746"/>
    <cellStyle name="Currency 2 5 2 14" xfId="12747"/>
    <cellStyle name="Currency 2 5 2 15" xfId="12748"/>
    <cellStyle name="Currency 2 5 2 16" xfId="12749"/>
    <cellStyle name="Currency 2 5 2 17" xfId="12750"/>
    <cellStyle name="Currency 2 5 2 18" xfId="12751"/>
    <cellStyle name="Currency 2 5 2 2" xfId="12752"/>
    <cellStyle name="Currency 2 5 2 2 10" xfId="12753"/>
    <cellStyle name="Currency 2 5 2 2 11" xfId="12754"/>
    <cellStyle name="Currency 2 5 2 2 12" xfId="12755"/>
    <cellStyle name="Currency 2 5 2 2 2" xfId="12756"/>
    <cellStyle name="Currency 2 5 2 2 2 2" xfId="12757"/>
    <cellStyle name="Currency 2 5 2 2 2 2 2" xfId="12758"/>
    <cellStyle name="Currency 2 5 2 2 2 2 3" xfId="12759"/>
    <cellStyle name="Currency 2 5 2 2 2 2 3 2" xfId="12760"/>
    <cellStyle name="Currency 2 5 2 2 2 2 4" xfId="12761"/>
    <cellStyle name="Currency 2 5 2 2 2 2 4 2" xfId="12762"/>
    <cellStyle name="Currency 2 5 2 2 2 2 4 2 2" xfId="12763"/>
    <cellStyle name="Currency 2 5 2 2 2 2 4 3" xfId="12764"/>
    <cellStyle name="Currency 2 5 2 2 2 2 5" xfId="12765"/>
    <cellStyle name="Currency 2 5 2 2 2 2 5 2" xfId="12766"/>
    <cellStyle name="Currency 2 5 2 2 2 2 6" xfId="12767"/>
    <cellStyle name="Currency 2 5 2 2 2 3" xfId="12768"/>
    <cellStyle name="Currency 2 5 2 2 2 4" xfId="12769"/>
    <cellStyle name="Currency 2 5 2 2 2 4 2" xfId="12770"/>
    <cellStyle name="Currency 2 5 2 2 2 5" xfId="12771"/>
    <cellStyle name="Currency 2 5 2 2 2 5 2" xfId="12772"/>
    <cellStyle name="Currency 2 5 2 2 2 5 2 2" xfId="12773"/>
    <cellStyle name="Currency 2 5 2 2 2 5 3" xfId="12774"/>
    <cellStyle name="Currency 2 5 2 2 2 6" xfId="12775"/>
    <cellStyle name="Currency 2 5 2 2 2 6 2" xfId="12776"/>
    <cellStyle name="Currency 2 5 2 2 2 7" xfId="12777"/>
    <cellStyle name="Currency 2 5 2 2 3" xfId="12778"/>
    <cellStyle name="Currency 2 5 2 2 3 2" xfId="12779"/>
    <cellStyle name="Currency 2 5 2 2 3 3" xfId="12780"/>
    <cellStyle name="Currency 2 5 2 2 3 3 2" xfId="12781"/>
    <cellStyle name="Currency 2 5 2 2 3 4" xfId="12782"/>
    <cellStyle name="Currency 2 5 2 2 3 4 2" xfId="12783"/>
    <cellStyle name="Currency 2 5 2 2 3 4 2 2" xfId="12784"/>
    <cellStyle name="Currency 2 5 2 2 3 4 3" xfId="12785"/>
    <cellStyle name="Currency 2 5 2 2 3 5" xfId="12786"/>
    <cellStyle name="Currency 2 5 2 2 3 5 2" xfId="12787"/>
    <cellStyle name="Currency 2 5 2 2 3 6" xfId="12788"/>
    <cellStyle name="Currency 2 5 2 2 4" xfId="12789"/>
    <cellStyle name="Currency 2 5 2 2 5" xfId="12790"/>
    <cellStyle name="Currency 2 5 2 2 5 2" xfId="12791"/>
    <cellStyle name="Currency 2 5 2 2 6" xfId="12792"/>
    <cellStyle name="Currency 2 5 2 2 6 2" xfId="12793"/>
    <cellStyle name="Currency 2 5 2 2 6 2 2" xfId="12794"/>
    <cellStyle name="Currency 2 5 2 2 6 3" xfId="12795"/>
    <cellStyle name="Currency 2 5 2 2 7" xfId="12796"/>
    <cellStyle name="Currency 2 5 2 2 7 2" xfId="12797"/>
    <cellStyle name="Currency 2 5 2 2 7 2 2" xfId="12798"/>
    <cellStyle name="Currency 2 5 2 2 7 3" xfId="12799"/>
    <cellStyle name="Currency 2 5 2 2 8" xfId="12800"/>
    <cellStyle name="Currency 2 5 2 2 8 2" xfId="12801"/>
    <cellStyle name="Currency 2 5 2 2 9" xfId="12802"/>
    <cellStyle name="Currency 2 5 2 3" xfId="12803"/>
    <cellStyle name="Currency 2 5 2 3 2" xfId="12804"/>
    <cellStyle name="Currency 2 5 2 3 2 2" xfId="12805"/>
    <cellStyle name="Currency 2 5 2 3 2 3" xfId="12806"/>
    <cellStyle name="Currency 2 5 2 3 2 3 2" xfId="12807"/>
    <cellStyle name="Currency 2 5 2 3 2 4" xfId="12808"/>
    <cellStyle name="Currency 2 5 2 3 2 4 2" xfId="12809"/>
    <cellStyle name="Currency 2 5 2 3 2 4 2 2" xfId="12810"/>
    <cellStyle name="Currency 2 5 2 3 2 4 3" xfId="12811"/>
    <cellStyle name="Currency 2 5 2 3 2 5" xfId="12812"/>
    <cellStyle name="Currency 2 5 2 3 2 5 2" xfId="12813"/>
    <cellStyle name="Currency 2 5 2 3 2 6" xfId="12814"/>
    <cellStyle name="Currency 2 5 2 3 3" xfId="12815"/>
    <cellStyle name="Currency 2 5 2 3 4" xfId="12816"/>
    <cellStyle name="Currency 2 5 2 3 4 2" xfId="12817"/>
    <cellStyle name="Currency 2 5 2 3 5" xfId="12818"/>
    <cellStyle name="Currency 2 5 2 3 5 2" xfId="12819"/>
    <cellStyle name="Currency 2 5 2 3 5 2 2" xfId="12820"/>
    <cellStyle name="Currency 2 5 2 3 5 3" xfId="12821"/>
    <cellStyle name="Currency 2 5 2 3 6" xfId="12822"/>
    <cellStyle name="Currency 2 5 2 3 6 2" xfId="12823"/>
    <cellStyle name="Currency 2 5 2 3 7" xfId="12824"/>
    <cellStyle name="Currency 2 5 2 4" xfId="12825"/>
    <cellStyle name="Currency 2 5 2 4 2" xfId="12826"/>
    <cellStyle name="Currency 2 5 2 4 3" xfId="12827"/>
    <cellStyle name="Currency 2 5 2 4 3 2" xfId="12828"/>
    <cellStyle name="Currency 2 5 2 4 4" xfId="12829"/>
    <cellStyle name="Currency 2 5 2 4 4 2" xfId="12830"/>
    <cellStyle name="Currency 2 5 2 4 4 2 2" xfId="12831"/>
    <cellStyle name="Currency 2 5 2 4 4 3" xfId="12832"/>
    <cellStyle name="Currency 2 5 2 4 5" xfId="12833"/>
    <cellStyle name="Currency 2 5 2 4 5 2" xfId="12834"/>
    <cellStyle name="Currency 2 5 2 4 6" xfId="12835"/>
    <cellStyle name="Currency 2 5 2 5" xfId="12836"/>
    <cellStyle name="Currency 2 5 2 6" xfId="12837"/>
    <cellStyle name="Currency 2 5 2 6 2" xfId="12838"/>
    <cellStyle name="Currency 2 5 2 6 2 2" xfId="12839"/>
    <cellStyle name="Currency 2 5 2 6 2 2 2" xfId="12840"/>
    <cellStyle name="Currency 2 5 2 6 2 3" xfId="12841"/>
    <cellStyle name="Currency 2 5 2 6 3" xfId="12842"/>
    <cellStyle name="Currency 2 5 2 6 4" xfId="12843"/>
    <cellStyle name="Currency 2 5 2 6 4 2" xfId="12844"/>
    <cellStyle name="Currency 2 5 2 6 5" xfId="12845"/>
    <cellStyle name="Currency 2 5 2 7" xfId="12846"/>
    <cellStyle name="Currency 2 5 2 7 2" xfId="12847"/>
    <cellStyle name="Currency 2 5 2 7 2 2" xfId="12848"/>
    <cellStyle name="Currency 2 5 2 7 3" xfId="12849"/>
    <cellStyle name="Currency 2 5 2 8" xfId="12850"/>
    <cellStyle name="Currency 2 5 2 8 2" xfId="12851"/>
    <cellStyle name="Currency 2 5 2 8 2 2" xfId="12852"/>
    <cellStyle name="Currency 2 5 2 8 3" xfId="12853"/>
    <cellStyle name="Currency 2 5 2 9" xfId="12854"/>
    <cellStyle name="Currency 2 5 2 9 2" xfId="12855"/>
    <cellStyle name="Currency 2 5 3" xfId="12856"/>
    <cellStyle name="Currency 2 5 3 10" xfId="12857"/>
    <cellStyle name="Currency 2 5 3 11" xfId="12858"/>
    <cellStyle name="Currency 2 5 3 12" xfId="12859"/>
    <cellStyle name="Currency 2 5 3 2" xfId="12860"/>
    <cellStyle name="Currency 2 5 3 2 2" xfId="12861"/>
    <cellStyle name="Currency 2 5 3 2 2 2" xfId="12862"/>
    <cellStyle name="Currency 2 5 3 2 2 3" xfId="12863"/>
    <cellStyle name="Currency 2 5 3 2 2 3 2" xfId="12864"/>
    <cellStyle name="Currency 2 5 3 2 2 4" xfId="12865"/>
    <cellStyle name="Currency 2 5 3 2 2 4 2" xfId="12866"/>
    <cellStyle name="Currency 2 5 3 2 2 4 2 2" xfId="12867"/>
    <cellStyle name="Currency 2 5 3 2 2 4 3" xfId="12868"/>
    <cellStyle name="Currency 2 5 3 2 2 5" xfId="12869"/>
    <cellStyle name="Currency 2 5 3 2 2 5 2" xfId="12870"/>
    <cellStyle name="Currency 2 5 3 2 2 6" xfId="12871"/>
    <cellStyle name="Currency 2 5 3 2 3" xfId="12872"/>
    <cellStyle name="Currency 2 5 3 2 4" xfId="12873"/>
    <cellStyle name="Currency 2 5 3 2 4 2" xfId="12874"/>
    <cellStyle name="Currency 2 5 3 2 5" xfId="12875"/>
    <cellStyle name="Currency 2 5 3 2 5 2" xfId="12876"/>
    <cellStyle name="Currency 2 5 3 2 5 2 2" xfId="12877"/>
    <cellStyle name="Currency 2 5 3 2 5 3" xfId="12878"/>
    <cellStyle name="Currency 2 5 3 2 6" xfId="12879"/>
    <cellStyle name="Currency 2 5 3 2 6 2" xfId="12880"/>
    <cellStyle name="Currency 2 5 3 2 7" xfId="12881"/>
    <cellStyle name="Currency 2 5 3 3" xfId="12882"/>
    <cellStyle name="Currency 2 5 3 3 2" xfId="12883"/>
    <cellStyle name="Currency 2 5 3 3 3" xfId="12884"/>
    <cellStyle name="Currency 2 5 3 3 3 2" xfId="12885"/>
    <cellStyle name="Currency 2 5 3 3 4" xfId="12886"/>
    <cellStyle name="Currency 2 5 3 3 4 2" xfId="12887"/>
    <cellStyle name="Currency 2 5 3 3 4 2 2" xfId="12888"/>
    <cellStyle name="Currency 2 5 3 3 4 3" xfId="12889"/>
    <cellStyle name="Currency 2 5 3 3 5" xfId="12890"/>
    <cellStyle name="Currency 2 5 3 3 5 2" xfId="12891"/>
    <cellStyle name="Currency 2 5 3 3 6" xfId="12892"/>
    <cellStyle name="Currency 2 5 3 4" xfId="12893"/>
    <cellStyle name="Currency 2 5 3 5" xfId="12894"/>
    <cellStyle name="Currency 2 5 3 5 2" xfId="12895"/>
    <cellStyle name="Currency 2 5 3 6" xfId="12896"/>
    <cellStyle name="Currency 2 5 3 6 2" xfId="12897"/>
    <cellStyle name="Currency 2 5 3 6 2 2" xfId="12898"/>
    <cellStyle name="Currency 2 5 3 6 3" xfId="12899"/>
    <cellStyle name="Currency 2 5 3 7" xfId="12900"/>
    <cellStyle name="Currency 2 5 3 7 2" xfId="12901"/>
    <cellStyle name="Currency 2 5 3 7 2 2" xfId="12902"/>
    <cellStyle name="Currency 2 5 3 7 3" xfId="12903"/>
    <cellStyle name="Currency 2 5 3 8" xfId="12904"/>
    <cellStyle name="Currency 2 5 3 8 2" xfId="12905"/>
    <cellStyle name="Currency 2 5 3 9" xfId="12906"/>
    <cellStyle name="Currency 2 5 4" xfId="12907"/>
    <cellStyle name="Currency 2 5 4 2" xfId="12908"/>
    <cellStyle name="Currency 2 5 4 2 2" xfId="12909"/>
    <cellStyle name="Currency 2 5 4 2 3" xfId="12910"/>
    <cellStyle name="Currency 2 5 4 2 3 2" xfId="12911"/>
    <cellStyle name="Currency 2 5 4 2 4" xfId="12912"/>
    <cellStyle name="Currency 2 5 4 2 4 2" xfId="12913"/>
    <cellStyle name="Currency 2 5 4 2 4 2 2" xfId="12914"/>
    <cellStyle name="Currency 2 5 4 2 4 3" xfId="12915"/>
    <cellStyle name="Currency 2 5 4 2 5" xfId="12916"/>
    <cellStyle name="Currency 2 5 4 2 5 2" xfId="12917"/>
    <cellStyle name="Currency 2 5 4 2 6" xfId="12918"/>
    <cellStyle name="Currency 2 5 4 3" xfId="12919"/>
    <cellStyle name="Currency 2 5 4 4" xfId="12920"/>
    <cellStyle name="Currency 2 5 4 4 2" xfId="12921"/>
    <cellStyle name="Currency 2 5 4 5" xfId="12922"/>
    <cellStyle name="Currency 2 5 4 5 2" xfId="12923"/>
    <cellStyle name="Currency 2 5 4 5 2 2" xfId="12924"/>
    <cellStyle name="Currency 2 5 4 5 3" xfId="12925"/>
    <cellStyle name="Currency 2 5 4 6" xfId="12926"/>
    <cellStyle name="Currency 2 5 4 6 2" xfId="12927"/>
    <cellStyle name="Currency 2 5 4 7" xfId="12928"/>
    <cellStyle name="Currency 2 5 5" xfId="12929"/>
    <cellStyle name="Currency 2 5 5 2" xfId="12930"/>
    <cellStyle name="Currency 2 5 5 3" xfId="12931"/>
    <cellStyle name="Currency 2 5 5 3 2" xfId="12932"/>
    <cellStyle name="Currency 2 5 5 4" xfId="12933"/>
    <cellStyle name="Currency 2 5 5 4 2" xfId="12934"/>
    <cellStyle name="Currency 2 5 5 4 2 2" xfId="12935"/>
    <cellStyle name="Currency 2 5 5 4 3" xfId="12936"/>
    <cellStyle name="Currency 2 5 5 5" xfId="12937"/>
    <cellStyle name="Currency 2 5 5 5 2" xfId="12938"/>
    <cellStyle name="Currency 2 5 5 6" xfId="12939"/>
    <cellStyle name="Currency 2 5 6" xfId="12940"/>
    <cellStyle name="Currency 2 5 7" xfId="12941"/>
    <cellStyle name="Currency 2 5 7 2" xfId="12942"/>
    <cellStyle name="Currency 2 5 7 2 2" xfId="12943"/>
    <cellStyle name="Currency 2 5 7 2 2 2" xfId="12944"/>
    <cellStyle name="Currency 2 5 7 2 3" xfId="12945"/>
    <cellStyle name="Currency 2 5 7 3" xfId="12946"/>
    <cellStyle name="Currency 2 5 7 4" xfId="12947"/>
    <cellStyle name="Currency 2 5 7 4 2" xfId="12948"/>
    <cellStyle name="Currency 2 5 7 5" xfId="12949"/>
    <cellStyle name="Currency 2 5 8" xfId="12950"/>
    <cellStyle name="Currency 2 5 8 2" xfId="12951"/>
    <cellStyle name="Currency 2 5 8 2 2" xfId="12952"/>
    <cellStyle name="Currency 2 5 8 3" xfId="12953"/>
    <cellStyle name="Currency 2 5 9" xfId="12954"/>
    <cellStyle name="Currency 2 5 9 2" xfId="12955"/>
    <cellStyle name="Currency 2 5 9 2 2" xfId="12956"/>
    <cellStyle name="Currency 2 5 9 3" xfId="12957"/>
    <cellStyle name="Currency 2 6" xfId="12958"/>
    <cellStyle name="Currency 2 6 2" xfId="12959"/>
    <cellStyle name="Currency 2 6 3" xfId="12960"/>
    <cellStyle name="Currency 2 6 3 2" xfId="12961"/>
    <cellStyle name="Currency 2 6 4" xfId="12962"/>
    <cellStyle name="Currency 2 7" xfId="12963"/>
    <cellStyle name="Currency 2 8" xfId="12964"/>
    <cellStyle name="Currency 2 9" xfId="12965"/>
    <cellStyle name="Currency 2 9 2" xfId="12966"/>
    <cellStyle name="Currency 2 9 2 2" xfId="12967"/>
    <cellStyle name="Currency 2 9 2 2 2" xfId="12968"/>
    <cellStyle name="Currency 2 9 2 3" xfId="12969"/>
    <cellStyle name="Currency 2 9 3" xfId="12970"/>
    <cellStyle name="Currency 2 9 4" xfId="12971"/>
    <cellStyle name="Currency 2 9 4 2" xfId="12972"/>
    <cellStyle name="Currency 2 9 5" xfId="12973"/>
    <cellStyle name="Currency 20" xfId="12974"/>
    <cellStyle name="Currency 21" xfId="206"/>
    <cellStyle name="Currency 22" xfId="58080"/>
    <cellStyle name="Currency 23" xfId="58084"/>
    <cellStyle name="Currency 24" xfId="58091"/>
    <cellStyle name="Currency 25" xfId="39"/>
    <cellStyle name="Currency 3" xfId="116"/>
    <cellStyle name="Currency 3 10" xfId="12976"/>
    <cellStyle name="Currency 3 10 10" xfId="12977"/>
    <cellStyle name="Currency 3 10 11" xfId="12978"/>
    <cellStyle name="Currency 3 10 12" xfId="12979"/>
    <cellStyle name="Currency 3 10 13" xfId="12980"/>
    <cellStyle name="Currency 3 10 14" xfId="12981"/>
    <cellStyle name="Currency 3 10 15" xfId="12982"/>
    <cellStyle name="Currency 3 10 2" xfId="12983"/>
    <cellStyle name="Currency 3 10 2 2" xfId="12984"/>
    <cellStyle name="Currency 3 10 2 2 2" xfId="12985"/>
    <cellStyle name="Currency 3 10 2 2 3" xfId="12986"/>
    <cellStyle name="Currency 3 10 2 2 3 2" xfId="12987"/>
    <cellStyle name="Currency 3 10 2 2 4" xfId="12988"/>
    <cellStyle name="Currency 3 10 2 2 4 2" xfId="12989"/>
    <cellStyle name="Currency 3 10 2 2 4 2 2" xfId="12990"/>
    <cellStyle name="Currency 3 10 2 2 4 3" xfId="12991"/>
    <cellStyle name="Currency 3 10 2 2 5" xfId="12992"/>
    <cellStyle name="Currency 3 10 2 2 5 2" xfId="12993"/>
    <cellStyle name="Currency 3 10 2 2 6" xfId="12994"/>
    <cellStyle name="Currency 3 10 2 3" xfId="12995"/>
    <cellStyle name="Currency 3 10 2 4" xfId="12996"/>
    <cellStyle name="Currency 3 10 2 4 2" xfId="12997"/>
    <cellStyle name="Currency 3 10 2 5" xfId="12998"/>
    <cellStyle name="Currency 3 10 2 5 2" xfId="12999"/>
    <cellStyle name="Currency 3 10 2 5 2 2" xfId="13000"/>
    <cellStyle name="Currency 3 10 2 5 3" xfId="13001"/>
    <cellStyle name="Currency 3 10 2 6" xfId="13002"/>
    <cellStyle name="Currency 3 10 2 6 2" xfId="13003"/>
    <cellStyle name="Currency 3 10 2 7" xfId="13004"/>
    <cellStyle name="Currency 3 10 3" xfId="13005"/>
    <cellStyle name="Currency 3 10 3 2" xfId="13006"/>
    <cellStyle name="Currency 3 10 3 3" xfId="13007"/>
    <cellStyle name="Currency 3 10 3 3 2" xfId="13008"/>
    <cellStyle name="Currency 3 10 3 4" xfId="13009"/>
    <cellStyle name="Currency 3 10 3 4 2" xfId="13010"/>
    <cellStyle name="Currency 3 10 3 4 2 2" xfId="13011"/>
    <cellStyle name="Currency 3 10 3 4 3" xfId="13012"/>
    <cellStyle name="Currency 3 10 3 5" xfId="13013"/>
    <cellStyle name="Currency 3 10 3 5 2" xfId="13014"/>
    <cellStyle name="Currency 3 10 3 6" xfId="13015"/>
    <cellStyle name="Currency 3 10 4" xfId="13016"/>
    <cellStyle name="Currency 3 10 5" xfId="13017"/>
    <cellStyle name="Currency 3 10 5 2" xfId="13018"/>
    <cellStyle name="Currency 3 10 5 2 2" xfId="13019"/>
    <cellStyle name="Currency 3 10 5 2 2 2" xfId="13020"/>
    <cellStyle name="Currency 3 10 5 2 3" xfId="13021"/>
    <cellStyle name="Currency 3 10 5 3" xfId="13022"/>
    <cellStyle name="Currency 3 10 5 4" xfId="13023"/>
    <cellStyle name="Currency 3 10 5 4 2" xfId="13024"/>
    <cellStyle name="Currency 3 10 5 5" xfId="13025"/>
    <cellStyle name="Currency 3 10 6" xfId="13026"/>
    <cellStyle name="Currency 3 10 6 2" xfId="13027"/>
    <cellStyle name="Currency 3 10 6 2 2" xfId="13028"/>
    <cellStyle name="Currency 3 10 6 3" xfId="13029"/>
    <cellStyle name="Currency 3 10 7" xfId="13030"/>
    <cellStyle name="Currency 3 10 7 2" xfId="13031"/>
    <cellStyle name="Currency 3 10 7 2 2" xfId="13032"/>
    <cellStyle name="Currency 3 10 7 3" xfId="13033"/>
    <cellStyle name="Currency 3 10 8" xfId="13034"/>
    <cellStyle name="Currency 3 10 8 2" xfId="13035"/>
    <cellStyle name="Currency 3 10 9" xfId="13036"/>
    <cellStyle name="Currency 3 11" xfId="13037"/>
    <cellStyle name="Currency 3 11 10" xfId="13038"/>
    <cellStyle name="Currency 3 11 11" xfId="13039"/>
    <cellStyle name="Currency 3 11 12" xfId="13040"/>
    <cellStyle name="Currency 3 11 13" xfId="13041"/>
    <cellStyle name="Currency 3 11 14" xfId="13042"/>
    <cellStyle name="Currency 3 11 15" xfId="13043"/>
    <cellStyle name="Currency 3 11 2" xfId="13044"/>
    <cellStyle name="Currency 3 11 2 2" xfId="13045"/>
    <cellStyle name="Currency 3 11 2 2 2" xfId="13046"/>
    <cellStyle name="Currency 3 11 2 2 3" xfId="13047"/>
    <cellStyle name="Currency 3 11 2 2 3 2" xfId="13048"/>
    <cellStyle name="Currency 3 11 2 2 4" xfId="13049"/>
    <cellStyle name="Currency 3 11 2 2 4 2" xfId="13050"/>
    <cellStyle name="Currency 3 11 2 2 4 2 2" xfId="13051"/>
    <cellStyle name="Currency 3 11 2 2 4 3" xfId="13052"/>
    <cellStyle name="Currency 3 11 2 2 5" xfId="13053"/>
    <cellStyle name="Currency 3 11 2 2 5 2" xfId="13054"/>
    <cellStyle name="Currency 3 11 2 2 6" xfId="13055"/>
    <cellStyle name="Currency 3 11 2 3" xfId="13056"/>
    <cellStyle name="Currency 3 11 2 4" xfId="13057"/>
    <cellStyle name="Currency 3 11 2 4 2" xfId="13058"/>
    <cellStyle name="Currency 3 11 2 5" xfId="13059"/>
    <cellStyle name="Currency 3 11 2 5 2" xfId="13060"/>
    <cellStyle name="Currency 3 11 2 5 2 2" xfId="13061"/>
    <cellStyle name="Currency 3 11 2 5 3" xfId="13062"/>
    <cellStyle name="Currency 3 11 2 6" xfId="13063"/>
    <cellStyle name="Currency 3 11 2 6 2" xfId="13064"/>
    <cellStyle name="Currency 3 11 2 7" xfId="13065"/>
    <cellStyle name="Currency 3 11 3" xfId="13066"/>
    <cellStyle name="Currency 3 11 3 2" xfId="13067"/>
    <cellStyle name="Currency 3 11 3 3" xfId="13068"/>
    <cellStyle name="Currency 3 11 3 3 2" xfId="13069"/>
    <cellStyle name="Currency 3 11 3 4" xfId="13070"/>
    <cellStyle name="Currency 3 11 3 4 2" xfId="13071"/>
    <cellStyle name="Currency 3 11 3 4 2 2" xfId="13072"/>
    <cellStyle name="Currency 3 11 3 4 3" xfId="13073"/>
    <cellStyle name="Currency 3 11 3 5" xfId="13074"/>
    <cellStyle name="Currency 3 11 3 5 2" xfId="13075"/>
    <cellStyle name="Currency 3 11 3 6" xfId="13076"/>
    <cellStyle name="Currency 3 11 4" xfId="13077"/>
    <cellStyle name="Currency 3 11 5" xfId="13078"/>
    <cellStyle name="Currency 3 11 5 2" xfId="13079"/>
    <cellStyle name="Currency 3 11 5 2 2" xfId="13080"/>
    <cellStyle name="Currency 3 11 5 2 2 2" xfId="13081"/>
    <cellStyle name="Currency 3 11 5 2 3" xfId="13082"/>
    <cellStyle name="Currency 3 11 5 3" xfId="13083"/>
    <cellStyle name="Currency 3 11 5 4" xfId="13084"/>
    <cellStyle name="Currency 3 11 5 4 2" xfId="13085"/>
    <cellStyle name="Currency 3 11 5 5" xfId="13086"/>
    <cellStyle name="Currency 3 11 6" xfId="13087"/>
    <cellStyle name="Currency 3 11 6 2" xfId="13088"/>
    <cellStyle name="Currency 3 11 6 2 2" xfId="13089"/>
    <cellStyle name="Currency 3 11 6 3" xfId="13090"/>
    <cellStyle name="Currency 3 11 7" xfId="13091"/>
    <cellStyle name="Currency 3 11 7 2" xfId="13092"/>
    <cellStyle name="Currency 3 11 7 2 2" xfId="13093"/>
    <cellStyle name="Currency 3 11 7 3" xfId="13094"/>
    <cellStyle name="Currency 3 11 8" xfId="13095"/>
    <cellStyle name="Currency 3 11 8 2" xfId="13096"/>
    <cellStyle name="Currency 3 11 9" xfId="13097"/>
    <cellStyle name="Currency 3 12" xfId="13098"/>
    <cellStyle name="Currency 3 12 10" xfId="13099"/>
    <cellStyle name="Currency 3 12 11" xfId="13100"/>
    <cellStyle name="Currency 3 12 12" xfId="13101"/>
    <cellStyle name="Currency 3 12 13" xfId="13102"/>
    <cellStyle name="Currency 3 12 14" xfId="13103"/>
    <cellStyle name="Currency 3 12 2" xfId="13104"/>
    <cellStyle name="Currency 3 12 2 2" xfId="13105"/>
    <cellStyle name="Currency 3 12 2 3" xfId="13106"/>
    <cellStyle name="Currency 3 12 2 3 2" xfId="13107"/>
    <cellStyle name="Currency 3 12 2 4" xfId="13108"/>
    <cellStyle name="Currency 3 12 2 4 2" xfId="13109"/>
    <cellStyle name="Currency 3 12 2 4 2 2" xfId="13110"/>
    <cellStyle name="Currency 3 12 2 4 3" xfId="13111"/>
    <cellStyle name="Currency 3 12 2 5" xfId="13112"/>
    <cellStyle name="Currency 3 12 2 5 2" xfId="13113"/>
    <cellStyle name="Currency 3 12 2 6" xfId="13114"/>
    <cellStyle name="Currency 3 12 3" xfId="13115"/>
    <cellStyle name="Currency 3 12 4" xfId="13116"/>
    <cellStyle name="Currency 3 12 4 2" xfId="13117"/>
    <cellStyle name="Currency 3 12 4 2 2" xfId="13118"/>
    <cellStyle name="Currency 3 12 4 2 2 2" xfId="13119"/>
    <cellStyle name="Currency 3 12 4 2 3" xfId="13120"/>
    <cellStyle name="Currency 3 12 4 3" xfId="13121"/>
    <cellStyle name="Currency 3 12 4 4" xfId="13122"/>
    <cellStyle name="Currency 3 12 4 4 2" xfId="13123"/>
    <cellStyle name="Currency 3 12 4 5" xfId="13124"/>
    <cellStyle name="Currency 3 12 5" xfId="13125"/>
    <cellStyle name="Currency 3 12 5 2" xfId="13126"/>
    <cellStyle name="Currency 3 12 5 2 2" xfId="13127"/>
    <cellStyle name="Currency 3 12 5 3" xfId="13128"/>
    <cellStyle name="Currency 3 12 6" xfId="13129"/>
    <cellStyle name="Currency 3 12 6 2" xfId="13130"/>
    <cellStyle name="Currency 3 12 6 2 2" xfId="13131"/>
    <cellStyle name="Currency 3 12 6 3" xfId="13132"/>
    <cellStyle name="Currency 3 12 7" xfId="13133"/>
    <cellStyle name="Currency 3 12 7 2" xfId="13134"/>
    <cellStyle name="Currency 3 12 8" xfId="13135"/>
    <cellStyle name="Currency 3 12 9" xfId="13136"/>
    <cellStyle name="Currency 3 13" xfId="13137"/>
    <cellStyle name="Currency 3 13 2" xfId="13138"/>
    <cellStyle name="Currency 3 13 3" xfId="13139"/>
    <cellStyle name="Currency 3 13 3 2" xfId="13140"/>
    <cellStyle name="Currency 3 13 3 2 2" xfId="13141"/>
    <cellStyle name="Currency 3 13 3 2 2 2" xfId="13142"/>
    <cellStyle name="Currency 3 13 3 2 3" xfId="13143"/>
    <cellStyle name="Currency 3 13 3 3" xfId="13144"/>
    <cellStyle name="Currency 3 13 3 4" xfId="13145"/>
    <cellStyle name="Currency 3 13 3 4 2" xfId="13146"/>
    <cellStyle name="Currency 3 13 3 5" xfId="13147"/>
    <cellStyle name="Currency 3 13 4" xfId="13148"/>
    <cellStyle name="Currency 3 13 4 2" xfId="13149"/>
    <cellStyle name="Currency 3 13 4 2 2" xfId="13150"/>
    <cellStyle name="Currency 3 13 4 3" xfId="13151"/>
    <cellStyle name="Currency 3 13 5" xfId="13152"/>
    <cellStyle name="Currency 3 13 5 2" xfId="13153"/>
    <cellStyle name="Currency 3 13 6" xfId="13154"/>
    <cellStyle name="Currency 3 13 7" xfId="13155"/>
    <cellStyle name="Currency 3 13 8" xfId="13156"/>
    <cellStyle name="Currency 3 13 9" xfId="13157"/>
    <cellStyle name="Currency 3 14" xfId="13158"/>
    <cellStyle name="Currency 3 14 2" xfId="13159"/>
    <cellStyle name="Currency 3 14 2 2" xfId="13160"/>
    <cellStyle name="Currency 3 14 2 2 2" xfId="13161"/>
    <cellStyle name="Currency 3 14 2 2 2 2" xfId="13162"/>
    <cellStyle name="Currency 3 14 2 2 3" xfId="13163"/>
    <cellStyle name="Currency 3 14 2 3" xfId="13164"/>
    <cellStyle name="Currency 3 14 2 3 2" xfId="13165"/>
    <cellStyle name="Currency 3 14 2 4" xfId="13166"/>
    <cellStyle name="Currency 3 14 3" xfId="13167"/>
    <cellStyle name="Currency 3 14 4" xfId="13168"/>
    <cellStyle name="Currency 3 14 5" xfId="13169"/>
    <cellStyle name="Currency 3 15" xfId="13170"/>
    <cellStyle name="Currency 3 15 2" xfId="13171"/>
    <cellStyle name="Currency 3 15 2 2" xfId="13172"/>
    <cellStyle name="Currency 3 15 2 2 2" xfId="13173"/>
    <cellStyle name="Currency 3 15 2 3" xfId="13174"/>
    <cellStyle name="Currency 3 15 3" xfId="13175"/>
    <cellStyle name="Currency 3 15 4" xfId="13176"/>
    <cellStyle name="Currency 3 15 4 2" xfId="13177"/>
    <cellStyle name="Currency 3 15 5" xfId="13178"/>
    <cellStyle name="Currency 3 16" xfId="13179"/>
    <cellStyle name="Currency 3 16 2" xfId="13180"/>
    <cellStyle name="Currency 3 16 2 2" xfId="13181"/>
    <cellStyle name="Currency 3 16 2 2 2" xfId="13182"/>
    <cellStyle name="Currency 3 16 2 3" xfId="13183"/>
    <cellStyle name="Currency 3 16 3" xfId="13184"/>
    <cellStyle name="Currency 3 16 3 2" xfId="13185"/>
    <cellStyle name="Currency 3 16 4" xfId="13186"/>
    <cellStyle name="Currency 3 17" xfId="13187"/>
    <cellStyle name="Currency 3 17 2" xfId="13188"/>
    <cellStyle name="Currency 3 17 2 2" xfId="13189"/>
    <cellStyle name="Currency 3 17 3" xfId="13190"/>
    <cellStyle name="Currency 3 18" xfId="13191"/>
    <cellStyle name="Currency 3 18 2" xfId="13192"/>
    <cellStyle name="Currency 3 18 2 2" xfId="13193"/>
    <cellStyle name="Currency 3 18 3" xfId="13194"/>
    <cellStyle name="Currency 3 19" xfId="13195"/>
    <cellStyle name="Currency 3 19 2" xfId="13196"/>
    <cellStyle name="Currency 3 19 2 2" xfId="13197"/>
    <cellStyle name="Currency 3 19 3" xfId="13198"/>
    <cellStyle name="Currency 3 2" xfId="139"/>
    <cellStyle name="Currency 3 2 10" xfId="13200"/>
    <cellStyle name="Currency 3 2 10 10" xfId="13201"/>
    <cellStyle name="Currency 3 2 10 11" xfId="13202"/>
    <cellStyle name="Currency 3 2 10 12" xfId="13203"/>
    <cellStyle name="Currency 3 2 10 13" xfId="13204"/>
    <cellStyle name="Currency 3 2 10 14" xfId="13205"/>
    <cellStyle name="Currency 3 2 10 15" xfId="13206"/>
    <cellStyle name="Currency 3 2 10 2" xfId="13207"/>
    <cellStyle name="Currency 3 2 10 2 2" xfId="13208"/>
    <cellStyle name="Currency 3 2 10 2 2 2" xfId="13209"/>
    <cellStyle name="Currency 3 2 10 2 2 3" xfId="13210"/>
    <cellStyle name="Currency 3 2 10 2 2 3 2" xfId="13211"/>
    <cellStyle name="Currency 3 2 10 2 2 4" xfId="13212"/>
    <cellStyle name="Currency 3 2 10 2 2 4 2" xfId="13213"/>
    <cellStyle name="Currency 3 2 10 2 2 4 2 2" xfId="13214"/>
    <cellStyle name="Currency 3 2 10 2 2 4 3" xfId="13215"/>
    <cellStyle name="Currency 3 2 10 2 2 5" xfId="13216"/>
    <cellStyle name="Currency 3 2 10 2 2 5 2" xfId="13217"/>
    <cellStyle name="Currency 3 2 10 2 2 6" xfId="13218"/>
    <cellStyle name="Currency 3 2 10 2 3" xfId="13219"/>
    <cellStyle name="Currency 3 2 10 2 4" xfId="13220"/>
    <cellStyle name="Currency 3 2 10 2 4 2" xfId="13221"/>
    <cellStyle name="Currency 3 2 10 2 5" xfId="13222"/>
    <cellStyle name="Currency 3 2 10 2 5 2" xfId="13223"/>
    <cellStyle name="Currency 3 2 10 2 5 2 2" xfId="13224"/>
    <cellStyle name="Currency 3 2 10 2 5 3" xfId="13225"/>
    <cellStyle name="Currency 3 2 10 2 6" xfId="13226"/>
    <cellStyle name="Currency 3 2 10 2 6 2" xfId="13227"/>
    <cellStyle name="Currency 3 2 10 2 7" xfId="13228"/>
    <cellStyle name="Currency 3 2 10 3" xfId="13229"/>
    <cellStyle name="Currency 3 2 10 3 2" xfId="13230"/>
    <cellStyle name="Currency 3 2 10 3 3" xfId="13231"/>
    <cellStyle name="Currency 3 2 10 3 3 2" xfId="13232"/>
    <cellStyle name="Currency 3 2 10 3 4" xfId="13233"/>
    <cellStyle name="Currency 3 2 10 3 4 2" xfId="13234"/>
    <cellStyle name="Currency 3 2 10 3 4 2 2" xfId="13235"/>
    <cellStyle name="Currency 3 2 10 3 4 3" xfId="13236"/>
    <cellStyle name="Currency 3 2 10 3 5" xfId="13237"/>
    <cellStyle name="Currency 3 2 10 3 5 2" xfId="13238"/>
    <cellStyle name="Currency 3 2 10 3 6" xfId="13239"/>
    <cellStyle name="Currency 3 2 10 4" xfId="13240"/>
    <cellStyle name="Currency 3 2 10 5" xfId="13241"/>
    <cellStyle name="Currency 3 2 10 5 2" xfId="13242"/>
    <cellStyle name="Currency 3 2 10 5 2 2" xfId="13243"/>
    <cellStyle name="Currency 3 2 10 5 2 2 2" xfId="13244"/>
    <cellStyle name="Currency 3 2 10 5 2 3" xfId="13245"/>
    <cellStyle name="Currency 3 2 10 5 3" xfId="13246"/>
    <cellStyle name="Currency 3 2 10 5 4" xfId="13247"/>
    <cellStyle name="Currency 3 2 10 5 4 2" xfId="13248"/>
    <cellStyle name="Currency 3 2 10 5 5" xfId="13249"/>
    <cellStyle name="Currency 3 2 10 6" xfId="13250"/>
    <cellStyle name="Currency 3 2 10 6 2" xfId="13251"/>
    <cellStyle name="Currency 3 2 10 6 2 2" xfId="13252"/>
    <cellStyle name="Currency 3 2 10 6 3" xfId="13253"/>
    <cellStyle name="Currency 3 2 10 7" xfId="13254"/>
    <cellStyle name="Currency 3 2 10 7 2" xfId="13255"/>
    <cellStyle name="Currency 3 2 10 7 2 2" xfId="13256"/>
    <cellStyle name="Currency 3 2 10 7 3" xfId="13257"/>
    <cellStyle name="Currency 3 2 10 8" xfId="13258"/>
    <cellStyle name="Currency 3 2 10 8 2" xfId="13259"/>
    <cellStyle name="Currency 3 2 10 9" xfId="13260"/>
    <cellStyle name="Currency 3 2 11" xfId="13261"/>
    <cellStyle name="Currency 3 2 11 10" xfId="13262"/>
    <cellStyle name="Currency 3 2 11 11" xfId="13263"/>
    <cellStyle name="Currency 3 2 11 12" xfId="13264"/>
    <cellStyle name="Currency 3 2 11 13" xfId="13265"/>
    <cellStyle name="Currency 3 2 11 14" xfId="13266"/>
    <cellStyle name="Currency 3 2 11 15" xfId="13267"/>
    <cellStyle name="Currency 3 2 11 2" xfId="13268"/>
    <cellStyle name="Currency 3 2 11 2 2" xfId="13269"/>
    <cellStyle name="Currency 3 2 11 2 2 2" xfId="13270"/>
    <cellStyle name="Currency 3 2 11 2 2 3" xfId="13271"/>
    <cellStyle name="Currency 3 2 11 2 2 3 2" xfId="13272"/>
    <cellStyle name="Currency 3 2 11 2 2 4" xfId="13273"/>
    <cellStyle name="Currency 3 2 11 2 2 4 2" xfId="13274"/>
    <cellStyle name="Currency 3 2 11 2 2 4 2 2" xfId="13275"/>
    <cellStyle name="Currency 3 2 11 2 2 4 3" xfId="13276"/>
    <cellStyle name="Currency 3 2 11 2 2 5" xfId="13277"/>
    <cellStyle name="Currency 3 2 11 2 2 5 2" xfId="13278"/>
    <cellStyle name="Currency 3 2 11 2 2 6" xfId="13279"/>
    <cellStyle name="Currency 3 2 11 2 3" xfId="13280"/>
    <cellStyle name="Currency 3 2 11 2 4" xfId="13281"/>
    <cellStyle name="Currency 3 2 11 2 4 2" xfId="13282"/>
    <cellStyle name="Currency 3 2 11 2 5" xfId="13283"/>
    <cellStyle name="Currency 3 2 11 2 5 2" xfId="13284"/>
    <cellStyle name="Currency 3 2 11 2 5 2 2" xfId="13285"/>
    <cellStyle name="Currency 3 2 11 2 5 3" xfId="13286"/>
    <cellStyle name="Currency 3 2 11 2 6" xfId="13287"/>
    <cellStyle name="Currency 3 2 11 2 6 2" xfId="13288"/>
    <cellStyle name="Currency 3 2 11 2 7" xfId="13289"/>
    <cellStyle name="Currency 3 2 11 3" xfId="13290"/>
    <cellStyle name="Currency 3 2 11 3 2" xfId="13291"/>
    <cellStyle name="Currency 3 2 11 3 3" xfId="13292"/>
    <cellStyle name="Currency 3 2 11 3 3 2" xfId="13293"/>
    <cellStyle name="Currency 3 2 11 3 4" xfId="13294"/>
    <cellStyle name="Currency 3 2 11 3 4 2" xfId="13295"/>
    <cellStyle name="Currency 3 2 11 3 4 2 2" xfId="13296"/>
    <cellStyle name="Currency 3 2 11 3 4 3" xfId="13297"/>
    <cellStyle name="Currency 3 2 11 3 5" xfId="13298"/>
    <cellStyle name="Currency 3 2 11 3 5 2" xfId="13299"/>
    <cellStyle name="Currency 3 2 11 3 6" xfId="13300"/>
    <cellStyle name="Currency 3 2 11 4" xfId="13301"/>
    <cellStyle name="Currency 3 2 11 5" xfId="13302"/>
    <cellStyle name="Currency 3 2 11 5 2" xfId="13303"/>
    <cellStyle name="Currency 3 2 11 5 2 2" xfId="13304"/>
    <cellStyle name="Currency 3 2 11 5 2 2 2" xfId="13305"/>
    <cellStyle name="Currency 3 2 11 5 2 3" xfId="13306"/>
    <cellStyle name="Currency 3 2 11 5 3" xfId="13307"/>
    <cellStyle name="Currency 3 2 11 5 4" xfId="13308"/>
    <cellStyle name="Currency 3 2 11 5 4 2" xfId="13309"/>
    <cellStyle name="Currency 3 2 11 5 5" xfId="13310"/>
    <cellStyle name="Currency 3 2 11 6" xfId="13311"/>
    <cellStyle name="Currency 3 2 11 6 2" xfId="13312"/>
    <cellStyle name="Currency 3 2 11 6 2 2" xfId="13313"/>
    <cellStyle name="Currency 3 2 11 6 3" xfId="13314"/>
    <cellStyle name="Currency 3 2 11 7" xfId="13315"/>
    <cellStyle name="Currency 3 2 11 7 2" xfId="13316"/>
    <cellStyle name="Currency 3 2 11 7 2 2" xfId="13317"/>
    <cellStyle name="Currency 3 2 11 7 3" xfId="13318"/>
    <cellStyle name="Currency 3 2 11 8" xfId="13319"/>
    <cellStyle name="Currency 3 2 11 8 2" xfId="13320"/>
    <cellStyle name="Currency 3 2 11 9" xfId="13321"/>
    <cellStyle name="Currency 3 2 12" xfId="13322"/>
    <cellStyle name="Currency 3 2 12 10" xfId="13323"/>
    <cellStyle name="Currency 3 2 12 11" xfId="13324"/>
    <cellStyle name="Currency 3 2 12 12" xfId="13325"/>
    <cellStyle name="Currency 3 2 12 13" xfId="13326"/>
    <cellStyle name="Currency 3 2 12 14" xfId="13327"/>
    <cellStyle name="Currency 3 2 12 2" xfId="13328"/>
    <cellStyle name="Currency 3 2 12 2 2" xfId="13329"/>
    <cellStyle name="Currency 3 2 12 2 3" xfId="13330"/>
    <cellStyle name="Currency 3 2 12 2 3 2" xfId="13331"/>
    <cellStyle name="Currency 3 2 12 2 4" xfId="13332"/>
    <cellStyle name="Currency 3 2 12 2 4 2" xfId="13333"/>
    <cellStyle name="Currency 3 2 12 2 4 2 2" xfId="13334"/>
    <cellStyle name="Currency 3 2 12 2 4 3" xfId="13335"/>
    <cellStyle name="Currency 3 2 12 2 5" xfId="13336"/>
    <cellStyle name="Currency 3 2 12 2 5 2" xfId="13337"/>
    <cellStyle name="Currency 3 2 12 2 6" xfId="13338"/>
    <cellStyle name="Currency 3 2 12 3" xfId="13339"/>
    <cellStyle name="Currency 3 2 12 4" xfId="13340"/>
    <cellStyle name="Currency 3 2 12 4 2" xfId="13341"/>
    <cellStyle name="Currency 3 2 12 4 2 2" xfId="13342"/>
    <cellStyle name="Currency 3 2 12 4 2 2 2" xfId="13343"/>
    <cellStyle name="Currency 3 2 12 4 2 3" xfId="13344"/>
    <cellStyle name="Currency 3 2 12 4 3" xfId="13345"/>
    <cellStyle name="Currency 3 2 12 4 4" xfId="13346"/>
    <cellStyle name="Currency 3 2 12 4 4 2" xfId="13347"/>
    <cellStyle name="Currency 3 2 12 4 5" xfId="13348"/>
    <cellStyle name="Currency 3 2 12 5" xfId="13349"/>
    <cellStyle name="Currency 3 2 12 5 2" xfId="13350"/>
    <cellStyle name="Currency 3 2 12 5 2 2" xfId="13351"/>
    <cellStyle name="Currency 3 2 12 5 3" xfId="13352"/>
    <cellStyle name="Currency 3 2 12 6" xfId="13353"/>
    <cellStyle name="Currency 3 2 12 6 2" xfId="13354"/>
    <cellStyle name="Currency 3 2 12 6 2 2" xfId="13355"/>
    <cellStyle name="Currency 3 2 12 6 3" xfId="13356"/>
    <cellStyle name="Currency 3 2 12 7" xfId="13357"/>
    <cellStyle name="Currency 3 2 12 7 2" xfId="13358"/>
    <cellStyle name="Currency 3 2 12 8" xfId="13359"/>
    <cellStyle name="Currency 3 2 12 9" xfId="13360"/>
    <cellStyle name="Currency 3 2 13" xfId="13361"/>
    <cellStyle name="Currency 3 2 13 2" xfId="13362"/>
    <cellStyle name="Currency 3 2 13 3" xfId="13363"/>
    <cellStyle name="Currency 3 2 13 3 2" xfId="13364"/>
    <cellStyle name="Currency 3 2 13 3 2 2" xfId="13365"/>
    <cellStyle name="Currency 3 2 13 3 2 2 2" xfId="13366"/>
    <cellStyle name="Currency 3 2 13 3 2 3" xfId="13367"/>
    <cellStyle name="Currency 3 2 13 3 3" xfId="13368"/>
    <cellStyle name="Currency 3 2 13 3 4" xfId="13369"/>
    <cellStyle name="Currency 3 2 13 3 4 2" xfId="13370"/>
    <cellStyle name="Currency 3 2 13 3 5" xfId="13371"/>
    <cellStyle name="Currency 3 2 13 4" xfId="13372"/>
    <cellStyle name="Currency 3 2 13 4 2" xfId="13373"/>
    <cellStyle name="Currency 3 2 13 4 2 2" xfId="13374"/>
    <cellStyle name="Currency 3 2 13 4 3" xfId="13375"/>
    <cellStyle name="Currency 3 2 13 5" xfId="13376"/>
    <cellStyle name="Currency 3 2 13 5 2" xfId="13377"/>
    <cellStyle name="Currency 3 2 13 6" xfId="13378"/>
    <cellStyle name="Currency 3 2 13 7" xfId="13379"/>
    <cellStyle name="Currency 3 2 13 8" xfId="13380"/>
    <cellStyle name="Currency 3 2 13 9" xfId="13381"/>
    <cellStyle name="Currency 3 2 14" xfId="13382"/>
    <cellStyle name="Currency 3 2 15" xfId="13383"/>
    <cellStyle name="Currency 3 2 15 2" xfId="13384"/>
    <cellStyle name="Currency 3 2 15 2 2" xfId="13385"/>
    <cellStyle name="Currency 3 2 15 2 2 2" xfId="13386"/>
    <cellStyle name="Currency 3 2 15 2 3" xfId="13387"/>
    <cellStyle name="Currency 3 2 15 3" xfId="13388"/>
    <cellStyle name="Currency 3 2 15 4" xfId="13389"/>
    <cellStyle name="Currency 3 2 15 4 2" xfId="13390"/>
    <cellStyle name="Currency 3 2 15 5" xfId="13391"/>
    <cellStyle name="Currency 3 2 16" xfId="13392"/>
    <cellStyle name="Currency 3 2 16 2" xfId="13393"/>
    <cellStyle name="Currency 3 2 16 2 2" xfId="13394"/>
    <cellStyle name="Currency 3 2 16 2 2 2" xfId="13395"/>
    <cellStyle name="Currency 3 2 16 2 3" xfId="13396"/>
    <cellStyle name="Currency 3 2 16 3" xfId="13397"/>
    <cellStyle name="Currency 3 2 16 3 2" xfId="13398"/>
    <cellStyle name="Currency 3 2 16 4" xfId="13399"/>
    <cellStyle name="Currency 3 2 17" xfId="13400"/>
    <cellStyle name="Currency 3 2 17 2" xfId="13401"/>
    <cellStyle name="Currency 3 2 17 2 2" xfId="13402"/>
    <cellStyle name="Currency 3 2 17 3" xfId="13403"/>
    <cellStyle name="Currency 3 2 18" xfId="13404"/>
    <cellStyle name="Currency 3 2 18 2" xfId="13405"/>
    <cellStyle name="Currency 3 2 18 2 2" xfId="13406"/>
    <cellStyle name="Currency 3 2 18 3" xfId="13407"/>
    <cellStyle name="Currency 3 2 19" xfId="13408"/>
    <cellStyle name="Currency 3 2 19 2" xfId="13409"/>
    <cellStyle name="Currency 3 2 19 2 2" xfId="13410"/>
    <cellStyle name="Currency 3 2 19 3" xfId="13411"/>
    <cellStyle name="Currency 3 2 2" xfId="13412"/>
    <cellStyle name="Currency 3 2 2 10" xfId="13413"/>
    <cellStyle name="Currency 3 2 2 10 2" xfId="13414"/>
    <cellStyle name="Currency 3 2 2 10 2 2" xfId="13415"/>
    <cellStyle name="Currency 3 2 2 10 3" xfId="13416"/>
    <cellStyle name="Currency 3 2 2 11" xfId="13417"/>
    <cellStyle name="Currency 3 2 2 11 2" xfId="13418"/>
    <cellStyle name="Currency 3 2 2 11 2 2" xfId="13419"/>
    <cellStyle name="Currency 3 2 2 11 3" xfId="13420"/>
    <cellStyle name="Currency 3 2 2 12" xfId="13421"/>
    <cellStyle name="Currency 3 2 2 12 2" xfId="13422"/>
    <cellStyle name="Currency 3 2 2 12 2 2" xfId="13423"/>
    <cellStyle name="Currency 3 2 2 12 3" xfId="13424"/>
    <cellStyle name="Currency 3 2 2 13" xfId="13425"/>
    <cellStyle name="Currency 3 2 2 13 2" xfId="13426"/>
    <cellStyle name="Currency 3 2 2 14" xfId="13427"/>
    <cellStyle name="Currency 3 2 2 15" xfId="13428"/>
    <cellStyle name="Currency 3 2 2 16" xfId="13429"/>
    <cellStyle name="Currency 3 2 2 17" xfId="13430"/>
    <cellStyle name="Currency 3 2 2 18" xfId="13431"/>
    <cellStyle name="Currency 3 2 2 19" xfId="13432"/>
    <cellStyle name="Currency 3 2 2 2" xfId="13433"/>
    <cellStyle name="Currency 3 2 2 2 10" xfId="13434"/>
    <cellStyle name="Currency 3 2 2 2 10 2" xfId="13435"/>
    <cellStyle name="Currency 3 2 2 2 10 2 2" xfId="13436"/>
    <cellStyle name="Currency 3 2 2 2 10 3" xfId="13437"/>
    <cellStyle name="Currency 3 2 2 2 11" xfId="13438"/>
    <cellStyle name="Currency 3 2 2 2 11 2" xfId="13439"/>
    <cellStyle name="Currency 3 2 2 2 12" xfId="13440"/>
    <cellStyle name="Currency 3 2 2 2 13" xfId="13441"/>
    <cellStyle name="Currency 3 2 2 2 14" xfId="13442"/>
    <cellStyle name="Currency 3 2 2 2 15" xfId="13443"/>
    <cellStyle name="Currency 3 2 2 2 16" xfId="13444"/>
    <cellStyle name="Currency 3 2 2 2 17" xfId="13445"/>
    <cellStyle name="Currency 3 2 2 2 18" xfId="13446"/>
    <cellStyle name="Currency 3 2 2 2 19" xfId="13447"/>
    <cellStyle name="Currency 3 2 2 2 2" xfId="13448"/>
    <cellStyle name="Currency 3 2 2 2 2 10" xfId="13449"/>
    <cellStyle name="Currency 3 2 2 2 2 11" xfId="13450"/>
    <cellStyle name="Currency 3 2 2 2 2 12" xfId="13451"/>
    <cellStyle name="Currency 3 2 2 2 2 13" xfId="13452"/>
    <cellStyle name="Currency 3 2 2 2 2 14" xfId="13453"/>
    <cellStyle name="Currency 3 2 2 2 2 15" xfId="13454"/>
    <cellStyle name="Currency 3 2 2 2 2 16" xfId="13455"/>
    <cellStyle name="Currency 3 2 2 2 2 17" xfId="13456"/>
    <cellStyle name="Currency 3 2 2 2 2 18" xfId="13457"/>
    <cellStyle name="Currency 3 2 2 2 2 2" xfId="13458"/>
    <cellStyle name="Currency 3 2 2 2 2 2 10" xfId="13459"/>
    <cellStyle name="Currency 3 2 2 2 2 2 11" xfId="13460"/>
    <cellStyle name="Currency 3 2 2 2 2 2 12" xfId="13461"/>
    <cellStyle name="Currency 3 2 2 2 2 2 2" xfId="13462"/>
    <cellStyle name="Currency 3 2 2 2 2 2 2 2" xfId="13463"/>
    <cellStyle name="Currency 3 2 2 2 2 2 2 2 2" xfId="13464"/>
    <cellStyle name="Currency 3 2 2 2 2 2 2 2 3" xfId="13465"/>
    <cellStyle name="Currency 3 2 2 2 2 2 2 2 3 2" xfId="13466"/>
    <cellStyle name="Currency 3 2 2 2 2 2 2 2 4" xfId="13467"/>
    <cellStyle name="Currency 3 2 2 2 2 2 2 2 4 2" xfId="13468"/>
    <cellStyle name="Currency 3 2 2 2 2 2 2 2 4 2 2" xfId="13469"/>
    <cellStyle name="Currency 3 2 2 2 2 2 2 2 4 3" xfId="13470"/>
    <cellStyle name="Currency 3 2 2 2 2 2 2 2 5" xfId="13471"/>
    <cellStyle name="Currency 3 2 2 2 2 2 2 2 5 2" xfId="13472"/>
    <cellStyle name="Currency 3 2 2 2 2 2 2 2 6" xfId="13473"/>
    <cellStyle name="Currency 3 2 2 2 2 2 2 3" xfId="13474"/>
    <cellStyle name="Currency 3 2 2 2 2 2 2 4" xfId="13475"/>
    <cellStyle name="Currency 3 2 2 2 2 2 2 4 2" xfId="13476"/>
    <cellStyle name="Currency 3 2 2 2 2 2 2 5" xfId="13477"/>
    <cellStyle name="Currency 3 2 2 2 2 2 2 5 2" xfId="13478"/>
    <cellStyle name="Currency 3 2 2 2 2 2 2 5 2 2" xfId="13479"/>
    <cellStyle name="Currency 3 2 2 2 2 2 2 5 3" xfId="13480"/>
    <cellStyle name="Currency 3 2 2 2 2 2 2 6" xfId="13481"/>
    <cellStyle name="Currency 3 2 2 2 2 2 2 6 2" xfId="13482"/>
    <cellStyle name="Currency 3 2 2 2 2 2 2 7" xfId="13483"/>
    <cellStyle name="Currency 3 2 2 2 2 2 3" xfId="13484"/>
    <cellStyle name="Currency 3 2 2 2 2 2 3 2" xfId="13485"/>
    <cellStyle name="Currency 3 2 2 2 2 2 3 3" xfId="13486"/>
    <cellStyle name="Currency 3 2 2 2 2 2 3 3 2" xfId="13487"/>
    <cellStyle name="Currency 3 2 2 2 2 2 3 4" xfId="13488"/>
    <cellStyle name="Currency 3 2 2 2 2 2 3 4 2" xfId="13489"/>
    <cellStyle name="Currency 3 2 2 2 2 2 3 4 2 2" xfId="13490"/>
    <cellStyle name="Currency 3 2 2 2 2 2 3 4 3" xfId="13491"/>
    <cellStyle name="Currency 3 2 2 2 2 2 3 5" xfId="13492"/>
    <cellStyle name="Currency 3 2 2 2 2 2 3 5 2" xfId="13493"/>
    <cellStyle name="Currency 3 2 2 2 2 2 3 6" xfId="13494"/>
    <cellStyle name="Currency 3 2 2 2 2 2 4" xfId="13495"/>
    <cellStyle name="Currency 3 2 2 2 2 2 5" xfId="13496"/>
    <cellStyle name="Currency 3 2 2 2 2 2 5 2" xfId="13497"/>
    <cellStyle name="Currency 3 2 2 2 2 2 6" xfId="13498"/>
    <cellStyle name="Currency 3 2 2 2 2 2 6 2" xfId="13499"/>
    <cellStyle name="Currency 3 2 2 2 2 2 6 2 2" xfId="13500"/>
    <cellStyle name="Currency 3 2 2 2 2 2 6 3" xfId="13501"/>
    <cellStyle name="Currency 3 2 2 2 2 2 7" xfId="13502"/>
    <cellStyle name="Currency 3 2 2 2 2 2 7 2" xfId="13503"/>
    <cellStyle name="Currency 3 2 2 2 2 2 7 2 2" xfId="13504"/>
    <cellStyle name="Currency 3 2 2 2 2 2 7 3" xfId="13505"/>
    <cellStyle name="Currency 3 2 2 2 2 2 8" xfId="13506"/>
    <cellStyle name="Currency 3 2 2 2 2 2 8 2" xfId="13507"/>
    <cellStyle name="Currency 3 2 2 2 2 2 9" xfId="13508"/>
    <cellStyle name="Currency 3 2 2 2 2 3" xfId="13509"/>
    <cellStyle name="Currency 3 2 2 2 2 3 2" xfId="13510"/>
    <cellStyle name="Currency 3 2 2 2 2 3 2 2" xfId="13511"/>
    <cellStyle name="Currency 3 2 2 2 2 3 2 3" xfId="13512"/>
    <cellStyle name="Currency 3 2 2 2 2 3 2 3 2" xfId="13513"/>
    <cellStyle name="Currency 3 2 2 2 2 3 2 4" xfId="13514"/>
    <cellStyle name="Currency 3 2 2 2 2 3 2 4 2" xfId="13515"/>
    <cellStyle name="Currency 3 2 2 2 2 3 2 4 2 2" xfId="13516"/>
    <cellStyle name="Currency 3 2 2 2 2 3 2 4 3" xfId="13517"/>
    <cellStyle name="Currency 3 2 2 2 2 3 2 5" xfId="13518"/>
    <cellStyle name="Currency 3 2 2 2 2 3 2 5 2" xfId="13519"/>
    <cellStyle name="Currency 3 2 2 2 2 3 2 6" xfId="13520"/>
    <cellStyle name="Currency 3 2 2 2 2 3 3" xfId="13521"/>
    <cellStyle name="Currency 3 2 2 2 2 3 4" xfId="13522"/>
    <cellStyle name="Currency 3 2 2 2 2 3 4 2" xfId="13523"/>
    <cellStyle name="Currency 3 2 2 2 2 3 5" xfId="13524"/>
    <cellStyle name="Currency 3 2 2 2 2 3 5 2" xfId="13525"/>
    <cellStyle name="Currency 3 2 2 2 2 3 5 2 2" xfId="13526"/>
    <cellStyle name="Currency 3 2 2 2 2 3 5 3" xfId="13527"/>
    <cellStyle name="Currency 3 2 2 2 2 3 6" xfId="13528"/>
    <cellStyle name="Currency 3 2 2 2 2 3 6 2" xfId="13529"/>
    <cellStyle name="Currency 3 2 2 2 2 3 7" xfId="13530"/>
    <cellStyle name="Currency 3 2 2 2 2 4" xfId="13531"/>
    <cellStyle name="Currency 3 2 2 2 2 4 2" xfId="13532"/>
    <cellStyle name="Currency 3 2 2 2 2 4 3" xfId="13533"/>
    <cellStyle name="Currency 3 2 2 2 2 4 3 2" xfId="13534"/>
    <cellStyle name="Currency 3 2 2 2 2 4 4" xfId="13535"/>
    <cellStyle name="Currency 3 2 2 2 2 4 4 2" xfId="13536"/>
    <cellStyle name="Currency 3 2 2 2 2 4 4 2 2" xfId="13537"/>
    <cellStyle name="Currency 3 2 2 2 2 4 4 3" xfId="13538"/>
    <cellStyle name="Currency 3 2 2 2 2 4 5" xfId="13539"/>
    <cellStyle name="Currency 3 2 2 2 2 4 5 2" xfId="13540"/>
    <cellStyle name="Currency 3 2 2 2 2 4 6" xfId="13541"/>
    <cellStyle name="Currency 3 2 2 2 2 5" xfId="13542"/>
    <cellStyle name="Currency 3 2 2 2 2 6" xfId="13543"/>
    <cellStyle name="Currency 3 2 2 2 2 6 2" xfId="13544"/>
    <cellStyle name="Currency 3 2 2 2 2 6 2 2" xfId="13545"/>
    <cellStyle name="Currency 3 2 2 2 2 6 2 2 2" xfId="13546"/>
    <cellStyle name="Currency 3 2 2 2 2 6 2 3" xfId="13547"/>
    <cellStyle name="Currency 3 2 2 2 2 6 3" xfId="13548"/>
    <cellStyle name="Currency 3 2 2 2 2 6 4" xfId="13549"/>
    <cellStyle name="Currency 3 2 2 2 2 6 4 2" xfId="13550"/>
    <cellStyle name="Currency 3 2 2 2 2 6 5" xfId="13551"/>
    <cellStyle name="Currency 3 2 2 2 2 7" xfId="13552"/>
    <cellStyle name="Currency 3 2 2 2 2 7 2" xfId="13553"/>
    <cellStyle name="Currency 3 2 2 2 2 7 2 2" xfId="13554"/>
    <cellStyle name="Currency 3 2 2 2 2 7 3" xfId="13555"/>
    <cellStyle name="Currency 3 2 2 2 2 8" xfId="13556"/>
    <cellStyle name="Currency 3 2 2 2 2 8 2" xfId="13557"/>
    <cellStyle name="Currency 3 2 2 2 2 8 2 2" xfId="13558"/>
    <cellStyle name="Currency 3 2 2 2 2 8 3" xfId="13559"/>
    <cellStyle name="Currency 3 2 2 2 2 9" xfId="13560"/>
    <cellStyle name="Currency 3 2 2 2 2 9 2" xfId="13561"/>
    <cellStyle name="Currency 3 2 2 2 20" xfId="13562"/>
    <cellStyle name="Currency 3 2 2 2 21" xfId="13563"/>
    <cellStyle name="Currency 3 2 2 2 3" xfId="13564"/>
    <cellStyle name="Currency 3 2 2 2 3 10" xfId="13565"/>
    <cellStyle name="Currency 3 2 2 2 3 11" xfId="13566"/>
    <cellStyle name="Currency 3 2 2 2 3 12" xfId="13567"/>
    <cellStyle name="Currency 3 2 2 2 3 2" xfId="13568"/>
    <cellStyle name="Currency 3 2 2 2 3 2 2" xfId="13569"/>
    <cellStyle name="Currency 3 2 2 2 3 2 2 2" xfId="13570"/>
    <cellStyle name="Currency 3 2 2 2 3 2 2 3" xfId="13571"/>
    <cellStyle name="Currency 3 2 2 2 3 2 2 3 2" xfId="13572"/>
    <cellStyle name="Currency 3 2 2 2 3 2 2 4" xfId="13573"/>
    <cellStyle name="Currency 3 2 2 2 3 2 2 4 2" xfId="13574"/>
    <cellStyle name="Currency 3 2 2 2 3 2 2 4 2 2" xfId="13575"/>
    <cellStyle name="Currency 3 2 2 2 3 2 2 4 3" xfId="13576"/>
    <cellStyle name="Currency 3 2 2 2 3 2 2 5" xfId="13577"/>
    <cellStyle name="Currency 3 2 2 2 3 2 2 5 2" xfId="13578"/>
    <cellStyle name="Currency 3 2 2 2 3 2 2 6" xfId="13579"/>
    <cellStyle name="Currency 3 2 2 2 3 2 3" xfId="13580"/>
    <cellStyle name="Currency 3 2 2 2 3 2 4" xfId="13581"/>
    <cellStyle name="Currency 3 2 2 2 3 2 4 2" xfId="13582"/>
    <cellStyle name="Currency 3 2 2 2 3 2 5" xfId="13583"/>
    <cellStyle name="Currency 3 2 2 2 3 2 5 2" xfId="13584"/>
    <cellStyle name="Currency 3 2 2 2 3 2 5 2 2" xfId="13585"/>
    <cellStyle name="Currency 3 2 2 2 3 2 5 3" xfId="13586"/>
    <cellStyle name="Currency 3 2 2 2 3 2 6" xfId="13587"/>
    <cellStyle name="Currency 3 2 2 2 3 2 6 2" xfId="13588"/>
    <cellStyle name="Currency 3 2 2 2 3 2 7" xfId="13589"/>
    <cellStyle name="Currency 3 2 2 2 3 3" xfId="13590"/>
    <cellStyle name="Currency 3 2 2 2 3 3 2" xfId="13591"/>
    <cellStyle name="Currency 3 2 2 2 3 3 3" xfId="13592"/>
    <cellStyle name="Currency 3 2 2 2 3 3 3 2" xfId="13593"/>
    <cellStyle name="Currency 3 2 2 2 3 3 4" xfId="13594"/>
    <cellStyle name="Currency 3 2 2 2 3 3 4 2" xfId="13595"/>
    <cellStyle name="Currency 3 2 2 2 3 3 4 2 2" xfId="13596"/>
    <cellStyle name="Currency 3 2 2 2 3 3 4 3" xfId="13597"/>
    <cellStyle name="Currency 3 2 2 2 3 3 5" xfId="13598"/>
    <cellStyle name="Currency 3 2 2 2 3 3 5 2" xfId="13599"/>
    <cellStyle name="Currency 3 2 2 2 3 3 6" xfId="13600"/>
    <cellStyle name="Currency 3 2 2 2 3 4" xfId="13601"/>
    <cellStyle name="Currency 3 2 2 2 3 5" xfId="13602"/>
    <cellStyle name="Currency 3 2 2 2 3 5 2" xfId="13603"/>
    <cellStyle name="Currency 3 2 2 2 3 6" xfId="13604"/>
    <cellStyle name="Currency 3 2 2 2 3 6 2" xfId="13605"/>
    <cellStyle name="Currency 3 2 2 2 3 6 2 2" xfId="13606"/>
    <cellStyle name="Currency 3 2 2 2 3 6 3" xfId="13607"/>
    <cellStyle name="Currency 3 2 2 2 3 7" xfId="13608"/>
    <cellStyle name="Currency 3 2 2 2 3 7 2" xfId="13609"/>
    <cellStyle name="Currency 3 2 2 2 3 7 2 2" xfId="13610"/>
    <cellStyle name="Currency 3 2 2 2 3 7 3" xfId="13611"/>
    <cellStyle name="Currency 3 2 2 2 3 8" xfId="13612"/>
    <cellStyle name="Currency 3 2 2 2 3 8 2" xfId="13613"/>
    <cellStyle name="Currency 3 2 2 2 3 9" xfId="13614"/>
    <cellStyle name="Currency 3 2 2 2 4" xfId="13615"/>
    <cellStyle name="Currency 3 2 2 2 4 2" xfId="13616"/>
    <cellStyle name="Currency 3 2 2 2 4 2 2" xfId="13617"/>
    <cellStyle name="Currency 3 2 2 2 4 2 3" xfId="13618"/>
    <cellStyle name="Currency 3 2 2 2 4 2 3 2" xfId="13619"/>
    <cellStyle name="Currency 3 2 2 2 4 2 4" xfId="13620"/>
    <cellStyle name="Currency 3 2 2 2 4 2 4 2" xfId="13621"/>
    <cellStyle name="Currency 3 2 2 2 4 2 4 2 2" xfId="13622"/>
    <cellStyle name="Currency 3 2 2 2 4 2 4 3" xfId="13623"/>
    <cellStyle name="Currency 3 2 2 2 4 2 5" xfId="13624"/>
    <cellStyle name="Currency 3 2 2 2 4 2 5 2" xfId="13625"/>
    <cellStyle name="Currency 3 2 2 2 4 2 6" xfId="13626"/>
    <cellStyle name="Currency 3 2 2 2 4 3" xfId="13627"/>
    <cellStyle name="Currency 3 2 2 2 4 4" xfId="13628"/>
    <cellStyle name="Currency 3 2 2 2 4 4 2" xfId="13629"/>
    <cellStyle name="Currency 3 2 2 2 4 5" xfId="13630"/>
    <cellStyle name="Currency 3 2 2 2 4 5 2" xfId="13631"/>
    <cellStyle name="Currency 3 2 2 2 4 5 2 2" xfId="13632"/>
    <cellStyle name="Currency 3 2 2 2 4 5 3" xfId="13633"/>
    <cellStyle name="Currency 3 2 2 2 4 6" xfId="13634"/>
    <cellStyle name="Currency 3 2 2 2 4 6 2" xfId="13635"/>
    <cellStyle name="Currency 3 2 2 2 4 7" xfId="13636"/>
    <cellStyle name="Currency 3 2 2 2 5" xfId="13637"/>
    <cellStyle name="Currency 3 2 2 2 5 2" xfId="13638"/>
    <cellStyle name="Currency 3 2 2 2 5 3" xfId="13639"/>
    <cellStyle name="Currency 3 2 2 2 5 3 2" xfId="13640"/>
    <cellStyle name="Currency 3 2 2 2 5 4" xfId="13641"/>
    <cellStyle name="Currency 3 2 2 2 5 4 2" xfId="13642"/>
    <cellStyle name="Currency 3 2 2 2 5 4 2 2" xfId="13643"/>
    <cellStyle name="Currency 3 2 2 2 5 4 3" xfId="13644"/>
    <cellStyle name="Currency 3 2 2 2 5 5" xfId="13645"/>
    <cellStyle name="Currency 3 2 2 2 5 5 2" xfId="13646"/>
    <cellStyle name="Currency 3 2 2 2 5 6" xfId="13647"/>
    <cellStyle name="Currency 3 2 2 2 6" xfId="13648"/>
    <cellStyle name="Currency 3 2 2 2 7" xfId="13649"/>
    <cellStyle name="Currency 3 2 2 2 7 2" xfId="13650"/>
    <cellStyle name="Currency 3 2 2 2 7 2 2" xfId="13651"/>
    <cellStyle name="Currency 3 2 2 2 7 2 2 2" xfId="13652"/>
    <cellStyle name="Currency 3 2 2 2 7 2 3" xfId="13653"/>
    <cellStyle name="Currency 3 2 2 2 7 3" xfId="13654"/>
    <cellStyle name="Currency 3 2 2 2 7 4" xfId="13655"/>
    <cellStyle name="Currency 3 2 2 2 7 4 2" xfId="13656"/>
    <cellStyle name="Currency 3 2 2 2 7 5" xfId="13657"/>
    <cellStyle name="Currency 3 2 2 2 8" xfId="13658"/>
    <cellStyle name="Currency 3 2 2 2 8 2" xfId="13659"/>
    <cellStyle name="Currency 3 2 2 2 8 2 2" xfId="13660"/>
    <cellStyle name="Currency 3 2 2 2 8 3" xfId="13661"/>
    <cellStyle name="Currency 3 2 2 2 9" xfId="13662"/>
    <cellStyle name="Currency 3 2 2 2 9 2" xfId="13663"/>
    <cellStyle name="Currency 3 2 2 2 9 2 2" xfId="13664"/>
    <cellStyle name="Currency 3 2 2 2 9 3" xfId="13665"/>
    <cellStyle name="Currency 3 2 2 20" xfId="13666"/>
    <cellStyle name="Currency 3 2 2 21" xfId="13667"/>
    <cellStyle name="Currency 3 2 2 22" xfId="13668"/>
    <cellStyle name="Currency 3 2 2 23" xfId="13669"/>
    <cellStyle name="Currency 3 2 2 24" xfId="13670"/>
    <cellStyle name="Currency 3 2 2 25" xfId="13671"/>
    <cellStyle name="Currency 3 2 2 3" xfId="13672"/>
    <cellStyle name="Currency 3 2 2 3 10" xfId="13673"/>
    <cellStyle name="Currency 3 2 2 3 10 2" xfId="13674"/>
    <cellStyle name="Currency 3 2 2 3 11" xfId="13675"/>
    <cellStyle name="Currency 3 2 2 3 12" xfId="13676"/>
    <cellStyle name="Currency 3 2 2 3 13" xfId="13677"/>
    <cellStyle name="Currency 3 2 2 3 14" xfId="13678"/>
    <cellStyle name="Currency 3 2 2 3 15" xfId="13679"/>
    <cellStyle name="Currency 3 2 2 3 16" xfId="13680"/>
    <cellStyle name="Currency 3 2 2 3 17" xfId="13681"/>
    <cellStyle name="Currency 3 2 2 3 18" xfId="13682"/>
    <cellStyle name="Currency 3 2 2 3 19" xfId="13683"/>
    <cellStyle name="Currency 3 2 2 3 2" xfId="13684"/>
    <cellStyle name="Currency 3 2 2 3 2 10" xfId="13685"/>
    <cellStyle name="Currency 3 2 2 3 2 11" xfId="13686"/>
    <cellStyle name="Currency 3 2 2 3 2 12" xfId="13687"/>
    <cellStyle name="Currency 3 2 2 3 2 2" xfId="13688"/>
    <cellStyle name="Currency 3 2 2 3 2 2 2" xfId="13689"/>
    <cellStyle name="Currency 3 2 2 3 2 2 2 2" xfId="13690"/>
    <cellStyle name="Currency 3 2 2 3 2 2 2 3" xfId="13691"/>
    <cellStyle name="Currency 3 2 2 3 2 2 2 3 2" xfId="13692"/>
    <cellStyle name="Currency 3 2 2 3 2 2 2 4" xfId="13693"/>
    <cellStyle name="Currency 3 2 2 3 2 2 2 4 2" xfId="13694"/>
    <cellStyle name="Currency 3 2 2 3 2 2 2 4 2 2" xfId="13695"/>
    <cellStyle name="Currency 3 2 2 3 2 2 2 4 3" xfId="13696"/>
    <cellStyle name="Currency 3 2 2 3 2 2 2 5" xfId="13697"/>
    <cellStyle name="Currency 3 2 2 3 2 2 2 5 2" xfId="13698"/>
    <cellStyle name="Currency 3 2 2 3 2 2 2 6" xfId="13699"/>
    <cellStyle name="Currency 3 2 2 3 2 2 3" xfId="13700"/>
    <cellStyle name="Currency 3 2 2 3 2 2 4" xfId="13701"/>
    <cellStyle name="Currency 3 2 2 3 2 2 4 2" xfId="13702"/>
    <cellStyle name="Currency 3 2 2 3 2 2 5" xfId="13703"/>
    <cellStyle name="Currency 3 2 2 3 2 2 5 2" xfId="13704"/>
    <cellStyle name="Currency 3 2 2 3 2 2 5 2 2" xfId="13705"/>
    <cellStyle name="Currency 3 2 2 3 2 2 5 3" xfId="13706"/>
    <cellStyle name="Currency 3 2 2 3 2 2 6" xfId="13707"/>
    <cellStyle name="Currency 3 2 2 3 2 2 6 2" xfId="13708"/>
    <cellStyle name="Currency 3 2 2 3 2 2 7" xfId="13709"/>
    <cellStyle name="Currency 3 2 2 3 2 3" xfId="13710"/>
    <cellStyle name="Currency 3 2 2 3 2 3 2" xfId="13711"/>
    <cellStyle name="Currency 3 2 2 3 2 3 3" xfId="13712"/>
    <cellStyle name="Currency 3 2 2 3 2 3 3 2" xfId="13713"/>
    <cellStyle name="Currency 3 2 2 3 2 3 4" xfId="13714"/>
    <cellStyle name="Currency 3 2 2 3 2 3 4 2" xfId="13715"/>
    <cellStyle name="Currency 3 2 2 3 2 3 4 2 2" xfId="13716"/>
    <cellStyle name="Currency 3 2 2 3 2 3 4 3" xfId="13717"/>
    <cellStyle name="Currency 3 2 2 3 2 3 5" xfId="13718"/>
    <cellStyle name="Currency 3 2 2 3 2 3 5 2" xfId="13719"/>
    <cellStyle name="Currency 3 2 2 3 2 3 6" xfId="13720"/>
    <cellStyle name="Currency 3 2 2 3 2 4" xfId="13721"/>
    <cellStyle name="Currency 3 2 2 3 2 5" xfId="13722"/>
    <cellStyle name="Currency 3 2 2 3 2 5 2" xfId="13723"/>
    <cellStyle name="Currency 3 2 2 3 2 6" xfId="13724"/>
    <cellStyle name="Currency 3 2 2 3 2 6 2" xfId="13725"/>
    <cellStyle name="Currency 3 2 2 3 2 6 2 2" xfId="13726"/>
    <cellStyle name="Currency 3 2 2 3 2 6 3" xfId="13727"/>
    <cellStyle name="Currency 3 2 2 3 2 7" xfId="13728"/>
    <cellStyle name="Currency 3 2 2 3 2 7 2" xfId="13729"/>
    <cellStyle name="Currency 3 2 2 3 2 7 2 2" xfId="13730"/>
    <cellStyle name="Currency 3 2 2 3 2 7 3" xfId="13731"/>
    <cellStyle name="Currency 3 2 2 3 2 8" xfId="13732"/>
    <cellStyle name="Currency 3 2 2 3 2 8 2" xfId="13733"/>
    <cellStyle name="Currency 3 2 2 3 2 9" xfId="13734"/>
    <cellStyle name="Currency 3 2 2 3 20" xfId="13735"/>
    <cellStyle name="Currency 3 2 2 3 3" xfId="13736"/>
    <cellStyle name="Currency 3 2 2 3 3 2" xfId="13737"/>
    <cellStyle name="Currency 3 2 2 3 3 2 2" xfId="13738"/>
    <cellStyle name="Currency 3 2 2 3 3 2 3" xfId="13739"/>
    <cellStyle name="Currency 3 2 2 3 3 2 3 2" xfId="13740"/>
    <cellStyle name="Currency 3 2 2 3 3 2 4" xfId="13741"/>
    <cellStyle name="Currency 3 2 2 3 3 2 4 2" xfId="13742"/>
    <cellStyle name="Currency 3 2 2 3 3 2 4 2 2" xfId="13743"/>
    <cellStyle name="Currency 3 2 2 3 3 2 4 3" xfId="13744"/>
    <cellStyle name="Currency 3 2 2 3 3 2 5" xfId="13745"/>
    <cellStyle name="Currency 3 2 2 3 3 2 5 2" xfId="13746"/>
    <cellStyle name="Currency 3 2 2 3 3 2 6" xfId="13747"/>
    <cellStyle name="Currency 3 2 2 3 3 3" xfId="13748"/>
    <cellStyle name="Currency 3 2 2 3 3 4" xfId="13749"/>
    <cellStyle name="Currency 3 2 2 3 3 4 2" xfId="13750"/>
    <cellStyle name="Currency 3 2 2 3 3 5" xfId="13751"/>
    <cellStyle name="Currency 3 2 2 3 3 5 2" xfId="13752"/>
    <cellStyle name="Currency 3 2 2 3 3 5 2 2" xfId="13753"/>
    <cellStyle name="Currency 3 2 2 3 3 5 3" xfId="13754"/>
    <cellStyle name="Currency 3 2 2 3 3 6" xfId="13755"/>
    <cellStyle name="Currency 3 2 2 3 3 6 2" xfId="13756"/>
    <cellStyle name="Currency 3 2 2 3 3 7" xfId="13757"/>
    <cellStyle name="Currency 3 2 2 3 4" xfId="13758"/>
    <cellStyle name="Currency 3 2 2 3 4 2" xfId="13759"/>
    <cellStyle name="Currency 3 2 2 3 4 3" xfId="13760"/>
    <cellStyle name="Currency 3 2 2 3 4 3 2" xfId="13761"/>
    <cellStyle name="Currency 3 2 2 3 4 4" xfId="13762"/>
    <cellStyle name="Currency 3 2 2 3 4 4 2" xfId="13763"/>
    <cellStyle name="Currency 3 2 2 3 4 4 2 2" xfId="13764"/>
    <cellStyle name="Currency 3 2 2 3 4 4 3" xfId="13765"/>
    <cellStyle name="Currency 3 2 2 3 4 5" xfId="13766"/>
    <cellStyle name="Currency 3 2 2 3 4 5 2" xfId="13767"/>
    <cellStyle name="Currency 3 2 2 3 4 6" xfId="13768"/>
    <cellStyle name="Currency 3 2 2 3 5" xfId="13769"/>
    <cellStyle name="Currency 3 2 2 3 6" xfId="13770"/>
    <cellStyle name="Currency 3 2 2 3 6 2" xfId="13771"/>
    <cellStyle name="Currency 3 2 2 3 6 2 2" xfId="13772"/>
    <cellStyle name="Currency 3 2 2 3 6 2 2 2" xfId="13773"/>
    <cellStyle name="Currency 3 2 2 3 6 2 3" xfId="13774"/>
    <cellStyle name="Currency 3 2 2 3 6 3" xfId="13775"/>
    <cellStyle name="Currency 3 2 2 3 6 4" xfId="13776"/>
    <cellStyle name="Currency 3 2 2 3 6 4 2" xfId="13777"/>
    <cellStyle name="Currency 3 2 2 3 6 5" xfId="13778"/>
    <cellStyle name="Currency 3 2 2 3 7" xfId="13779"/>
    <cellStyle name="Currency 3 2 2 3 7 2" xfId="13780"/>
    <cellStyle name="Currency 3 2 2 3 7 2 2" xfId="13781"/>
    <cellStyle name="Currency 3 2 2 3 7 3" xfId="13782"/>
    <cellStyle name="Currency 3 2 2 3 8" xfId="13783"/>
    <cellStyle name="Currency 3 2 2 3 8 2" xfId="13784"/>
    <cellStyle name="Currency 3 2 2 3 8 2 2" xfId="13785"/>
    <cellStyle name="Currency 3 2 2 3 8 3" xfId="13786"/>
    <cellStyle name="Currency 3 2 2 3 9" xfId="13787"/>
    <cellStyle name="Currency 3 2 2 3 9 2" xfId="13788"/>
    <cellStyle name="Currency 3 2 2 3 9 2 2" xfId="13789"/>
    <cellStyle name="Currency 3 2 2 3 9 3" xfId="13790"/>
    <cellStyle name="Currency 3 2 2 4" xfId="13791"/>
    <cellStyle name="Currency 3 2 2 4 10" xfId="13792"/>
    <cellStyle name="Currency 3 2 2 4 11" xfId="13793"/>
    <cellStyle name="Currency 3 2 2 4 12" xfId="13794"/>
    <cellStyle name="Currency 3 2 2 4 13" xfId="13795"/>
    <cellStyle name="Currency 3 2 2 4 14" xfId="13796"/>
    <cellStyle name="Currency 3 2 2 4 15" xfId="13797"/>
    <cellStyle name="Currency 3 2 2 4 16" xfId="13798"/>
    <cellStyle name="Currency 3 2 2 4 17" xfId="13799"/>
    <cellStyle name="Currency 3 2 2 4 18" xfId="13800"/>
    <cellStyle name="Currency 3 2 2 4 2" xfId="13801"/>
    <cellStyle name="Currency 3 2 2 4 2 2" xfId="13802"/>
    <cellStyle name="Currency 3 2 2 4 2 2 2" xfId="13803"/>
    <cellStyle name="Currency 3 2 2 4 2 2 3" xfId="13804"/>
    <cellStyle name="Currency 3 2 2 4 2 2 3 2" xfId="13805"/>
    <cellStyle name="Currency 3 2 2 4 2 2 4" xfId="13806"/>
    <cellStyle name="Currency 3 2 2 4 2 2 4 2" xfId="13807"/>
    <cellStyle name="Currency 3 2 2 4 2 2 4 2 2" xfId="13808"/>
    <cellStyle name="Currency 3 2 2 4 2 2 4 3" xfId="13809"/>
    <cellStyle name="Currency 3 2 2 4 2 2 5" xfId="13810"/>
    <cellStyle name="Currency 3 2 2 4 2 2 5 2" xfId="13811"/>
    <cellStyle name="Currency 3 2 2 4 2 2 6" xfId="13812"/>
    <cellStyle name="Currency 3 2 2 4 2 3" xfId="13813"/>
    <cellStyle name="Currency 3 2 2 4 2 4" xfId="13814"/>
    <cellStyle name="Currency 3 2 2 4 2 4 2" xfId="13815"/>
    <cellStyle name="Currency 3 2 2 4 2 5" xfId="13816"/>
    <cellStyle name="Currency 3 2 2 4 2 5 2" xfId="13817"/>
    <cellStyle name="Currency 3 2 2 4 2 5 2 2" xfId="13818"/>
    <cellStyle name="Currency 3 2 2 4 2 5 3" xfId="13819"/>
    <cellStyle name="Currency 3 2 2 4 2 6" xfId="13820"/>
    <cellStyle name="Currency 3 2 2 4 2 6 2" xfId="13821"/>
    <cellStyle name="Currency 3 2 2 4 2 7" xfId="13822"/>
    <cellStyle name="Currency 3 2 2 4 3" xfId="13823"/>
    <cellStyle name="Currency 3 2 2 4 3 2" xfId="13824"/>
    <cellStyle name="Currency 3 2 2 4 3 3" xfId="13825"/>
    <cellStyle name="Currency 3 2 2 4 3 3 2" xfId="13826"/>
    <cellStyle name="Currency 3 2 2 4 3 4" xfId="13827"/>
    <cellStyle name="Currency 3 2 2 4 3 4 2" xfId="13828"/>
    <cellStyle name="Currency 3 2 2 4 3 4 2 2" xfId="13829"/>
    <cellStyle name="Currency 3 2 2 4 3 4 3" xfId="13830"/>
    <cellStyle name="Currency 3 2 2 4 3 5" xfId="13831"/>
    <cellStyle name="Currency 3 2 2 4 3 5 2" xfId="13832"/>
    <cellStyle name="Currency 3 2 2 4 3 6" xfId="13833"/>
    <cellStyle name="Currency 3 2 2 4 4" xfId="13834"/>
    <cellStyle name="Currency 3 2 2 4 5" xfId="13835"/>
    <cellStyle name="Currency 3 2 2 4 5 2" xfId="13836"/>
    <cellStyle name="Currency 3 2 2 4 5 2 2" xfId="13837"/>
    <cellStyle name="Currency 3 2 2 4 5 2 2 2" xfId="13838"/>
    <cellStyle name="Currency 3 2 2 4 5 2 3" xfId="13839"/>
    <cellStyle name="Currency 3 2 2 4 5 3" xfId="13840"/>
    <cellStyle name="Currency 3 2 2 4 5 4" xfId="13841"/>
    <cellStyle name="Currency 3 2 2 4 5 4 2" xfId="13842"/>
    <cellStyle name="Currency 3 2 2 4 5 5" xfId="13843"/>
    <cellStyle name="Currency 3 2 2 4 6" xfId="13844"/>
    <cellStyle name="Currency 3 2 2 4 6 2" xfId="13845"/>
    <cellStyle name="Currency 3 2 2 4 6 2 2" xfId="13846"/>
    <cellStyle name="Currency 3 2 2 4 6 3" xfId="13847"/>
    <cellStyle name="Currency 3 2 2 4 7" xfId="13848"/>
    <cellStyle name="Currency 3 2 2 4 7 2" xfId="13849"/>
    <cellStyle name="Currency 3 2 2 4 7 2 2" xfId="13850"/>
    <cellStyle name="Currency 3 2 2 4 7 3" xfId="13851"/>
    <cellStyle name="Currency 3 2 2 4 8" xfId="13852"/>
    <cellStyle name="Currency 3 2 2 4 8 2" xfId="13853"/>
    <cellStyle name="Currency 3 2 2 4 8 2 2" xfId="13854"/>
    <cellStyle name="Currency 3 2 2 4 8 3" xfId="13855"/>
    <cellStyle name="Currency 3 2 2 4 9" xfId="13856"/>
    <cellStyle name="Currency 3 2 2 4 9 2" xfId="13857"/>
    <cellStyle name="Currency 3 2 2 5" xfId="13858"/>
    <cellStyle name="Currency 3 2 2 5 10" xfId="13859"/>
    <cellStyle name="Currency 3 2 2 5 11" xfId="13860"/>
    <cellStyle name="Currency 3 2 2 5 12" xfId="13861"/>
    <cellStyle name="Currency 3 2 2 5 2" xfId="13862"/>
    <cellStyle name="Currency 3 2 2 5 2 2" xfId="13863"/>
    <cellStyle name="Currency 3 2 2 5 2 3" xfId="13864"/>
    <cellStyle name="Currency 3 2 2 5 2 3 2" xfId="13865"/>
    <cellStyle name="Currency 3 2 2 5 2 4" xfId="13866"/>
    <cellStyle name="Currency 3 2 2 5 2 4 2" xfId="13867"/>
    <cellStyle name="Currency 3 2 2 5 2 4 2 2" xfId="13868"/>
    <cellStyle name="Currency 3 2 2 5 2 4 3" xfId="13869"/>
    <cellStyle name="Currency 3 2 2 5 2 5" xfId="13870"/>
    <cellStyle name="Currency 3 2 2 5 2 5 2" xfId="13871"/>
    <cellStyle name="Currency 3 2 2 5 2 6" xfId="13872"/>
    <cellStyle name="Currency 3 2 2 5 3" xfId="13873"/>
    <cellStyle name="Currency 3 2 2 5 4" xfId="13874"/>
    <cellStyle name="Currency 3 2 2 5 4 2" xfId="13875"/>
    <cellStyle name="Currency 3 2 2 5 4 2 2" xfId="13876"/>
    <cellStyle name="Currency 3 2 2 5 4 2 2 2" xfId="13877"/>
    <cellStyle name="Currency 3 2 2 5 4 2 3" xfId="13878"/>
    <cellStyle name="Currency 3 2 2 5 4 3" xfId="13879"/>
    <cellStyle name="Currency 3 2 2 5 4 4" xfId="13880"/>
    <cellStyle name="Currency 3 2 2 5 4 4 2" xfId="13881"/>
    <cellStyle name="Currency 3 2 2 5 4 5" xfId="13882"/>
    <cellStyle name="Currency 3 2 2 5 5" xfId="13883"/>
    <cellStyle name="Currency 3 2 2 5 5 2" xfId="13884"/>
    <cellStyle name="Currency 3 2 2 5 5 2 2" xfId="13885"/>
    <cellStyle name="Currency 3 2 2 5 5 3" xfId="13886"/>
    <cellStyle name="Currency 3 2 2 5 6" xfId="13887"/>
    <cellStyle name="Currency 3 2 2 5 6 2" xfId="13888"/>
    <cellStyle name="Currency 3 2 2 5 7" xfId="13889"/>
    <cellStyle name="Currency 3 2 2 5 8" xfId="13890"/>
    <cellStyle name="Currency 3 2 2 5 9" xfId="13891"/>
    <cellStyle name="Currency 3 2 2 6" xfId="13892"/>
    <cellStyle name="Currency 3 2 2 6 2" xfId="13893"/>
    <cellStyle name="Currency 3 2 2 6 3" xfId="13894"/>
    <cellStyle name="Currency 3 2 2 6 3 2" xfId="13895"/>
    <cellStyle name="Currency 3 2 2 6 3 2 2" xfId="13896"/>
    <cellStyle name="Currency 3 2 2 6 3 2 2 2" xfId="13897"/>
    <cellStyle name="Currency 3 2 2 6 3 2 3" xfId="13898"/>
    <cellStyle name="Currency 3 2 2 6 3 3" xfId="13899"/>
    <cellStyle name="Currency 3 2 2 6 3 4" xfId="13900"/>
    <cellStyle name="Currency 3 2 2 6 3 4 2" xfId="13901"/>
    <cellStyle name="Currency 3 2 2 6 3 5" xfId="13902"/>
    <cellStyle name="Currency 3 2 2 6 4" xfId="13903"/>
    <cellStyle name="Currency 3 2 2 6 4 2" xfId="13904"/>
    <cellStyle name="Currency 3 2 2 6 4 2 2" xfId="13905"/>
    <cellStyle name="Currency 3 2 2 6 4 3" xfId="13906"/>
    <cellStyle name="Currency 3 2 2 6 5" xfId="13907"/>
    <cellStyle name="Currency 3 2 2 6 5 2" xfId="13908"/>
    <cellStyle name="Currency 3 2 2 6 6" xfId="13909"/>
    <cellStyle name="Currency 3 2 2 6 7" xfId="13910"/>
    <cellStyle name="Currency 3 2 2 6 8" xfId="13911"/>
    <cellStyle name="Currency 3 2 2 6 9" xfId="13912"/>
    <cellStyle name="Currency 3 2 2 7" xfId="13913"/>
    <cellStyle name="Currency 3 2 2 7 2" xfId="13914"/>
    <cellStyle name="Currency 3 2 2 7 2 2" xfId="13915"/>
    <cellStyle name="Currency 3 2 2 7 2 2 2" xfId="13916"/>
    <cellStyle name="Currency 3 2 2 7 2 2 2 2" xfId="13917"/>
    <cellStyle name="Currency 3 2 2 7 2 2 3" xfId="13918"/>
    <cellStyle name="Currency 3 2 2 7 2 3" xfId="13919"/>
    <cellStyle name="Currency 3 2 2 7 2 3 2" xfId="13920"/>
    <cellStyle name="Currency 3 2 2 7 2 4" xfId="13921"/>
    <cellStyle name="Currency 3 2 2 7 3" xfId="13922"/>
    <cellStyle name="Currency 3 2 2 7 4" xfId="13923"/>
    <cellStyle name="Currency 3 2 2 7 5" xfId="13924"/>
    <cellStyle name="Currency 3 2 2 8" xfId="13925"/>
    <cellStyle name="Currency 3 2 2 8 2" xfId="13926"/>
    <cellStyle name="Currency 3 2 2 8 2 2" xfId="13927"/>
    <cellStyle name="Currency 3 2 2 8 2 2 2" xfId="13928"/>
    <cellStyle name="Currency 3 2 2 8 2 3" xfId="13929"/>
    <cellStyle name="Currency 3 2 2 8 3" xfId="13930"/>
    <cellStyle name="Currency 3 2 2 8 4" xfId="13931"/>
    <cellStyle name="Currency 3 2 2 8 4 2" xfId="13932"/>
    <cellStyle name="Currency 3 2 2 8 5" xfId="13933"/>
    <cellStyle name="Currency 3 2 2 9" xfId="13934"/>
    <cellStyle name="Currency 3 2 2 9 2" xfId="13935"/>
    <cellStyle name="Currency 3 2 2 9 2 2" xfId="13936"/>
    <cellStyle name="Currency 3 2 2 9 2 2 2" xfId="13937"/>
    <cellStyle name="Currency 3 2 2 9 2 3" xfId="13938"/>
    <cellStyle name="Currency 3 2 2 9 3" xfId="13939"/>
    <cellStyle name="Currency 3 2 2 9 3 2" xfId="13940"/>
    <cellStyle name="Currency 3 2 2 9 4" xfId="13941"/>
    <cellStyle name="Currency 3 2 20" xfId="13942"/>
    <cellStyle name="Currency 3 2 20 2" xfId="13943"/>
    <cellStyle name="Currency 3 2 21" xfId="13944"/>
    <cellStyle name="Currency 3 2 22" xfId="13945"/>
    <cellStyle name="Currency 3 2 23" xfId="13946"/>
    <cellStyle name="Currency 3 2 24" xfId="13947"/>
    <cellStyle name="Currency 3 2 25" xfId="13948"/>
    <cellStyle name="Currency 3 2 26" xfId="13949"/>
    <cellStyle name="Currency 3 2 27" xfId="13950"/>
    <cellStyle name="Currency 3 2 28" xfId="13951"/>
    <cellStyle name="Currency 3 2 29" xfId="13952"/>
    <cellStyle name="Currency 3 2 3" xfId="13953"/>
    <cellStyle name="Currency 3 2 3 10" xfId="13954"/>
    <cellStyle name="Currency 3 2 3 10 2" xfId="13955"/>
    <cellStyle name="Currency 3 2 3 10 2 2" xfId="13956"/>
    <cellStyle name="Currency 3 2 3 10 3" xfId="13957"/>
    <cellStyle name="Currency 3 2 3 11" xfId="13958"/>
    <cellStyle name="Currency 3 2 3 11 2" xfId="13959"/>
    <cellStyle name="Currency 3 2 3 12" xfId="13960"/>
    <cellStyle name="Currency 3 2 3 13" xfId="13961"/>
    <cellStyle name="Currency 3 2 3 14" xfId="13962"/>
    <cellStyle name="Currency 3 2 3 15" xfId="13963"/>
    <cellStyle name="Currency 3 2 3 16" xfId="13964"/>
    <cellStyle name="Currency 3 2 3 17" xfId="13965"/>
    <cellStyle name="Currency 3 2 3 18" xfId="13966"/>
    <cellStyle name="Currency 3 2 3 19" xfId="13967"/>
    <cellStyle name="Currency 3 2 3 2" xfId="13968"/>
    <cellStyle name="Currency 3 2 3 2 10" xfId="13969"/>
    <cellStyle name="Currency 3 2 3 2 10 2" xfId="13970"/>
    <cellStyle name="Currency 3 2 3 2 11" xfId="13971"/>
    <cellStyle name="Currency 3 2 3 2 12" xfId="13972"/>
    <cellStyle name="Currency 3 2 3 2 13" xfId="13973"/>
    <cellStyle name="Currency 3 2 3 2 14" xfId="13974"/>
    <cellStyle name="Currency 3 2 3 2 15" xfId="13975"/>
    <cellStyle name="Currency 3 2 3 2 16" xfId="13976"/>
    <cellStyle name="Currency 3 2 3 2 17" xfId="13977"/>
    <cellStyle name="Currency 3 2 3 2 18" xfId="13978"/>
    <cellStyle name="Currency 3 2 3 2 19" xfId="13979"/>
    <cellStyle name="Currency 3 2 3 2 2" xfId="13980"/>
    <cellStyle name="Currency 3 2 3 2 2 10" xfId="13981"/>
    <cellStyle name="Currency 3 2 3 2 2 11" xfId="13982"/>
    <cellStyle name="Currency 3 2 3 2 2 12" xfId="13983"/>
    <cellStyle name="Currency 3 2 3 2 2 2" xfId="13984"/>
    <cellStyle name="Currency 3 2 3 2 2 2 2" xfId="13985"/>
    <cellStyle name="Currency 3 2 3 2 2 2 2 2" xfId="13986"/>
    <cellStyle name="Currency 3 2 3 2 2 2 2 3" xfId="13987"/>
    <cellStyle name="Currency 3 2 3 2 2 2 2 3 2" xfId="13988"/>
    <cellStyle name="Currency 3 2 3 2 2 2 2 4" xfId="13989"/>
    <cellStyle name="Currency 3 2 3 2 2 2 2 4 2" xfId="13990"/>
    <cellStyle name="Currency 3 2 3 2 2 2 2 4 2 2" xfId="13991"/>
    <cellStyle name="Currency 3 2 3 2 2 2 2 4 3" xfId="13992"/>
    <cellStyle name="Currency 3 2 3 2 2 2 2 5" xfId="13993"/>
    <cellStyle name="Currency 3 2 3 2 2 2 2 5 2" xfId="13994"/>
    <cellStyle name="Currency 3 2 3 2 2 2 2 6" xfId="13995"/>
    <cellStyle name="Currency 3 2 3 2 2 2 3" xfId="13996"/>
    <cellStyle name="Currency 3 2 3 2 2 2 4" xfId="13997"/>
    <cellStyle name="Currency 3 2 3 2 2 2 4 2" xfId="13998"/>
    <cellStyle name="Currency 3 2 3 2 2 2 5" xfId="13999"/>
    <cellStyle name="Currency 3 2 3 2 2 2 5 2" xfId="14000"/>
    <cellStyle name="Currency 3 2 3 2 2 2 5 2 2" xfId="14001"/>
    <cellStyle name="Currency 3 2 3 2 2 2 5 3" xfId="14002"/>
    <cellStyle name="Currency 3 2 3 2 2 2 6" xfId="14003"/>
    <cellStyle name="Currency 3 2 3 2 2 2 6 2" xfId="14004"/>
    <cellStyle name="Currency 3 2 3 2 2 2 7" xfId="14005"/>
    <cellStyle name="Currency 3 2 3 2 2 3" xfId="14006"/>
    <cellStyle name="Currency 3 2 3 2 2 3 2" xfId="14007"/>
    <cellStyle name="Currency 3 2 3 2 2 3 3" xfId="14008"/>
    <cellStyle name="Currency 3 2 3 2 2 3 3 2" xfId="14009"/>
    <cellStyle name="Currency 3 2 3 2 2 3 4" xfId="14010"/>
    <cellStyle name="Currency 3 2 3 2 2 3 4 2" xfId="14011"/>
    <cellStyle name="Currency 3 2 3 2 2 3 4 2 2" xfId="14012"/>
    <cellStyle name="Currency 3 2 3 2 2 3 4 3" xfId="14013"/>
    <cellStyle name="Currency 3 2 3 2 2 3 5" xfId="14014"/>
    <cellStyle name="Currency 3 2 3 2 2 3 5 2" xfId="14015"/>
    <cellStyle name="Currency 3 2 3 2 2 3 6" xfId="14016"/>
    <cellStyle name="Currency 3 2 3 2 2 4" xfId="14017"/>
    <cellStyle name="Currency 3 2 3 2 2 5" xfId="14018"/>
    <cellStyle name="Currency 3 2 3 2 2 5 2" xfId="14019"/>
    <cellStyle name="Currency 3 2 3 2 2 6" xfId="14020"/>
    <cellStyle name="Currency 3 2 3 2 2 6 2" xfId="14021"/>
    <cellStyle name="Currency 3 2 3 2 2 6 2 2" xfId="14022"/>
    <cellStyle name="Currency 3 2 3 2 2 6 3" xfId="14023"/>
    <cellStyle name="Currency 3 2 3 2 2 7" xfId="14024"/>
    <cellStyle name="Currency 3 2 3 2 2 7 2" xfId="14025"/>
    <cellStyle name="Currency 3 2 3 2 2 7 2 2" xfId="14026"/>
    <cellStyle name="Currency 3 2 3 2 2 7 3" xfId="14027"/>
    <cellStyle name="Currency 3 2 3 2 2 8" xfId="14028"/>
    <cellStyle name="Currency 3 2 3 2 2 8 2" xfId="14029"/>
    <cellStyle name="Currency 3 2 3 2 2 9" xfId="14030"/>
    <cellStyle name="Currency 3 2 3 2 3" xfId="14031"/>
    <cellStyle name="Currency 3 2 3 2 3 2" xfId="14032"/>
    <cellStyle name="Currency 3 2 3 2 3 2 2" xfId="14033"/>
    <cellStyle name="Currency 3 2 3 2 3 2 3" xfId="14034"/>
    <cellStyle name="Currency 3 2 3 2 3 2 3 2" xfId="14035"/>
    <cellStyle name="Currency 3 2 3 2 3 2 4" xfId="14036"/>
    <cellStyle name="Currency 3 2 3 2 3 2 4 2" xfId="14037"/>
    <cellStyle name="Currency 3 2 3 2 3 2 4 2 2" xfId="14038"/>
    <cellStyle name="Currency 3 2 3 2 3 2 4 3" xfId="14039"/>
    <cellStyle name="Currency 3 2 3 2 3 2 5" xfId="14040"/>
    <cellStyle name="Currency 3 2 3 2 3 2 5 2" xfId="14041"/>
    <cellStyle name="Currency 3 2 3 2 3 2 6" xfId="14042"/>
    <cellStyle name="Currency 3 2 3 2 3 3" xfId="14043"/>
    <cellStyle name="Currency 3 2 3 2 3 4" xfId="14044"/>
    <cellStyle name="Currency 3 2 3 2 3 4 2" xfId="14045"/>
    <cellStyle name="Currency 3 2 3 2 3 5" xfId="14046"/>
    <cellStyle name="Currency 3 2 3 2 3 5 2" xfId="14047"/>
    <cellStyle name="Currency 3 2 3 2 3 5 2 2" xfId="14048"/>
    <cellStyle name="Currency 3 2 3 2 3 5 3" xfId="14049"/>
    <cellStyle name="Currency 3 2 3 2 3 6" xfId="14050"/>
    <cellStyle name="Currency 3 2 3 2 3 6 2" xfId="14051"/>
    <cellStyle name="Currency 3 2 3 2 3 7" xfId="14052"/>
    <cellStyle name="Currency 3 2 3 2 4" xfId="14053"/>
    <cellStyle name="Currency 3 2 3 2 4 2" xfId="14054"/>
    <cellStyle name="Currency 3 2 3 2 4 3" xfId="14055"/>
    <cellStyle name="Currency 3 2 3 2 4 3 2" xfId="14056"/>
    <cellStyle name="Currency 3 2 3 2 4 4" xfId="14057"/>
    <cellStyle name="Currency 3 2 3 2 4 4 2" xfId="14058"/>
    <cellStyle name="Currency 3 2 3 2 4 4 2 2" xfId="14059"/>
    <cellStyle name="Currency 3 2 3 2 4 4 3" xfId="14060"/>
    <cellStyle name="Currency 3 2 3 2 4 5" xfId="14061"/>
    <cellStyle name="Currency 3 2 3 2 4 5 2" xfId="14062"/>
    <cellStyle name="Currency 3 2 3 2 4 6" xfId="14063"/>
    <cellStyle name="Currency 3 2 3 2 5" xfId="14064"/>
    <cellStyle name="Currency 3 2 3 2 6" xfId="14065"/>
    <cellStyle name="Currency 3 2 3 2 6 2" xfId="14066"/>
    <cellStyle name="Currency 3 2 3 2 6 2 2" xfId="14067"/>
    <cellStyle name="Currency 3 2 3 2 6 2 2 2" xfId="14068"/>
    <cellStyle name="Currency 3 2 3 2 6 2 3" xfId="14069"/>
    <cellStyle name="Currency 3 2 3 2 6 3" xfId="14070"/>
    <cellStyle name="Currency 3 2 3 2 6 4" xfId="14071"/>
    <cellStyle name="Currency 3 2 3 2 6 4 2" xfId="14072"/>
    <cellStyle name="Currency 3 2 3 2 6 5" xfId="14073"/>
    <cellStyle name="Currency 3 2 3 2 7" xfId="14074"/>
    <cellStyle name="Currency 3 2 3 2 7 2" xfId="14075"/>
    <cellStyle name="Currency 3 2 3 2 7 2 2" xfId="14076"/>
    <cellStyle name="Currency 3 2 3 2 7 3" xfId="14077"/>
    <cellStyle name="Currency 3 2 3 2 8" xfId="14078"/>
    <cellStyle name="Currency 3 2 3 2 8 2" xfId="14079"/>
    <cellStyle name="Currency 3 2 3 2 8 2 2" xfId="14080"/>
    <cellStyle name="Currency 3 2 3 2 8 3" xfId="14081"/>
    <cellStyle name="Currency 3 2 3 2 9" xfId="14082"/>
    <cellStyle name="Currency 3 2 3 2 9 2" xfId="14083"/>
    <cellStyle name="Currency 3 2 3 2 9 2 2" xfId="14084"/>
    <cellStyle name="Currency 3 2 3 2 9 3" xfId="14085"/>
    <cellStyle name="Currency 3 2 3 20" xfId="14086"/>
    <cellStyle name="Currency 3 2 3 21" xfId="14087"/>
    <cellStyle name="Currency 3 2 3 22" xfId="14088"/>
    <cellStyle name="Currency 3 2 3 23" xfId="14089"/>
    <cellStyle name="Currency 3 2 3 3" xfId="14090"/>
    <cellStyle name="Currency 3 2 3 3 10" xfId="14091"/>
    <cellStyle name="Currency 3 2 3 3 11" xfId="14092"/>
    <cellStyle name="Currency 3 2 3 3 12" xfId="14093"/>
    <cellStyle name="Currency 3 2 3 3 13" xfId="14094"/>
    <cellStyle name="Currency 3 2 3 3 14" xfId="14095"/>
    <cellStyle name="Currency 3 2 3 3 2" xfId="14096"/>
    <cellStyle name="Currency 3 2 3 3 2 2" xfId="14097"/>
    <cellStyle name="Currency 3 2 3 3 2 2 2" xfId="14098"/>
    <cellStyle name="Currency 3 2 3 3 2 2 3" xfId="14099"/>
    <cellStyle name="Currency 3 2 3 3 2 2 3 2" xfId="14100"/>
    <cellStyle name="Currency 3 2 3 3 2 2 4" xfId="14101"/>
    <cellStyle name="Currency 3 2 3 3 2 2 4 2" xfId="14102"/>
    <cellStyle name="Currency 3 2 3 3 2 2 4 2 2" xfId="14103"/>
    <cellStyle name="Currency 3 2 3 3 2 2 4 3" xfId="14104"/>
    <cellStyle name="Currency 3 2 3 3 2 2 5" xfId="14105"/>
    <cellStyle name="Currency 3 2 3 3 2 2 5 2" xfId="14106"/>
    <cellStyle name="Currency 3 2 3 3 2 2 6" xfId="14107"/>
    <cellStyle name="Currency 3 2 3 3 2 3" xfId="14108"/>
    <cellStyle name="Currency 3 2 3 3 2 4" xfId="14109"/>
    <cellStyle name="Currency 3 2 3 3 2 4 2" xfId="14110"/>
    <cellStyle name="Currency 3 2 3 3 2 5" xfId="14111"/>
    <cellStyle name="Currency 3 2 3 3 2 5 2" xfId="14112"/>
    <cellStyle name="Currency 3 2 3 3 2 5 2 2" xfId="14113"/>
    <cellStyle name="Currency 3 2 3 3 2 5 3" xfId="14114"/>
    <cellStyle name="Currency 3 2 3 3 2 6" xfId="14115"/>
    <cellStyle name="Currency 3 2 3 3 2 6 2" xfId="14116"/>
    <cellStyle name="Currency 3 2 3 3 2 7" xfId="14117"/>
    <cellStyle name="Currency 3 2 3 3 3" xfId="14118"/>
    <cellStyle name="Currency 3 2 3 3 3 2" xfId="14119"/>
    <cellStyle name="Currency 3 2 3 3 3 3" xfId="14120"/>
    <cellStyle name="Currency 3 2 3 3 3 3 2" xfId="14121"/>
    <cellStyle name="Currency 3 2 3 3 3 4" xfId="14122"/>
    <cellStyle name="Currency 3 2 3 3 3 4 2" xfId="14123"/>
    <cellStyle name="Currency 3 2 3 3 3 4 2 2" xfId="14124"/>
    <cellStyle name="Currency 3 2 3 3 3 4 3" xfId="14125"/>
    <cellStyle name="Currency 3 2 3 3 3 5" xfId="14126"/>
    <cellStyle name="Currency 3 2 3 3 3 5 2" xfId="14127"/>
    <cellStyle name="Currency 3 2 3 3 3 6" xfId="14128"/>
    <cellStyle name="Currency 3 2 3 3 4" xfId="14129"/>
    <cellStyle name="Currency 3 2 3 3 5" xfId="14130"/>
    <cellStyle name="Currency 3 2 3 3 5 2" xfId="14131"/>
    <cellStyle name="Currency 3 2 3 3 5 2 2" xfId="14132"/>
    <cellStyle name="Currency 3 2 3 3 5 2 2 2" xfId="14133"/>
    <cellStyle name="Currency 3 2 3 3 5 2 3" xfId="14134"/>
    <cellStyle name="Currency 3 2 3 3 5 3" xfId="14135"/>
    <cellStyle name="Currency 3 2 3 3 5 4" xfId="14136"/>
    <cellStyle name="Currency 3 2 3 3 5 4 2" xfId="14137"/>
    <cellStyle name="Currency 3 2 3 3 5 5" xfId="14138"/>
    <cellStyle name="Currency 3 2 3 3 6" xfId="14139"/>
    <cellStyle name="Currency 3 2 3 3 6 2" xfId="14140"/>
    <cellStyle name="Currency 3 2 3 3 6 2 2" xfId="14141"/>
    <cellStyle name="Currency 3 2 3 3 6 3" xfId="14142"/>
    <cellStyle name="Currency 3 2 3 3 7" xfId="14143"/>
    <cellStyle name="Currency 3 2 3 3 7 2" xfId="14144"/>
    <cellStyle name="Currency 3 2 3 3 7 2 2" xfId="14145"/>
    <cellStyle name="Currency 3 2 3 3 7 3" xfId="14146"/>
    <cellStyle name="Currency 3 2 3 3 8" xfId="14147"/>
    <cellStyle name="Currency 3 2 3 3 8 2" xfId="14148"/>
    <cellStyle name="Currency 3 2 3 3 9" xfId="14149"/>
    <cellStyle name="Currency 3 2 3 4" xfId="14150"/>
    <cellStyle name="Currency 3 2 3 4 2" xfId="14151"/>
    <cellStyle name="Currency 3 2 3 4 2 2" xfId="14152"/>
    <cellStyle name="Currency 3 2 3 4 2 3" xfId="14153"/>
    <cellStyle name="Currency 3 2 3 4 2 3 2" xfId="14154"/>
    <cellStyle name="Currency 3 2 3 4 2 4" xfId="14155"/>
    <cellStyle name="Currency 3 2 3 4 2 4 2" xfId="14156"/>
    <cellStyle name="Currency 3 2 3 4 2 4 2 2" xfId="14157"/>
    <cellStyle name="Currency 3 2 3 4 2 4 3" xfId="14158"/>
    <cellStyle name="Currency 3 2 3 4 2 5" xfId="14159"/>
    <cellStyle name="Currency 3 2 3 4 2 5 2" xfId="14160"/>
    <cellStyle name="Currency 3 2 3 4 2 6" xfId="14161"/>
    <cellStyle name="Currency 3 2 3 4 3" xfId="14162"/>
    <cellStyle name="Currency 3 2 3 4 4" xfId="14163"/>
    <cellStyle name="Currency 3 2 3 4 4 2" xfId="14164"/>
    <cellStyle name="Currency 3 2 3 4 5" xfId="14165"/>
    <cellStyle name="Currency 3 2 3 4 5 2" xfId="14166"/>
    <cellStyle name="Currency 3 2 3 4 5 2 2" xfId="14167"/>
    <cellStyle name="Currency 3 2 3 4 5 3" xfId="14168"/>
    <cellStyle name="Currency 3 2 3 4 6" xfId="14169"/>
    <cellStyle name="Currency 3 2 3 4 6 2" xfId="14170"/>
    <cellStyle name="Currency 3 2 3 4 7" xfId="14171"/>
    <cellStyle name="Currency 3 2 3 5" xfId="14172"/>
    <cellStyle name="Currency 3 2 3 5 2" xfId="14173"/>
    <cellStyle name="Currency 3 2 3 5 3" xfId="14174"/>
    <cellStyle name="Currency 3 2 3 5 3 2" xfId="14175"/>
    <cellStyle name="Currency 3 2 3 5 4" xfId="14176"/>
    <cellStyle name="Currency 3 2 3 5 4 2" xfId="14177"/>
    <cellStyle name="Currency 3 2 3 5 4 2 2" xfId="14178"/>
    <cellStyle name="Currency 3 2 3 5 4 3" xfId="14179"/>
    <cellStyle name="Currency 3 2 3 5 5" xfId="14180"/>
    <cellStyle name="Currency 3 2 3 5 5 2" xfId="14181"/>
    <cellStyle name="Currency 3 2 3 5 6" xfId="14182"/>
    <cellStyle name="Currency 3 2 3 6" xfId="14183"/>
    <cellStyle name="Currency 3 2 3 7" xfId="14184"/>
    <cellStyle name="Currency 3 2 3 7 2" xfId="14185"/>
    <cellStyle name="Currency 3 2 3 7 2 2" xfId="14186"/>
    <cellStyle name="Currency 3 2 3 7 2 2 2" xfId="14187"/>
    <cellStyle name="Currency 3 2 3 7 2 3" xfId="14188"/>
    <cellStyle name="Currency 3 2 3 7 3" xfId="14189"/>
    <cellStyle name="Currency 3 2 3 7 4" xfId="14190"/>
    <cellStyle name="Currency 3 2 3 7 4 2" xfId="14191"/>
    <cellStyle name="Currency 3 2 3 7 5" xfId="14192"/>
    <cellStyle name="Currency 3 2 3 8" xfId="14193"/>
    <cellStyle name="Currency 3 2 3 8 2" xfId="14194"/>
    <cellStyle name="Currency 3 2 3 8 2 2" xfId="14195"/>
    <cellStyle name="Currency 3 2 3 8 3" xfId="14196"/>
    <cellStyle name="Currency 3 2 3 9" xfId="14197"/>
    <cellStyle name="Currency 3 2 3 9 2" xfId="14198"/>
    <cellStyle name="Currency 3 2 3 9 2 2" xfId="14199"/>
    <cellStyle name="Currency 3 2 3 9 3" xfId="14200"/>
    <cellStyle name="Currency 3 2 30" xfId="14201"/>
    <cellStyle name="Currency 3 2 31" xfId="14202"/>
    <cellStyle name="Currency 3 2 32" xfId="14203"/>
    <cellStyle name="Currency 3 2 33" xfId="13199"/>
    <cellStyle name="Currency 3 2 4" xfId="14204"/>
    <cellStyle name="Currency 3 2 4 10" xfId="14205"/>
    <cellStyle name="Currency 3 2 4 10 2" xfId="14206"/>
    <cellStyle name="Currency 3 2 4 10 2 2" xfId="14207"/>
    <cellStyle name="Currency 3 2 4 10 3" xfId="14208"/>
    <cellStyle name="Currency 3 2 4 11" xfId="14209"/>
    <cellStyle name="Currency 3 2 4 11 2" xfId="14210"/>
    <cellStyle name="Currency 3 2 4 12" xfId="14211"/>
    <cellStyle name="Currency 3 2 4 13" xfId="14212"/>
    <cellStyle name="Currency 3 2 4 14" xfId="14213"/>
    <cellStyle name="Currency 3 2 4 15" xfId="14214"/>
    <cellStyle name="Currency 3 2 4 16" xfId="14215"/>
    <cellStyle name="Currency 3 2 4 17" xfId="14216"/>
    <cellStyle name="Currency 3 2 4 18" xfId="14217"/>
    <cellStyle name="Currency 3 2 4 19" xfId="14218"/>
    <cellStyle name="Currency 3 2 4 2" xfId="14219"/>
    <cellStyle name="Currency 3 2 4 2 10" xfId="14220"/>
    <cellStyle name="Currency 3 2 4 2 11" xfId="14221"/>
    <cellStyle name="Currency 3 2 4 2 12" xfId="14222"/>
    <cellStyle name="Currency 3 2 4 2 13" xfId="14223"/>
    <cellStyle name="Currency 3 2 4 2 14" xfId="14224"/>
    <cellStyle name="Currency 3 2 4 2 15" xfId="14225"/>
    <cellStyle name="Currency 3 2 4 2 16" xfId="14226"/>
    <cellStyle name="Currency 3 2 4 2 17" xfId="14227"/>
    <cellStyle name="Currency 3 2 4 2 18" xfId="14228"/>
    <cellStyle name="Currency 3 2 4 2 2" xfId="14229"/>
    <cellStyle name="Currency 3 2 4 2 2 10" xfId="14230"/>
    <cellStyle name="Currency 3 2 4 2 2 11" xfId="14231"/>
    <cellStyle name="Currency 3 2 4 2 2 12" xfId="14232"/>
    <cellStyle name="Currency 3 2 4 2 2 2" xfId="14233"/>
    <cellStyle name="Currency 3 2 4 2 2 2 2" xfId="14234"/>
    <cellStyle name="Currency 3 2 4 2 2 2 2 2" xfId="14235"/>
    <cellStyle name="Currency 3 2 4 2 2 2 2 3" xfId="14236"/>
    <cellStyle name="Currency 3 2 4 2 2 2 2 3 2" xfId="14237"/>
    <cellStyle name="Currency 3 2 4 2 2 2 2 4" xfId="14238"/>
    <cellStyle name="Currency 3 2 4 2 2 2 2 4 2" xfId="14239"/>
    <cellStyle name="Currency 3 2 4 2 2 2 2 4 2 2" xfId="14240"/>
    <cellStyle name="Currency 3 2 4 2 2 2 2 4 3" xfId="14241"/>
    <cellStyle name="Currency 3 2 4 2 2 2 2 5" xfId="14242"/>
    <cellStyle name="Currency 3 2 4 2 2 2 2 5 2" xfId="14243"/>
    <cellStyle name="Currency 3 2 4 2 2 2 2 6" xfId="14244"/>
    <cellStyle name="Currency 3 2 4 2 2 2 3" xfId="14245"/>
    <cellStyle name="Currency 3 2 4 2 2 2 4" xfId="14246"/>
    <cellStyle name="Currency 3 2 4 2 2 2 4 2" xfId="14247"/>
    <cellStyle name="Currency 3 2 4 2 2 2 5" xfId="14248"/>
    <cellStyle name="Currency 3 2 4 2 2 2 5 2" xfId="14249"/>
    <cellStyle name="Currency 3 2 4 2 2 2 5 2 2" xfId="14250"/>
    <cellStyle name="Currency 3 2 4 2 2 2 5 3" xfId="14251"/>
    <cellStyle name="Currency 3 2 4 2 2 2 6" xfId="14252"/>
    <cellStyle name="Currency 3 2 4 2 2 2 6 2" xfId="14253"/>
    <cellStyle name="Currency 3 2 4 2 2 2 7" xfId="14254"/>
    <cellStyle name="Currency 3 2 4 2 2 3" xfId="14255"/>
    <cellStyle name="Currency 3 2 4 2 2 3 2" xfId="14256"/>
    <cellStyle name="Currency 3 2 4 2 2 3 3" xfId="14257"/>
    <cellStyle name="Currency 3 2 4 2 2 3 3 2" xfId="14258"/>
    <cellStyle name="Currency 3 2 4 2 2 3 4" xfId="14259"/>
    <cellStyle name="Currency 3 2 4 2 2 3 4 2" xfId="14260"/>
    <cellStyle name="Currency 3 2 4 2 2 3 4 2 2" xfId="14261"/>
    <cellStyle name="Currency 3 2 4 2 2 3 4 3" xfId="14262"/>
    <cellStyle name="Currency 3 2 4 2 2 3 5" xfId="14263"/>
    <cellStyle name="Currency 3 2 4 2 2 3 5 2" xfId="14264"/>
    <cellStyle name="Currency 3 2 4 2 2 3 6" xfId="14265"/>
    <cellStyle name="Currency 3 2 4 2 2 4" xfId="14266"/>
    <cellStyle name="Currency 3 2 4 2 2 5" xfId="14267"/>
    <cellStyle name="Currency 3 2 4 2 2 5 2" xfId="14268"/>
    <cellStyle name="Currency 3 2 4 2 2 6" xfId="14269"/>
    <cellStyle name="Currency 3 2 4 2 2 6 2" xfId="14270"/>
    <cellStyle name="Currency 3 2 4 2 2 6 2 2" xfId="14271"/>
    <cellStyle name="Currency 3 2 4 2 2 6 3" xfId="14272"/>
    <cellStyle name="Currency 3 2 4 2 2 7" xfId="14273"/>
    <cellStyle name="Currency 3 2 4 2 2 7 2" xfId="14274"/>
    <cellStyle name="Currency 3 2 4 2 2 7 2 2" xfId="14275"/>
    <cellStyle name="Currency 3 2 4 2 2 7 3" xfId="14276"/>
    <cellStyle name="Currency 3 2 4 2 2 8" xfId="14277"/>
    <cellStyle name="Currency 3 2 4 2 2 8 2" xfId="14278"/>
    <cellStyle name="Currency 3 2 4 2 2 9" xfId="14279"/>
    <cellStyle name="Currency 3 2 4 2 3" xfId="14280"/>
    <cellStyle name="Currency 3 2 4 2 3 2" xfId="14281"/>
    <cellStyle name="Currency 3 2 4 2 3 2 2" xfId="14282"/>
    <cellStyle name="Currency 3 2 4 2 3 2 3" xfId="14283"/>
    <cellStyle name="Currency 3 2 4 2 3 2 3 2" xfId="14284"/>
    <cellStyle name="Currency 3 2 4 2 3 2 4" xfId="14285"/>
    <cellStyle name="Currency 3 2 4 2 3 2 4 2" xfId="14286"/>
    <cellStyle name="Currency 3 2 4 2 3 2 4 2 2" xfId="14287"/>
    <cellStyle name="Currency 3 2 4 2 3 2 4 3" xfId="14288"/>
    <cellStyle name="Currency 3 2 4 2 3 2 5" xfId="14289"/>
    <cellStyle name="Currency 3 2 4 2 3 2 5 2" xfId="14290"/>
    <cellStyle name="Currency 3 2 4 2 3 2 6" xfId="14291"/>
    <cellStyle name="Currency 3 2 4 2 3 3" xfId="14292"/>
    <cellStyle name="Currency 3 2 4 2 3 4" xfId="14293"/>
    <cellStyle name="Currency 3 2 4 2 3 4 2" xfId="14294"/>
    <cellStyle name="Currency 3 2 4 2 3 5" xfId="14295"/>
    <cellStyle name="Currency 3 2 4 2 3 5 2" xfId="14296"/>
    <cellStyle name="Currency 3 2 4 2 3 5 2 2" xfId="14297"/>
    <cellStyle name="Currency 3 2 4 2 3 5 3" xfId="14298"/>
    <cellStyle name="Currency 3 2 4 2 3 6" xfId="14299"/>
    <cellStyle name="Currency 3 2 4 2 3 6 2" xfId="14300"/>
    <cellStyle name="Currency 3 2 4 2 3 7" xfId="14301"/>
    <cellStyle name="Currency 3 2 4 2 4" xfId="14302"/>
    <cellStyle name="Currency 3 2 4 2 4 2" xfId="14303"/>
    <cellStyle name="Currency 3 2 4 2 4 3" xfId="14304"/>
    <cellStyle name="Currency 3 2 4 2 4 3 2" xfId="14305"/>
    <cellStyle name="Currency 3 2 4 2 4 4" xfId="14306"/>
    <cellStyle name="Currency 3 2 4 2 4 4 2" xfId="14307"/>
    <cellStyle name="Currency 3 2 4 2 4 4 2 2" xfId="14308"/>
    <cellStyle name="Currency 3 2 4 2 4 4 3" xfId="14309"/>
    <cellStyle name="Currency 3 2 4 2 4 5" xfId="14310"/>
    <cellStyle name="Currency 3 2 4 2 4 5 2" xfId="14311"/>
    <cellStyle name="Currency 3 2 4 2 4 6" xfId="14312"/>
    <cellStyle name="Currency 3 2 4 2 5" xfId="14313"/>
    <cellStyle name="Currency 3 2 4 2 6" xfId="14314"/>
    <cellStyle name="Currency 3 2 4 2 6 2" xfId="14315"/>
    <cellStyle name="Currency 3 2 4 2 6 2 2" xfId="14316"/>
    <cellStyle name="Currency 3 2 4 2 6 2 2 2" xfId="14317"/>
    <cellStyle name="Currency 3 2 4 2 6 2 3" xfId="14318"/>
    <cellStyle name="Currency 3 2 4 2 6 3" xfId="14319"/>
    <cellStyle name="Currency 3 2 4 2 6 4" xfId="14320"/>
    <cellStyle name="Currency 3 2 4 2 6 4 2" xfId="14321"/>
    <cellStyle name="Currency 3 2 4 2 6 5" xfId="14322"/>
    <cellStyle name="Currency 3 2 4 2 7" xfId="14323"/>
    <cellStyle name="Currency 3 2 4 2 7 2" xfId="14324"/>
    <cellStyle name="Currency 3 2 4 2 7 2 2" xfId="14325"/>
    <cellStyle name="Currency 3 2 4 2 7 3" xfId="14326"/>
    <cellStyle name="Currency 3 2 4 2 8" xfId="14327"/>
    <cellStyle name="Currency 3 2 4 2 8 2" xfId="14328"/>
    <cellStyle name="Currency 3 2 4 2 8 2 2" xfId="14329"/>
    <cellStyle name="Currency 3 2 4 2 8 3" xfId="14330"/>
    <cellStyle name="Currency 3 2 4 2 9" xfId="14331"/>
    <cellStyle name="Currency 3 2 4 2 9 2" xfId="14332"/>
    <cellStyle name="Currency 3 2 4 20" xfId="14333"/>
    <cellStyle name="Currency 3 2 4 21" xfId="14334"/>
    <cellStyle name="Currency 3 2 4 3" xfId="14335"/>
    <cellStyle name="Currency 3 2 4 3 10" xfId="14336"/>
    <cellStyle name="Currency 3 2 4 3 11" xfId="14337"/>
    <cellStyle name="Currency 3 2 4 3 12" xfId="14338"/>
    <cellStyle name="Currency 3 2 4 3 2" xfId="14339"/>
    <cellStyle name="Currency 3 2 4 3 2 2" xfId="14340"/>
    <cellStyle name="Currency 3 2 4 3 2 2 2" xfId="14341"/>
    <cellStyle name="Currency 3 2 4 3 2 2 3" xfId="14342"/>
    <cellStyle name="Currency 3 2 4 3 2 2 3 2" xfId="14343"/>
    <cellStyle name="Currency 3 2 4 3 2 2 4" xfId="14344"/>
    <cellStyle name="Currency 3 2 4 3 2 2 4 2" xfId="14345"/>
    <cellStyle name="Currency 3 2 4 3 2 2 4 2 2" xfId="14346"/>
    <cellStyle name="Currency 3 2 4 3 2 2 4 3" xfId="14347"/>
    <cellStyle name="Currency 3 2 4 3 2 2 5" xfId="14348"/>
    <cellStyle name="Currency 3 2 4 3 2 2 5 2" xfId="14349"/>
    <cellStyle name="Currency 3 2 4 3 2 2 6" xfId="14350"/>
    <cellStyle name="Currency 3 2 4 3 2 3" xfId="14351"/>
    <cellStyle name="Currency 3 2 4 3 2 4" xfId="14352"/>
    <cellStyle name="Currency 3 2 4 3 2 4 2" xfId="14353"/>
    <cellStyle name="Currency 3 2 4 3 2 5" xfId="14354"/>
    <cellStyle name="Currency 3 2 4 3 2 5 2" xfId="14355"/>
    <cellStyle name="Currency 3 2 4 3 2 5 2 2" xfId="14356"/>
    <cellStyle name="Currency 3 2 4 3 2 5 3" xfId="14357"/>
    <cellStyle name="Currency 3 2 4 3 2 6" xfId="14358"/>
    <cellStyle name="Currency 3 2 4 3 2 6 2" xfId="14359"/>
    <cellStyle name="Currency 3 2 4 3 2 7" xfId="14360"/>
    <cellStyle name="Currency 3 2 4 3 3" xfId="14361"/>
    <cellStyle name="Currency 3 2 4 3 3 2" xfId="14362"/>
    <cellStyle name="Currency 3 2 4 3 3 3" xfId="14363"/>
    <cellStyle name="Currency 3 2 4 3 3 3 2" xfId="14364"/>
    <cellStyle name="Currency 3 2 4 3 3 4" xfId="14365"/>
    <cellStyle name="Currency 3 2 4 3 3 4 2" xfId="14366"/>
    <cellStyle name="Currency 3 2 4 3 3 4 2 2" xfId="14367"/>
    <cellStyle name="Currency 3 2 4 3 3 4 3" xfId="14368"/>
    <cellStyle name="Currency 3 2 4 3 3 5" xfId="14369"/>
    <cellStyle name="Currency 3 2 4 3 3 5 2" xfId="14370"/>
    <cellStyle name="Currency 3 2 4 3 3 6" xfId="14371"/>
    <cellStyle name="Currency 3 2 4 3 4" xfId="14372"/>
    <cellStyle name="Currency 3 2 4 3 5" xfId="14373"/>
    <cellStyle name="Currency 3 2 4 3 5 2" xfId="14374"/>
    <cellStyle name="Currency 3 2 4 3 6" xfId="14375"/>
    <cellStyle name="Currency 3 2 4 3 6 2" xfId="14376"/>
    <cellStyle name="Currency 3 2 4 3 6 2 2" xfId="14377"/>
    <cellStyle name="Currency 3 2 4 3 6 3" xfId="14378"/>
    <cellStyle name="Currency 3 2 4 3 7" xfId="14379"/>
    <cellStyle name="Currency 3 2 4 3 7 2" xfId="14380"/>
    <cellStyle name="Currency 3 2 4 3 7 2 2" xfId="14381"/>
    <cellStyle name="Currency 3 2 4 3 7 3" xfId="14382"/>
    <cellStyle name="Currency 3 2 4 3 8" xfId="14383"/>
    <cellStyle name="Currency 3 2 4 3 8 2" xfId="14384"/>
    <cellStyle name="Currency 3 2 4 3 9" xfId="14385"/>
    <cellStyle name="Currency 3 2 4 4" xfId="14386"/>
    <cellStyle name="Currency 3 2 4 4 2" xfId="14387"/>
    <cellStyle name="Currency 3 2 4 4 2 2" xfId="14388"/>
    <cellStyle name="Currency 3 2 4 4 2 3" xfId="14389"/>
    <cellStyle name="Currency 3 2 4 4 2 3 2" xfId="14390"/>
    <cellStyle name="Currency 3 2 4 4 2 4" xfId="14391"/>
    <cellStyle name="Currency 3 2 4 4 2 4 2" xfId="14392"/>
    <cellStyle name="Currency 3 2 4 4 2 4 2 2" xfId="14393"/>
    <cellStyle name="Currency 3 2 4 4 2 4 3" xfId="14394"/>
    <cellStyle name="Currency 3 2 4 4 2 5" xfId="14395"/>
    <cellStyle name="Currency 3 2 4 4 2 5 2" xfId="14396"/>
    <cellStyle name="Currency 3 2 4 4 2 6" xfId="14397"/>
    <cellStyle name="Currency 3 2 4 4 3" xfId="14398"/>
    <cellStyle name="Currency 3 2 4 4 4" xfId="14399"/>
    <cellStyle name="Currency 3 2 4 4 4 2" xfId="14400"/>
    <cellStyle name="Currency 3 2 4 4 5" xfId="14401"/>
    <cellStyle name="Currency 3 2 4 4 5 2" xfId="14402"/>
    <cellStyle name="Currency 3 2 4 4 5 2 2" xfId="14403"/>
    <cellStyle name="Currency 3 2 4 4 5 3" xfId="14404"/>
    <cellStyle name="Currency 3 2 4 4 6" xfId="14405"/>
    <cellStyle name="Currency 3 2 4 4 6 2" xfId="14406"/>
    <cellStyle name="Currency 3 2 4 4 7" xfId="14407"/>
    <cellStyle name="Currency 3 2 4 5" xfId="14408"/>
    <cellStyle name="Currency 3 2 4 5 2" xfId="14409"/>
    <cellStyle name="Currency 3 2 4 5 3" xfId="14410"/>
    <cellStyle name="Currency 3 2 4 5 3 2" xfId="14411"/>
    <cellStyle name="Currency 3 2 4 5 4" xfId="14412"/>
    <cellStyle name="Currency 3 2 4 5 4 2" xfId="14413"/>
    <cellStyle name="Currency 3 2 4 5 4 2 2" xfId="14414"/>
    <cellStyle name="Currency 3 2 4 5 4 3" xfId="14415"/>
    <cellStyle name="Currency 3 2 4 5 5" xfId="14416"/>
    <cellStyle name="Currency 3 2 4 5 5 2" xfId="14417"/>
    <cellStyle name="Currency 3 2 4 5 6" xfId="14418"/>
    <cellStyle name="Currency 3 2 4 6" xfId="14419"/>
    <cellStyle name="Currency 3 2 4 7" xfId="14420"/>
    <cellStyle name="Currency 3 2 4 7 2" xfId="14421"/>
    <cellStyle name="Currency 3 2 4 7 2 2" xfId="14422"/>
    <cellStyle name="Currency 3 2 4 7 2 2 2" xfId="14423"/>
    <cellStyle name="Currency 3 2 4 7 2 3" xfId="14424"/>
    <cellStyle name="Currency 3 2 4 7 3" xfId="14425"/>
    <cellStyle name="Currency 3 2 4 7 4" xfId="14426"/>
    <cellStyle name="Currency 3 2 4 7 4 2" xfId="14427"/>
    <cellStyle name="Currency 3 2 4 7 5" xfId="14428"/>
    <cellStyle name="Currency 3 2 4 8" xfId="14429"/>
    <cellStyle name="Currency 3 2 4 8 2" xfId="14430"/>
    <cellStyle name="Currency 3 2 4 8 2 2" xfId="14431"/>
    <cellStyle name="Currency 3 2 4 8 3" xfId="14432"/>
    <cellStyle name="Currency 3 2 4 9" xfId="14433"/>
    <cellStyle name="Currency 3 2 4 9 2" xfId="14434"/>
    <cellStyle name="Currency 3 2 4 9 2 2" xfId="14435"/>
    <cellStyle name="Currency 3 2 4 9 3" xfId="14436"/>
    <cellStyle name="Currency 3 2 5" xfId="14437"/>
    <cellStyle name="Currency 3 2 5 10" xfId="14438"/>
    <cellStyle name="Currency 3 2 5 10 2" xfId="14439"/>
    <cellStyle name="Currency 3 2 5 11" xfId="14440"/>
    <cellStyle name="Currency 3 2 5 12" xfId="14441"/>
    <cellStyle name="Currency 3 2 5 13" xfId="14442"/>
    <cellStyle name="Currency 3 2 5 14" xfId="14443"/>
    <cellStyle name="Currency 3 2 5 15" xfId="14444"/>
    <cellStyle name="Currency 3 2 5 16" xfId="14445"/>
    <cellStyle name="Currency 3 2 5 17" xfId="14446"/>
    <cellStyle name="Currency 3 2 5 18" xfId="14447"/>
    <cellStyle name="Currency 3 2 5 19" xfId="14448"/>
    <cellStyle name="Currency 3 2 5 2" xfId="14449"/>
    <cellStyle name="Currency 3 2 5 2 10" xfId="14450"/>
    <cellStyle name="Currency 3 2 5 2 11" xfId="14451"/>
    <cellStyle name="Currency 3 2 5 2 12" xfId="14452"/>
    <cellStyle name="Currency 3 2 5 2 2" xfId="14453"/>
    <cellStyle name="Currency 3 2 5 2 2 2" xfId="14454"/>
    <cellStyle name="Currency 3 2 5 2 2 2 2" xfId="14455"/>
    <cellStyle name="Currency 3 2 5 2 2 2 3" xfId="14456"/>
    <cellStyle name="Currency 3 2 5 2 2 2 3 2" xfId="14457"/>
    <cellStyle name="Currency 3 2 5 2 2 2 4" xfId="14458"/>
    <cellStyle name="Currency 3 2 5 2 2 2 4 2" xfId="14459"/>
    <cellStyle name="Currency 3 2 5 2 2 2 4 2 2" xfId="14460"/>
    <cellStyle name="Currency 3 2 5 2 2 2 4 3" xfId="14461"/>
    <cellStyle name="Currency 3 2 5 2 2 2 5" xfId="14462"/>
    <cellStyle name="Currency 3 2 5 2 2 2 5 2" xfId="14463"/>
    <cellStyle name="Currency 3 2 5 2 2 2 6" xfId="14464"/>
    <cellStyle name="Currency 3 2 5 2 2 3" xfId="14465"/>
    <cellStyle name="Currency 3 2 5 2 2 4" xfId="14466"/>
    <cellStyle name="Currency 3 2 5 2 2 4 2" xfId="14467"/>
    <cellStyle name="Currency 3 2 5 2 2 5" xfId="14468"/>
    <cellStyle name="Currency 3 2 5 2 2 5 2" xfId="14469"/>
    <cellStyle name="Currency 3 2 5 2 2 5 2 2" xfId="14470"/>
    <cellStyle name="Currency 3 2 5 2 2 5 3" xfId="14471"/>
    <cellStyle name="Currency 3 2 5 2 2 6" xfId="14472"/>
    <cellStyle name="Currency 3 2 5 2 2 6 2" xfId="14473"/>
    <cellStyle name="Currency 3 2 5 2 2 7" xfId="14474"/>
    <cellStyle name="Currency 3 2 5 2 3" xfId="14475"/>
    <cellStyle name="Currency 3 2 5 2 3 2" xfId="14476"/>
    <cellStyle name="Currency 3 2 5 2 3 3" xfId="14477"/>
    <cellStyle name="Currency 3 2 5 2 3 3 2" xfId="14478"/>
    <cellStyle name="Currency 3 2 5 2 3 4" xfId="14479"/>
    <cellStyle name="Currency 3 2 5 2 3 4 2" xfId="14480"/>
    <cellStyle name="Currency 3 2 5 2 3 4 2 2" xfId="14481"/>
    <cellStyle name="Currency 3 2 5 2 3 4 3" xfId="14482"/>
    <cellStyle name="Currency 3 2 5 2 3 5" xfId="14483"/>
    <cellStyle name="Currency 3 2 5 2 3 5 2" xfId="14484"/>
    <cellStyle name="Currency 3 2 5 2 3 6" xfId="14485"/>
    <cellStyle name="Currency 3 2 5 2 4" xfId="14486"/>
    <cellStyle name="Currency 3 2 5 2 5" xfId="14487"/>
    <cellStyle name="Currency 3 2 5 2 5 2" xfId="14488"/>
    <cellStyle name="Currency 3 2 5 2 6" xfId="14489"/>
    <cellStyle name="Currency 3 2 5 2 6 2" xfId="14490"/>
    <cellStyle name="Currency 3 2 5 2 6 2 2" xfId="14491"/>
    <cellStyle name="Currency 3 2 5 2 6 3" xfId="14492"/>
    <cellStyle name="Currency 3 2 5 2 7" xfId="14493"/>
    <cellStyle name="Currency 3 2 5 2 7 2" xfId="14494"/>
    <cellStyle name="Currency 3 2 5 2 7 2 2" xfId="14495"/>
    <cellStyle name="Currency 3 2 5 2 7 3" xfId="14496"/>
    <cellStyle name="Currency 3 2 5 2 8" xfId="14497"/>
    <cellStyle name="Currency 3 2 5 2 8 2" xfId="14498"/>
    <cellStyle name="Currency 3 2 5 2 9" xfId="14499"/>
    <cellStyle name="Currency 3 2 5 20" xfId="14500"/>
    <cellStyle name="Currency 3 2 5 3" xfId="14501"/>
    <cellStyle name="Currency 3 2 5 3 2" xfId="14502"/>
    <cellStyle name="Currency 3 2 5 3 2 2" xfId="14503"/>
    <cellStyle name="Currency 3 2 5 3 2 3" xfId="14504"/>
    <cellStyle name="Currency 3 2 5 3 2 3 2" xfId="14505"/>
    <cellStyle name="Currency 3 2 5 3 2 4" xfId="14506"/>
    <cellStyle name="Currency 3 2 5 3 2 4 2" xfId="14507"/>
    <cellStyle name="Currency 3 2 5 3 2 4 2 2" xfId="14508"/>
    <cellStyle name="Currency 3 2 5 3 2 4 3" xfId="14509"/>
    <cellStyle name="Currency 3 2 5 3 2 5" xfId="14510"/>
    <cellStyle name="Currency 3 2 5 3 2 5 2" xfId="14511"/>
    <cellStyle name="Currency 3 2 5 3 2 6" xfId="14512"/>
    <cellStyle name="Currency 3 2 5 3 3" xfId="14513"/>
    <cellStyle name="Currency 3 2 5 3 4" xfId="14514"/>
    <cellStyle name="Currency 3 2 5 3 4 2" xfId="14515"/>
    <cellStyle name="Currency 3 2 5 3 5" xfId="14516"/>
    <cellStyle name="Currency 3 2 5 3 5 2" xfId="14517"/>
    <cellStyle name="Currency 3 2 5 3 5 2 2" xfId="14518"/>
    <cellStyle name="Currency 3 2 5 3 5 3" xfId="14519"/>
    <cellStyle name="Currency 3 2 5 3 6" xfId="14520"/>
    <cellStyle name="Currency 3 2 5 3 6 2" xfId="14521"/>
    <cellStyle name="Currency 3 2 5 3 7" xfId="14522"/>
    <cellStyle name="Currency 3 2 5 4" xfId="14523"/>
    <cellStyle name="Currency 3 2 5 4 2" xfId="14524"/>
    <cellStyle name="Currency 3 2 5 4 3" xfId="14525"/>
    <cellStyle name="Currency 3 2 5 4 3 2" xfId="14526"/>
    <cellStyle name="Currency 3 2 5 4 4" xfId="14527"/>
    <cellStyle name="Currency 3 2 5 4 4 2" xfId="14528"/>
    <cellStyle name="Currency 3 2 5 4 4 2 2" xfId="14529"/>
    <cellStyle name="Currency 3 2 5 4 4 3" xfId="14530"/>
    <cellStyle name="Currency 3 2 5 4 5" xfId="14531"/>
    <cellStyle name="Currency 3 2 5 4 5 2" xfId="14532"/>
    <cellStyle name="Currency 3 2 5 4 6" xfId="14533"/>
    <cellStyle name="Currency 3 2 5 5" xfId="14534"/>
    <cellStyle name="Currency 3 2 5 6" xfId="14535"/>
    <cellStyle name="Currency 3 2 5 6 2" xfId="14536"/>
    <cellStyle name="Currency 3 2 5 6 2 2" xfId="14537"/>
    <cellStyle name="Currency 3 2 5 6 2 2 2" xfId="14538"/>
    <cellStyle name="Currency 3 2 5 6 2 3" xfId="14539"/>
    <cellStyle name="Currency 3 2 5 6 3" xfId="14540"/>
    <cellStyle name="Currency 3 2 5 6 4" xfId="14541"/>
    <cellStyle name="Currency 3 2 5 6 4 2" xfId="14542"/>
    <cellStyle name="Currency 3 2 5 6 5" xfId="14543"/>
    <cellStyle name="Currency 3 2 5 7" xfId="14544"/>
    <cellStyle name="Currency 3 2 5 7 2" xfId="14545"/>
    <cellStyle name="Currency 3 2 5 7 2 2" xfId="14546"/>
    <cellStyle name="Currency 3 2 5 7 3" xfId="14547"/>
    <cellStyle name="Currency 3 2 5 8" xfId="14548"/>
    <cellStyle name="Currency 3 2 5 8 2" xfId="14549"/>
    <cellStyle name="Currency 3 2 5 8 2 2" xfId="14550"/>
    <cellStyle name="Currency 3 2 5 8 3" xfId="14551"/>
    <cellStyle name="Currency 3 2 5 9" xfId="14552"/>
    <cellStyle name="Currency 3 2 5 9 2" xfId="14553"/>
    <cellStyle name="Currency 3 2 5 9 2 2" xfId="14554"/>
    <cellStyle name="Currency 3 2 5 9 3" xfId="14555"/>
    <cellStyle name="Currency 3 2 6" xfId="14556"/>
    <cellStyle name="Currency 3 2 6 10" xfId="14557"/>
    <cellStyle name="Currency 3 2 6 10 2" xfId="14558"/>
    <cellStyle name="Currency 3 2 6 11" xfId="14559"/>
    <cellStyle name="Currency 3 2 6 12" xfId="14560"/>
    <cellStyle name="Currency 3 2 6 13" xfId="14561"/>
    <cellStyle name="Currency 3 2 6 14" xfId="14562"/>
    <cellStyle name="Currency 3 2 6 15" xfId="14563"/>
    <cellStyle name="Currency 3 2 6 16" xfId="14564"/>
    <cellStyle name="Currency 3 2 6 17" xfId="14565"/>
    <cellStyle name="Currency 3 2 6 18" xfId="14566"/>
    <cellStyle name="Currency 3 2 6 19" xfId="14567"/>
    <cellStyle name="Currency 3 2 6 2" xfId="14568"/>
    <cellStyle name="Currency 3 2 6 2 10" xfId="14569"/>
    <cellStyle name="Currency 3 2 6 2 11" xfId="14570"/>
    <cellStyle name="Currency 3 2 6 2 12" xfId="14571"/>
    <cellStyle name="Currency 3 2 6 2 2" xfId="14572"/>
    <cellStyle name="Currency 3 2 6 2 2 2" xfId="14573"/>
    <cellStyle name="Currency 3 2 6 2 2 2 2" xfId="14574"/>
    <cellStyle name="Currency 3 2 6 2 2 2 3" xfId="14575"/>
    <cellStyle name="Currency 3 2 6 2 2 2 3 2" xfId="14576"/>
    <cellStyle name="Currency 3 2 6 2 2 2 4" xfId="14577"/>
    <cellStyle name="Currency 3 2 6 2 2 2 4 2" xfId="14578"/>
    <cellStyle name="Currency 3 2 6 2 2 2 4 2 2" xfId="14579"/>
    <cellStyle name="Currency 3 2 6 2 2 2 4 3" xfId="14580"/>
    <cellStyle name="Currency 3 2 6 2 2 2 5" xfId="14581"/>
    <cellStyle name="Currency 3 2 6 2 2 2 5 2" xfId="14582"/>
    <cellStyle name="Currency 3 2 6 2 2 2 6" xfId="14583"/>
    <cellStyle name="Currency 3 2 6 2 2 3" xfId="14584"/>
    <cellStyle name="Currency 3 2 6 2 2 4" xfId="14585"/>
    <cellStyle name="Currency 3 2 6 2 2 4 2" xfId="14586"/>
    <cellStyle name="Currency 3 2 6 2 2 5" xfId="14587"/>
    <cellStyle name="Currency 3 2 6 2 2 5 2" xfId="14588"/>
    <cellStyle name="Currency 3 2 6 2 2 5 2 2" xfId="14589"/>
    <cellStyle name="Currency 3 2 6 2 2 5 3" xfId="14590"/>
    <cellStyle name="Currency 3 2 6 2 2 6" xfId="14591"/>
    <cellStyle name="Currency 3 2 6 2 2 6 2" xfId="14592"/>
    <cellStyle name="Currency 3 2 6 2 2 7" xfId="14593"/>
    <cellStyle name="Currency 3 2 6 2 3" xfId="14594"/>
    <cellStyle name="Currency 3 2 6 2 3 2" xfId="14595"/>
    <cellStyle name="Currency 3 2 6 2 3 3" xfId="14596"/>
    <cellStyle name="Currency 3 2 6 2 3 3 2" xfId="14597"/>
    <cellStyle name="Currency 3 2 6 2 3 4" xfId="14598"/>
    <cellStyle name="Currency 3 2 6 2 3 4 2" xfId="14599"/>
    <cellStyle name="Currency 3 2 6 2 3 4 2 2" xfId="14600"/>
    <cellStyle name="Currency 3 2 6 2 3 4 3" xfId="14601"/>
    <cellStyle name="Currency 3 2 6 2 3 5" xfId="14602"/>
    <cellStyle name="Currency 3 2 6 2 3 5 2" xfId="14603"/>
    <cellStyle name="Currency 3 2 6 2 3 6" xfId="14604"/>
    <cellStyle name="Currency 3 2 6 2 4" xfId="14605"/>
    <cellStyle name="Currency 3 2 6 2 5" xfId="14606"/>
    <cellStyle name="Currency 3 2 6 2 5 2" xfId="14607"/>
    <cellStyle name="Currency 3 2 6 2 6" xfId="14608"/>
    <cellStyle name="Currency 3 2 6 2 6 2" xfId="14609"/>
    <cellStyle name="Currency 3 2 6 2 6 2 2" xfId="14610"/>
    <cellStyle name="Currency 3 2 6 2 6 3" xfId="14611"/>
    <cellStyle name="Currency 3 2 6 2 7" xfId="14612"/>
    <cellStyle name="Currency 3 2 6 2 7 2" xfId="14613"/>
    <cellStyle name="Currency 3 2 6 2 7 2 2" xfId="14614"/>
    <cellStyle name="Currency 3 2 6 2 7 3" xfId="14615"/>
    <cellStyle name="Currency 3 2 6 2 8" xfId="14616"/>
    <cellStyle name="Currency 3 2 6 2 8 2" xfId="14617"/>
    <cellStyle name="Currency 3 2 6 2 9" xfId="14618"/>
    <cellStyle name="Currency 3 2 6 3" xfId="14619"/>
    <cellStyle name="Currency 3 2 6 3 2" xfId="14620"/>
    <cellStyle name="Currency 3 2 6 3 2 2" xfId="14621"/>
    <cellStyle name="Currency 3 2 6 3 2 3" xfId="14622"/>
    <cellStyle name="Currency 3 2 6 3 2 3 2" xfId="14623"/>
    <cellStyle name="Currency 3 2 6 3 2 4" xfId="14624"/>
    <cellStyle name="Currency 3 2 6 3 2 4 2" xfId="14625"/>
    <cellStyle name="Currency 3 2 6 3 2 4 2 2" xfId="14626"/>
    <cellStyle name="Currency 3 2 6 3 2 4 3" xfId="14627"/>
    <cellStyle name="Currency 3 2 6 3 2 5" xfId="14628"/>
    <cellStyle name="Currency 3 2 6 3 2 5 2" xfId="14629"/>
    <cellStyle name="Currency 3 2 6 3 2 6" xfId="14630"/>
    <cellStyle name="Currency 3 2 6 3 3" xfId="14631"/>
    <cellStyle name="Currency 3 2 6 3 4" xfId="14632"/>
    <cellStyle name="Currency 3 2 6 3 4 2" xfId="14633"/>
    <cellStyle name="Currency 3 2 6 3 5" xfId="14634"/>
    <cellStyle name="Currency 3 2 6 3 5 2" xfId="14635"/>
    <cellStyle name="Currency 3 2 6 3 5 2 2" xfId="14636"/>
    <cellStyle name="Currency 3 2 6 3 5 3" xfId="14637"/>
    <cellStyle name="Currency 3 2 6 3 6" xfId="14638"/>
    <cellStyle name="Currency 3 2 6 3 6 2" xfId="14639"/>
    <cellStyle name="Currency 3 2 6 3 7" xfId="14640"/>
    <cellStyle name="Currency 3 2 6 4" xfId="14641"/>
    <cellStyle name="Currency 3 2 6 4 2" xfId="14642"/>
    <cellStyle name="Currency 3 2 6 4 3" xfId="14643"/>
    <cellStyle name="Currency 3 2 6 4 3 2" xfId="14644"/>
    <cellStyle name="Currency 3 2 6 4 4" xfId="14645"/>
    <cellStyle name="Currency 3 2 6 4 4 2" xfId="14646"/>
    <cellStyle name="Currency 3 2 6 4 4 2 2" xfId="14647"/>
    <cellStyle name="Currency 3 2 6 4 4 3" xfId="14648"/>
    <cellStyle name="Currency 3 2 6 4 5" xfId="14649"/>
    <cellStyle name="Currency 3 2 6 4 5 2" xfId="14650"/>
    <cellStyle name="Currency 3 2 6 4 6" xfId="14651"/>
    <cellStyle name="Currency 3 2 6 5" xfId="14652"/>
    <cellStyle name="Currency 3 2 6 6" xfId="14653"/>
    <cellStyle name="Currency 3 2 6 6 2" xfId="14654"/>
    <cellStyle name="Currency 3 2 6 6 2 2" xfId="14655"/>
    <cellStyle name="Currency 3 2 6 6 2 2 2" xfId="14656"/>
    <cellStyle name="Currency 3 2 6 6 2 3" xfId="14657"/>
    <cellStyle name="Currency 3 2 6 6 3" xfId="14658"/>
    <cellStyle name="Currency 3 2 6 6 4" xfId="14659"/>
    <cellStyle name="Currency 3 2 6 6 4 2" xfId="14660"/>
    <cellStyle name="Currency 3 2 6 6 5" xfId="14661"/>
    <cellStyle name="Currency 3 2 6 7" xfId="14662"/>
    <cellStyle name="Currency 3 2 6 7 2" xfId="14663"/>
    <cellStyle name="Currency 3 2 6 7 2 2" xfId="14664"/>
    <cellStyle name="Currency 3 2 6 7 3" xfId="14665"/>
    <cellStyle name="Currency 3 2 6 8" xfId="14666"/>
    <cellStyle name="Currency 3 2 6 8 2" xfId="14667"/>
    <cellStyle name="Currency 3 2 6 8 2 2" xfId="14668"/>
    <cellStyle name="Currency 3 2 6 8 3" xfId="14669"/>
    <cellStyle name="Currency 3 2 6 9" xfId="14670"/>
    <cellStyle name="Currency 3 2 6 9 2" xfId="14671"/>
    <cellStyle name="Currency 3 2 6 9 2 2" xfId="14672"/>
    <cellStyle name="Currency 3 2 6 9 3" xfId="14673"/>
    <cellStyle name="Currency 3 2 7" xfId="14674"/>
    <cellStyle name="Currency 3 2 7 10" xfId="14675"/>
    <cellStyle name="Currency 3 2 7 10 2" xfId="14676"/>
    <cellStyle name="Currency 3 2 7 11" xfId="14677"/>
    <cellStyle name="Currency 3 2 7 12" xfId="14678"/>
    <cellStyle name="Currency 3 2 7 13" xfId="14679"/>
    <cellStyle name="Currency 3 2 7 14" xfId="14680"/>
    <cellStyle name="Currency 3 2 7 15" xfId="14681"/>
    <cellStyle name="Currency 3 2 7 16" xfId="14682"/>
    <cellStyle name="Currency 3 2 7 17" xfId="14683"/>
    <cellStyle name="Currency 3 2 7 18" xfId="14684"/>
    <cellStyle name="Currency 3 2 7 19" xfId="14685"/>
    <cellStyle name="Currency 3 2 7 2" xfId="14686"/>
    <cellStyle name="Currency 3 2 7 2 10" xfId="14687"/>
    <cellStyle name="Currency 3 2 7 2 11" xfId="14688"/>
    <cellStyle name="Currency 3 2 7 2 12" xfId="14689"/>
    <cellStyle name="Currency 3 2 7 2 2" xfId="14690"/>
    <cellStyle name="Currency 3 2 7 2 2 2" xfId="14691"/>
    <cellStyle name="Currency 3 2 7 2 2 2 2" xfId="14692"/>
    <cellStyle name="Currency 3 2 7 2 2 2 3" xfId="14693"/>
    <cellStyle name="Currency 3 2 7 2 2 2 3 2" xfId="14694"/>
    <cellStyle name="Currency 3 2 7 2 2 2 4" xfId="14695"/>
    <cellStyle name="Currency 3 2 7 2 2 2 4 2" xfId="14696"/>
    <cellStyle name="Currency 3 2 7 2 2 2 4 2 2" xfId="14697"/>
    <cellStyle name="Currency 3 2 7 2 2 2 4 3" xfId="14698"/>
    <cellStyle name="Currency 3 2 7 2 2 2 5" xfId="14699"/>
    <cellStyle name="Currency 3 2 7 2 2 2 5 2" xfId="14700"/>
    <cellStyle name="Currency 3 2 7 2 2 2 6" xfId="14701"/>
    <cellStyle name="Currency 3 2 7 2 2 3" xfId="14702"/>
    <cellStyle name="Currency 3 2 7 2 2 4" xfId="14703"/>
    <cellStyle name="Currency 3 2 7 2 2 4 2" xfId="14704"/>
    <cellStyle name="Currency 3 2 7 2 2 5" xfId="14705"/>
    <cellStyle name="Currency 3 2 7 2 2 5 2" xfId="14706"/>
    <cellStyle name="Currency 3 2 7 2 2 5 2 2" xfId="14707"/>
    <cellStyle name="Currency 3 2 7 2 2 5 3" xfId="14708"/>
    <cellStyle name="Currency 3 2 7 2 2 6" xfId="14709"/>
    <cellStyle name="Currency 3 2 7 2 2 6 2" xfId="14710"/>
    <cellStyle name="Currency 3 2 7 2 2 7" xfId="14711"/>
    <cellStyle name="Currency 3 2 7 2 3" xfId="14712"/>
    <cellStyle name="Currency 3 2 7 2 3 2" xfId="14713"/>
    <cellStyle name="Currency 3 2 7 2 3 3" xfId="14714"/>
    <cellStyle name="Currency 3 2 7 2 3 3 2" xfId="14715"/>
    <cellStyle name="Currency 3 2 7 2 3 4" xfId="14716"/>
    <cellStyle name="Currency 3 2 7 2 3 4 2" xfId="14717"/>
    <cellStyle name="Currency 3 2 7 2 3 4 2 2" xfId="14718"/>
    <cellStyle name="Currency 3 2 7 2 3 4 3" xfId="14719"/>
    <cellStyle name="Currency 3 2 7 2 3 5" xfId="14720"/>
    <cellStyle name="Currency 3 2 7 2 3 5 2" xfId="14721"/>
    <cellStyle name="Currency 3 2 7 2 3 6" xfId="14722"/>
    <cellStyle name="Currency 3 2 7 2 4" xfId="14723"/>
    <cellStyle name="Currency 3 2 7 2 5" xfId="14724"/>
    <cellStyle name="Currency 3 2 7 2 5 2" xfId="14725"/>
    <cellStyle name="Currency 3 2 7 2 6" xfId="14726"/>
    <cellStyle name="Currency 3 2 7 2 6 2" xfId="14727"/>
    <cellStyle name="Currency 3 2 7 2 6 2 2" xfId="14728"/>
    <cellStyle name="Currency 3 2 7 2 6 3" xfId="14729"/>
    <cellStyle name="Currency 3 2 7 2 7" xfId="14730"/>
    <cellStyle name="Currency 3 2 7 2 7 2" xfId="14731"/>
    <cellStyle name="Currency 3 2 7 2 7 2 2" xfId="14732"/>
    <cellStyle name="Currency 3 2 7 2 7 3" xfId="14733"/>
    <cellStyle name="Currency 3 2 7 2 8" xfId="14734"/>
    <cellStyle name="Currency 3 2 7 2 8 2" xfId="14735"/>
    <cellStyle name="Currency 3 2 7 2 9" xfId="14736"/>
    <cellStyle name="Currency 3 2 7 3" xfId="14737"/>
    <cellStyle name="Currency 3 2 7 3 2" xfId="14738"/>
    <cellStyle name="Currency 3 2 7 3 2 2" xfId="14739"/>
    <cellStyle name="Currency 3 2 7 3 2 3" xfId="14740"/>
    <cellStyle name="Currency 3 2 7 3 2 3 2" xfId="14741"/>
    <cellStyle name="Currency 3 2 7 3 2 4" xfId="14742"/>
    <cellStyle name="Currency 3 2 7 3 2 4 2" xfId="14743"/>
    <cellStyle name="Currency 3 2 7 3 2 4 2 2" xfId="14744"/>
    <cellStyle name="Currency 3 2 7 3 2 4 3" xfId="14745"/>
    <cellStyle name="Currency 3 2 7 3 2 5" xfId="14746"/>
    <cellStyle name="Currency 3 2 7 3 2 5 2" xfId="14747"/>
    <cellStyle name="Currency 3 2 7 3 2 6" xfId="14748"/>
    <cellStyle name="Currency 3 2 7 3 3" xfId="14749"/>
    <cellStyle name="Currency 3 2 7 3 4" xfId="14750"/>
    <cellStyle name="Currency 3 2 7 3 4 2" xfId="14751"/>
    <cellStyle name="Currency 3 2 7 3 5" xfId="14752"/>
    <cellStyle name="Currency 3 2 7 3 5 2" xfId="14753"/>
    <cellStyle name="Currency 3 2 7 3 5 2 2" xfId="14754"/>
    <cellStyle name="Currency 3 2 7 3 5 3" xfId="14755"/>
    <cellStyle name="Currency 3 2 7 3 6" xfId="14756"/>
    <cellStyle name="Currency 3 2 7 3 6 2" xfId="14757"/>
    <cellStyle name="Currency 3 2 7 3 7" xfId="14758"/>
    <cellStyle name="Currency 3 2 7 4" xfId="14759"/>
    <cellStyle name="Currency 3 2 7 4 2" xfId="14760"/>
    <cellStyle name="Currency 3 2 7 4 3" xfId="14761"/>
    <cellStyle name="Currency 3 2 7 4 3 2" xfId="14762"/>
    <cellStyle name="Currency 3 2 7 4 4" xfId="14763"/>
    <cellStyle name="Currency 3 2 7 4 4 2" xfId="14764"/>
    <cellStyle name="Currency 3 2 7 4 4 2 2" xfId="14765"/>
    <cellStyle name="Currency 3 2 7 4 4 3" xfId="14766"/>
    <cellStyle name="Currency 3 2 7 4 5" xfId="14767"/>
    <cellStyle name="Currency 3 2 7 4 5 2" xfId="14768"/>
    <cellStyle name="Currency 3 2 7 4 6" xfId="14769"/>
    <cellStyle name="Currency 3 2 7 5" xfId="14770"/>
    <cellStyle name="Currency 3 2 7 6" xfId="14771"/>
    <cellStyle name="Currency 3 2 7 6 2" xfId="14772"/>
    <cellStyle name="Currency 3 2 7 6 2 2" xfId="14773"/>
    <cellStyle name="Currency 3 2 7 6 2 2 2" xfId="14774"/>
    <cellStyle name="Currency 3 2 7 6 2 3" xfId="14775"/>
    <cellStyle name="Currency 3 2 7 6 3" xfId="14776"/>
    <cellStyle name="Currency 3 2 7 6 4" xfId="14777"/>
    <cellStyle name="Currency 3 2 7 6 4 2" xfId="14778"/>
    <cellStyle name="Currency 3 2 7 6 5" xfId="14779"/>
    <cellStyle name="Currency 3 2 7 7" xfId="14780"/>
    <cellStyle name="Currency 3 2 7 7 2" xfId="14781"/>
    <cellStyle name="Currency 3 2 7 7 2 2" xfId="14782"/>
    <cellStyle name="Currency 3 2 7 7 3" xfId="14783"/>
    <cellStyle name="Currency 3 2 7 8" xfId="14784"/>
    <cellStyle name="Currency 3 2 7 8 2" xfId="14785"/>
    <cellStyle name="Currency 3 2 7 8 2 2" xfId="14786"/>
    <cellStyle name="Currency 3 2 7 8 3" xfId="14787"/>
    <cellStyle name="Currency 3 2 7 9" xfId="14788"/>
    <cellStyle name="Currency 3 2 7 9 2" xfId="14789"/>
    <cellStyle name="Currency 3 2 7 9 2 2" xfId="14790"/>
    <cellStyle name="Currency 3 2 7 9 3" xfId="14791"/>
    <cellStyle name="Currency 3 2 8" xfId="14792"/>
    <cellStyle name="Currency 3 2 8 10" xfId="14793"/>
    <cellStyle name="Currency 3 2 8 11" xfId="14794"/>
    <cellStyle name="Currency 3 2 8 12" xfId="14795"/>
    <cellStyle name="Currency 3 2 8 13" xfId="14796"/>
    <cellStyle name="Currency 3 2 8 14" xfId="14797"/>
    <cellStyle name="Currency 3 2 8 15" xfId="14798"/>
    <cellStyle name="Currency 3 2 8 16" xfId="14799"/>
    <cellStyle name="Currency 3 2 8 17" xfId="14800"/>
    <cellStyle name="Currency 3 2 8 2" xfId="14801"/>
    <cellStyle name="Currency 3 2 8 2 2" xfId="14802"/>
    <cellStyle name="Currency 3 2 8 2 2 2" xfId="14803"/>
    <cellStyle name="Currency 3 2 8 2 2 3" xfId="14804"/>
    <cellStyle name="Currency 3 2 8 2 2 3 2" xfId="14805"/>
    <cellStyle name="Currency 3 2 8 2 2 4" xfId="14806"/>
    <cellStyle name="Currency 3 2 8 2 2 4 2" xfId="14807"/>
    <cellStyle name="Currency 3 2 8 2 2 4 2 2" xfId="14808"/>
    <cellStyle name="Currency 3 2 8 2 2 4 3" xfId="14809"/>
    <cellStyle name="Currency 3 2 8 2 2 5" xfId="14810"/>
    <cellStyle name="Currency 3 2 8 2 2 5 2" xfId="14811"/>
    <cellStyle name="Currency 3 2 8 2 2 6" xfId="14812"/>
    <cellStyle name="Currency 3 2 8 2 3" xfId="14813"/>
    <cellStyle name="Currency 3 2 8 2 4" xfId="14814"/>
    <cellStyle name="Currency 3 2 8 2 4 2" xfId="14815"/>
    <cellStyle name="Currency 3 2 8 2 5" xfId="14816"/>
    <cellStyle name="Currency 3 2 8 2 5 2" xfId="14817"/>
    <cellStyle name="Currency 3 2 8 2 5 2 2" xfId="14818"/>
    <cellStyle name="Currency 3 2 8 2 5 3" xfId="14819"/>
    <cellStyle name="Currency 3 2 8 2 6" xfId="14820"/>
    <cellStyle name="Currency 3 2 8 2 6 2" xfId="14821"/>
    <cellStyle name="Currency 3 2 8 2 7" xfId="14822"/>
    <cellStyle name="Currency 3 2 8 3" xfId="14823"/>
    <cellStyle name="Currency 3 2 8 3 2" xfId="14824"/>
    <cellStyle name="Currency 3 2 8 3 3" xfId="14825"/>
    <cellStyle name="Currency 3 2 8 3 3 2" xfId="14826"/>
    <cellStyle name="Currency 3 2 8 3 4" xfId="14827"/>
    <cellStyle name="Currency 3 2 8 3 4 2" xfId="14828"/>
    <cellStyle name="Currency 3 2 8 3 4 2 2" xfId="14829"/>
    <cellStyle name="Currency 3 2 8 3 4 3" xfId="14830"/>
    <cellStyle name="Currency 3 2 8 3 5" xfId="14831"/>
    <cellStyle name="Currency 3 2 8 3 5 2" xfId="14832"/>
    <cellStyle name="Currency 3 2 8 3 6" xfId="14833"/>
    <cellStyle name="Currency 3 2 8 4" xfId="14834"/>
    <cellStyle name="Currency 3 2 8 5" xfId="14835"/>
    <cellStyle name="Currency 3 2 8 5 2" xfId="14836"/>
    <cellStyle name="Currency 3 2 8 5 2 2" xfId="14837"/>
    <cellStyle name="Currency 3 2 8 5 2 2 2" xfId="14838"/>
    <cellStyle name="Currency 3 2 8 5 2 3" xfId="14839"/>
    <cellStyle name="Currency 3 2 8 5 3" xfId="14840"/>
    <cellStyle name="Currency 3 2 8 5 4" xfId="14841"/>
    <cellStyle name="Currency 3 2 8 5 4 2" xfId="14842"/>
    <cellStyle name="Currency 3 2 8 5 5" xfId="14843"/>
    <cellStyle name="Currency 3 2 8 6" xfId="14844"/>
    <cellStyle name="Currency 3 2 8 6 2" xfId="14845"/>
    <cellStyle name="Currency 3 2 8 6 2 2" xfId="14846"/>
    <cellStyle name="Currency 3 2 8 6 3" xfId="14847"/>
    <cellStyle name="Currency 3 2 8 7" xfId="14848"/>
    <cellStyle name="Currency 3 2 8 7 2" xfId="14849"/>
    <cellStyle name="Currency 3 2 8 7 2 2" xfId="14850"/>
    <cellStyle name="Currency 3 2 8 7 3" xfId="14851"/>
    <cellStyle name="Currency 3 2 8 8" xfId="14852"/>
    <cellStyle name="Currency 3 2 8 8 2" xfId="14853"/>
    <cellStyle name="Currency 3 2 8 9" xfId="14854"/>
    <cellStyle name="Currency 3 2 9" xfId="14855"/>
    <cellStyle name="Currency 3 2 9 10" xfId="14856"/>
    <cellStyle name="Currency 3 2 9 11" xfId="14857"/>
    <cellStyle name="Currency 3 2 9 12" xfId="14858"/>
    <cellStyle name="Currency 3 2 9 13" xfId="14859"/>
    <cellStyle name="Currency 3 2 9 14" xfId="14860"/>
    <cellStyle name="Currency 3 2 9 15" xfId="14861"/>
    <cellStyle name="Currency 3 2 9 2" xfId="14862"/>
    <cellStyle name="Currency 3 2 9 2 2" xfId="14863"/>
    <cellStyle name="Currency 3 2 9 2 2 2" xfId="14864"/>
    <cellStyle name="Currency 3 2 9 2 2 3" xfId="14865"/>
    <cellStyle name="Currency 3 2 9 2 2 3 2" xfId="14866"/>
    <cellStyle name="Currency 3 2 9 2 2 4" xfId="14867"/>
    <cellStyle name="Currency 3 2 9 2 2 4 2" xfId="14868"/>
    <cellStyle name="Currency 3 2 9 2 2 4 2 2" xfId="14869"/>
    <cellStyle name="Currency 3 2 9 2 2 4 3" xfId="14870"/>
    <cellStyle name="Currency 3 2 9 2 2 5" xfId="14871"/>
    <cellStyle name="Currency 3 2 9 2 2 5 2" xfId="14872"/>
    <cellStyle name="Currency 3 2 9 2 2 6" xfId="14873"/>
    <cellStyle name="Currency 3 2 9 2 3" xfId="14874"/>
    <cellStyle name="Currency 3 2 9 2 4" xfId="14875"/>
    <cellStyle name="Currency 3 2 9 2 4 2" xfId="14876"/>
    <cellStyle name="Currency 3 2 9 2 5" xfId="14877"/>
    <cellStyle name="Currency 3 2 9 2 5 2" xfId="14878"/>
    <cellStyle name="Currency 3 2 9 2 5 2 2" xfId="14879"/>
    <cellStyle name="Currency 3 2 9 2 5 3" xfId="14880"/>
    <cellStyle name="Currency 3 2 9 2 6" xfId="14881"/>
    <cellStyle name="Currency 3 2 9 2 6 2" xfId="14882"/>
    <cellStyle name="Currency 3 2 9 2 7" xfId="14883"/>
    <cellStyle name="Currency 3 2 9 3" xfId="14884"/>
    <cellStyle name="Currency 3 2 9 3 2" xfId="14885"/>
    <cellStyle name="Currency 3 2 9 3 3" xfId="14886"/>
    <cellStyle name="Currency 3 2 9 3 3 2" xfId="14887"/>
    <cellStyle name="Currency 3 2 9 3 4" xfId="14888"/>
    <cellStyle name="Currency 3 2 9 3 4 2" xfId="14889"/>
    <cellStyle name="Currency 3 2 9 3 4 2 2" xfId="14890"/>
    <cellStyle name="Currency 3 2 9 3 4 3" xfId="14891"/>
    <cellStyle name="Currency 3 2 9 3 5" xfId="14892"/>
    <cellStyle name="Currency 3 2 9 3 5 2" xfId="14893"/>
    <cellStyle name="Currency 3 2 9 3 6" xfId="14894"/>
    <cellStyle name="Currency 3 2 9 4" xfId="14895"/>
    <cellStyle name="Currency 3 2 9 5" xfId="14896"/>
    <cellStyle name="Currency 3 2 9 5 2" xfId="14897"/>
    <cellStyle name="Currency 3 2 9 5 2 2" xfId="14898"/>
    <cellStyle name="Currency 3 2 9 5 2 2 2" xfId="14899"/>
    <cellStyle name="Currency 3 2 9 5 2 3" xfId="14900"/>
    <cellStyle name="Currency 3 2 9 5 3" xfId="14901"/>
    <cellStyle name="Currency 3 2 9 5 4" xfId="14902"/>
    <cellStyle name="Currency 3 2 9 5 4 2" xfId="14903"/>
    <cellStyle name="Currency 3 2 9 5 5" xfId="14904"/>
    <cellStyle name="Currency 3 2 9 6" xfId="14905"/>
    <cellStyle name="Currency 3 2 9 6 2" xfId="14906"/>
    <cellStyle name="Currency 3 2 9 6 2 2" xfId="14907"/>
    <cellStyle name="Currency 3 2 9 6 3" xfId="14908"/>
    <cellStyle name="Currency 3 2 9 7" xfId="14909"/>
    <cellStyle name="Currency 3 2 9 7 2" xfId="14910"/>
    <cellStyle name="Currency 3 2 9 7 2 2" xfId="14911"/>
    <cellStyle name="Currency 3 2 9 7 3" xfId="14912"/>
    <cellStyle name="Currency 3 2 9 8" xfId="14913"/>
    <cellStyle name="Currency 3 2 9 8 2" xfId="14914"/>
    <cellStyle name="Currency 3 2 9 9" xfId="14915"/>
    <cellStyle name="Currency 3 20" xfId="14916"/>
    <cellStyle name="Currency 3 20 2" xfId="14917"/>
    <cellStyle name="Currency 3 21" xfId="14918"/>
    <cellStyle name="Currency 3 22" xfId="14919"/>
    <cellStyle name="Currency 3 23" xfId="14920"/>
    <cellStyle name="Currency 3 24" xfId="14921"/>
    <cellStyle name="Currency 3 25" xfId="14922"/>
    <cellStyle name="Currency 3 26" xfId="14923"/>
    <cellStyle name="Currency 3 27" xfId="14924"/>
    <cellStyle name="Currency 3 28" xfId="14925"/>
    <cellStyle name="Currency 3 29" xfId="14926"/>
    <cellStyle name="Currency 3 3" xfId="14927"/>
    <cellStyle name="Currency 3 3 10" xfId="14928"/>
    <cellStyle name="Currency 3 3 10 2" xfId="14929"/>
    <cellStyle name="Currency 3 3 10 2 2" xfId="14930"/>
    <cellStyle name="Currency 3 3 10 2 2 2" xfId="14931"/>
    <cellStyle name="Currency 3 3 10 2 3" xfId="14932"/>
    <cellStyle name="Currency 3 3 10 3" xfId="14933"/>
    <cellStyle name="Currency 3 3 10 3 2" xfId="14934"/>
    <cellStyle name="Currency 3 3 10 4" xfId="14935"/>
    <cellStyle name="Currency 3 3 10 5" xfId="14936"/>
    <cellStyle name="Currency 3 3 10 6" xfId="14937"/>
    <cellStyle name="Currency 3 3 10 7" xfId="14938"/>
    <cellStyle name="Currency 3 3 11" xfId="14939"/>
    <cellStyle name="Currency 3 3 11 2" xfId="14940"/>
    <cellStyle name="Currency 3 3 11 2 2" xfId="14941"/>
    <cellStyle name="Currency 3 3 11 2 2 2" xfId="14942"/>
    <cellStyle name="Currency 3 3 11 2 3" xfId="14943"/>
    <cellStyle name="Currency 3 3 11 3" xfId="14944"/>
    <cellStyle name="Currency 3 3 11 3 2" xfId="14945"/>
    <cellStyle name="Currency 3 3 11 4" xfId="14946"/>
    <cellStyle name="Currency 3 3 12" xfId="14947"/>
    <cellStyle name="Currency 3 3 12 2" xfId="14948"/>
    <cellStyle name="Currency 3 3 12 2 2" xfId="14949"/>
    <cellStyle name="Currency 3 3 12 3" xfId="14950"/>
    <cellStyle name="Currency 3 3 13" xfId="14951"/>
    <cellStyle name="Currency 3 3 14" xfId="14952"/>
    <cellStyle name="Currency 3 3 15" xfId="14953"/>
    <cellStyle name="Currency 3 3 16" xfId="14954"/>
    <cellStyle name="Currency 3 3 17" xfId="14955"/>
    <cellStyle name="Currency 3 3 18" xfId="14956"/>
    <cellStyle name="Currency 3 3 19" xfId="14957"/>
    <cellStyle name="Currency 3 3 2" xfId="14958"/>
    <cellStyle name="Currency 3 3 2 10" xfId="14959"/>
    <cellStyle name="Currency 3 3 2 10 2" xfId="14960"/>
    <cellStyle name="Currency 3 3 2 10 2 2" xfId="14961"/>
    <cellStyle name="Currency 3 3 2 10 3" xfId="14962"/>
    <cellStyle name="Currency 3 3 2 11" xfId="14963"/>
    <cellStyle name="Currency 3 3 2 11 2" xfId="14964"/>
    <cellStyle name="Currency 3 3 2 11 2 2" xfId="14965"/>
    <cellStyle name="Currency 3 3 2 11 3" xfId="14966"/>
    <cellStyle name="Currency 3 3 2 12" xfId="14967"/>
    <cellStyle name="Currency 3 3 2 12 2" xfId="14968"/>
    <cellStyle name="Currency 3 3 2 13" xfId="14969"/>
    <cellStyle name="Currency 3 3 2 14" xfId="14970"/>
    <cellStyle name="Currency 3 3 2 15" xfId="14971"/>
    <cellStyle name="Currency 3 3 2 16" xfId="14972"/>
    <cellStyle name="Currency 3 3 2 17" xfId="14973"/>
    <cellStyle name="Currency 3 3 2 18" xfId="14974"/>
    <cellStyle name="Currency 3 3 2 19" xfId="14975"/>
    <cellStyle name="Currency 3 3 2 2" xfId="14976"/>
    <cellStyle name="Currency 3 3 2 2 10" xfId="14977"/>
    <cellStyle name="Currency 3 3 2 2 10 2" xfId="14978"/>
    <cellStyle name="Currency 3 3 2 2 11" xfId="14979"/>
    <cellStyle name="Currency 3 3 2 2 12" xfId="14980"/>
    <cellStyle name="Currency 3 3 2 2 13" xfId="14981"/>
    <cellStyle name="Currency 3 3 2 2 14" xfId="14982"/>
    <cellStyle name="Currency 3 3 2 2 15" xfId="14983"/>
    <cellStyle name="Currency 3 3 2 2 16" xfId="14984"/>
    <cellStyle name="Currency 3 3 2 2 17" xfId="14985"/>
    <cellStyle name="Currency 3 3 2 2 18" xfId="14986"/>
    <cellStyle name="Currency 3 3 2 2 19" xfId="14987"/>
    <cellStyle name="Currency 3 3 2 2 2" xfId="14988"/>
    <cellStyle name="Currency 3 3 2 2 2 10" xfId="14989"/>
    <cellStyle name="Currency 3 3 2 2 2 11" xfId="14990"/>
    <cellStyle name="Currency 3 3 2 2 2 12" xfId="14991"/>
    <cellStyle name="Currency 3 3 2 2 2 13" xfId="14992"/>
    <cellStyle name="Currency 3 3 2 2 2 2" xfId="14993"/>
    <cellStyle name="Currency 3 3 2 2 2 2 2" xfId="14994"/>
    <cellStyle name="Currency 3 3 2 2 2 2 2 2" xfId="14995"/>
    <cellStyle name="Currency 3 3 2 2 2 2 2 3" xfId="14996"/>
    <cellStyle name="Currency 3 3 2 2 2 2 2 3 2" xfId="14997"/>
    <cellStyle name="Currency 3 3 2 2 2 2 2 4" xfId="14998"/>
    <cellStyle name="Currency 3 3 2 2 2 2 2 4 2" xfId="14999"/>
    <cellStyle name="Currency 3 3 2 2 2 2 2 4 2 2" xfId="15000"/>
    <cellStyle name="Currency 3 3 2 2 2 2 2 4 3" xfId="15001"/>
    <cellStyle name="Currency 3 3 2 2 2 2 2 5" xfId="15002"/>
    <cellStyle name="Currency 3 3 2 2 2 2 2 5 2" xfId="15003"/>
    <cellStyle name="Currency 3 3 2 2 2 2 2 6" xfId="15004"/>
    <cellStyle name="Currency 3 3 2 2 2 2 3" xfId="15005"/>
    <cellStyle name="Currency 3 3 2 2 2 2 4" xfId="15006"/>
    <cellStyle name="Currency 3 3 2 2 2 2 4 2" xfId="15007"/>
    <cellStyle name="Currency 3 3 2 2 2 2 5" xfId="15008"/>
    <cellStyle name="Currency 3 3 2 2 2 2 5 2" xfId="15009"/>
    <cellStyle name="Currency 3 3 2 2 2 2 5 2 2" xfId="15010"/>
    <cellStyle name="Currency 3 3 2 2 2 2 5 3" xfId="15011"/>
    <cellStyle name="Currency 3 3 2 2 2 2 6" xfId="15012"/>
    <cellStyle name="Currency 3 3 2 2 2 2 6 2" xfId="15013"/>
    <cellStyle name="Currency 3 3 2 2 2 2 7" xfId="15014"/>
    <cellStyle name="Currency 3 3 2 2 2 3" xfId="15015"/>
    <cellStyle name="Currency 3 3 2 2 2 3 2" xfId="15016"/>
    <cellStyle name="Currency 3 3 2 2 2 3 3" xfId="15017"/>
    <cellStyle name="Currency 3 3 2 2 2 3 3 2" xfId="15018"/>
    <cellStyle name="Currency 3 3 2 2 2 3 4" xfId="15019"/>
    <cellStyle name="Currency 3 3 2 2 2 3 4 2" xfId="15020"/>
    <cellStyle name="Currency 3 3 2 2 2 3 4 2 2" xfId="15021"/>
    <cellStyle name="Currency 3 3 2 2 2 3 4 3" xfId="15022"/>
    <cellStyle name="Currency 3 3 2 2 2 3 5" xfId="15023"/>
    <cellStyle name="Currency 3 3 2 2 2 3 5 2" xfId="15024"/>
    <cellStyle name="Currency 3 3 2 2 2 3 6" xfId="15025"/>
    <cellStyle name="Currency 3 3 2 2 2 4" xfId="15026"/>
    <cellStyle name="Currency 3 3 2 2 2 5" xfId="15027"/>
    <cellStyle name="Currency 3 3 2 2 2 5 2" xfId="15028"/>
    <cellStyle name="Currency 3 3 2 2 2 5 2 2" xfId="15029"/>
    <cellStyle name="Currency 3 3 2 2 2 5 2 2 2" xfId="15030"/>
    <cellStyle name="Currency 3 3 2 2 2 5 2 3" xfId="15031"/>
    <cellStyle name="Currency 3 3 2 2 2 5 3" xfId="15032"/>
    <cellStyle name="Currency 3 3 2 2 2 5 4" xfId="15033"/>
    <cellStyle name="Currency 3 3 2 2 2 5 4 2" xfId="15034"/>
    <cellStyle name="Currency 3 3 2 2 2 5 5" xfId="15035"/>
    <cellStyle name="Currency 3 3 2 2 2 6" xfId="15036"/>
    <cellStyle name="Currency 3 3 2 2 2 6 2" xfId="15037"/>
    <cellStyle name="Currency 3 3 2 2 2 6 2 2" xfId="15038"/>
    <cellStyle name="Currency 3 3 2 2 2 6 3" xfId="15039"/>
    <cellStyle name="Currency 3 3 2 2 2 7" xfId="15040"/>
    <cellStyle name="Currency 3 3 2 2 2 7 2" xfId="15041"/>
    <cellStyle name="Currency 3 3 2 2 2 7 2 2" xfId="15042"/>
    <cellStyle name="Currency 3 3 2 2 2 7 3" xfId="15043"/>
    <cellStyle name="Currency 3 3 2 2 2 8" xfId="15044"/>
    <cellStyle name="Currency 3 3 2 2 2 8 2" xfId="15045"/>
    <cellStyle name="Currency 3 3 2 2 2 9" xfId="15046"/>
    <cellStyle name="Currency 3 3 2 2 20" xfId="15047"/>
    <cellStyle name="Currency 3 3 2 2 3" xfId="15048"/>
    <cellStyle name="Currency 3 3 2 2 3 2" xfId="15049"/>
    <cellStyle name="Currency 3 3 2 2 3 2 2" xfId="15050"/>
    <cellStyle name="Currency 3 3 2 2 3 2 3" xfId="15051"/>
    <cellStyle name="Currency 3 3 2 2 3 2 3 2" xfId="15052"/>
    <cellStyle name="Currency 3 3 2 2 3 2 4" xfId="15053"/>
    <cellStyle name="Currency 3 3 2 2 3 2 4 2" xfId="15054"/>
    <cellStyle name="Currency 3 3 2 2 3 2 4 2 2" xfId="15055"/>
    <cellStyle name="Currency 3 3 2 2 3 2 4 3" xfId="15056"/>
    <cellStyle name="Currency 3 3 2 2 3 2 5" xfId="15057"/>
    <cellStyle name="Currency 3 3 2 2 3 2 5 2" xfId="15058"/>
    <cellStyle name="Currency 3 3 2 2 3 2 6" xfId="15059"/>
    <cellStyle name="Currency 3 3 2 2 3 3" xfId="15060"/>
    <cellStyle name="Currency 3 3 2 2 3 4" xfId="15061"/>
    <cellStyle name="Currency 3 3 2 2 3 4 2" xfId="15062"/>
    <cellStyle name="Currency 3 3 2 2 3 5" xfId="15063"/>
    <cellStyle name="Currency 3 3 2 2 3 5 2" xfId="15064"/>
    <cellStyle name="Currency 3 3 2 2 3 5 2 2" xfId="15065"/>
    <cellStyle name="Currency 3 3 2 2 3 5 3" xfId="15066"/>
    <cellStyle name="Currency 3 3 2 2 3 6" xfId="15067"/>
    <cellStyle name="Currency 3 3 2 2 3 6 2" xfId="15068"/>
    <cellStyle name="Currency 3 3 2 2 3 7" xfId="15069"/>
    <cellStyle name="Currency 3 3 2 2 4" xfId="15070"/>
    <cellStyle name="Currency 3 3 2 2 4 2" xfId="15071"/>
    <cellStyle name="Currency 3 3 2 2 4 3" xfId="15072"/>
    <cellStyle name="Currency 3 3 2 2 4 3 2" xfId="15073"/>
    <cellStyle name="Currency 3 3 2 2 4 4" xfId="15074"/>
    <cellStyle name="Currency 3 3 2 2 4 4 2" xfId="15075"/>
    <cellStyle name="Currency 3 3 2 2 4 4 2 2" xfId="15076"/>
    <cellStyle name="Currency 3 3 2 2 4 4 3" xfId="15077"/>
    <cellStyle name="Currency 3 3 2 2 4 5" xfId="15078"/>
    <cellStyle name="Currency 3 3 2 2 4 5 2" xfId="15079"/>
    <cellStyle name="Currency 3 3 2 2 4 6" xfId="15080"/>
    <cellStyle name="Currency 3 3 2 2 5" xfId="15081"/>
    <cellStyle name="Currency 3 3 2 2 6" xfId="15082"/>
    <cellStyle name="Currency 3 3 2 2 6 2" xfId="15083"/>
    <cellStyle name="Currency 3 3 2 2 6 2 2" xfId="15084"/>
    <cellStyle name="Currency 3 3 2 2 6 2 2 2" xfId="15085"/>
    <cellStyle name="Currency 3 3 2 2 6 2 3" xfId="15086"/>
    <cellStyle name="Currency 3 3 2 2 6 3" xfId="15087"/>
    <cellStyle name="Currency 3 3 2 2 6 4" xfId="15088"/>
    <cellStyle name="Currency 3 3 2 2 6 4 2" xfId="15089"/>
    <cellStyle name="Currency 3 3 2 2 6 5" xfId="15090"/>
    <cellStyle name="Currency 3 3 2 2 7" xfId="15091"/>
    <cellStyle name="Currency 3 3 2 2 7 2" xfId="15092"/>
    <cellStyle name="Currency 3 3 2 2 7 2 2" xfId="15093"/>
    <cellStyle name="Currency 3 3 2 2 7 3" xfId="15094"/>
    <cellStyle name="Currency 3 3 2 2 8" xfId="15095"/>
    <cellStyle name="Currency 3 3 2 2 8 2" xfId="15096"/>
    <cellStyle name="Currency 3 3 2 2 8 2 2" xfId="15097"/>
    <cellStyle name="Currency 3 3 2 2 8 3" xfId="15098"/>
    <cellStyle name="Currency 3 3 2 2 9" xfId="15099"/>
    <cellStyle name="Currency 3 3 2 2 9 2" xfId="15100"/>
    <cellStyle name="Currency 3 3 2 2 9 2 2" xfId="15101"/>
    <cellStyle name="Currency 3 3 2 2 9 3" xfId="15102"/>
    <cellStyle name="Currency 3 3 2 20" xfId="15103"/>
    <cellStyle name="Currency 3 3 2 21" xfId="15104"/>
    <cellStyle name="Currency 3 3 2 22" xfId="15105"/>
    <cellStyle name="Currency 3 3 2 23" xfId="15106"/>
    <cellStyle name="Currency 3 3 2 24" xfId="15107"/>
    <cellStyle name="Currency 3 3 2 3" xfId="15108"/>
    <cellStyle name="Currency 3 3 2 3 10" xfId="15109"/>
    <cellStyle name="Currency 3 3 2 3 11" xfId="15110"/>
    <cellStyle name="Currency 3 3 2 3 12" xfId="15111"/>
    <cellStyle name="Currency 3 3 2 3 13" xfId="15112"/>
    <cellStyle name="Currency 3 3 2 3 14" xfId="15113"/>
    <cellStyle name="Currency 3 3 2 3 15" xfId="15114"/>
    <cellStyle name="Currency 3 3 2 3 16" xfId="15115"/>
    <cellStyle name="Currency 3 3 2 3 17" xfId="15116"/>
    <cellStyle name="Currency 3 3 2 3 18" xfId="15117"/>
    <cellStyle name="Currency 3 3 2 3 2" xfId="15118"/>
    <cellStyle name="Currency 3 3 2 3 2 2" xfId="15119"/>
    <cellStyle name="Currency 3 3 2 3 2 2 2" xfId="15120"/>
    <cellStyle name="Currency 3 3 2 3 2 2 3" xfId="15121"/>
    <cellStyle name="Currency 3 3 2 3 2 2 3 2" xfId="15122"/>
    <cellStyle name="Currency 3 3 2 3 2 2 4" xfId="15123"/>
    <cellStyle name="Currency 3 3 2 3 2 2 4 2" xfId="15124"/>
    <cellStyle name="Currency 3 3 2 3 2 2 4 2 2" xfId="15125"/>
    <cellStyle name="Currency 3 3 2 3 2 2 4 3" xfId="15126"/>
    <cellStyle name="Currency 3 3 2 3 2 2 5" xfId="15127"/>
    <cellStyle name="Currency 3 3 2 3 2 2 5 2" xfId="15128"/>
    <cellStyle name="Currency 3 3 2 3 2 2 6" xfId="15129"/>
    <cellStyle name="Currency 3 3 2 3 2 3" xfId="15130"/>
    <cellStyle name="Currency 3 3 2 3 2 4" xfId="15131"/>
    <cellStyle name="Currency 3 3 2 3 2 4 2" xfId="15132"/>
    <cellStyle name="Currency 3 3 2 3 2 5" xfId="15133"/>
    <cellStyle name="Currency 3 3 2 3 2 5 2" xfId="15134"/>
    <cellStyle name="Currency 3 3 2 3 2 5 2 2" xfId="15135"/>
    <cellStyle name="Currency 3 3 2 3 2 5 3" xfId="15136"/>
    <cellStyle name="Currency 3 3 2 3 2 6" xfId="15137"/>
    <cellStyle name="Currency 3 3 2 3 2 6 2" xfId="15138"/>
    <cellStyle name="Currency 3 3 2 3 2 7" xfId="15139"/>
    <cellStyle name="Currency 3 3 2 3 3" xfId="15140"/>
    <cellStyle name="Currency 3 3 2 3 3 2" xfId="15141"/>
    <cellStyle name="Currency 3 3 2 3 3 3" xfId="15142"/>
    <cellStyle name="Currency 3 3 2 3 3 3 2" xfId="15143"/>
    <cellStyle name="Currency 3 3 2 3 3 4" xfId="15144"/>
    <cellStyle name="Currency 3 3 2 3 3 4 2" xfId="15145"/>
    <cellStyle name="Currency 3 3 2 3 3 4 2 2" xfId="15146"/>
    <cellStyle name="Currency 3 3 2 3 3 4 3" xfId="15147"/>
    <cellStyle name="Currency 3 3 2 3 3 5" xfId="15148"/>
    <cellStyle name="Currency 3 3 2 3 3 5 2" xfId="15149"/>
    <cellStyle name="Currency 3 3 2 3 3 6" xfId="15150"/>
    <cellStyle name="Currency 3 3 2 3 4" xfId="15151"/>
    <cellStyle name="Currency 3 3 2 3 5" xfId="15152"/>
    <cellStyle name="Currency 3 3 2 3 5 2" xfId="15153"/>
    <cellStyle name="Currency 3 3 2 3 5 2 2" xfId="15154"/>
    <cellStyle name="Currency 3 3 2 3 5 2 2 2" xfId="15155"/>
    <cellStyle name="Currency 3 3 2 3 5 2 3" xfId="15156"/>
    <cellStyle name="Currency 3 3 2 3 5 3" xfId="15157"/>
    <cellStyle name="Currency 3 3 2 3 5 4" xfId="15158"/>
    <cellStyle name="Currency 3 3 2 3 5 4 2" xfId="15159"/>
    <cellStyle name="Currency 3 3 2 3 5 5" xfId="15160"/>
    <cellStyle name="Currency 3 3 2 3 6" xfId="15161"/>
    <cellStyle name="Currency 3 3 2 3 6 2" xfId="15162"/>
    <cellStyle name="Currency 3 3 2 3 6 2 2" xfId="15163"/>
    <cellStyle name="Currency 3 3 2 3 6 3" xfId="15164"/>
    <cellStyle name="Currency 3 3 2 3 7" xfId="15165"/>
    <cellStyle name="Currency 3 3 2 3 7 2" xfId="15166"/>
    <cellStyle name="Currency 3 3 2 3 7 2 2" xfId="15167"/>
    <cellStyle name="Currency 3 3 2 3 7 3" xfId="15168"/>
    <cellStyle name="Currency 3 3 2 3 8" xfId="15169"/>
    <cellStyle name="Currency 3 3 2 3 8 2" xfId="15170"/>
    <cellStyle name="Currency 3 3 2 3 8 2 2" xfId="15171"/>
    <cellStyle name="Currency 3 3 2 3 8 3" xfId="15172"/>
    <cellStyle name="Currency 3 3 2 3 9" xfId="15173"/>
    <cellStyle name="Currency 3 3 2 3 9 2" xfId="15174"/>
    <cellStyle name="Currency 3 3 2 4" xfId="15175"/>
    <cellStyle name="Currency 3 3 2 4 10" xfId="15176"/>
    <cellStyle name="Currency 3 3 2 4 11" xfId="15177"/>
    <cellStyle name="Currency 3 3 2 4 12" xfId="15178"/>
    <cellStyle name="Currency 3 3 2 4 2" xfId="15179"/>
    <cellStyle name="Currency 3 3 2 4 2 2" xfId="15180"/>
    <cellStyle name="Currency 3 3 2 4 2 3" xfId="15181"/>
    <cellStyle name="Currency 3 3 2 4 2 3 2" xfId="15182"/>
    <cellStyle name="Currency 3 3 2 4 2 4" xfId="15183"/>
    <cellStyle name="Currency 3 3 2 4 2 4 2" xfId="15184"/>
    <cellStyle name="Currency 3 3 2 4 2 4 2 2" xfId="15185"/>
    <cellStyle name="Currency 3 3 2 4 2 4 3" xfId="15186"/>
    <cellStyle name="Currency 3 3 2 4 2 5" xfId="15187"/>
    <cellStyle name="Currency 3 3 2 4 2 5 2" xfId="15188"/>
    <cellStyle name="Currency 3 3 2 4 2 6" xfId="15189"/>
    <cellStyle name="Currency 3 3 2 4 3" xfId="15190"/>
    <cellStyle name="Currency 3 3 2 4 4" xfId="15191"/>
    <cellStyle name="Currency 3 3 2 4 4 2" xfId="15192"/>
    <cellStyle name="Currency 3 3 2 4 4 2 2" xfId="15193"/>
    <cellStyle name="Currency 3 3 2 4 4 2 2 2" xfId="15194"/>
    <cellStyle name="Currency 3 3 2 4 4 2 3" xfId="15195"/>
    <cellStyle name="Currency 3 3 2 4 4 3" xfId="15196"/>
    <cellStyle name="Currency 3 3 2 4 4 4" xfId="15197"/>
    <cellStyle name="Currency 3 3 2 4 4 4 2" xfId="15198"/>
    <cellStyle name="Currency 3 3 2 4 4 5" xfId="15199"/>
    <cellStyle name="Currency 3 3 2 4 5" xfId="15200"/>
    <cellStyle name="Currency 3 3 2 4 5 2" xfId="15201"/>
    <cellStyle name="Currency 3 3 2 4 5 2 2" xfId="15202"/>
    <cellStyle name="Currency 3 3 2 4 5 3" xfId="15203"/>
    <cellStyle name="Currency 3 3 2 4 6" xfId="15204"/>
    <cellStyle name="Currency 3 3 2 4 6 2" xfId="15205"/>
    <cellStyle name="Currency 3 3 2 4 7" xfId="15206"/>
    <cellStyle name="Currency 3 3 2 4 8" xfId="15207"/>
    <cellStyle name="Currency 3 3 2 4 9" xfId="15208"/>
    <cellStyle name="Currency 3 3 2 5" xfId="15209"/>
    <cellStyle name="Currency 3 3 2 5 2" xfId="15210"/>
    <cellStyle name="Currency 3 3 2 5 3" xfId="15211"/>
    <cellStyle name="Currency 3 3 2 5 3 2" xfId="15212"/>
    <cellStyle name="Currency 3 3 2 5 3 2 2" xfId="15213"/>
    <cellStyle name="Currency 3 3 2 5 3 2 2 2" xfId="15214"/>
    <cellStyle name="Currency 3 3 2 5 3 2 3" xfId="15215"/>
    <cellStyle name="Currency 3 3 2 5 3 3" xfId="15216"/>
    <cellStyle name="Currency 3 3 2 5 3 4" xfId="15217"/>
    <cellStyle name="Currency 3 3 2 5 3 4 2" xfId="15218"/>
    <cellStyle name="Currency 3 3 2 5 3 5" xfId="15219"/>
    <cellStyle name="Currency 3 3 2 5 4" xfId="15220"/>
    <cellStyle name="Currency 3 3 2 5 4 2" xfId="15221"/>
    <cellStyle name="Currency 3 3 2 5 4 2 2" xfId="15222"/>
    <cellStyle name="Currency 3 3 2 5 4 3" xfId="15223"/>
    <cellStyle name="Currency 3 3 2 5 5" xfId="15224"/>
    <cellStyle name="Currency 3 3 2 5 5 2" xfId="15225"/>
    <cellStyle name="Currency 3 3 2 5 6" xfId="15226"/>
    <cellStyle name="Currency 3 3 2 5 7" xfId="15227"/>
    <cellStyle name="Currency 3 3 2 5 8" xfId="15228"/>
    <cellStyle name="Currency 3 3 2 5 9" xfId="15229"/>
    <cellStyle name="Currency 3 3 2 6" xfId="15230"/>
    <cellStyle name="Currency 3 3 2 6 2" xfId="15231"/>
    <cellStyle name="Currency 3 3 2 6 2 2" xfId="15232"/>
    <cellStyle name="Currency 3 3 2 6 2 2 2" xfId="15233"/>
    <cellStyle name="Currency 3 3 2 6 2 2 2 2" xfId="15234"/>
    <cellStyle name="Currency 3 3 2 6 2 2 3" xfId="15235"/>
    <cellStyle name="Currency 3 3 2 6 2 3" xfId="15236"/>
    <cellStyle name="Currency 3 3 2 6 2 3 2" xfId="15237"/>
    <cellStyle name="Currency 3 3 2 6 2 4" xfId="15238"/>
    <cellStyle name="Currency 3 3 2 6 3" xfId="15239"/>
    <cellStyle name="Currency 3 3 2 6 4" xfId="15240"/>
    <cellStyle name="Currency 3 3 2 6 5" xfId="15241"/>
    <cellStyle name="Currency 3 3 2 7" xfId="15242"/>
    <cellStyle name="Currency 3 3 2 7 2" xfId="15243"/>
    <cellStyle name="Currency 3 3 2 7 2 2" xfId="15244"/>
    <cellStyle name="Currency 3 3 2 7 2 2 2" xfId="15245"/>
    <cellStyle name="Currency 3 3 2 7 2 3" xfId="15246"/>
    <cellStyle name="Currency 3 3 2 7 3" xfId="15247"/>
    <cellStyle name="Currency 3 3 2 7 4" xfId="15248"/>
    <cellStyle name="Currency 3 3 2 7 4 2" xfId="15249"/>
    <cellStyle name="Currency 3 3 2 7 5" xfId="15250"/>
    <cellStyle name="Currency 3 3 2 8" xfId="15251"/>
    <cellStyle name="Currency 3 3 2 8 2" xfId="15252"/>
    <cellStyle name="Currency 3 3 2 8 2 2" xfId="15253"/>
    <cellStyle name="Currency 3 3 2 8 2 2 2" xfId="15254"/>
    <cellStyle name="Currency 3 3 2 8 2 3" xfId="15255"/>
    <cellStyle name="Currency 3 3 2 8 3" xfId="15256"/>
    <cellStyle name="Currency 3 3 2 8 3 2" xfId="15257"/>
    <cellStyle name="Currency 3 3 2 8 4" xfId="15258"/>
    <cellStyle name="Currency 3 3 2 9" xfId="15259"/>
    <cellStyle name="Currency 3 3 2 9 2" xfId="15260"/>
    <cellStyle name="Currency 3 3 2 9 2 2" xfId="15261"/>
    <cellStyle name="Currency 3 3 2 9 3" xfId="15262"/>
    <cellStyle name="Currency 3 3 20" xfId="15263"/>
    <cellStyle name="Currency 3 3 3" xfId="15264"/>
    <cellStyle name="Currency 3 3 3 10" xfId="15265"/>
    <cellStyle name="Currency 3 3 3 10 2" xfId="15266"/>
    <cellStyle name="Currency 3 3 3 10 2 2" xfId="15267"/>
    <cellStyle name="Currency 3 3 3 10 3" xfId="15268"/>
    <cellStyle name="Currency 3 3 3 11" xfId="15269"/>
    <cellStyle name="Currency 3 3 3 11 2" xfId="15270"/>
    <cellStyle name="Currency 3 3 3 12" xfId="15271"/>
    <cellStyle name="Currency 3 3 3 13" xfId="15272"/>
    <cellStyle name="Currency 3 3 3 14" xfId="15273"/>
    <cellStyle name="Currency 3 3 3 15" xfId="15274"/>
    <cellStyle name="Currency 3 3 3 16" xfId="15275"/>
    <cellStyle name="Currency 3 3 3 17" xfId="15276"/>
    <cellStyle name="Currency 3 3 3 18" xfId="15277"/>
    <cellStyle name="Currency 3 3 3 19" xfId="15278"/>
    <cellStyle name="Currency 3 3 3 2" xfId="15279"/>
    <cellStyle name="Currency 3 3 3 2 10" xfId="15280"/>
    <cellStyle name="Currency 3 3 3 2 11" xfId="15281"/>
    <cellStyle name="Currency 3 3 3 2 12" xfId="15282"/>
    <cellStyle name="Currency 3 3 3 2 13" xfId="15283"/>
    <cellStyle name="Currency 3 3 3 2 14" xfId="15284"/>
    <cellStyle name="Currency 3 3 3 2 15" xfId="15285"/>
    <cellStyle name="Currency 3 3 3 2 16" xfId="15286"/>
    <cellStyle name="Currency 3 3 3 2 17" xfId="15287"/>
    <cellStyle name="Currency 3 3 3 2 18" xfId="15288"/>
    <cellStyle name="Currency 3 3 3 2 2" xfId="15289"/>
    <cellStyle name="Currency 3 3 3 2 2 10" xfId="15290"/>
    <cellStyle name="Currency 3 3 3 2 2 11" xfId="15291"/>
    <cellStyle name="Currency 3 3 3 2 2 12" xfId="15292"/>
    <cellStyle name="Currency 3 3 3 2 2 2" xfId="15293"/>
    <cellStyle name="Currency 3 3 3 2 2 2 2" xfId="15294"/>
    <cellStyle name="Currency 3 3 3 2 2 2 2 2" xfId="15295"/>
    <cellStyle name="Currency 3 3 3 2 2 2 2 3" xfId="15296"/>
    <cellStyle name="Currency 3 3 3 2 2 2 2 3 2" xfId="15297"/>
    <cellStyle name="Currency 3 3 3 2 2 2 2 4" xfId="15298"/>
    <cellStyle name="Currency 3 3 3 2 2 2 2 4 2" xfId="15299"/>
    <cellStyle name="Currency 3 3 3 2 2 2 2 4 2 2" xfId="15300"/>
    <cellStyle name="Currency 3 3 3 2 2 2 2 4 3" xfId="15301"/>
    <cellStyle name="Currency 3 3 3 2 2 2 2 5" xfId="15302"/>
    <cellStyle name="Currency 3 3 3 2 2 2 2 5 2" xfId="15303"/>
    <cellStyle name="Currency 3 3 3 2 2 2 2 6" xfId="15304"/>
    <cellStyle name="Currency 3 3 3 2 2 2 3" xfId="15305"/>
    <cellStyle name="Currency 3 3 3 2 2 2 4" xfId="15306"/>
    <cellStyle name="Currency 3 3 3 2 2 2 4 2" xfId="15307"/>
    <cellStyle name="Currency 3 3 3 2 2 2 5" xfId="15308"/>
    <cellStyle name="Currency 3 3 3 2 2 2 5 2" xfId="15309"/>
    <cellStyle name="Currency 3 3 3 2 2 2 5 2 2" xfId="15310"/>
    <cellStyle name="Currency 3 3 3 2 2 2 5 3" xfId="15311"/>
    <cellStyle name="Currency 3 3 3 2 2 2 6" xfId="15312"/>
    <cellStyle name="Currency 3 3 3 2 2 2 6 2" xfId="15313"/>
    <cellStyle name="Currency 3 3 3 2 2 2 7" xfId="15314"/>
    <cellStyle name="Currency 3 3 3 2 2 3" xfId="15315"/>
    <cellStyle name="Currency 3 3 3 2 2 3 2" xfId="15316"/>
    <cellStyle name="Currency 3 3 3 2 2 3 3" xfId="15317"/>
    <cellStyle name="Currency 3 3 3 2 2 3 3 2" xfId="15318"/>
    <cellStyle name="Currency 3 3 3 2 2 3 4" xfId="15319"/>
    <cellStyle name="Currency 3 3 3 2 2 3 4 2" xfId="15320"/>
    <cellStyle name="Currency 3 3 3 2 2 3 4 2 2" xfId="15321"/>
    <cellStyle name="Currency 3 3 3 2 2 3 4 3" xfId="15322"/>
    <cellStyle name="Currency 3 3 3 2 2 3 5" xfId="15323"/>
    <cellStyle name="Currency 3 3 3 2 2 3 5 2" xfId="15324"/>
    <cellStyle name="Currency 3 3 3 2 2 3 6" xfId="15325"/>
    <cellStyle name="Currency 3 3 3 2 2 4" xfId="15326"/>
    <cellStyle name="Currency 3 3 3 2 2 5" xfId="15327"/>
    <cellStyle name="Currency 3 3 3 2 2 5 2" xfId="15328"/>
    <cellStyle name="Currency 3 3 3 2 2 6" xfId="15329"/>
    <cellStyle name="Currency 3 3 3 2 2 6 2" xfId="15330"/>
    <cellStyle name="Currency 3 3 3 2 2 6 2 2" xfId="15331"/>
    <cellStyle name="Currency 3 3 3 2 2 6 3" xfId="15332"/>
    <cellStyle name="Currency 3 3 3 2 2 7" xfId="15333"/>
    <cellStyle name="Currency 3 3 3 2 2 7 2" xfId="15334"/>
    <cellStyle name="Currency 3 3 3 2 2 7 2 2" xfId="15335"/>
    <cellStyle name="Currency 3 3 3 2 2 7 3" xfId="15336"/>
    <cellStyle name="Currency 3 3 3 2 2 8" xfId="15337"/>
    <cellStyle name="Currency 3 3 3 2 2 8 2" xfId="15338"/>
    <cellStyle name="Currency 3 3 3 2 2 9" xfId="15339"/>
    <cellStyle name="Currency 3 3 3 2 3" xfId="15340"/>
    <cellStyle name="Currency 3 3 3 2 3 2" xfId="15341"/>
    <cellStyle name="Currency 3 3 3 2 3 2 2" xfId="15342"/>
    <cellStyle name="Currency 3 3 3 2 3 2 3" xfId="15343"/>
    <cellStyle name="Currency 3 3 3 2 3 2 3 2" xfId="15344"/>
    <cellStyle name="Currency 3 3 3 2 3 2 4" xfId="15345"/>
    <cellStyle name="Currency 3 3 3 2 3 2 4 2" xfId="15346"/>
    <cellStyle name="Currency 3 3 3 2 3 2 4 2 2" xfId="15347"/>
    <cellStyle name="Currency 3 3 3 2 3 2 4 3" xfId="15348"/>
    <cellStyle name="Currency 3 3 3 2 3 2 5" xfId="15349"/>
    <cellStyle name="Currency 3 3 3 2 3 2 5 2" xfId="15350"/>
    <cellStyle name="Currency 3 3 3 2 3 2 6" xfId="15351"/>
    <cellStyle name="Currency 3 3 3 2 3 3" xfId="15352"/>
    <cellStyle name="Currency 3 3 3 2 3 4" xfId="15353"/>
    <cellStyle name="Currency 3 3 3 2 3 4 2" xfId="15354"/>
    <cellStyle name="Currency 3 3 3 2 3 5" xfId="15355"/>
    <cellStyle name="Currency 3 3 3 2 3 5 2" xfId="15356"/>
    <cellStyle name="Currency 3 3 3 2 3 5 2 2" xfId="15357"/>
    <cellStyle name="Currency 3 3 3 2 3 5 3" xfId="15358"/>
    <cellStyle name="Currency 3 3 3 2 3 6" xfId="15359"/>
    <cellStyle name="Currency 3 3 3 2 3 6 2" xfId="15360"/>
    <cellStyle name="Currency 3 3 3 2 3 7" xfId="15361"/>
    <cellStyle name="Currency 3 3 3 2 4" xfId="15362"/>
    <cellStyle name="Currency 3 3 3 2 4 2" xfId="15363"/>
    <cellStyle name="Currency 3 3 3 2 4 3" xfId="15364"/>
    <cellStyle name="Currency 3 3 3 2 4 3 2" xfId="15365"/>
    <cellStyle name="Currency 3 3 3 2 4 4" xfId="15366"/>
    <cellStyle name="Currency 3 3 3 2 4 4 2" xfId="15367"/>
    <cellStyle name="Currency 3 3 3 2 4 4 2 2" xfId="15368"/>
    <cellStyle name="Currency 3 3 3 2 4 4 3" xfId="15369"/>
    <cellStyle name="Currency 3 3 3 2 4 5" xfId="15370"/>
    <cellStyle name="Currency 3 3 3 2 4 5 2" xfId="15371"/>
    <cellStyle name="Currency 3 3 3 2 4 6" xfId="15372"/>
    <cellStyle name="Currency 3 3 3 2 5" xfId="15373"/>
    <cellStyle name="Currency 3 3 3 2 6" xfId="15374"/>
    <cellStyle name="Currency 3 3 3 2 6 2" xfId="15375"/>
    <cellStyle name="Currency 3 3 3 2 6 2 2" xfId="15376"/>
    <cellStyle name="Currency 3 3 3 2 6 2 2 2" xfId="15377"/>
    <cellStyle name="Currency 3 3 3 2 6 2 3" xfId="15378"/>
    <cellStyle name="Currency 3 3 3 2 6 3" xfId="15379"/>
    <cellStyle name="Currency 3 3 3 2 6 4" xfId="15380"/>
    <cellStyle name="Currency 3 3 3 2 6 4 2" xfId="15381"/>
    <cellStyle name="Currency 3 3 3 2 6 5" xfId="15382"/>
    <cellStyle name="Currency 3 3 3 2 7" xfId="15383"/>
    <cellStyle name="Currency 3 3 3 2 7 2" xfId="15384"/>
    <cellStyle name="Currency 3 3 3 2 7 2 2" xfId="15385"/>
    <cellStyle name="Currency 3 3 3 2 7 3" xfId="15386"/>
    <cellStyle name="Currency 3 3 3 2 8" xfId="15387"/>
    <cellStyle name="Currency 3 3 3 2 8 2" xfId="15388"/>
    <cellStyle name="Currency 3 3 3 2 8 2 2" xfId="15389"/>
    <cellStyle name="Currency 3 3 3 2 8 3" xfId="15390"/>
    <cellStyle name="Currency 3 3 3 2 9" xfId="15391"/>
    <cellStyle name="Currency 3 3 3 2 9 2" xfId="15392"/>
    <cellStyle name="Currency 3 3 3 20" xfId="15393"/>
    <cellStyle name="Currency 3 3 3 21" xfId="15394"/>
    <cellStyle name="Currency 3 3 3 3" xfId="15395"/>
    <cellStyle name="Currency 3 3 3 3 10" xfId="15396"/>
    <cellStyle name="Currency 3 3 3 3 11" xfId="15397"/>
    <cellStyle name="Currency 3 3 3 3 12" xfId="15398"/>
    <cellStyle name="Currency 3 3 3 3 2" xfId="15399"/>
    <cellStyle name="Currency 3 3 3 3 2 2" xfId="15400"/>
    <cellStyle name="Currency 3 3 3 3 2 2 2" xfId="15401"/>
    <cellStyle name="Currency 3 3 3 3 2 2 3" xfId="15402"/>
    <cellStyle name="Currency 3 3 3 3 2 2 3 2" xfId="15403"/>
    <cellStyle name="Currency 3 3 3 3 2 2 4" xfId="15404"/>
    <cellStyle name="Currency 3 3 3 3 2 2 4 2" xfId="15405"/>
    <cellStyle name="Currency 3 3 3 3 2 2 4 2 2" xfId="15406"/>
    <cellStyle name="Currency 3 3 3 3 2 2 4 3" xfId="15407"/>
    <cellStyle name="Currency 3 3 3 3 2 2 5" xfId="15408"/>
    <cellStyle name="Currency 3 3 3 3 2 2 5 2" xfId="15409"/>
    <cellStyle name="Currency 3 3 3 3 2 2 6" xfId="15410"/>
    <cellStyle name="Currency 3 3 3 3 2 3" xfId="15411"/>
    <cellStyle name="Currency 3 3 3 3 2 4" xfId="15412"/>
    <cellStyle name="Currency 3 3 3 3 2 4 2" xfId="15413"/>
    <cellStyle name="Currency 3 3 3 3 2 5" xfId="15414"/>
    <cellStyle name="Currency 3 3 3 3 2 5 2" xfId="15415"/>
    <cellStyle name="Currency 3 3 3 3 2 5 2 2" xfId="15416"/>
    <cellStyle name="Currency 3 3 3 3 2 5 3" xfId="15417"/>
    <cellStyle name="Currency 3 3 3 3 2 6" xfId="15418"/>
    <cellStyle name="Currency 3 3 3 3 2 6 2" xfId="15419"/>
    <cellStyle name="Currency 3 3 3 3 2 7" xfId="15420"/>
    <cellStyle name="Currency 3 3 3 3 3" xfId="15421"/>
    <cellStyle name="Currency 3 3 3 3 3 2" xfId="15422"/>
    <cellStyle name="Currency 3 3 3 3 3 3" xfId="15423"/>
    <cellStyle name="Currency 3 3 3 3 3 3 2" xfId="15424"/>
    <cellStyle name="Currency 3 3 3 3 3 4" xfId="15425"/>
    <cellStyle name="Currency 3 3 3 3 3 4 2" xfId="15426"/>
    <cellStyle name="Currency 3 3 3 3 3 4 2 2" xfId="15427"/>
    <cellStyle name="Currency 3 3 3 3 3 4 3" xfId="15428"/>
    <cellStyle name="Currency 3 3 3 3 3 5" xfId="15429"/>
    <cellStyle name="Currency 3 3 3 3 3 5 2" xfId="15430"/>
    <cellStyle name="Currency 3 3 3 3 3 6" xfId="15431"/>
    <cellStyle name="Currency 3 3 3 3 4" xfId="15432"/>
    <cellStyle name="Currency 3 3 3 3 5" xfId="15433"/>
    <cellStyle name="Currency 3 3 3 3 5 2" xfId="15434"/>
    <cellStyle name="Currency 3 3 3 3 6" xfId="15435"/>
    <cellStyle name="Currency 3 3 3 3 6 2" xfId="15436"/>
    <cellStyle name="Currency 3 3 3 3 6 2 2" xfId="15437"/>
    <cellStyle name="Currency 3 3 3 3 6 3" xfId="15438"/>
    <cellStyle name="Currency 3 3 3 3 7" xfId="15439"/>
    <cellStyle name="Currency 3 3 3 3 7 2" xfId="15440"/>
    <cellStyle name="Currency 3 3 3 3 7 2 2" xfId="15441"/>
    <cellStyle name="Currency 3 3 3 3 7 3" xfId="15442"/>
    <cellStyle name="Currency 3 3 3 3 8" xfId="15443"/>
    <cellStyle name="Currency 3 3 3 3 8 2" xfId="15444"/>
    <cellStyle name="Currency 3 3 3 3 9" xfId="15445"/>
    <cellStyle name="Currency 3 3 3 4" xfId="15446"/>
    <cellStyle name="Currency 3 3 3 4 2" xfId="15447"/>
    <cellStyle name="Currency 3 3 3 4 2 2" xfId="15448"/>
    <cellStyle name="Currency 3 3 3 4 2 3" xfId="15449"/>
    <cellStyle name="Currency 3 3 3 4 2 3 2" xfId="15450"/>
    <cellStyle name="Currency 3 3 3 4 2 4" xfId="15451"/>
    <cellStyle name="Currency 3 3 3 4 2 4 2" xfId="15452"/>
    <cellStyle name="Currency 3 3 3 4 2 4 2 2" xfId="15453"/>
    <cellStyle name="Currency 3 3 3 4 2 4 3" xfId="15454"/>
    <cellStyle name="Currency 3 3 3 4 2 5" xfId="15455"/>
    <cellStyle name="Currency 3 3 3 4 2 5 2" xfId="15456"/>
    <cellStyle name="Currency 3 3 3 4 2 6" xfId="15457"/>
    <cellStyle name="Currency 3 3 3 4 3" xfId="15458"/>
    <cellStyle name="Currency 3 3 3 4 4" xfId="15459"/>
    <cellStyle name="Currency 3 3 3 4 4 2" xfId="15460"/>
    <cellStyle name="Currency 3 3 3 4 5" xfId="15461"/>
    <cellStyle name="Currency 3 3 3 4 5 2" xfId="15462"/>
    <cellStyle name="Currency 3 3 3 4 5 2 2" xfId="15463"/>
    <cellStyle name="Currency 3 3 3 4 5 3" xfId="15464"/>
    <cellStyle name="Currency 3 3 3 4 6" xfId="15465"/>
    <cellStyle name="Currency 3 3 3 4 6 2" xfId="15466"/>
    <cellStyle name="Currency 3 3 3 4 7" xfId="15467"/>
    <cellStyle name="Currency 3 3 3 5" xfId="15468"/>
    <cellStyle name="Currency 3 3 3 5 2" xfId="15469"/>
    <cellStyle name="Currency 3 3 3 5 3" xfId="15470"/>
    <cellStyle name="Currency 3 3 3 5 3 2" xfId="15471"/>
    <cellStyle name="Currency 3 3 3 5 4" xfId="15472"/>
    <cellStyle name="Currency 3 3 3 5 4 2" xfId="15473"/>
    <cellStyle name="Currency 3 3 3 5 4 2 2" xfId="15474"/>
    <cellStyle name="Currency 3 3 3 5 4 3" xfId="15475"/>
    <cellStyle name="Currency 3 3 3 5 5" xfId="15476"/>
    <cellStyle name="Currency 3 3 3 5 5 2" xfId="15477"/>
    <cellStyle name="Currency 3 3 3 5 6" xfId="15478"/>
    <cellStyle name="Currency 3 3 3 6" xfId="15479"/>
    <cellStyle name="Currency 3 3 3 7" xfId="15480"/>
    <cellStyle name="Currency 3 3 3 7 2" xfId="15481"/>
    <cellStyle name="Currency 3 3 3 7 2 2" xfId="15482"/>
    <cellStyle name="Currency 3 3 3 7 2 2 2" xfId="15483"/>
    <cellStyle name="Currency 3 3 3 7 2 3" xfId="15484"/>
    <cellStyle name="Currency 3 3 3 7 3" xfId="15485"/>
    <cellStyle name="Currency 3 3 3 7 4" xfId="15486"/>
    <cellStyle name="Currency 3 3 3 7 4 2" xfId="15487"/>
    <cellStyle name="Currency 3 3 3 7 5" xfId="15488"/>
    <cellStyle name="Currency 3 3 3 8" xfId="15489"/>
    <cellStyle name="Currency 3 3 3 8 2" xfId="15490"/>
    <cellStyle name="Currency 3 3 3 8 2 2" xfId="15491"/>
    <cellStyle name="Currency 3 3 3 8 3" xfId="15492"/>
    <cellStyle name="Currency 3 3 3 9" xfId="15493"/>
    <cellStyle name="Currency 3 3 3 9 2" xfId="15494"/>
    <cellStyle name="Currency 3 3 3 9 2 2" xfId="15495"/>
    <cellStyle name="Currency 3 3 3 9 3" xfId="15496"/>
    <cellStyle name="Currency 3 3 4" xfId="15497"/>
    <cellStyle name="Currency 3 3 4 2" xfId="15498"/>
    <cellStyle name="Currency 3 3 4 2 2" xfId="15499"/>
    <cellStyle name="Currency 3 3 4 2 2 2" xfId="15500"/>
    <cellStyle name="Currency 3 3 4 2 2 2 2" xfId="15501"/>
    <cellStyle name="Currency 3 3 4 2 2 3" xfId="15502"/>
    <cellStyle name="Currency 3 3 4 2 3" xfId="15503"/>
    <cellStyle name="Currency 3 3 4 2 3 2" xfId="15504"/>
    <cellStyle name="Currency 3 3 4 2 4" xfId="15505"/>
    <cellStyle name="Currency 3 3 4 3" xfId="15506"/>
    <cellStyle name="Currency 3 3 4 3 2" xfId="15507"/>
    <cellStyle name="Currency 3 3 4 3 2 2" xfId="15508"/>
    <cellStyle name="Currency 3 3 4 3 3" xfId="15509"/>
    <cellStyle name="Currency 3 3 4 4" xfId="15510"/>
    <cellStyle name="Currency 3 3 4 5" xfId="15511"/>
    <cellStyle name="Currency 3 3 5" xfId="15512"/>
    <cellStyle name="Currency 3 3 5 10" xfId="15513"/>
    <cellStyle name="Currency 3 3 5 10 2" xfId="15514"/>
    <cellStyle name="Currency 3 3 5 11" xfId="15515"/>
    <cellStyle name="Currency 3 3 5 12" xfId="15516"/>
    <cellStyle name="Currency 3 3 5 13" xfId="15517"/>
    <cellStyle name="Currency 3 3 5 14" xfId="15518"/>
    <cellStyle name="Currency 3 3 5 15" xfId="15519"/>
    <cellStyle name="Currency 3 3 5 16" xfId="15520"/>
    <cellStyle name="Currency 3 3 5 17" xfId="15521"/>
    <cellStyle name="Currency 3 3 5 18" xfId="15522"/>
    <cellStyle name="Currency 3 3 5 19" xfId="15523"/>
    <cellStyle name="Currency 3 3 5 2" xfId="15524"/>
    <cellStyle name="Currency 3 3 5 2 10" xfId="15525"/>
    <cellStyle name="Currency 3 3 5 2 11" xfId="15526"/>
    <cellStyle name="Currency 3 3 5 2 12" xfId="15527"/>
    <cellStyle name="Currency 3 3 5 2 2" xfId="15528"/>
    <cellStyle name="Currency 3 3 5 2 2 2" xfId="15529"/>
    <cellStyle name="Currency 3 3 5 2 2 2 2" xfId="15530"/>
    <cellStyle name="Currency 3 3 5 2 2 2 3" xfId="15531"/>
    <cellStyle name="Currency 3 3 5 2 2 2 3 2" xfId="15532"/>
    <cellStyle name="Currency 3 3 5 2 2 2 4" xfId="15533"/>
    <cellStyle name="Currency 3 3 5 2 2 2 4 2" xfId="15534"/>
    <cellStyle name="Currency 3 3 5 2 2 2 4 2 2" xfId="15535"/>
    <cellStyle name="Currency 3 3 5 2 2 2 4 3" xfId="15536"/>
    <cellStyle name="Currency 3 3 5 2 2 2 5" xfId="15537"/>
    <cellStyle name="Currency 3 3 5 2 2 2 5 2" xfId="15538"/>
    <cellStyle name="Currency 3 3 5 2 2 2 6" xfId="15539"/>
    <cellStyle name="Currency 3 3 5 2 2 3" xfId="15540"/>
    <cellStyle name="Currency 3 3 5 2 2 4" xfId="15541"/>
    <cellStyle name="Currency 3 3 5 2 2 4 2" xfId="15542"/>
    <cellStyle name="Currency 3 3 5 2 2 5" xfId="15543"/>
    <cellStyle name="Currency 3 3 5 2 2 5 2" xfId="15544"/>
    <cellStyle name="Currency 3 3 5 2 2 5 2 2" xfId="15545"/>
    <cellStyle name="Currency 3 3 5 2 2 5 3" xfId="15546"/>
    <cellStyle name="Currency 3 3 5 2 2 6" xfId="15547"/>
    <cellStyle name="Currency 3 3 5 2 2 6 2" xfId="15548"/>
    <cellStyle name="Currency 3 3 5 2 2 7" xfId="15549"/>
    <cellStyle name="Currency 3 3 5 2 3" xfId="15550"/>
    <cellStyle name="Currency 3 3 5 2 3 2" xfId="15551"/>
    <cellStyle name="Currency 3 3 5 2 3 3" xfId="15552"/>
    <cellStyle name="Currency 3 3 5 2 3 3 2" xfId="15553"/>
    <cellStyle name="Currency 3 3 5 2 3 4" xfId="15554"/>
    <cellStyle name="Currency 3 3 5 2 3 4 2" xfId="15555"/>
    <cellStyle name="Currency 3 3 5 2 3 4 2 2" xfId="15556"/>
    <cellStyle name="Currency 3 3 5 2 3 4 3" xfId="15557"/>
    <cellStyle name="Currency 3 3 5 2 3 5" xfId="15558"/>
    <cellStyle name="Currency 3 3 5 2 3 5 2" xfId="15559"/>
    <cellStyle name="Currency 3 3 5 2 3 6" xfId="15560"/>
    <cellStyle name="Currency 3 3 5 2 4" xfId="15561"/>
    <cellStyle name="Currency 3 3 5 2 5" xfId="15562"/>
    <cellStyle name="Currency 3 3 5 2 5 2" xfId="15563"/>
    <cellStyle name="Currency 3 3 5 2 6" xfId="15564"/>
    <cellStyle name="Currency 3 3 5 2 6 2" xfId="15565"/>
    <cellStyle name="Currency 3 3 5 2 6 2 2" xfId="15566"/>
    <cellStyle name="Currency 3 3 5 2 6 3" xfId="15567"/>
    <cellStyle name="Currency 3 3 5 2 7" xfId="15568"/>
    <cellStyle name="Currency 3 3 5 2 7 2" xfId="15569"/>
    <cellStyle name="Currency 3 3 5 2 7 2 2" xfId="15570"/>
    <cellStyle name="Currency 3 3 5 2 7 3" xfId="15571"/>
    <cellStyle name="Currency 3 3 5 2 8" xfId="15572"/>
    <cellStyle name="Currency 3 3 5 2 8 2" xfId="15573"/>
    <cellStyle name="Currency 3 3 5 2 9" xfId="15574"/>
    <cellStyle name="Currency 3 3 5 3" xfId="15575"/>
    <cellStyle name="Currency 3 3 5 3 2" xfId="15576"/>
    <cellStyle name="Currency 3 3 5 3 2 2" xfId="15577"/>
    <cellStyle name="Currency 3 3 5 3 2 3" xfId="15578"/>
    <cellStyle name="Currency 3 3 5 3 2 3 2" xfId="15579"/>
    <cellStyle name="Currency 3 3 5 3 2 4" xfId="15580"/>
    <cellStyle name="Currency 3 3 5 3 2 4 2" xfId="15581"/>
    <cellStyle name="Currency 3 3 5 3 2 4 2 2" xfId="15582"/>
    <cellStyle name="Currency 3 3 5 3 2 4 3" xfId="15583"/>
    <cellStyle name="Currency 3 3 5 3 2 5" xfId="15584"/>
    <cellStyle name="Currency 3 3 5 3 2 5 2" xfId="15585"/>
    <cellStyle name="Currency 3 3 5 3 2 6" xfId="15586"/>
    <cellStyle name="Currency 3 3 5 3 3" xfId="15587"/>
    <cellStyle name="Currency 3 3 5 3 4" xfId="15588"/>
    <cellStyle name="Currency 3 3 5 3 4 2" xfId="15589"/>
    <cellStyle name="Currency 3 3 5 3 5" xfId="15590"/>
    <cellStyle name="Currency 3 3 5 3 5 2" xfId="15591"/>
    <cellStyle name="Currency 3 3 5 3 5 2 2" xfId="15592"/>
    <cellStyle name="Currency 3 3 5 3 5 3" xfId="15593"/>
    <cellStyle name="Currency 3 3 5 3 6" xfId="15594"/>
    <cellStyle name="Currency 3 3 5 3 6 2" xfId="15595"/>
    <cellStyle name="Currency 3 3 5 3 7" xfId="15596"/>
    <cellStyle name="Currency 3 3 5 4" xfId="15597"/>
    <cellStyle name="Currency 3 3 5 4 2" xfId="15598"/>
    <cellStyle name="Currency 3 3 5 4 3" xfId="15599"/>
    <cellStyle name="Currency 3 3 5 4 3 2" xfId="15600"/>
    <cellStyle name="Currency 3 3 5 4 4" xfId="15601"/>
    <cellStyle name="Currency 3 3 5 4 4 2" xfId="15602"/>
    <cellStyle name="Currency 3 3 5 4 4 2 2" xfId="15603"/>
    <cellStyle name="Currency 3 3 5 4 4 3" xfId="15604"/>
    <cellStyle name="Currency 3 3 5 4 5" xfId="15605"/>
    <cellStyle name="Currency 3 3 5 4 5 2" xfId="15606"/>
    <cellStyle name="Currency 3 3 5 4 6" xfId="15607"/>
    <cellStyle name="Currency 3 3 5 5" xfId="15608"/>
    <cellStyle name="Currency 3 3 5 6" xfId="15609"/>
    <cellStyle name="Currency 3 3 5 6 2" xfId="15610"/>
    <cellStyle name="Currency 3 3 5 6 2 2" xfId="15611"/>
    <cellStyle name="Currency 3 3 5 6 2 2 2" xfId="15612"/>
    <cellStyle name="Currency 3 3 5 6 2 3" xfId="15613"/>
    <cellStyle name="Currency 3 3 5 6 3" xfId="15614"/>
    <cellStyle name="Currency 3 3 5 6 4" xfId="15615"/>
    <cellStyle name="Currency 3 3 5 6 4 2" xfId="15616"/>
    <cellStyle name="Currency 3 3 5 6 5" xfId="15617"/>
    <cellStyle name="Currency 3 3 5 7" xfId="15618"/>
    <cellStyle name="Currency 3 3 5 7 2" xfId="15619"/>
    <cellStyle name="Currency 3 3 5 7 2 2" xfId="15620"/>
    <cellStyle name="Currency 3 3 5 7 3" xfId="15621"/>
    <cellStyle name="Currency 3 3 5 8" xfId="15622"/>
    <cellStyle name="Currency 3 3 5 8 2" xfId="15623"/>
    <cellStyle name="Currency 3 3 5 8 2 2" xfId="15624"/>
    <cellStyle name="Currency 3 3 5 8 3" xfId="15625"/>
    <cellStyle name="Currency 3 3 5 9" xfId="15626"/>
    <cellStyle name="Currency 3 3 5 9 2" xfId="15627"/>
    <cellStyle name="Currency 3 3 5 9 2 2" xfId="15628"/>
    <cellStyle name="Currency 3 3 5 9 3" xfId="15629"/>
    <cellStyle name="Currency 3 3 6" xfId="15630"/>
    <cellStyle name="Currency 3 3 6 10" xfId="15631"/>
    <cellStyle name="Currency 3 3 6 10 2" xfId="15632"/>
    <cellStyle name="Currency 3 3 6 11" xfId="15633"/>
    <cellStyle name="Currency 3 3 6 12" xfId="15634"/>
    <cellStyle name="Currency 3 3 6 13" xfId="15635"/>
    <cellStyle name="Currency 3 3 6 14" xfId="15636"/>
    <cellStyle name="Currency 3 3 6 15" xfId="15637"/>
    <cellStyle name="Currency 3 3 6 16" xfId="15638"/>
    <cellStyle name="Currency 3 3 6 17" xfId="15639"/>
    <cellStyle name="Currency 3 3 6 18" xfId="15640"/>
    <cellStyle name="Currency 3 3 6 19" xfId="15641"/>
    <cellStyle name="Currency 3 3 6 2" xfId="15642"/>
    <cellStyle name="Currency 3 3 6 2 10" xfId="15643"/>
    <cellStyle name="Currency 3 3 6 2 11" xfId="15644"/>
    <cellStyle name="Currency 3 3 6 2 12" xfId="15645"/>
    <cellStyle name="Currency 3 3 6 2 2" xfId="15646"/>
    <cellStyle name="Currency 3 3 6 2 2 2" xfId="15647"/>
    <cellStyle name="Currency 3 3 6 2 2 2 2" xfId="15648"/>
    <cellStyle name="Currency 3 3 6 2 2 2 3" xfId="15649"/>
    <cellStyle name="Currency 3 3 6 2 2 2 3 2" xfId="15650"/>
    <cellStyle name="Currency 3 3 6 2 2 2 4" xfId="15651"/>
    <cellStyle name="Currency 3 3 6 2 2 2 4 2" xfId="15652"/>
    <cellStyle name="Currency 3 3 6 2 2 2 4 2 2" xfId="15653"/>
    <cellStyle name="Currency 3 3 6 2 2 2 4 3" xfId="15654"/>
    <cellStyle name="Currency 3 3 6 2 2 2 5" xfId="15655"/>
    <cellStyle name="Currency 3 3 6 2 2 2 5 2" xfId="15656"/>
    <cellStyle name="Currency 3 3 6 2 2 2 6" xfId="15657"/>
    <cellStyle name="Currency 3 3 6 2 2 3" xfId="15658"/>
    <cellStyle name="Currency 3 3 6 2 2 4" xfId="15659"/>
    <cellStyle name="Currency 3 3 6 2 2 4 2" xfId="15660"/>
    <cellStyle name="Currency 3 3 6 2 2 5" xfId="15661"/>
    <cellStyle name="Currency 3 3 6 2 2 5 2" xfId="15662"/>
    <cellStyle name="Currency 3 3 6 2 2 5 2 2" xfId="15663"/>
    <cellStyle name="Currency 3 3 6 2 2 5 3" xfId="15664"/>
    <cellStyle name="Currency 3 3 6 2 2 6" xfId="15665"/>
    <cellStyle name="Currency 3 3 6 2 2 6 2" xfId="15666"/>
    <cellStyle name="Currency 3 3 6 2 2 7" xfId="15667"/>
    <cellStyle name="Currency 3 3 6 2 3" xfId="15668"/>
    <cellStyle name="Currency 3 3 6 2 3 2" xfId="15669"/>
    <cellStyle name="Currency 3 3 6 2 3 3" xfId="15670"/>
    <cellStyle name="Currency 3 3 6 2 3 3 2" xfId="15671"/>
    <cellStyle name="Currency 3 3 6 2 3 4" xfId="15672"/>
    <cellStyle name="Currency 3 3 6 2 3 4 2" xfId="15673"/>
    <cellStyle name="Currency 3 3 6 2 3 4 2 2" xfId="15674"/>
    <cellStyle name="Currency 3 3 6 2 3 4 3" xfId="15675"/>
    <cellStyle name="Currency 3 3 6 2 3 5" xfId="15676"/>
    <cellStyle name="Currency 3 3 6 2 3 5 2" xfId="15677"/>
    <cellStyle name="Currency 3 3 6 2 3 6" xfId="15678"/>
    <cellStyle name="Currency 3 3 6 2 4" xfId="15679"/>
    <cellStyle name="Currency 3 3 6 2 5" xfId="15680"/>
    <cellStyle name="Currency 3 3 6 2 5 2" xfId="15681"/>
    <cellStyle name="Currency 3 3 6 2 6" xfId="15682"/>
    <cellStyle name="Currency 3 3 6 2 6 2" xfId="15683"/>
    <cellStyle name="Currency 3 3 6 2 6 2 2" xfId="15684"/>
    <cellStyle name="Currency 3 3 6 2 6 3" xfId="15685"/>
    <cellStyle name="Currency 3 3 6 2 7" xfId="15686"/>
    <cellStyle name="Currency 3 3 6 2 7 2" xfId="15687"/>
    <cellStyle name="Currency 3 3 6 2 7 2 2" xfId="15688"/>
    <cellStyle name="Currency 3 3 6 2 7 3" xfId="15689"/>
    <cellStyle name="Currency 3 3 6 2 8" xfId="15690"/>
    <cellStyle name="Currency 3 3 6 2 8 2" xfId="15691"/>
    <cellStyle name="Currency 3 3 6 2 9" xfId="15692"/>
    <cellStyle name="Currency 3 3 6 3" xfId="15693"/>
    <cellStyle name="Currency 3 3 6 3 2" xfId="15694"/>
    <cellStyle name="Currency 3 3 6 3 2 2" xfId="15695"/>
    <cellStyle name="Currency 3 3 6 3 2 3" xfId="15696"/>
    <cellStyle name="Currency 3 3 6 3 2 3 2" xfId="15697"/>
    <cellStyle name="Currency 3 3 6 3 2 4" xfId="15698"/>
    <cellStyle name="Currency 3 3 6 3 2 4 2" xfId="15699"/>
    <cellStyle name="Currency 3 3 6 3 2 4 2 2" xfId="15700"/>
    <cellStyle name="Currency 3 3 6 3 2 4 3" xfId="15701"/>
    <cellStyle name="Currency 3 3 6 3 2 5" xfId="15702"/>
    <cellStyle name="Currency 3 3 6 3 2 5 2" xfId="15703"/>
    <cellStyle name="Currency 3 3 6 3 2 6" xfId="15704"/>
    <cellStyle name="Currency 3 3 6 3 3" xfId="15705"/>
    <cellStyle name="Currency 3 3 6 3 4" xfId="15706"/>
    <cellStyle name="Currency 3 3 6 3 4 2" xfId="15707"/>
    <cellStyle name="Currency 3 3 6 3 5" xfId="15708"/>
    <cellStyle name="Currency 3 3 6 3 5 2" xfId="15709"/>
    <cellStyle name="Currency 3 3 6 3 5 2 2" xfId="15710"/>
    <cellStyle name="Currency 3 3 6 3 5 3" xfId="15711"/>
    <cellStyle name="Currency 3 3 6 3 6" xfId="15712"/>
    <cellStyle name="Currency 3 3 6 3 6 2" xfId="15713"/>
    <cellStyle name="Currency 3 3 6 3 7" xfId="15714"/>
    <cellStyle name="Currency 3 3 6 4" xfId="15715"/>
    <cellStyle name="Currency 3 3 6 4 2" xfId="15716"/>
    <cellStyle name="Currency 3 3 6 4 3" xfId="15717"/>
    <cellStyle name="Currency 3 3 6 4 3 2" xfId="15718"/>
    <cellStyle name="Currency 3 3 6 4 4" xfId="15719"/>
    <cellStyle name="Currency 3 3 6 4 4 2" xfId="15720"/>
    <cellStyle name="Currency 3 3 6 4 4 2 2" xfId="15721"/>
    <cellStyle name="Currency 3 3 6 4 4 3" xfId="15722"/>
    <cellStyle name="Currency 3 3 6 4 5" xfId="15723"/>
    <cellStyle name="Currency 3 3 6 4 5 2" xfId="15724"/>
    <cellStyle name="Currency 3 3 6 4 6" xfId="15725"/>
    <cellStyle name="Currency 3 3 6 5" xfId="15726"/>
    <cellStyle name="Currency 3 3 6 6" xfId="15727"/>
    <cellStyle name="Currency 3 3 6 6 2" xfId="15728"/>
    <cellStyle name="Currency 3 3 6 6 2 2" xfId="15729"/>
    <cellStyle name="Currency 3 3 6 6 2 2 2" xfId="15730"/>
    <cellStyle name="Currency 3 3 6 6 2 3" xfId="15731"/>
    <cellStyle name="Currency 3 3 6 6 3" xfId="15732"/>
    <cellStyle name="Currency 3 3 6 6 4" xfId="15733"/>
    <cellStyle name="Currency 3 3 6 6 4 2" xfId="15734"/>
    <cellStyle name="Currency 3 3 6 6 5" xfId="15735"/>
    <cellStyle name="Currency 3 3 6 7" xfId="15736"/>
    <cellStyle name="Currency 3 3 6 7 2" xfId="15737"/>
    <cellStyle name="Currency 3 3 6 7 2 2" xfId="15738"/>
    <cellStyle name="Currency 3 3 6 7 3" xfId="15739"/>
    <cellStyle name="Currency 3 3 6 8" xfId="15740"/>
    <cellStyle name="Currency 3 3 6 8 2" xfId="15741"/>
    <cellStyle name="Currency 3 3 6 8 2 2" xfId="15742"/>
    <cellStyle name="Currency 3 3 6 8 3" xfId="15743"/>
    <cellStyle name="Currency 3 3 6 9" xfId="15744"/>
    <cellStyle name="Currency 3 3 6 9 2" xfId="15745"/>
    <cellStyle name="Currency 3 3 6 9 2 2" xfId="15746"/>
    <cellStyle name="Currency 3 3 6 9 3" xfId="15747"/>
    <cellStyle name="Currency 3 3 7" xfId="15748"/>
    <cellStyle name="Currency 3 3 7 10" xfId="15749"/>
    <cellStyle name="Currency 3 3 7 11" xfId="15750"/>
    <cellStyle name="Currency 3 3 7 12" xfId="15751"/>
    <cellStyle name="Currency 3 3 7 13" xfId="15752"/>
    <cellStyle name="Currency 3 3 7 14" xfId="15753"/>
    <cellStyle name="Currency 3 3 7 15" xfId="15754"/>
    <cellStyle name="Currency 3 3 7 16" xfId="15755"/>
    <cellStyle name="Currency 3 3 7 17" xfId="15756"/>
    <cellStyle name="Currency 3 3 7 2" xfId="15757"/>
    <cellStyle name="Currency 3 3 7 2 2" xfId="15758"/>
    <cellStyle name="Currency 3 3 7 2 2 2" xfId="15759"/>
    <cellStyle name="Currency 3 3 7 2 2 3" xfId="15760"/>
    <cellStyle name="Currency 3 3 7 2 2 3 2" xfId="15761"/>
    <cellStyle name="Currency 3 3 7 2 2 4" xfId="15762"/>
    <cellStyle name="Currency 3 3 7 2 2 4 2" xfId="15763"/>
    <cellStyle name="Currency 3 3 7 2 2 4 2 2" xfId="15764"/>
    <cellStyle name="Currency 3 3 7 2 2 4 3" xfId="15765"/>
    <cellStyle name="Currency 3 3 7 2 2 5" xfId="15766"/>
    <cellStyle name="Currency 3 3 7 2 2 5 2" xfId="15767"/>
    <cellStyle name="Currency 3 3 7 2 2 6" xfId="15768"/>
    <cellStyle name="Currency 3 3 7 2 3" xfId="15769"/>
    <cellStyle name="Currency 3 3 7 2 4" xfId="15770"/>
    <cellStyle name="Currency 3 3 7 2 4 2" xfId="15771"/>
    <cellStyle name="Currency 3 3 7 2 5" xfId="15772"/>
    <cellStyle name="Currency 3 3 7 2 5 2" xfId="15773"/>
    <cellStyle name="Currency 3 3 7 2 5 2 2" xfId="15774"/>
    <cellStyle name="Currency 3 3 7 2 5 3" xfId="15775"/>
    <cellStyle name="Currency 3 3 7 2 6" xfId="15776"/>
    <cellStyle name="Currency 3 3 7 2 6 2" xfId="15777"/>
    <cellStyle name="Currency 3 3 7 2 7" xfId="15778"/>
    <cellStyle name="Currency 3 3 7 3" xfId="15779"/>
    <cellStyle name="Currency 3 3 7 3 2" xfId="15780"/>
    <cellStyle name="Currency 3 3 7 3 3" xfId="15781"/>
    <cellStyle name="Currency 3 3 7 3 3 2" xfId="15782"/>
    <cellStyle name="Currency 3 3 7 3 4" xfId="15783"/>
    <cellStyle name="Currency 3 3 7 3 4 2" xfId="15784"/>
    <cellStyle name="Currency 3 3 7 3 4 2 2" xfId="15785"/>
    <cellStyle name="Currency 3 3 7 3 4 3" xfId="15786"/>
    <cellStyle name="Currency 3 3 7 3 5" xfId="15787"/>
    <cellStyle name="Currency 3 3 7 3 5 2" xfId="15788"/>
    <cellStyle name="Currency 3 3 7 3 6" xfId="15789"/>
    <cellStyle name="Currency 3 3 7 4" xfId="15790"/>
    <cellStyle name="Currency 3 3 7 5" xfId="15791"/>
    <cellStyle name="Currency 3 3 7 5 2" xfId="15792"/>
    <cellStyle name="Currency 3 3 7 5 2 2" xfId="15793"/>
    <cellStyle name="Currency 3 3 7 5 2 2 2" xfId="15794"/>
    <cellStyle name="Currency 3 3 7 5 2 3" xfId="15795"/>
    <cellStyle name="Currency 3 3 7 5 3" xfId="15796"/>
    <cellStyle name="Currency 3 3 7 5 4" xfId="15797"/>
    <cellStyle name="Currency 3 3 7 5 4 2" xfId="15798"/>
    <cellStyle name="Currency 3 3 7 5 5" xfId="15799"/>
    <cellStyle name="Currency 3 3 7 6" xfId="15800"/>
    <cellStyle name="Currency 3 3 7 6 2" xfId="15801"/>
    <cellStyle name="Currency 3 3 7 6 2 2" xfId="15802"/>
    <cellStyle name="Currency 3 3 7 6 3" xfId="15803"/>
    <cellStyle name="Currency 3 3 7 7" xfId="15804"/>
    <cellStyle name="Currency 3 3 7 7 2" xfId="15805"/>
    <cellStyle name="Currency 3 3 7 7 2 2" xfId="15806"/>
    <cellStyle name="Currency 3 3 7 7 3" xfId="15807"/>
    <cellStyle name="Currency 3 3 7 8" xfId="15808"/>
    <cellStyle name="Currency 3 3 7 8 2" xfId="15809"/>
    <cellStyle name="Currency 3 3 7 9" xfId="15810"/>
    <cellStyle name="Currency 3 3 8" xfId="15811"/>
    <cellStyle name="Currency 3 3 8 10" xfId="15812"/>
    <cellStyle name="Currency 3 3 8 11" xfId="15813"/>
    <cellStyle name="Currency 3 3 8 2" xfId="15814"/>
    <cellStyle name="Currency 3 3 8 2 2" xfId="15815"/>
    <cellStyle name="Currency 3 3 8 2 2 2" xfId="15816"/>
    <cellStyle name="Currency 3 3 8 2 3" xfId="15817"/>
    <cellStyle name="Currency 3 3 8 3" xfId="15818"/>
    <cellStyle name="Currency 3 3 8 3 2" xfId="15819"/>
    <cellStyle name="Currency 3 3 8 3 2 2" xfId="15820"/>
    <cellStyle name="Currency 3 3 8 3 3" xfId="15821"/>
    <cellStyle name="Currency 3 3 8 4" xfId="15822"/>
    <cellStyle name="Currency 3 3 8 4 2" xfId="15823"/>
    <cellStyle name="Currency 3 3 8 5" xfId="15824"/>
    <cellStyle name="Currency 3 3 8 6" xfId="15825"/>
    <cellStyle name="Currency 3 3 8 7" xfId="15826"/>
    <cellStyle name="Currency 3 3 8 8" xfId="15827"/>
    <cellStyle name="Currency 3 3 8 9" xfId="15828"/>
    <cellStyle name="Currency 3 3 9" xfId="15829"/>
    <cellStyle name="Currency 3 3 9 2" xfId="15830"/>
    <cellStyle name="Currency 3 3 9 2 2" xfId="15831"/>
    <cellStyle name="Currency 3 3 9 2 2 2" xfId="15832"/>
    <cellStyle name="Currency 3 3 9 2 3" xfId="15833"/>
    <cellStyle name="Currency 3 3 9 3" xfId="15834"/>
    <cellStyle name="Currency 3 3 9 3 2" xfId="15835"/>
    <cellStyle name="Currency 3 3 9 4" xfId="15836"/>
    <cellStyle name="Currency 3 3 9 5" xfId="15837"/>
    <cellStyle name="Currency 3 3 9 6" xfId="15838"/>
    <cellStyle name="Currency 3 3 9 7" xfId="15839"/>
    <cellStyle name="Currency 3 30" xfId="15840"/>
    <cellStyle name="Currency 3 31" xfId="15841"/>
    <cellStyle name="Currency 3 32" xfId="15842"/>
    <cellStyle name="Currency 3 33" xfId="15843"/>
    <cellStyle name="Currency 3 34" xfId="12975"/>
    <cellStyle name="Currency 3 4" xfId="15844"/>
    <cellStyle name="Currency 3 4 10" xfId="15845"/>
    <cellStyle name="Currency 3 4 10 2" xfId="15846"/>
    <cellStyle name="Currency 3 4 10 2 2" xfId="15847"/>
    <cellStyle name="Currency 3 4 10 2 2 2" xfId="15848"/>
    <cellStyle name="Currency 3 4 10 2 3" xfId="15849"/>
    <cellStyle name="Currency 3 4 10 3" xfId="15850"/>
    <cellStyle name="Currency 3 4 10 3 2" xfId="15851"/>
    <cellStyle name="Currency 3 4 10 4" xfId="15852"/>
    <cellStyle name="Currency 3 4 11" xfId="15853"/>
    <cellStyle name="Currency 3 4 11 2" xfId="15854"/>
    <cellStyle name="Currency 3 4 11 2 2" xfId="15855"/>
    <cellStyle name="Currency 3 4 11 3" xfId="15856"/>
    <cellStyle name="Currency 3 4 12" xfId="15857"/>
    <cellStyle name="Currency 3 4 12 2" xfId="15858"/>
    <cellStyle name="Currency 3 4 12 2 2" xfId="15859"/>
    <cellStyle name="Currency 3 4 12 3" xfId="15860"/>
    <cellStyle name="Currency 3 4 13" xfId="15861"/>
    <cellStyle name="Currency 3 4 13 2" xfId="15862"/>
    <cellStyle name="Currency 3 4 13 2 2" xfId="15863"/>
    <cellStyle name="Currency 3 4 13 3" xfId="15864"/>
    <cellStyle name="Currency 3 4 14" xfId="15865"/>
    <cellStyle name="Currency 3 4 14 2" xfId="15866"/>
    <cellStyle name="Currency 3 4 15" xfId="15867"/>
    <cellStyle name="Currency 3 4 16" xfId="15868"/>
    <cellStyle name="Currency 3 4 17" xfId="15869"/>
    <cellStyle name="Currency 3 4 18" xfId="15870"/>
    <cellStyle name="Currency 3 4 19" xfId="15871"/>
    <cellStyle name="Currency 3 4 2" xfId="15872"/>
    <cellStyle name="Currency 3 4 2 10" xfId="15873"/>
    <cellStyle name="Currency 3 4 2 10 2" xfId="15874"/>
    <cellStyle name="Currency 3 4 2 10 2 2" xfId="15875"/>
    <cellStyle name="Currency 3 4 2 10 3" xfId="15876"/>
    <cellStyle name="Currency 3 4 2 11" xfId="15877"/>
    <cellStyle name="Currency 3 4 2 11 2" xfId="15878"/>
    <cellStyle name="Currency 3 4 2 12" xfId="15879"/>
    <cellStyle name="Currency 3 4 2 13" xfId="15880"/>
    <cellStyle name="Currency 3 4 2 14" xfId="15881"/>
    <cellStyle name="Currency 3 4 2 15" xfId="15882"/>
    <cellStyle name="Currency 3 4 2 16" xfId="15883"/>
    <cellStyle name="Currency 3 4 2 17" xfId="15884"/>
    <cellStyle name="Currency 3 4 2 18" xfId="15885"/>
    <cellStyle name="Currency 3 4 2 19" xfId="15886"/>
    <cellStyle name="Currency 3 4 2 2" xfId="15887"/>
    <cellStyle name="Currency 3 4 2 2 10" xfId="15888"/>
    <cellStyle name="Currency 3 4 2 2 11" xfId="15889"/>
    <cellStyle name="Currency 3 4 2 2 12" xfId="15890"/>
    <cellStyle name="Currency 3 4 2 2 13" xfId="15891"/>
    <cellStyle name="Currency 3 4 2 2 14" xfId="15892"/>
    <cellStyle name="Currency 3 4 2 2 15" xfId="15893"/>
    <cellStyle name="Currency 3 4 2 2 16" xfId="15894"/>
    <cellStyle name="Currency 3 4 2 2 17" xfId="15895"/>
    <cellStyle name="Currency 3 4 2 2 18" xfId="15896"/>
    <cellStyle name="Currency 3 4 2 2 2" xfId="15897"/>
    <cellStyle name="Currency 3 4 2 2 2 10" xfId="15898"/>
    <cellStyle name="Currency 3 4 2 2 2 11" xfId="15899"/>
    <cellStyle name="Currency 3 4 2 2 2 12" xfId="15900"/>
    <cellStyle name="Currency 3 4 2 2 2 2" xfId="15901"/>
    <cellStyle name="Currency 3 4 2 2 2 2 2" xfId="15902"/>
    <cellStyle name="Currency 3 4 2 2 2 2 2 2" xfId="15903"/>
    <cellStyle name="Currency 3 4 2 2 2 2 2 3" xfId="15904"/>
    <cellStyle name="Currency 3 4 2 2 2 2 2 3 2" xfId="15905"/>
    <cellStyle name="Currency 3 4 2 2 2 2 2 4" xfId="15906"/>
    <cellStyle name="Currency 3 4 2 2 2 2 2 4 2" xfId="15907"/>
    <cellStyle name="Currency 3 4 2 2 2 2 2 4 2 2" xfId="15908"/>
    <cellStyle name="Currency 3 4 2 2 2 2 2 4 3" xfId="15909"/>
    <cellStyle name="Currency 3 4 2 2 2 2 2 5" xfId="15910"/>
    <cellStyle name="Currency 3 4 2 2 2 2 2 5 2" xfId="15911"/>
    <cellStyle name="Currency 3 4 2 2 2 2 2 6" xfId="15912"/>
    <cellStyle name="Currency 3 4 2 2 2 2 3" xfId="15913"/>
    <cellStyle name="Currency 3 4 2 2 2 2 4" xfId="15914"/>
    <cellStyle name="Currency 3 4 2 2 2 2 4 2" xfId="15915"/>
    <cellStyle name="Currency 3 4 2 2 2 2 5" xfId="15916"/>
    <cellStyle name="Currency 3 4 2 2 2 2 5 2" xfId="15917"/>
    <cellStyle name="Currency 3 4 2 2 2 2 5 2 2" xfId="15918"/>
    <cellStyle name="Currency 3 4 2 2 2 2 5 3" xfId="15919"/>
    <cellStyle name="Currency 3 4 2 2 2 2 6" xfId="15920"/>
    <cellStyle name="Currency 3 4 2 2 2 2 6 2" xfId="15921"/>
    <cellStyle name="Currency 3 4 2 2 2 2 7" xfId="15922"/>
    <cellStyle name="Currency 3 4 2 2 2 3" xfId="15923"/>
    <cellStyle name="Currency 3 4 2 2 2 3 2" xfId="15924"/>
    <cellStyle name="Currency 3 4 2 2 2 3 3" xfId="15925"/>
    <cellStyle name="Currency 3 4 2 2 2 3 3 2" xfId="15926"/>
    <cellStyle name="Currency 3 4 2 2 2 3 4" xfId="15927"/>
    <cellStyle name="Currency 3 4 2 2 2 3 4 2" xfId="15928"/>
    <cellStyle name="Currency 3 4 2 2 2 3 4 2 2" xfId="15929"/>
    <cellStyle name="Currency 3 4 2 2 2 3 4 3" xfId="15930"/>
    <cellStyle name="Currency 3 4 2 2 2 3 5" xfId="15931"/>
    <cellStyle name="Currency 3 4 2 2 2 3 5 2" xfId="15932"/>
    <cellStyle name="Currency 3 4 2 2 2 3 6" xfId="15933"/>
    <cellStyle name="Currency 3 4 2 2 2 4" xfId="15934"/>
    <cellStyle name="Currency 3 4 2 2 2 5" xfId="15935"/>
    <cellStyle name="Currency 3 4 2 2 2 5 2" xfId="15936"/>
    <cellStyle name="Currency 3 4 2 2 2 6" xfId="15937"/>
    <cellStyle name="Currency 3 4 2 2 2 6 2" xfId="15938"/>
    <cellStyle name="Currency 3 4 2 2 2 6 2 2" xfId="15939"/>
    <cellStyle name="Currency 3 4 2 2 2 6 3" xfId="15940"/>
    <cellStyle name="Currency 3 4 2 2 2 7" xfId="15941"/>
    <cellStyle name="Currency 3 4 2 2 2 7 2" xfId="15942"/>
    <cellStyle name="Currency 3 4 2 2 2 7 2 2" xfId="15943"/>
    <cellStyle name="Currency 3 4 2 2 2 7 3" xfId="15944"/>
    <cellStyle name="Currency 3 4 2 2 2 8" xfId="15945"/>
    <cellStyle name="Currency 3 4 2 2 2 8 2" xfId="15946"/>
    <cellStyle name="Currency 3 4 2 2 2 9" xfId="15947"/>
    <cellStyle name="Currency 3 4 2 2 3" xfId="15948"/>
    <cellStyle name="Currency 3 4 2 2 3 2" xfId="15949"/>
    <cellStyle name="Currency 3 4 2 2 3 2 2" xfId="15950"/>
    <cellStyle name="Currency 3 4 2 2 3 2 3" xfId="15951"/>
    <cellStyle name="Currency 3 4 2 2 3 2 3 2" xfId="15952"/>
    <cellStyle name="Currency 3 4 2 2 3 2 4" xfId="15953"/>
    <cellStyle name="Currency 3 4 2 2 3 2 4 2" xfId="15954"/>
    <cellStyle name="Currency 3 4 2 2 3 2 4 2 2" xfId="15955"/>
    <cellStyle name="Currency 3 4 2 2 3 2 4 3" xfId="15956"/>
    <cellStyle name="Currency 3 4 2 2 3 2 5" xfId="15957"/>
    <cellStyle name="Currency 3 4 2 2 3 2 5 2" xfId="15958"/>
    <cellStyle name="Currency 3 4 2 2 3 2 6" xfId="15959"/>
    <cellStyle name="Currency 3 4 2 2 3 3" xfId="15960"/>
    <cellStyle name="Currency 3 4 2 2 3 4" xfId="15961"/>
    <cellStyle name="Currency 3 4 2 2 3 4 2" xfId="15962"/>
    <cellStyle name="Currency 3 4 2 2 3 5" xfId="15963"/>
    <cellStyle name="Currency 3 4 2 2 3 5 2" xfId="15964"/>
    <cellStyle name="Currency 3 4 2 2 3 5 2 2" xfId="15965"/>
    <cellStyle name="Currency 3 4 2 2 3 5 3" xfId="15966"/>
    <cellStyle name="Currency 3 4 2 2 3 6" xfId="15967"/>
    <cellStyle name="Currency 3 4 2 2 3 6 2" xfId="15968"/>
    <cellStyle name="Currency 3 4 2 2 3 7" xfId="15969"/>
    <cellStyle name="Currency 3 4 2 2 4" xfId="15970"/>
    <cellStyle name="Currency 3 4 2 2 4 2" xfId="15971"/>
    <cellStyle name="Currency 3 4 2 2 4 3" xfId="15972"/>
    <cellStyle name="Currency 3 4 2 2 4 3 2" xfId="15973"/>
    <cellStyle name="Currency 3 4 2 2 4 4" xfId="15974"/>
    <cellStyle name="Currency 3 4 2 2 4 4 2" xfId="15975"/>
    <cellStyle name="Currency 3 4 2 2 4 4 2 2" xfId="15976"/>
    <cellStyle name="Currency 3 4 2 2 4 4 3" xfId="15977"/>
    <cellStyle name="Currency 3 4 2 2 4 5" xfId="15978"/>
    <cellStyle name="Currency 3 4 2 2 4 5 2" xfId="15979"/>
    <cellStyle name="Currency 3 4 2 2 4 6" xfId="15980"/>
    <cellStyle name="Currency 3 4 2 2 5" xfId="15981"/>
    <cellStyle name="Currency 3 4 2 2 6" xfId="15982"/>
    <cellStyle name="Currency 3 4 2 2 6 2" xfId="15983"/>
    <cellStyle name="Currency 3 4 2 2 6 2 2" xfId="15984"/>
    <cellStyle name="Currency 3 4 2 2 6 2 2 2" xfId="15985"/>
    <cellStyle name="Currency 3 4 2 2 6 2 3" xfId="15986"/>
    <cellStyle name="Currency 3 4 2 2 6 3" xfId="15987"/>
    <cellStyle name="Currency 3 4 2 2 6 4" xfId="15988"/>
    <cellStyle name="Currency 3 4 2 2 6 4 2" xfId="15989"/>
    <cellStyle name="Currency 3 4 2 2 6 5" xfId="15990"/>
    <cellStyle name="Currency 3 4 2 2 7" xfId="15991"/>
    <cellStyle name="Currency 3 4 2 2 7 2" xfId="15992"/>
    <cellStyle name="Currency 3 4 2 2 7 2 2" xfId="15993"/>
    <cellStyle name="Currency 3 4 2 2 7 3" xfId="15994"/>
    <cellStyle name="Currency 3 4 2 2 8" xfId="15995"/>
    <cellStyle name="Currency 3 4 2 2 8 2" xfId="15996"/>
    <cellStyle name="Currency 3 4 2 2 8 2 2" xfId="15997"/>
    <cellStyle name="Currency 3 4 2 2 8 3" xfId="15998"/>
    <cellStyle name="Currency 3 4 2 2 9" xfId="15999"/>
    <cellStyle name="Currency 3 4 2 2 9 2" xfId="16000"/>
    <cellStyle name="Currency 3 4 2 20" xfId="16001"/>
    <cellStyle name="Currency 3 4 2 21" xfId="16002"/>
    <cellStyle name="Currency 3 4 2 3" xfId="16003"/>
    <cellStyle name="Currency 3 4 2 3 10" xfId="16004"/>
    <cellStyle name="Currency 3 4 2 3 11" xfId="16005"/>
    <cellStyle name="Currency 3 4 2 3 12" xfId="16006"/>
    <cellStyle name="Currency 3 4 2 3 2" xfId="16007"/>
    <cellStyle name="Currency 3 4 2 3 2 2" xfId="16008"/>
    <cellStyle name="Currency 3 4 2 3 2 2 2" xfId="16009"/>
    <cellStyle name="Currency 3 4 2 3 2 2 3" xfId="16010"/>
    <cellStyle name="Currency 3 4 2 3 2 2 3 2" xfId="16011"/>
    <cellStyle name="Currency 3 4 2 3 2 2 4" xfId="16012"/>
    <cellStyle name="Currency 3 4 2 3 2 2 4 2" xfId="16013"/>
    <cellStyle name="Currency 3 4 2 3 2 2 4 2 2" xfId="16014"/>
    <cellStyle name="Currency 3 4 2 3 2 2 4 3" xfId="16015"/>
    <cellStyle name="Currency 3 4 2 3 2 2 5" xfId="16016"/>
    <cellStyle name="Currency 3 4 2 3 2 2 5 2" xfId="16017"/>
    <cellStyle name="Currency 3 4 2 3 2 2 6" xfId="16018"/>
    <cellStyle name="Currency 3 4 2 3 2 3" xfId="16019"/>
    <cellStyle name="Currency 3 4 2 3 2 4" xfId="16020"/>
    <cellStyle name="Currency 3 4 2 3 2 4 2" xfId="16021"/>
    <cellStyle name="Currency 3 4 2 3 2 5" xfId="16022"/>
    <cellStyle name="Currency 3 4 2 3 2 5 2" xfId="16023"/>
    <cellStyle name="Currency 3 4 2 3 2 5 2 2" xfId="16024"/>
    <cellStyle name="Currency 3 4 2 3 2 5 3" xfId="16025"/>
    <cellStyle name="Currency 3 4 2 3 2 6" xfId="16026"/>
    <cellStyle name="Currency 3 4 2 3 2 6 2" xfId="16027"/>
    <cellStyle name="Currency 3 4 2 3 2 7" xfId="16028"/>
    <cellStyle name="Currency 3 4 2 3 3" xfId="16029"/>
    <cellStyle name="Currency 3 4 2 3 3 2" xfId="16030"/>
    <cellStyle name="Currency 3 4 2 3 3 3" xfId="16031"/>
    <cellStyle name="Currency 3 4 2 3 3 3 2" xfId="16032"/>
    <cellStyle name="Currency 3 4 2 3 3 4" xfId="16033"/>
    <cellStyle name="Currency 3 4 2 3 3 4 2" xfId="16034"/>
    <cellStyle name="Currency 3 4 2 3 3 4 2 2" xfId="16035"/>
    <cellStyle name="Currency 3 4 2 3 3 4 3" xfId="16036"/>
    <cellStyle name="Currency 3 4 2 3 3 5" xfId="16037"/>
    <cellStyle name="Currency 3 4 2 3 3 5 2" xfId="16038"/>
    <cellStyle name="Currency 3 4 2 3 3 6" xfId="16039"/>
    <cellStyle name="Currency 3 4 2 3 4" xfId="16040"/>
    <cellStyle name="Currency 3 4 2 3 5" xfId="16041"/>
    <cellStyle name="Currency 3 4 2 3 5 2" xfId="16042"/>
    <cellStyle name="Currency 3 4 2 3 6" xfId="16043"/>
    <cellStyle name="Currency 3 4 2 3 6 2" xfId="16044"/>
    <cellStyle name="Currency 3 4 2 3 6 2 2" xfId="16045"/>
    <cellStyle name="Currency 3 4 2 3 6 3" xfId="16046"/>
    <cellStyle name="Currency 3 4 2 3 7" xfId="16047"/>
    <cellStyle name="Currency 3 4 2 3 7 2" xfId="16048"/>
    <cellStyle name="Currency 3 4 2 3 7 2 2" xfId="16049"/>
    <cellStyle name="Currency 3 4 2 3 7 3" xfId="16050"/>
    <cellStyle name="Currency 3 4 2 3 8" xfId="16051"/>
    <cellStyle name="Currency 3 4 2 3 8 2" xfId="16052"/>
    <cellStyle name="Currency 3 4 2 3 9" xfId="16053"/>
    <cellStyle name="Currency 3 4 2 4" xfId="16054"/>
    <cellStyle name="Currency 3 4 2 4 2" xfId="16055"/>
    <cellStyle name="Currency 3 4 2 4 2 2" xfId="16056"/>
    <cellStyle name="Currency 3 4 2 4 2 3" xfId="16057"/>
    <cellStyle name="Currency 3 4 2 4 2 3 2" xfId="16058"/>
    <cellStyle name="Currency 3 4 2 4 2 4" xfId="16059"/>
    <cellStyle name="Currency 3 4 2 4 2 4 2" xfId="16060"/>
    <cellStyle name="Currency 3 4 2 4 2 4 2 2" xfId="16061"/>
    <cellStyle name="Currency 3 4 2 4 2 4 3" xfId="16062"/>
    <cellStyle name="Currency 3 4 2 4 2 5" xfId="16063"/>
    <cellStyle name="Currency 3 4 2 4 2 5 2" xfId="16064"/>
    <cellStyle name="Currency 3 4 2 4 2 6" xfId="16065"/>
    <cellStyle name="Currency 3 4 2 4 3" xfId="16066"/>
    <cellStyle name="Currency 3 4 2 4 4" xfId="16067"/>
    <cellStyle name="Currency 3 4 2 4 4 2" xfId="16068"/>
    <cellStyle name="Currency 3 4 2 4 5" xfId="16069"/>
    <cellStyle name="Currency 3 4 2 4 5 2" xfId="16070"/>
    <cellStyle name="Currency 3 4 2 4 5 2 2" xfId="16071"/>
    <cellStyle name="Currency 3 4 2 4 5 3" xfId="16072"/>
    <cellStyle name="Currency 3 4 2 4 6" xfId="16073"/>
    <cellStyle name="Currency 3 4 2 4 6 2" xfId="16074"/>
    <cellStyle name="Currency 3 4 2 4 7" xfId="16075"/>
    <cellStyle name="Currency 3 4 2 5" xfId="16076"/>
    <cellStyle name="Currency 3 4 2 5 2" xfId="16077"/>
    <cellStyle name="Currency 3 4 2 5 3" xfId="16078"/>
    <cellStyle name="Currency 3 4 2 5 3 2" xfId="16079"/>
    <cellStyle name="Currency 3 4 2 5 4" xfId="16080"/>
    <cellStyle name="Currency 3 4 2 5 4 2" xfId="16081"/>
    <cellStyle name="Currency 3 4 2 5 4 2 2" xfId="16082"/>
    <cellStyle name="Currency 3 4 2 5 4 3" xfId="16083"/>
    <cellStyle name="Currency 3 4 2 5 5" xfId="16084"/>
    <cellStyle name="Currency 3 4 2 5 5 2" xfId="16085"/>
    <cellStyle name="Currency 3 4 2 5 6" xfId="16086"/>
    <cellStyle name="Currency 3 4 2 6" xfId="16087"/>
    <cellStyle name="Currency 3 4 2 7" xfId="16088"/>
    <cellStyle name="Currency 3 4 2 7 2" xfId="16089"/>
    <cellStyle name="Currency 3 4 2 7 2 2" xfId="16090"/>
    <cellStyle name="Currency 3 4 2 7 2 2 2" xfId="16091"/>
    <cellStyle name="Currency 3 4 2 7 2 3" xfId="16092"/>
    <cellStyle name="Currency 3 4 2 7 3" xfId="16093"/>
    <cellStyle name="Currency 3 4 2 7 4" xfId="16094"/>
    <cellStyle name="Currency 3 4 2 7 4 2" xfId="16095"/>
    <cellStyle name="Currency 3 4 2 7 5" xfId="16096"/>
    <cellStyle name="Currency 3 4 2 8" xfId="16097"/>
    <cellStyle name="Currency 3 4 2 8 2" xfId="16098"/>
    <cellStyle name="Currency 3 4 2 8 2 2" xfId="16099"/>
    <cellStyle name="Currency 3 4 2 8 3" xfId="16100"/>
    <cellStyle name="Currency 3 4 2 9" xfId="16101"/>
    <cellStyle name="Currency 3 4 2 9 2" xfId="16102"/>
    <cellStyle name="Currency 3 4 2 9 2 2" xfId="16103"/>
    <cellStyle name="Currency 3 4 2 9 3" xfId="16104"/>
    <cellStyle name="Currency 3 4 20" xfId="16105"/>
    <cellStyle name="Currency 3 4 21" xfId="16106"/>
    <cellStyle name="Currency 3 4 22" xfId="16107"/>
    <cellStyle name="Currency 3 4 23" xfId="16108"/>
    <cellStyle name="Currency 3 4 24" xfId="16109"/>
    <cellStyle name="Currency 3 4 25" xfId="16110"/>
    <cellStyle name="Currency 3 4 26" xfId="16111"/>
    <cellStyle name="Currency 3 4 3" xfId="16112"/>
    <cellStyle name="Currency 3 4 3 10" xfId="16113"/>
    <cellStyle name="Currency 3 4 3 10 2" xfId="16114"/>
    <cellStyle name="Currency 3 4 3 11" xfId="16115"/>
    <cellStyle name="Currency 3 4 3 12" xfId="16116"/>
    <cellStyle name="Currency 3 4 3 13" xfId="16117"/>
    <cellStyle name="Currency 3 4 3 14" xfId="16118"/>
    <cellStyle name="Currency 3 4 3 15" xfId="16119"/>
    <cellStyle name="Currency 3 4 3 16" xfId="16120"/>
    <cellStyle name="Currency 3 4 3 17" xfId="16121"/>
    <cellStyle name="Currency 3 4 3 18" xfId="16122"/>
    <cellStyle name="Currency 3 4 3 19" xfId="16123"/>
    <cellStyle name="Currency 3 4 3 2" xfId="16124"/>
    <cellStyle name="Currency 3 4 3 2 10" xfId="16125"/>
    <cellStyle name="Currency 3 4 3 2 11" xfId="16126"/>
    <cellStyle name="Currency 3 4 3 2 12" xfId="16127"/>
    <cellStyle name="Currency 3 4 3 2 2" xfId="16128"/>
    <cellStyle name="Currency 3 4 3 2 2 2" xfId="16129"/>
    <cellStyle name="Currency 3 4 3 2 2 2 2" xfId="16130"/>
    <cellStyle name="Currency 3 4 3 2 2 2 3" xfId="16131"/>
    <cellStyle name="Currency 3 4 3 2 2 2 3 2" xfId="16132"/>
    <cellStyle name="Currency 3 4 3 2 2 2 4" xfId="16133"/>
    <cellStyle name="Currency 3 4 3 2 2 2 4 2" xfId="16134"/>
    <cellStyle name="Currency 3 4 3 2 2 2 4 2 2" xfId="16135"/>
    <cellStyle name="Currency 3 4 3 2 2 2 4 3" xfId="16136"/>
    <cellStyle name="Currency 3 4 3 2 2 2 5" xfId="16137"/>
    <cellStyle name="Currency 3 4 3 2 2 2 5 2" xfId="16138"/>
    <cellStyle name="Currency 3 4 3 2 2 2 6" xfId="16139"/>
    <cellStyle name="Currency 3 4 3 2 2 3" xfId="16140"/>
    <cellStyle name="Currency 3 4 3 2 2 4" xfId="16141"/>
    <cellStyle name="Currency 3 4 3 2 2 4 2" xfId="16142"/>
    <cellStyle name="Currency 3 4 3 2 2 5" xfId="16143"/>
    <cellStyle name="Currency 3 4 3 2 2 5 2" xfId="16144"/>
    <cellStyle name="Currency 3 4 3 2 2 5 2 2" xfId="16145"/>
    <cellStyle name="Currency 3 4 3 2 2 5 3" xfId="16146"/>
    <cellStyle name="Currency 3 4 3 2 2 6" xfId="16147"/>
    <cellStyle name="Currency 3 4 3 2 2 6 2" xfId="16148"/>
    <cellStyle name="Currency 3 4 3 2 2 7" xfId="16149"/>
    <cellStyle name="Currency 3 4 3 2 3" xfId="16150"/>
    <cellStyle name="Currency 3 4 3 2 3 2" xfId="16151"/>
    <cellStyle name="Currency 3 4 3 2 3 3" xfId="16152"/>
    <cellStyle name="Currency 3 4 3 2 3 3 2" xfId="16153"/>
    <cellStyle name="Currency 3 4 3 2 3 4" xfId="16154"/>
    <cellStyle name="Currency 3 4 3 2 3 4 2" xfId="16155"/>
    <cellStyle name="Currency 3 4 3 2 3 4 2 2" xfId="16156"/>
    <cellStyle name="Currency 3 4 3 2 3 4 3" xfId="16157"/>
    <cellStyle name="Currency 3 4 3 2 3 5" xfId="16158"/>
    <cellStyle name="Currency 3 4 3 2 3 5 2" xfId="16159"/>
    <cellStyle name="Currency 3 4 3 2 3 6" xfId="16160"/>
    <cellStyle name="Currency 3 4 3 2 4" xfId="16161"/>
    <cellStyle name="Currency 3 4 3 2 5" xfId="16162"/>
    <cellStyle name="Currency 3 4 3 2 5 2" xfId="16163"/>
    <cellStyle name="Currency 3 4 3 2 6" xfId="16164"/>
    <cellStyle name="Currency 3 4 3 2 6 2" xfId="16165"/>
    <cellStyle name="Currency 3 4 3 2 6 2 2" xfId="16166"/>
    <cellStyle name="Currency 3 4 3 2 6 3" xfId="16167"/>
    <cellStyle name="Currency 3 4 3 2 7" xfId="16168"/>
    <cellStyle name="Currency 3 4 3 2 7 2" xfId="16169"/>
    <cellStyle name="Currency 3 4 3 2 7 2 2" xfId="16170"/>
    <cellStyle name="Currency 3 4 3 2 7 3" xfId="16171"/>
    <cellStyle name="Currency 3 4 3 2 8" xfId="16172"/>
    <cellStyle name="Currency 3 4 3 2 8 2" xfId="16173"/>
    <cellStyle name="Currency 3 4 3 2 9" xfId="16174"/>
    <cellStyle name="Currency 3 4 3 3" xfId="16175"/>
    <cellStyle name="Currency 3 4 3 3 2" xfId="16176"/>
    <cellStyle name="Currency 3 4 3 3 2 2" xfId="16177"/>
    <cellStyle name="Currency 3 4 3 3 2 3" xfId="16178"/>
    <cellStyle name="Currency 3 4 3 3 2 3 2" xfId="16179"/>
    <cellStyle name="Currency 3 4 3 3 2 4" xfId="16180"/>
    <cellStyle name="Currency 3 4 3 3 2 4 2" xfId="16181"/>
    <cellStyle name="Currency 3 4 3 3 2 4 2 2" xfId="16182"/>
    <cellStyle name="Currency 3 4 3 3 2 4 3" xfId="16183"/>
    <cellStyle name="Currency 3 4 3 3 2 5" xfId="16184"/>
    <cellStyle name="Currency 3 4 3 3 2 5 2" xfId="16185"/>
    <cellStyle name="Currency 3 4 3 3 2 6" xfId="16186"/>
    <cellStyle name="Currency 3 4 3 3 3" xfId="16187"/>
    <cellStyle name="Currency 3 4 3 3 4" xfId="16188"/>
    <cellStyle name="Currency 3 4 3 3 4 2" xfId="16189"/>
    <cellStyle name="Currency 3 4 3 3 5" xfId="16190"/>
    <cellStyle name="Currency 3 4 3 3 5 2" xfId="16191"/>
    <cellStyle name="Currency 3 4 3 3 5 2 2" xfId="16192"/>
    <cellStyle name="Currency 3 4 3 3 5 3" xfId="16193"/>
    <cellStyle name="Currency 3 4 3 3 6" xfId="16194"/>
    <cellStyle name="Currency 3 4 3 3 6 2" xfId="16195"/>
    <cellStyle name="Currency 3 4 3 3 7" xfId="16196"/>
    <cellStyle name="Currency 3 4 3 4" xfId="16197"/>
    <cellStyle name="Currency 3 4 3 4 2" xfId="16198"/>
    <cellStyle name="Currency 3 4 3 4 3" xfId="16199"/>
    <cellStyle name="Currency 3 4 3 4 3 2" xfId="16200"/>
    <cellStyle name="Currency 3 4 3 4 4" xfId="16201"/>
    <cellStyle name="Currency 3 4 3 4 4 2" xfId="16202"/>
    <cellStyle name="Currency 3 4 3 4 4 2 2" xfId="16203"/>
    <cellStyle name="Currency 3 4 3 4 4 3" xfId="16204"/>
    <cellStyle name="Currency 3 4 3 4 5" xfId="16205"/>
    <cellStyle name="Currency 3 4 3 4 5 2" xfId="16206"/>
    <cellStyle name="Currency 3 4 3 4 6" xfId="16207"/>
    <cellStyle name="Currency 3 4 3 5" xfId="16208"/>
    <cellStyle name="Currency 3 4 3 6" xfId="16209"/>
    <cellStyle name="Currency 3 4 3 6 2" xfId="16210"/>
    <cellStyle name="Currency 3 4 3 6 2 2" xfId="16211"/>
    <cellStyle name="Currency 3 4 3 6 2 2 2" xfId="16212"/>
    <cellStyle name="Currency 3 4 3 6 2 3" xfId="16213"/>
    <cellStyle name="Currency 3 4 3 6 3" xfId="16214"/>
    <cellStyle name="Currency 3 4 3 6 4" xfId="16215"/>
    <cellStyle name="Currency 3 4 3 6 4 2" xfId="16216"/>
    <cellStyle name="Currency 3 4 3 6 5" xfId="16217"/>
    <cellStyle name="Currency 3 4 3 7" xfId="16218"/>
    <cellStyle name="Currency 3 4 3 7 2" xfId="16219"/>
    <cellStyle name="Currency 3 4 3 7 2 2" xfId="16220"/>
    <cellStyle name="Currency 3 4 3 7 3" xfId="16221"/>
    <cellStyle name="Currency 3 4 3 8" xfId="16222"/>
    <cellStyle name="Currency 3 4 3 8 2" xfId="16223"/>
    <cellStyle name="Currency 3 4 3 8 2 2" xfId="16224"/>
    <cellStyle name="Currency 3 4 3 8 3" xfId="16225"/>
    <cellStyle name="Currency 3 4 3 9" xfId="16226"/>
    <cellStyle name="Currency 3 4 3 9 2" xfId="16227"/>
    <cellStyle name="Currency 3 4 3 9 2 2" xfId="16228"/>
    <cellStyle name="Currency 3 4 3 9 3" xfId="16229"/>
    <cellStyle name="Currency 3 4 4" xfId="16230"/>
    <cellStyle name="Currency 3 4 4 10" xfId="16231"/>
    <cellStyle name="Currency 3 4 4 11" xfId="16232"/>
    <cellStyle name="Currency 3 4 4 12" xfId="16233"/>
    <cellStyle name="Currency 3 4 4 13" xfId="16234"/>
    <cellStyle name="Currency 3 4 4 14" xfId="16235"/>
    <cellStyle name="Currency 3 4 4 15" xfId="16236"/>
    <cellStyle name="Currency 3 4 4 16" xfId="16237"/>
    <cellStyle name="Currency 3 4 4 17" xfId="16238"/>
    <cellStyle name="Currency 3 4 4 18" xfId="16239"/>
    <cellStyle name="Currency 3 4 4 2" xfId="16240"/>
    <cellStyle name="Currency 3 4 4 2 10" xfId="16241"/>
    <cellStyle name="Currency 3 4 4 2 11" xfId="16242"/>
    <cellStyle name="Currency 3 4 4 2 12" xfId="16243"/>
    <cellStyle name="Currency 3 4 4 2 2" xfId="16244"/>
    <cellStyle name="Currency 3 4 4 2 2 2" xfId="16245"/>
    <cellStyle name="Currency 3 4 4 2 2 2 2" xfId="16246"/>
    <cellStyle name="Currency 3 4 4 2 2 2 3" xfId="16247"/>
    <cellStyle name="Currency 3 4 4 2 2 2 3 2" xfId="16248"/>
    <cellStyle name="Currency 3 4 4 2 2 2 4" xfId="16249"/>
    <cellStyle name="Currency 3 4 4 2 2 2 4 2" xfId="16250"/>
    <cellStyle name="Currency 3 4 4 2 2 2 4 2 2" xfId="16251"/>
    <cellStyle name="Currency 3 4 4 2 2 2 4 3" xfId="16252"/>
    <cellStyle name="Currency 3 4 4 2 2 2 5" xfId="16253"/>
    <cellStyle name="Currency 3 4 4 2 2 2 5 2" xfId="16254"/>
    <cellStyle name="Currency 3 4 4 2 2 2 6" xfId="16255"/>
    <cellStyle name="Currency 3 4 4 2 2 3" xfId="16256"/>
    <cellStyle name="Currency 3 4 4 2 2 4" xfId="16257"/>
    <cellStyle name="Currency 3 4 4 2 2 4 2" xfId="16258"/>
    <cellStyle name="Currency 3 4 4 2 2 5" xfId="16259"/>
    <cellStyle name="Currency 3 4 4 2 2 5 2" xfId="16260"/>
    <cellStyle name="Currency 3 4 4 2 2 5 2 2" xfId="16261"/>
    <cellStyle name="Currency 3 4 4 2 2 5 3" xfId="16262"/>
    <cellStyle name="Currency 3 4 4 2 2 6" xfId="16263"/>
    <cellStyle name="Currency 3 4 4 2 2 6 2" xfId="16264"/>
    <cellStyle name="Currency 3 4 4 2 2 7" xfId="16265"/>
    <cellStyle name="Currency 3 4 4 2 3" xfId="16266"/>
    <cellStyle name="Currency 3 4 4 2 3 2" xfId="16267"/>
    <cellStyle name="Currency 3 4 4 2 3 3" xfId="16268"/>
    <cellStyle name="Currency 3 4 4 2 3 3 2" xfId="16269"/>
    <cellStyle name="Currency 3 4 4 2 3 4" xfId="16270"/>
    <cellStyle name="Currency 3 4 4 2 3 4 2" xfId="16271"/>
    <cellStyle name="Currency 3 4 4 2 3 4 2 2" xfId="16272"/>
    <cellStyle name="Currency 3 4 4 2 3 4 3" xfId="16273"/>
    <cellStyle name="Currency 3 4 4 2 3 5" xfId="16274"/>
    <cellStyle name="Currency 3 4 4 2 3 5 2" xfId="16275"/>
    <cellStyle name="Currency 3 4 4 2 3 6" xfId="16276"/>
    <cellStyle name="Currency 3 4 4 2 4" xfId="16277"/>
    <cellStyle name="Currency 3 4 4 2 5" xfId="16278"/>
    <cellStyle name="Currency 3 4 4 2 5 2" xfId="16279"/>
    <cellStyle name="Currency 3 4 4 2 6" xfId="16280"/>
    <cellStyle name="Currency 3 4 4 2 6 2" xfId="16281"/>
    <cellStyle name="Currency 3 4 4 2 6 2 2" xfId="16282"/>
    <cellStyle name="Currency 3 4 4 2 6 3" xfId="16283"/>
    <cellStyle name="Currency 3 4 4 2 7" xfId="16284"/>
    <cellStyle name="Currency 3 4 4 2 7 2" xfId="16285"/>
    <cellStyle name="Currency 3 4 4 2 7 2 2" xfId="16286"/>
    <cellStyle name="Currency 3 4 4 2 7 3" xfId="16287"/>
    <cellStyle name="Currency 3 4 4 2 8" xfId="16288"/>
    <cellStyle name="Currency 3 4 4 2 8 2" xfId="16289"/>
    <cellStyle name="Currency 3 4 4 2 9" xfId="16290"/>
    <cellStyle name="Currency 3 4 4 3" xfId="16291"/>
    <cellStyle name="Currency 3 4 4 3 2" xfId="16292"/>
    <cellStyle name="Currency 3 4 4 3 2 2" xfId="16293"/>
    <cellStyle name="Currency 3 4 4 3 2 3" xfId="16294"/>
    <cellStyle name="Currency 3 4 4 3 2 3 2" xfId="16295"/>
    <cellStyle name="Currency 3 4 4 3 2 4" xfId="16296"/>
    <cellStyle name="Currency 3 4 4 3 2 4 2" xfId="16297"/>
    <cellStyle name="Currency 3 4 4 3 2 4 2 2" xfId="16298"/>
    <cellStyle name="Currency 3 4 4 3 2 4 3" xfId="16299"/>
    <cellStyle name="Currency 3 4 4 3 2 5" xfId="16300"/>
    <cellStyle name="Currency 3 4 4 3 2 5 2" xfId="16301"/>
    <cellStyle name="Currency 3 4 4 3 2 6" xfId="16302"/>
    <cellStyle name="Currency 3 4 4 3 3" xfId="16303"/>
    <cellStyle name="Currency 3 4 4 3 4" xfId="16304"/>
    <cellStyle name="Currency 3 4 4 3 4 2" xfId="16305"/>
    <cellStyle name="Currency 3 4 4 3 5" xfId="16306"/>
    <cellStyle name="Currency 3 4 4 3 5 2" xfId="16307"/>
    <cellStyle name="Currency 3 4 4 3 5 2 2" xfId="16308"/>
    <cellStyle name="Currency 3 4 4 3 5 3" xfId="16309"/>
    <cellStyle name="Currency 3 4 4 3 6" xfId="16310"/>
    <cellStyle name="Currency 3 4 4 3 6 2" xfId="16311"/>
    <cellStyle name="Currency 3 4 4 3 7" xfId="16312"/>
    <cellStyle name="Currency 3 4 4 4" xfId="16313"/>
    <cellStyle name="Currency 3 4 4 4 2" xfId="16314"/>
    <cellStyle name="Currency 3 4 4 4 3" xfId="16315"/>
    <cellStyle name="Currency 3 4 4 4 3 2" xfId="16316"/>
    <cellStyle name="Currency 3 4 4 4 4" xfId="16317"/>
    <cellStyle name="Currency 3 4 4 4 4 2" xfId="16318"/>
    <cellStyle name="Currency 3 4 4 4 4 2 2" xfId="16319"/>
    <cellStyle name="Currency 3 4 4 4 4 3" xfId="16320"/>
    <cellStyle name="Currency 3 4 4 4 5" xfId="16321"/>
    <cellStyle name="Currency 3 4 4 4 5 2" xfId="16322"/>
    <cellStyle name="Currency 3 4 4 4 6" xfId="16323"/>
    <cellStyle name="Currency 3 4 4 5" xfId="16324"/>
    <cellStyle name="Currency 3 4 4 6" xfId="16325"/>
    <cellStyle name="Currency 3 4 4 6 2" xfId="16326"/>
    <cellStyle name="Currency 3 4 4 6 2 2" xfId="16327"/>
    <cellStyle name="Currency 3 4 4 6 2 2 2" xfId="16328"/>
    <cellStyle name="Currency 3 4 4 6 2 3" xfId="16329"/>
    <cellStyle name="Currency 3 4 4 6 3" xfId="16330"/>
    <cellStyle name="Currency 3 4 4 6 4" xfId="16331"/>
    <cellStyle name="Currency 3 4 4 6 4 2" xfId="16332"/>
    <cellStyle name="Currency 3 4 4 6 5" xfId="16333"/>
    <cellStyle name="Currency 3 4 4 7" xfId="16334"/>
    <cellStyle name="Currency 3 4 4 7 2" xfId="16335"/>
    <cellStyle name="Currency 3 4 4 7 2 2" xfId="16336"/>
    <cellStyle name="Currency 3 4 4 7 3" xfId="16337"/>
    <cellStyle name="Currency 3 4 4 8" xfId="16338"/>
    <cellStyle name="Currency 3 4 4 8 2" xfId="16339"/>
    <cellStyle name="Currency 3 4 4 8 2 2" xfId="16340"/>
    <cellStyle name="Currency 3 4 4 8 3" xfId="16341"/>
    <cellStyle name="Currency 3 4 4 9" xfId="16342"/>
    <cellStyle name="Currency 3 4 4 9 2" xfId="16343"/>
    <cellStyle name="Currency 3 4 5" xfId="16344"/>
    <cellStyle name="Currency 3 4 5 10" xfId="16345"/>
    <cellStyle name="Currency 3 4 5 11" xfId="16346"/>
    <cellStyle name="Currency 3 4 5 12" xfId="16347"/>
    <cellStyle name="Currency 3 4 5 13" xfId="16348"/>
    <cellStyle name="Currency 3 4 5 14" xfId="16349"/>
    <cellStyle name="Currency 3 4 5 15" xfId="16350"/>
    <cellStyle name="Currency 3 4 5 16" xfId="16351"/>
    <cellStyle name="Currency 3 4 5 17" xfId="16352"/>
    <cellStyle name="Currency 3 4 5 2" xfId="16353"/>
    <cellStyle name="Currency 3 4 5 2 2" xfId="16354"/>
    <cellStyle name="Currency 3 4 5 2 2 2" xfId="16355"/>
    <cellStyle name="Currency 3 4 5 2 2 3" xfId="16356"/>
    <cellStyle name="Currency 3 4 5 2 2 3 2" xfId="16357"/>
    <cellStyle name="Currency 3 4 5 2 2 4" xfId="16358"/>
    <cellStyle name="Currency 3 4 5 2 2 4 2" xfId="16359"/>
    <cellStyle name="Currency 3 4 5 2 2 4 2 2" xfId="16360"/>
    <cellStyle name="Currency 3 4 5 2 2 4 3" xfId="16361"/>
    <cellStyle name="Currency 3 4 5 2 2 5" xfId="16362"/>
    <cellStyle name="Currency 3 4 5 2 2 5 2" xfId="16363"/>
    <cellStyle name="Currency 3 4 5 2 2 6" xfId="16364"/>
    <cellStyle name="Currency 3 4 5 2 3" xfId="16365"/>
    <cellStyle name="Currency 3 4 5 2 4" xfId="16366"/>
    <cellStyle name="Currency 3 4 5 2 4 2" xfId="16367"/>
    <cellStyle name="Currency 3 4 5 2 5" xfId="16368"/>
    <cellStyle name="Currency 3 4 5 2 5 2" xfId="16369"/>
    <cellStyle name="Currency 3 4 5 2 5 2 2" xfId="16370"/>
    <cellStyle name="Currency 3 4 5 2 5 3" xfId="16371"/>
    <cellStyle name="Currency 3 4 5 2 6" xfId="16372"/>
    <cellStyle name="Currency 3 4 5 2 6 2" xfId="16373"/>
    <cellStyle name="Currency 3 4 5 2 7" xfId="16374"/>
    <cellStyle name="Currency 3 4 5 3" xfId="16375"/>
    <cellStyle name="Currency 3 4 5 3 2" xfId="16376"/>
    <cellStyle name="Currency 3 4 5 3 3" xfId="16377"/>
    <cellStyle name="Currency 3 4 5 3 3 2" xfId="16378"/>
    <cellStyle name="Currency 3 4 5 3 4" xfId="16379"/>
    <cellStyle name="Currency 3 4 5 3 4 2" xfId="16380"/>
    <cellStyle name="Currency 3 4 5 3 4 2 2" xfId="16381"/>
    <cellStyle name="Currency 3 4 5 3 4 3" xfId="16382"/>
    <cellStyle name="Currency 3 4 5 3 5" xfId="16383"/>
    <cellStyle name="Currency 3 4 5 3 5 2" xfId="16384"/>
    <cellStyle name="Currency 3 4 5 3 6" xfId="16385"/>
    <cellStyle name="Currency 3 4 5 4" xfId="16386"/>
    <cellStyle name="Currency 3 4 5 5" xfId="16387"/>
    <cellStyle name="Currency 3 4 5 5 2" xfId="16388"/>
    <cellStyle name="Currency 3 4 5 5 2 2" xfId="16389"/>
    <cellStyle name="Currency 3 4 5 5 2 2 2" xfId="16390"/>
    <cellStyle name="Currency 3 4 5 5 2 3" xfId="16391"/>
    <cellStyle name="Currency 3 4 5 5 3" xfId="16392"/>
    <cellStyle name="Currency 3 4 5 5 4" xfId="16393"/>
    <cellStyle name="Currency 3 4 5 5 4 2" xfId="16394"/>
    <cellStyle name="Currency 3 4 5 5 5" xfId="16395"/>
    <cellStyle name="Currency 3 4 5 6" xfId="16396"/>
    <cellStyle name="Currency 3 4 5 6 2" xfId="16397"/>
    <cellStyle name="Currency 3 4 5 6 2 2" xfId="16398"/>
    <cellStyle name="Currency 3 4 5 6 3" xfId="16399"/>
    <cellStyle name="Currency 3 4 5 7" xfId="16400"/>
    <cellStyle name="Currency 3 4 5 7 2" xfId="16401"/>
    <cellStyle name="Currency 3 4 5 7 2 2" xfId="16402"/>
    <cellStyle name="Currency 3 4 5 7 3" xfId="16403"/>
    <cellStyle name="Currency 3 4 5 8" xfId="16404"/>
    <cellStyle name="Currency 3 4 5 8 2" xfId="16405"/>
    <cellStyle name="Currency 3 4 5 9" xfId="16406"/>
    <cellStyle name="Currency 3 4 6" xfId="16407"/>
    <cellStyle name="Currency 3 4 6 10" xfId="16408"/>
    <cellStyle name="Currency 3 4 6 11" xfId="16409"/>
    <cellStyle name="Currency 3 4 6 12" xfId="16410"/>
    <cellStyle name="Currency 3 4 6 13" xfId="16411"/>
    <cellStyle name="Currency 3 4 6 14" xfId="16412"/>
    <cellStyle name="Currency 3 4 6 15" xfId="16413"/>
    <cellStyle name="Currency 3 4 6 16" xfId="16414"/>
    <cellStyle name="Currency 3 4 6 2" xfId="16415"/>
    <cellStyle name="Currency 3 4 6 2 2" xfId="16416"/>
    <cellStyle name="Currency 3 4 6 2 3" xfId="16417"/>
    <cellStyle name="Currency 3 4 6 2 3 2" xfId="16418"/>
    <cellStyle name="Currency 3 4 6 2 4" xfId="16419"/>
    <cellStyle name="Currency 3 4 6 2 4 2" xfId="16420"/>
    <cellStyle name="Currency 3 4 6 2 4 2 2" xfId="16421"/>
    <cellStyle name="Currency 3 4 6 2 4 3" xfId="16422"/>
    <cellStyle name="Currency 3 4 6 2 5" xfId="16423"/>
    <cellStyle name="Currency 3 4 6 2 5 2" xfId="16424"/>
    <cellStyle name="Currency 3 4 6 2 6" xfId="16425"/>
    <cellStyle name="Currency 3 4 6 3" xfId="16426"/>
    <cellStyle name="Currency 3 4 6 4" xfId="16427"/>
    <cellStyle name="Currency 3 4 6 4 2" xfId="16428"/>
    <cellStyle name="Currency 3 4 6 4 2 2" xfId="16429"/>
    <cellStyle name="Currency 3 4 6 4 2 2 2" xfId="16430"/>
    <cellStyle name="Currency 3 4 6 4 2 3" xfId="16431"/>
    <cellStyle name="Currency 3 4 6 4 3" xfId="16432"/>
    <cellStyle name="Currency 3 4 6 4 4" xfId="16433"/>
    <cellStyle name="Currency 3 4 6 4 4 2" xfId="16434"/>
    <cellStyle name="Currency 3 4 6 4 5" xfId="16435"/>
    <cellStyle name="Currency 3 4 6 5" xfId="16436"/>
    <cellStyle name="Currency 3 4 6 5 2" xfId="16437"/>
    <cellStyle name="Currency 3 4 6 5 2 2" xfId="16438"/>
    <cellStyle name="Currency 3 4 6 5 3" xfId="16439"/>
    <cellStyle name="Currency 3 4 6 6" xfId="16440"/>
    <cellStyle name="Currency 3 4 6 6 2" xfId="16441"/>
    <cellStyle name="Currency 3 4 6 6 2 2" xfId="16442"/>
    <cellStyle name="Currency 3 4 6 6 3" xfId="16443"/>
    <cellStyle name="Currency 3 4 6 7" xfId="16444"/>
    <cellStyle name="Currency 3 4 6 7 2" xfId="16445"/>
    <cellStyle name="Currency 3 4 6 8" xfId="16446"/>
    <cellStyle name="Currency 3 4 6 9" xfId="16447"/>
    <cellStyle name="Currency 3 4 7" xfId="16448"/>
    <cellStyle name="Currency 3 4 7 2" xfId="16449"/>
    <cellStyle name="Currency 3 4 7 3" xfId="16450"/>
    <cellStyle name="Currency 3 4 7 3 2" xfId="16451"/>
    <cellStyle name="Currency 3 4 7 3 2 2" xfId="16452"/>
    <cellStyle name="Currency 3 4 7 3 2 2 2" xfId="16453"/>
    <cellStyle name="Currency 3 4 7 3 2 3" xfId="16454"/>
    <cellStyle name="Currency 3 4 7 3 3" xfId="16455"/>
    <cellStyle name="Currency 3 4 7 3 4" xfId="16456"/>
    <cellStyle name="Currency 3 4 7 3 4 2" xfId="16457"/>
    <cellStyle name="Currency 3 4 7 3 5" xfId="16458"/>
    <cellStyle name="Currency 3 4 7 4" xfId="16459"/>
    <cellStyle name="Currency 3 4 7 4 2" xfId="16460"/>
    <cellStyle name="Currency 3 4 7 4 2 2" xfId="16461"/>
    <cellStyle name="Currency 3 4 7 4 3" xfId="16462"/>
    <cellStyle name="Currency 3 4 7 5" xfId="16463"/>
    <cellStyle name="Currency 3 4 7 5 2" xfId="16464"/>
    <cellStyle name="Currency 3 4 7 6" xfId="16465"/>
    <cellStyle name="Currency 3 4 7 7" xfId="16466"/>
    <cellStyle name="Currency 3 4 7 8" xfId="16467"/>
    <cellStyle name="Currency 3 4 7 9" xfId="16468"/>
    <cellStyle name="Currency 3 4 8" xfId="16469"/>
    <cellStyle name="Currency 3 4 8 2" xfId="16470"/>
    <cellStyle name="Currency 3 4 8 2 2" xfId="16471"/>
    <cellStyle name="Currency 3 4 8 2 2 2" xfId="16472"/>
    <cellStyle name="Currency 3 4 8 2 2 2 2" xfId="16473"/>
    <cellStyle name="Currency 3 4 8 2 2 3" xfId="16474"/>
    <cellStyle name="Currency 3 4 8 2 3" xfId="16475"/>
    <cellStyle name="Currency 3 4 8 2 3 2" xfId="16476"/>
    <cellStyle name="Currency 3 4 8 2 4" xfId="16477"/>
    <cellStyle name="Currency 3 4 8 3" xfId="16478"/>
    <cellStyle name="Currency 3 4 8 4" xfId="16479"/>
    <cellStyle name="Currency 3 4 8 5" xfId="16480"/>
    <cellStyle name="Currency 3 4 9" xfId="16481"/>
    <cellStyle name="Currency 3 4 9 2" xfId="16482"/>
    <cellStyle name="Currency 3 4 9 2 2" xfId="16483"/>
    <cellStyle name="Currency 3 4 9 2 2 2" xfId="16484"/>
    <cellStyle name="Currency 3 4 9 2 3" xfId="16485"/>
    <cellStyle name="Currency 3 4 9 3" xfId="16486"/>
    <cellStyle name="Currency 3 4 9 4" xfId="16487"/>
    <cellStyle name="Currency 3 4 9 4 2" xfId="16488"/>
    <cellStyle name="Currency 3 4 9 5" xfId="16489"/>
    <cellStyle name="Currency 3 5" xfId="16490"/>
    <cellStyle name="Currency 3 5 10" xfId="16491"/>
    <cellStyle name="Currency 3 5 10 2" xfId="16492"/>
    <cellStyle name="Currency 3 5 10 2 2" xfId="16493"/>
    <cellStyle name="Currency 3 5 10 3" xfId="16494"/>
    <cellStyle name="Currency 3 5 11" xfId="16495"/>
    <cellStyle name="Currency 3 5 11 2" xfId="16496"/>
    <cellStyle name="Currency 3 5 12" xfId="16497"/>
    <cellStyle name="Currency 3 5 13" xfId="16498"/>
    <cellStyle name="Currency 3 5 14" xfId="16499"/>
    <cellStyle name="Currency 3 5 15" xfId="16500"/>
    <cellStyle name="Currency 3 5 16" xfId="16501"/>
    <cellStyle name="Currency 3 5 17" xfId="16502"/>
    <cellStyle name="Currency 3 5 18" xfId="16503"/>
    <cellStyle name="Currency 3 5 19" xfId="16504"/>
    <cellStyle name="Currency 3 5 2" xfId="16505"/>
    <cellStyle name="Currency 3 5 2 10" xfId="16506"/>
    <cellStyle name="Currency 3 5 2 10 2" xfId="16507"/>
    <cellStyle name="Currency 3 5 2 11" xfId="16508"/>
    <cellStyle name="Currency 3 5 2 12" xfId="16509"/>
    <cellStyle name="Currency 3 5 2 13" xfId="16510"/>
    <cellStyle name="Currency 3 5 2 14" xfId="16511"/>
    <cellStyle name="Currency 3 5 2 15" xfId="16512"/>
    <cellStyle name="Currency 3 5 2 16" xfId="16513"/>
    <cellStyle name="Currency 3 5 2 17" xfId="16514"/>
    <cellStyle name="Currency 3 5 2 18" xfId="16515"/>
    <cellStyle name="Currency 3 5 2 19" xfId="16516"/>
    <cellStyle name="Currency 3 5 2 2" xfId="16517"/>
    <cellStyle name="Currency 3 5 2 2 10" xfId="16518"/>
    <cellStyle name="Currency 3 5 2 2 11" xfId="16519"/>
    <cellStyle name="Currency 3 5 2 2 12" xfId="16520"/>
    <cellStyle name="Currency 3 5 2 2 2" xfId="16521"/>
    <cellStyle name="Currency 3 5 2 2 2 2" xfId="16522"/>
    <cellStyle name="Currency 3 5 2 2 2 2 2" xfId="16523"/>
    <cellStyle name="Currency 3 5 2 2 2 2 3" xfId="16524"/>
    <cellStyle name="Currency 3 5 2 2 2 2 3 2" xfId="16525"/>
    <cellStyle name="Currency 3 5 2 2 2 2 4" xfId="16526"/>
    <cellStyle name="Currency 3 5 2 2 2 2 4 2" xfId="16527"/>
    <cellStyle name="Currency 3 5 2 2 2 2 4 2 2" xfId="16528"/>
    <cellStyle name="Currency 3 5 2 2 2 2 4 3" xfId="16529"/>
    <cellStyle name="Currency 3 5 2 2 2 2 5" xfId="16530"/>
    <cellStyle name="Currency 3 5 2 2 2 2 5 2" xfId="16531"/>
    <cellStyle name="Currency 3 5 2 2 2 2 6" xfId="16532"/>
    <cellStyle name="Currency 3 5 2 2 2 3" xfId="16533"/>
    <cellStyle name="Currency 3 5 2 2 2 4" xfId="16534"/>
    <cellStyle name="Currency 3 5 2 2 2 4 2" xfId="16535"/>
    <cellStyle name="Currency 3 5 2 2 2 5" xfId="16536"/>
    <cellStyle name="Currency 3 5 2 2 2 5 2" xfId="16537"/>
    <cellStyle name="Currency 3 5 2 2 2 5 2 2" xfId="16538"/>
    <cellStyle name="Currency 3 5 2 2 2 5 3" xfId="16539"/>
    <cellStyle name="Currency 3 5 2 2 2 6" xfId="16540"/>
    <cellStyle name="Currency 3 5 2 2 2 6 2" xfId="16541"/>
    <cellStyle name="Currency 3 5 2 2 2 7" xfId="16542"/>
    <cellStyle name="Currency 3 5 2 2 3" xfId="16543"/>
    <cellStyle name="Currency 3 5 2 2 3 2" xfId="16544"/>
    <cellStyle name="Currency 3 5 2 2 3 3" xfId="16545"/>
    <cellStyle name="Currency 3 5 2 2 3 3 2" xfId="16546"/>
    <cellStyle name="Currency 3 5 2 2 3 4" xfId="16547"/>
    <cellStyle name="Currency 3 5 2 2 3 4 2" xfId="16548"/>
    <cellStyle name="Currency 3 5 2 2 3 4 2 2" xfId="16549"/>
    <cellStyle name="Currency 3 5 2 2 3 4 3" xfId="16550"/>
    <cellStyle name="Currency 3 5 2 2 3 5" xfId="16551"/>
    <cellStyle name="Currency 3 5 2 2 3 5 2" xfId="16552"/>
    <cellStyle name="Currency 3 5 2 2 3 6" xfId="16553"/>
    <cellStyle name="Currency 3 5 2 2 4" xfId="16554"/>
    <cellStyle name="Currency 3 5 2 2 5" xfId="16555"/>
    <cellStyle name="Currency 3 5 2 2 5 2" xfId="16556"/>
    <cellStyle name="Currency 3 5 2 2 6" xfId="16557"/>
    <cellStyle name="Currency 3 5 2 2 6 2" xfId="16558"/>
    <cellStyle name="Currency 3 5 2 2 6 2 2" xfId="16559"/>
    <cellStyle name="Currency 3 5 2 2 6 3" xfId="16560"/>
    <cellStyle name="Currency 3 5 2 2 7" xfId="16561"/>
    <cellStyle name="Currency 3 5 2 2 7 2" xfId="16562"/>
    <cellStyle name="Currency 3 5 2 2 7 2 2" xfId="16563"/>
    <cellStyle name="Currency 3 5 2 2 7 3" xfId="16564"/>
    <cellStyle name="Currency 3 5 2 2 8" xfId="16565"/>
    <cellStyle name="Currency 3 5 2 2 8 2" xfId="16566"/>
    <cellStyle name="Currency 3 5 2 2 9" xfId="16567"/>
    <cellStyle name="Currency 3 5 2 20" xfId="16568"/>
    <cellStyle name="Currency 3 5 2 3" xfId="16569"/>
    <cellStyle name="Currency 3 5 2 3 2" xfId="16570"/>
    <cellStyle name="Currency 3 5 2 3 2 2" xfId="16571"/>
    <cellStyle name="Currency 3 5 2 3 2 3" xfId="16572"/>
    <cellStyle name="Currency 3 5 2 3 2 3 2" xfId="16573"/>
    <cellStyle name="Currency 3 5 2 3 2 4" xfId="16574"/>
    <cellStyle name="Currency 3 5 2 3 2 4 2" xfId="16575"/>
    <cellStyle name="Currency 3 5 2 3 2 4 2 2" xfId="16576"/>
    <cellStyle name="Currency 3 5 2 3 2 4 3" xfId="16577"/>
    <cellStyle name="Currency 3 5 2 3 2 5" xfId="16578"/>
    <cellStyle name="Currency 3 5 2 3 2 5 2" xfId="16579"/>
    <cellStyle name="Currency 3 5 2 3 2 6" xfId="16580"/>
    <cellStyle name="Currency 3 5 2 3 3" xfId="16581"/>
    <cellStyle name="Currency 3 5 2 3 4" xfId="16582"/>
    <cellStyle name="Currency 3 5 2 3 4 2" xfId="16583"/>
    <cellStyle name="Currency 3 5 2 3 5" xfId="16584"/>
    <cellStyle name="Currency 3 5 2 3 5 2" xfId="16585"/>
    <cellStyle name="Currency 3 5 2 3 5 2 2" xfId="16586"/>
    <cellStyle name="Currency 3 5 2 3 5 3" xfId="16587"/>
    <cellStyle name="Currency 3 5 2 3 6" xfId="16588"/>
    <cellStyle name="Currency 3 5 2 3 6 2" xfId="16589"/>
    <cellStyle name="Currency 3 5 2 3 7" xfId="16590"/>
    <cellStyle name="Currency 3 5 2 4" xfId="16591"/>
    <cellStyle name="Currency 3 5 2 4 2" xfId="16592"/>
    <cellStyle name="Currency 3 5 2 4 3" xfId="16593"/>
    <cellStyle name="Currency 3 5 2 4 3 2" xfId="16594"/>
    <cellStyle name="Currency 3 5 2 4 4" xfId="16595"/>
    <cellStyle name="Currency 3 5 2 4 4 2" xfId="16596"/>
    <cellStyle name="Currency 3 5 2 4 4 2 2" xfId="16597"/>
    <cellStyle name="Currency 3 5 2 4 4 3" xfId="16598"/>
    <cellStyle name="Currency 3 5 2 4 5" xfId="16599"/>
    <cellStyle name="Currency 3 5 2 4 5 2" xfId="16600"/>
    <cellStyle name="Currency 3 5 2 4 6" xfId="16601"/>
    <cellStyle name="Currency 3 5 2 5" xfId="16602"/>
    <cellStyle name="Currency 3 5 2 6" xfId="16603"/>
    <cellStyle name="Currency 3 5 2 6 2" xfId="16604"/>
    <cellStyle name="Currency 3 5 2 6 2 2" xfId="16605"/>
    <cellStyle name="Currency 3 5 2 6 2 2 2" xfId="16606"/>
    <cellStyle name="Currency 3 5 2 6 2 3" xfId="16607"/>
    <cellStyle name="Currency 3 5 2 6 3" xfId="16608"/>
    <cellStyle name="Currency 3 5 2 6 4" xfId="16609"/>
    <cellStyle name="Currency 3 5 2 6 4 2" xfId="16610"/>
    <cellStyle name="Currency 3 5 2 6 5" xfId="16611"/>
    <cellStyle name="Currency 3 5 2 7" xfId="16612"/>
    <cellStyle name="Currency 3 5 2 7 2" xfId="16613"/>
    <cellStyle name="Currency 3 5 2 7 2 2" xfId="16614"/>
    <cellStyle name="Currency 3 5 2 7 3" xfId="16615"/>
    <cellStyle name="Currency 3 5 2 8" xfId="16616"/>
    <cellStyle name="Currency 3 5 2 8 2" xfId="16617"/>
    <cellStyle name="Currency 3 5 2 8 2 2" xfId="16618"/>
    <cellStyle name="Currency 3 5 2 8 3" xfId="16619"/>
    <cellStyle name="Currency 3 5 2 9" xfId="16620"/>
    <cellStyle name="Currency 3 5 2 9 2" xfId="16621"/>
    <cellStyle name="Currency 3 5 2 9 2 2" xfId="16622"/>
    <cellStyle name="Currency 3 5 2 9 3" xfId="16623"/>
    <cellStyle name="Currency 3 5 20" xfId="16624"/>
    <cellStyle name="Currency 3 5 21" xfId="16625"/>
    <cellStyle name="Currency 3 5 22" xfId="16626"/>
    <cellStyle name="Currency 3 5 23" xfId="16627"/>
    <cellStyle name="Currency 3 5 3" xfId="16628"/>
    <cellStyle name="Currency 3 5 3 10" xfId="16629"/>
    <cellStyle name="Currency 3 5 3 11" xfId="16630"/>
    <cellStyle name="Currency 3 5 3 12" xfId="16631"/>
    <cellStyle name="Currency 3 5 3 13" xfId="16632"/>
    <cellStyle name="Currency 3 5 3 14" xfId="16633"/>
    <cellStyle name="Currency 3 5 3 2" xfId="16634"/>
    <cellStyle name="Currency 3 5 3 2 2" xfId="16635"/>
    <cellStyle name="Currency 3 5 3 2 2 2" xfId="16636"/>
    <cellStyle name="Currency 3 5 3 2 2 3" xfId="16637"/>
    <cellStyle name="Currency 3 5 3 2 2 3 2" xfId="16638"/>
    <cellStyle name="Currency 3 5 3 2 2 4" xfId="16639"/>
    <cellStyle name="Currency 3 5 3 2 2 4 2" xfId="16640"/>
    <cellStyle name="Currency 3 5 3 2 2 4 2 2" xfId="16641"/>
    <cellStyle name="Currency 3 5 3 2 2 4 3" xfId="16642"/>
    <cellStyle name="Currency 3 5 3 2 2 5" xfId="16643"/>
    <cellStyle name="Currency 3 5 3 2 2 5 2" xfId="16644"/>
    <cellStyle name="Currency 3 5 3 2 2 6" xfId="16645"/>
    <cellStyle name="Currency 3 5 3 2 3" xfId="16646"/>
    <cellStyle name="Currency 3 5 3 2 4" xfId="16647"/>
    <cellStyle name="Currency 3 5 3 2 4 2" xfId="16648"/>
    <cellStyle name="Currency 3 5 3 2 5" xfId="16649"/>
    <cellStyle name="Currency 3 5 3 2 5 2" xfId="16650"/>
    <cellStyle name="Currency 3 5 3 2 5 2 2" xfId="16651"/>
    <cellStyle name="Currency 3 5 3 2 5 3" xfId="16652"/>
    <cellStyle name="Currency 3 5 3 2 6" xfId="16653"/>
    <cellStyle name="Currency 3 5 3 2 6 2" xfId="16654"/>
    <cellStyle name="Currency 3 5 3 2 7" xfId="16655"/>
    <cellStyle name="Currency 3 5 3 3" xfId="16656"/>
    <cellStyle name="Currency 3 5 3 3 2" xfId="16657"/>
    <cellStyle name="Currency 3 5 3 3 3" xfId="16658"/>
    <cellStyle name="Currency 3 5 3 3 3 2" xfId="16659"/>
    <cellStyle name="Currency 3 5 3 3 4" xfId="16660"/>
    <cellStyle name="Currency 3 5 3 3 4 2" xfId="16661"/>
    <cellStyle name="Currency 3 5 3 3 4 2 2" xfId="16662"/>
    <cellStyle name="Currency 3 5 3 3 4 3" xfId="16663"/>
    <cellStyle name="Currency 3 5 3 3 5" xfId="16664"/>
    <cellStyle name="Currency 3 5 3 3 5 2" xfId="16665"/>
    <cellStyle name="Currency 3 5 3 3 6" xfId="16666"/>
    <cellStyle name="Currency 3 5 3 4" xfId="16667"/>
    <cellStyle name="Currency 3 5 3 5" xfId="16668"/>
    <cellStyle name="Currency 3 5 3 5 2" xfId="16669"/>
    <cellStyle name="Currency 3 5 3 5 2 2" xfId="16670"/>
    <cellStyle name="Currency 3 5 3 5 2 2 2" xfId="16671"/>
    <cellStyle name="Currency 3 5 3 5 2 3" xfId="16672"/>
    <cellStyle name="Currency 3 5 3 5 3" xfId="16673"/>
    <cellStyle name="Currency 3 5 3 5 4" xfId="16674"/>
    <cellStyle name="Currency 3 5 3 5 4 2" xfId="16675"/>
    <cellStyle name="Currency 3 5 3 5 5" xfId="16676"/>
    <cellStyle name="Currency 3 5 3 6" xfId="16677"/>
    <cellStyle name="Currency 3 5 3 6 2" xfId="16678"/>
    <cellStyle name="Currency 3 5 3 6 2 2" xfId="16679"/>
    <cellStyle name="Currency 3 5 3 6 3" xfId="16680"/>
    <cellStyle name="Currency 3 5 3 7" xfId="16681"/>
    <cellStyle name="Currency 3 5 3 7 2" xfId="16682"/>
    <cellStyle name="Currency 3 5 3 7 2 2" xfId="16683"/>
    <cellStyle name="Currency 3 5 3 7 3" xfId="16684"/>
    <cellStyle name="Currency 3 5 3 8" xfId="16685"/>
    <cellStyle name="Currency 3 5 3 8 2" xfId="16686"/>
    <cellStyle name="Currency 3 5 3 9" xfId="16687"/>
    <cellStyle name="Currency 3 5 4" xfId="16688"/>
    <cellStyle name="Currency 3 5 4 2" xfId="16689"/>
    <cellStyle name="Currency 3 5 4 2 2" xfId="16690"/>
    <cellStyle name="Currency 3 5 4 2 3" xfId="16691"/>
    <cellStyle name="Currency 3 5 4 2 3 2" xfId="16692"/>
    <cellStyle name="Currency 3 5 4 2 4" xfId="16693"/>
    <cellStyle name="Currency 3 5 4 2 4 2" xfId="16694"/>
    <cellStyle name="Currency 3 5 4 2 4 2 2" xfId="16695"/>
    <cellStyle name="Currency 3 5 4 2 4 3" xfId="16696"/>
    <cellStyle name="Currency 3 5 4 2 5" xfId="16697"/>
    <cellStyle name="Currency 3 5 4 2 5 2" xfId="16698"/>
    <cellStyle name="Currency 3 5 4 2 6" xfId="16699"/>
    <cellStyle name="Currency 3 5 4 3" xfId="16700"/>
    <cellStyle name="Currency 3 5 4 4" xfId="16701"/>
    <cellStyle name="Currency 3 5 4 4 2" xfId="16702"/>
    <cellStyle name="Currency 3 5 4 5" xfId="16703"/>
    <cellStyle name="Currency 3 5 4 5 2" xfId="16704"/>
    <cellStyle name="Currency 3 5 4 5 2 2" xfId="16705"/>
    <cellStyle name="Currency 3 5 4 5 3" xfId="16706"/>
    <cellStyle name="Currency 3 5 4 6" xfId="16707"/>
    <cellStyle name="Currency 3 5 4 6 2" xfId="16708"/>
    <cellStyle name="Currency 3 5 4 7" xfId="16709"/>
    <cellStyle name="Currency 3 5 5" xfId="16710"/>
    <cellStyle name="Currency 3 5 5 2" xfId="16711"/>
    <cellStyle name="Currency 3 5 5 3" xfId="16712"/>
    <cellStyle name="Currency 3 5 5 3 2" xfId="16713"/>
    <cellStyle name="Currency 3 5 5 4" xfId="16714"/>
    <cellStyle name="Currency 3 5 5 4 2" xfId="16715"/>
    <cellStyle name="Currency 3 5 5 4 2 2" xfId="16716"/>
    <cellStyle name="Currency 3 5 5 4 3" xfId="16717"/>
    <cellStyle name="Currency 3 5 5 5" xfId="16718"/>
    <cellStyle name="Currency 3 5 5 5 2" xfId="16719"/>
    <cellStyle name="Currency 3 5 5 6" xfId="16720"/>
    <cellStyle name="Currency 3 5 6" xfId="16721"/>
    <cellStyle name="Currency 3 5 7" xfId="16722"/>
    <cellStyle name="Currency 3 5 7 2" xfId="16723"/>
    <cellStyle name="Currency 3 5 7 2 2" xfId="16724"/>
    <cellStyle name="Currency 3 5 7 2 2 2" xfId="16725"/>
    <cellStyle name="Currency 3 5 7 2 3" xfId="16726"/>
    <cellStyle name="Currency 3 5 7 3" xfId="16727"/>
    <cellStyle name="Currency 3 5 7 4" xfId="16728"/>
    <cellStyle name="Currency 3 5 7 4 2" xfId="16729"/>
    <cellStyle name="Currency 3 5 7 5" xfId="16730"/>
    <cellStyle name="Currency 3 5 8" xfId="16731"/>
    <cellStyle name="Currency 3 5 8 2" xfId="16732"/>
    <cellStyle name="Currency 3 5 8 2 2" xfId="16733"/>
    <cellStyle name="Currency 3 5 8 3" xfId="16734"/>
    <cellStyle name="Currency 3 5 9" xfId="16735"/>
    <cellStyle name="Currency 3 5 9 2" xfId="16736"/>
    <cellStyle name="Currency 3 5 9 2 2" xfId="16737"/>
    <cellStyle name="Currency 3 5 9 3" xfId="16738"/>
    <cellStyle name="Currency 3 6" xfId="16739"/>
    <cellStyle name="Currency 3 6 10" xfId="16740"/>
    <cellStyle name="Currency 3 6 10 2" xfId="16741"/>
    <cellStyle name="Currency 3 6 10 2 2" xfId="16742"/>
    <cellStyle name="Currency 3 6 10 3" xfId="16743"/>
    <cellStyle name="Currency 3 6 11" xfId="16744"/>
    <cellStyle name="Currency 3 6 11 2" xfId="16745"/>
    <cellStyle name="Currency 3 6 12" xfId="16746"/>
    <cellStyle name="Currency 3 6 13" xfId="16747"/>
    <cellStyle name="Currency 3 6 14" xfId="16748"/>
    <cellStyle name="Currency 3 6 15" xfId="16749"/>
    <cellStyle name="Currency 3 6 16" xfId="16750"/>
    <cellStyle name="Currency 3 6 17" xfId="16751"/>
    <cellStyle name="Currency 3 6 18" xfId="16752"/>
    <cellStyle name="Currency 3 6 19" xfId="16753"/>
    <cellStyle name="Currency 3 6 2" xfId="16754"/>
    <cellStyle name="Currency 3 6 2 10" xfId="16755"/>
    <cellStyle name="Currency 3 6 2 11" xfId="16756"/>
    <cellStyle name="Currency 3 6 2 12" xfId="16757"/>
    <cellStyle name="Currency 3 6 2 2" xfId="16758"/>
    <cellStyle name="Currency 3 6 2 2 2" xfId="16759"/>
    <cellStyle name="Currency 3 6 2 2 2 2" xfId="16760"/>
    <cellStyle name="Currency 3 6 2 2 2 3" xfId="16761"/>
    <cellStyle name="Currency 3 6 2 2 2 3 2" xfId="16762"/>
    <cellStyle name="Currency 3 6 2 2 2 4" xfId="16763"/>
    <cellStyle name="Currency 3 6 2 2 2 4 2" xfId="16764"/>
    <cellStyle name="Currency 3 6 2 2 2 4 2 2" xfId="16765"/>
    <cellStyle name="Currency 3 6 2 2 2 4 3" xfId="16766"/>
    <cellStyle name="Currency 3 6 2 2 2 5" xfId="16767"/>
    <cellStyle name="Currency 3 6 2 2 2 5 2" xfId="16768"/>
    <cellStyle name="Currency 3 6 2 2 2 6" xfId="16769"/>
    <cellStyle name="Currency 3 6 2 2 3" xfId="16770"/>
    <cellStyle name="Currency 3 6 2 2 4" xfId="16771"/>
    <cellStyle name="Currency 3 6 2 2 4 2" xfId="16772"/>
    <cellStyle name="Currency 3 6 2 2 5" xfId="16773"/>
    <cellStyle name="Currency 3 6 2 2 5 2" xfId="16774"/>
    <cellStyle name="Currency 3 6 2 2 5 2 2" xfId="16775"/>
    <cellStyle name="Currency 3 6 2 2 5 3" xfId="16776"/>
    <cellStyle name="Currency 3 6 2 2 6" xfId="16777"/>
    <cellStyle name="Currency 3 6 2 2 6 2" xfId="16778"/>
    <cellStyle name="Currency 3 6 2 2 7" xfId="16779"/>
    <cellStyle name="Currency 3 6 2 3" xfId="16780"/>
    <cellStyle name="Currency 3 6 2 3 2" xfId="16781"/>
    <cellStyle name="Currency 3 6 2 3 3" xfId="16782"/>
    <cellStyle name="Currency 3 6 2 3 3 2" xfId="16783"/>
    <cellStyle name="Currency 3 6 2 3 4" xfId="16784"/>
    <cellStyle name="Currency 3 6 2 3 4 2" xfId="16785"/>
    <cellStyle name="Currency 3 6 2 3 4 2 2" xfId="16786"/>
    <cellStyle name="Currency 3 6 2 3 4 3" xfId="16787"/>
    <cellStyle name="Currency 3 6 2 3 5" xfId="16788"/>
    <cellStyle name="Currency 3 6 2 3 5 2" xfId="16789"/>
    <cellStyle name="Currency 3 6 2 3 6" xfId="16790"/>
    <cellStyle name="Currency 3 6 2 4" xfId="16791"/>
    <cellStyle name="Currency 3 6 2 5" xfId="16792"/>
    <cellStyle name="Currency 3 6 2 5 2" xfId="16793"/>
    <cellStyle name="Currency 3 6 2 5 3" xfId="16794"/>
    <cellStyle name="Currency 3 6 2 6" xfId="16795"/>
    <cellStyle name="Currency 3 6 2 6 2" xfId="16796"/>
    <cellStyle name="Currency 3 6 2 6 2 2" xfId="16797"/>
    <cellStyle name="Currency 3 6 2 6 3" xfId="16798"/>
    <cellStyle name="Currency 3 6 2 7" xfId="16799"/>
    <cellStyle name="Currency 3 6 2 7 2" xfId="16800"/>
    <cellStyle name="Currency 3 6 2 7 2 2" xfId="16801"/>
    <cellStyle name="Currency 3 6 2 7 3" xfId="16802"/>
    <cellStyle name="Currency 3 6 2 8" xfId="16803"/>
    <cellStyle name="Currency 3 6 2 8 2" xfId="16804"/>
    <cellStyle name="Currency 3 6 2 9" xfId="16805"/>
    <cellStyle name="Currency 3 6 20" xfId="16806"/>
    <cellStyle name="Currency 3 6 21" xfId="16807"/>
    <cellStyle name="Currency 3 6 3" xfId="16808"/>
    <cellStyle name="Currency 3 6 3 2" xfId="16809"/>
    <cellStyle name="Currency 3 6 3 2 2" xfId="16810"/>
    <cellStyle name="Currency 3 6 3 2 2 2" xfId="16811"/>
    <cellStyle name="Currency 3 6 3 2 2 3" xfId="16812"/>
    <cellStyle name="Currency 3 6 3 2 3" xfId="16813"/>
    <cellStyle name="Currency 3 6 3 2 3 2" xfId="16814"/>
    <cellStyle name="Currency 3 6 3 2 4" xfId="16815"/>
    <cellStyle name="Currency 3 6 3 2 4 2" xfId="16816"/>
    <cellStyle name="Currency 3 6 3 2 4 2 2" xfId="16817"/>
    <cellStyle name="Currency 3 6 3 2 4 3" xfId="16818"/>
    <cellStyle name="Currency 3 6 3 2 5" xfId="16819"/>
    <cellStyle name="Currency 3 6 3 2 5 2" xfId="16820"/>
    <cellStyle name="Currency 3 6 3 2 6" xfId="16821"/>
    <cellStyle name="Currency 3 6 3 3" xfId="16822"/>
    <cellStyle name="Currency 3 6 3 3 2" xfId="16823"/>
    <cellStyle name="Currency 3 6 3 3 3" xfId="16824"/>
    <cellStyle name="Currency 3 6 3 4" xfId="16825"/>
    <cellStyle name="Currency 3 6 3 4 2" xfId="16826"/>
    <cellStyle name="Currency 3 6 3 5" xfId="16827"/>
    <cellStyle name="Currency 3 6 3 5 2" xfId="16828"/>
    <cellStyle name="Currency 3 6 3 5 2 2" xfId="16829"/>
    <cellStyle name="Currency 3 6 3 5 3" xfId="16830"/>
    <cellStyle name="Currency 3 6 3 6" xfId="16831"/>
    <cellStyle name="Currency 3 6 3 6 2" xfId="16832"/>
    <cellStyle name="Currency 3 6 3 7" xfId="16833"/>
    <cellStyle name="Currency 3 6 4" xfId="16834"/>
    <cellStyle name="Currency 3 6 4 2" xfId="16835"/>
    <cellStyle name="Currency 3 6 4 2 2" xfId="16836"/>
    <cellStyle name="Currency 3 6 4 2 3" xfId="16837"/>
    <cellStyle name="Currency 3 6 4 3" xfId="16838"/>
    <cellStyle name="Currency 3 6 4 3 2" xfId="16839"/>
    <cellStyle name="Currency 3 6 4 4" xfId="16840"/>
    <cellStyle name="Currency 3 6 4 4 2" xfId="16841"/>
    <cellStyle name="Currency 3 6 4 4 2 2" xfId="16842"/>
    <cellStyle name="Currency 3 6 4 4 3" xfId="16843"/>
    <cellStyle name="Currency 3 6 4 5" xfId="16844"/>
    <cellStyle name="Currency 3 6 4 6" xfId="16845"/>
    <cellStyle name="Currency 3 6 4 6 2" xfId="16846"/>
    <cellStyle name="Currency 3 6 4 7" xfId="16847"/>
    <cellStyle name="Currency 3 6 5" xfId="16848"/>
    <cellStyle name="Currency 3 6 5 2" xfId="16849"/>
    <cellStyle name="Currency 3 6 5 3" xfId="16850"/>
    <cellStyle name="Currency 3 6 6" xfId="16851"/>
    <cellStyle name="Currency 3 6 6 2" xfId="16852"/>
    <cellStyle name="Currency 3 6 6 2 2" xfId="16853"/>
    <cellStyle name="Currency 3 6 6 2 2 2" xfId="16854"/>
    <cellStyle name="Currency 3 6 6 2 3" xfId="16855"/>
    <cellStyle name="Currency 3 6 6 3" xfId="16856"/>
    <cellStyle name="Currency 3 6 6 4" xfId="16857"/>
    <cellStyle name="Currency 3 6 6 4 2" xfId="16858"/>
    <cellStyle name="Currency 3 6 6 5" xfId="16859"/>
    <cellStyle name="Currency 3 6 7" xfId="16860"/>
    <cellStyle name="Currency 3 6 8" xfId="16861"/>
    <cellStyle name="Currency 3 6 8 2" xfId="16862"/>
    <cellStyle name="Currency 3 6 8 2 2" xfId="16863"/>
    <cellStyle name="Currency 3 6 8 3" xfId="16864"/>
    <cellStyle name="Currency 3 6 9" xfId="16865"/>
    <cellStyle name="Currency 3 6 9 2" xfId="16866"/>
    <cellStyle name="Currency 3 6 9 2 2" xfId="16867"/>
    <cellStyle name="Currency 3 6 9 3" xfId="16868"/>
    <cellStyle name="Currency 3 7" xfId="16869"/>
    <cellStyle name="Currency 3 7 10" xfId="16870"/>
    <cellStyle name="Currency 3 7 10 2" xfId="16871"/>
    <cellStyle name="Currency 3 7 10 2 2" xfId="16872"/>
    <cellStyle name="Currency 3 7 10 3" xfId="16873"/>
    <cellStyle name="Currency 3 7 11" xfId="16874"/>
    <cellStyle name="Currency 3 7 11 2" xfId="16875"/>
    <cellStyle name="Currency 3 7 12" xfId="16876"/>
    <cellStyle name="Currency 3 7 13" xfId="16877"/>
    <cellStyle name="Currency 3 7 14" xfId="16878"/>
    <cellStyle name="Currency 3 7 15" xfId="16879"/>
    <cellStyle name="Currency 3 7 16" xfId="16880"/>
    <cellStyle name="Currency 3 7 17" xfId="16881"/>
    <cellStyle name="Currency 3 7 18" xfId="16882"/>
    <cellStyle name="Currency 3 7 19" xfId="16883"/>
    <cellStyle name="Currency 3 7 2" xfId="16884"/>
    <cellStyle name="Currency 3 7 2 10" xfId="16885"/>
    <cellStyle name="Currency 3 7 2 11" xfId="16886"/>
    <cellStyle name="Currency 3 7 2 12" xfId="16887"/>
    <cellStyle name="Currency 3 7 2 13" xfId="16888"/>
    <cellStyle name="Currency 3 7 2 2" xfId="16889"/>
    <cellStyle name="Currency 3 7 2 2 2" xfId="16890"/>
    <cellStyle name="Currency 3 7 2 2 2 2" xfId="16891"/>
    <cellStyle name="Currency 3 7 2 2 2 2 2" xfId="16892"/>
    <cellStyle name="Currency 3 7 2 2 2 2 3" xfId="16893"/>
    <cellStyle name="Currency 3 7 2 2 2 3" xfId="16894"/>
    <cellStyle name="Currency 3 7 2 2 2 3 2" xfId="16895"/>
    <cellStyle name="Currency 3 7 2 2 2 4" xfId="16896"/>
    <cellStyle name="Currency 3 7 2 2 2 4 2" xfId="16897"/>
    <cellStyle name="Currency 3 7 2 2 2 4 2 2" xfId="16898"/>
    <cellStyle name="Currency 3 7 2 2 2 4 3" xfId="16899"/>
    <cellStyle name="Currency 3 7 2 2 2 5" xfId="16900"/>
    <cellStyle name="Currency 3 7 2 2 2 6" xfId="16901"/>
    <cellStyle name="Currency 3 7 2 2 2 6 2" xfId="16902"/>
    <cellStyle name="Currency 3 7 2 2 2 7" xfId="16903"/>
    <cellStyle name="Currency 3 7 2 2 3" xfId="16904"/>
    <cellStyle name="Currency 3 7 2 2 3 2" xfId="16905"/>
    <cellStyle name="Currency 3 7 2 2 3 3" xfId="16906"/>
    <cellStyle name="Currency 3 7 2 2 4" xfId="16907"/>
    <cellStyle name="Currency 3 7 2 2 4 2" xfId="16908"/>
    <cellStyle name="Currency 3 7 2 2 5" xfId="16909"/>
    <cellStyle name="Currency 3 7 2 2 5 2" xfId="16910"/>
    <cellStyle name="Currency 3 7 2 2 5 2 2" xfId="16911"/>
    <cellStyle name="Currency 3 7 2 2 5 3" xfId="16912"/>
    <cellStyle name="Currency 3 7 2 2 6" xfId="16913"/>
    <cellStyle name="Currency 3 7 2 2 7" xfId="16914"/>
    <cellStyle name="Currency 3 7 2 2 7 2" xfId="16915"/>
    <cellStyle name="Currency 3 7 2 2 8" xfId="16916"/>
    <cellStyle name="Currency 3 7 2 3" xfId="16917"/>
    <cellStyle name="Currency 3 7 2 3 2" xfId="16918"/>
    <cellStyle name="Currency 3 7 2 3 2 2" xfId="16919"/>
    <cellStyle name="Currency 3 7 2 3 2 3" xfId="16920"/>
    <cellStyle name="Currency 3 7 2 3 3" xfId="16921"/>
    <cellStyle name="Currency 3 7 2 3 3 2" xfId="16922"/>
    <cellStyle name="Currency 3 7 2 3 4" xfId="16923"/>
    <cellStyle name="Currency 3 7 2 3 4 2" xfId="16924"/>
    <cellStyle name="Currency 3 7 2 3 4 2 2" xfId="16925"/>
    <cellStyle name="Currency 3 7 2 3 4 3" xfId="16926"/>
    <cellStyle name="Currency 3 7 2 3 5" xfId="16927"/>
    <cellStyle name="Currency 3 7 2 3 6" xfId="16928"/>
    <cellStyle name="Currency 3 7 2 3 6 2" xfId="16929"/>
    <cellStyle name="Currency 3 7 2 3 7" xfId="16930"/>
    <cellStyle name="Currency 3 7 2 4" xfId="16931"/>
    <cellStyle name="Currency 3 7 2 4 2" xfId="16932"/>
    <cellStyle name="Currency 3 7 2 4 3" xfId="16933"/>
    <cellStyle name="Currency 3 7 2 5" xfId="16934"/>
    <cellStyle name="Currency 3 7 2 5 2" xfId="16935"/>
    <cellStyle name="Currency 3 7 2 6" xfId="16936"/>
    <cellStyle name="Currency 3 7 2 6 2" xfId="16937"/>
    <cellStyle name="Currency 3 7 2 6 2 2" xfId="16938"/>
    <cellStyle name="Currency 3 7 2 6 3" xfId="16939"/>
    <cellStyle name="Currency 3 7 2 7" xfId="16940"/>
    <cellStyle name="Currency 3 7 2 8" xfId="16941"/>
    <cellStyle name="Currency 3 7 2 8 2" xfId="16942"/>
    <cellStyle name="Currency 3 7 2 8 2 2" xfId="16943"/>
    <cellStyle name="Currency 3 7 2 8 3" xfId="16944"/>
    <cellStyle name="Currency 3 7 2 9" xfId="16945"/>
    <cellStyle name="Currency 3 7 2 9 2" xfId="16946"/>
    <cellStyle name="Currency 3 7 20" xfId="16947"/>
    <cellStyle name="Currency 3 7 21" xfId="16948"/>
    <cellStyle name="Currency 3 7 3" xfId="16949"/>
    <cellStyle name="Currency 3 7 3 2" xfId="16950"/>
    <cellStyle name="Currency 3 7 3 2 2" xfId="16951"/>
    <cellStyle name="Currency 3 7 3 2 2 2" xfId="16952"/>
    <cellStyle name="Currency 3 7 3 2 2 3" xfId="16953"/>
    <cellStyle name="Currency 3 7 3 2 3" xfId="16954"/>
    <cellStyle name="Currency 3 7 3 2 3 2" xfId="16955"/>
    <cellStyle name="Currency 3 7 3 2 4" xfId="16956"/>
    <cellStyle name="Currency 3 7 3 2 4 2" xfId="16957"/>
    <cellStyle name="Currency 3 7 3 2 4 2 2" xfId="16958"/>
    <cellStyle name="Currency 3 7 3 2 4 3" xfId="16959"/>
    <cellStyle name="Currency 3 7 3 2 5" xfId="16960"/>
    <cellStyle name="Currency 3 7 3 2 6" xfId="16961"/>
    <cellStyle name="Currency 3 7 3 2 6 2" xfId="16962"/>
    <cellStyle name="Currency 3 7 3 2 7" xfId="16963"/>
    <cellStyle name="Currency 3 7 3 3" xfId="16964"/>
    <cellStyle name="Currency 3 7 3 3 2" xfId="16965"/>
    <cellStyle name="Currency 3 7 3 3 3" xfId="16966"/>
    <cellStyle name="Currency 3 7 3 4" xfId="16967"/>
    <cellStyle name="Currency 3 7 3 4 2" xfId="16968"/>
    <cellStyle name="Currency 3 7 3 5" xfId="16969"/>
    <cellStyle name="Currency 3 7 3 5 2" xfId="16970"/>
    <cellStyle name="Currency 3 7 3 5 2 2" xfId="16971"/>
    <cellStyle name="Currency 3 7 3 5 3" xfId="16972"/>
    <cellStyle name="Currency 3 7 3 6" xfId="16973"/>
    <cellStyle name="Currency 3 7 3 7" xfId="16974"/>
    <cellStyle name="Currency 3 7 3 7 2" xfId="16975"/>
    <cellStyle name="Currency 3 7 3 8" xfId="16976"/>
    <cellStyle name="Currency 3 7 4" xfId="16977"/>
    <cellStyle name="Currency 3 7 4 2" xfId="16978"/>
    <cellStyle name="Currency 3 7 4 2 2" xfId="16979"/>
    <cellStyle name="Currency 3 7 4 2 3" xfId="16980"/>
    <cellStyle name="Currency 3 7 4 3" xfId="16981"/>
    <cellStyle name="Currency 3 7 4 3 2" xfId="16982"/>
    <cellStyle name="Currency 3 7 4 4" xfId="16983"/>
    <cellStyle name="Currency 3 7 4 4 2" xfId="16984"/>
    <cellStyle name="Currency 3 7 4 4 2 2" xfId="16985"/>
    <cellStyle name="Currency 3 7 4 4 3" xfId="16986"/>
    <cellStyle name="Currency 3 7 4 5" xfId="16987"/>
    <cellStyle name="Currency 3 7 4 6" xfId="16988"/>
    <cellStyle name="Currency 3 7 4 6 2" xfId="16989"/>
    <cellStyle name="Currency 3 7 4 7" xfId="16990"/>
    <cellStyle name="Currency 3 7 5" xfId="16991"/>
    <cellStyle name="Currency 3 7 5 2" xfId="16992"/>
    <cellStyle name="Currency 3 7 5 3" xfId="16993"/>
    <cellStyle name="Currency 3 7 6" xfId="16994"/>
    <cellStyle name="Currency 3 7 6 2" xfId="16995"/>
    <cellStyle name="Currency 3 7 6 2 2" xfId="16996"/>
    <cellStyle name="Currency 3 7 6 2 2 2" xfId="16997"/>
    <cellStyle name="Currency 3 7 6 2 3" xfId="16998"/>
    <cellStyle name="Currency 3 7 6 3" xfId="16999"/>
    <cellStyle name="Currency 3 7 6 4" xfId="17000"/>
    <cellStyle name="Currency 3 7 6 4 2" xfId="17001"/>
    <cellStyle name="Currency 3 7 6 5" xfId="17002"/>
    <cellStyle name="Currency 3 7 7" xfId="17003"/>
    <cellStyle name="Currency 3 7 7 2" xfId="17004"/>
    <cellStyle name="Currency 3 7 7 2 2" xfId="17005"/>
    <cellStyle name="Currency 3 7 7 3" xfId="17006"/>
    <cellStyle name="Currency 3 7 8" xfId="17007"/>
    <cellStyle name="Currency 3 7 9" xfId="17008"/>
    <cellStyle name="Currency 3 7 9 2" xfId="17009"/>
    <cellStyle name="Currency 3 7 9 2 2" xfId="17010"/>
    <cellStyle name="Currency 3 7 9 3" xfId="17011"/>
    <cellStyle name="Currency 3 8" xfId="17012"/>
    <cellStyle name="Currency 3 8 10" xfId="17013"/>
    <cellStyle name="Currency 3 8 10 2" xfId="17014"/>
    <cellStyle name="Currency 3 8 10 2 2" xfId="17015"/>
    <cellStyle name="Currency 3 8 10 3" xfId="17016"/>
    <cellStyle name="Currency 3 8 11" xfId="17017"/>
    <cellStyle name="Currency 3 8 11 2" xfId="17018"/>
    <cellStyle name="Currency 3 8 11 2 2" xfId="17019"/>
    <cellStyle name="Currency 3 8 11 3" xfId="17020"/>
    <cellStyle name="Currency 3 8 12" xfId="17021"/>
    <cellStyle name="Currency 3 8 12 2" xfId="17022"/>
    <cellStyle name="Currency 3 8 13" xfId="17023"/>
    <cellStyle name="Currency 3 8 14" xfId="17024"/>
    <cellStyle name="Currency 3 8 15" xfId="17025"/>
    <cellStyle name="Currency 3 8 16" xfId="17026"/>
    <cellStyle name="Currency 3 8 17" xfId="17027"/>
    <cellStyle name="Currency 3 8 18" xfId="17028"/>
    <cellStyle name="Currency 3 8 19" xfId="17029"/>
    <cellStyle name="Currency 3 8 2" xfId="17030"/>
    <cellStyle name="Currency 3 8 2 10" xfId="17031"/>
    <cellStyle name="Currency 3 8 2 11" xfId="17032"/>
    <cellStyle name="Currency 3 8 2 12" xfId="17033"/>
    <cellStyle name="Currency 3 8 2 13" xfId="17034"/>
    <cellStyle name="Currency 3 8 2 2" xfId="17035"/>
    <cellStyle name="Currency 3 8 2 2 2" xfId="17036"/>
    <cellStyle name="Currency 3 8 2 2 2 2" xfId="17037"/>
    <cellStyle name="Currency 3 8 2 2 2 2 2" xfId="17038"/>
    <cellStyle name="Currency 3 8 2 2 2 2 3" xfId="17039"/>
    <cellStyle name="Currency 3 8 2 2 2 3" xfId="17040"/>
    <cellStyle name="Currency 3 8 2 2 2 3 2" xfId="17041"/>
    <cellStyle name="Currency 3 8 2 2 2 4" xfId="17042"/>
    <cellStyle name="Currency 3 8 2 2 2 4 2" xfId="17043"/>
    <cellStyle name="Currency 3 8 2 2 2 4 2 2" xfId="17044"/>
    <cellStyle name="Currency 3 8 2 2 2 4 3" xfId="17045"/>
    <cellStyle name="Currency 3 8 2 2 2 5" xfId="17046"/>
    <cellStyle name="Currency 3 8 2 2 2 6" xfId="17047"/>
    <cellStyle name="Currency 3 8 2 2 2 6 2" xfId="17048"/>
    <cellStyle name="Currency 3 8 2 2 2 7" xfId="17049"/>
    <cellStyle name="Currency 3 8 2 2 3" xfId="17050"/>
    <cellStyle name="Currency 3 8 2 2 3 2" xfId="17051"/>
    <cellStyle name="Currency 3 8 2 2 3 3" xfId="17052"/>
    <cellStyle name="Currency 3 8 2 2 4" xfId="17053"/>
    <cellStyle name="Currency 3 8 2 2 4 2" xfId="17054"/>
    <cellStyle name="Currency 3 8 2 2 5" xfId="17055"/>
    <cellStyle name="Currency 3 8 2 2 5 2" xfId="17056"/>
    <cellStyle name="Currency 3 8 2 2 5 2 2" xfId="17057"/>
    <cellStyle name="Currency 3 8 2 2 5 3" xfId="17058"/>
    <cellStyle name="Currency 3 8 2 2 6" xfId="17059"/>
    <cellStyle name="Currency 3 8 2 2 7" xfId="17060"/>
    <cellStyle name="Currency 3 8 2 2 7 2" xfId="17061"/>
    <cellStyle name="Currency 3 8 2 2 8" xfId="17062"/>
    <cellStyle name="Currency 3 8 2 3" xfId="17063"/>
    <cellStyle name="Currency 3 8 2 3 2" xfId="17064"/>
    <cellStyle name="Currency 3 8 2 3 2 2" xfId="17065"/>
    <cellStyle name="Currency 3 8 2 3 2 3" xfId="17066"/>
    <cellStyle name="Currency 3 8 2 3 3" xfId="17067"/>
    <cellStyle name="Currency 3 8 2 3 3 2" xfId="17068"/>
    <cellStyle name="Currency 3 8 2 3 4" xfId="17069"/>
    <cellStyle name="Currency 3 8 2 3 4 2" xfId="17070"/>
    <cellStyle name="Currency 3 8 2 3 4 2 2" xfId="17071"/>
    <cellStyle name="Currency 3 8 2 3 4 3" xfId="17072"/>
    <cellStyle name="Currency 3 8 2 3 5" xfId="17073"/>
    <cellStyle name="Currency 3 8 2 3 6" xfId="17074"/>
    <cellStyle name="Currency 3 8 2 3 6 2" xfId="17075"/>
    <cellStyle name="Currency 3 8 2 3 7" xfId="17076"/>
    <cellStyle name="Currency 3 8 2 4" xfId="17077"/>
    <cellStyle name="Currency 3 8 2 4 2" xfId="17078"/>
    <cellStyle name="Currency 3 8 2 4 3" xfId="17079"/>
    <cellStyle name="Currency 3 8 2 5" xfId="17080"/>
    <cellStyle name="Currency 3 8 2 5 2" xfId="17081"/>
    <cellStyle name="Currency 3 8 2 6" xfId="17082"/>
    <cellStyle name="Currency 3 8 2 6 2" xfId="17083"/>
    <cellStyle name="Currency 3 8 2 6 2 2" xfId="17084"/>
    <cellStyle name="Currency 3 8 2 6 3" xfId="17085"/>
    <cellStyle name="Currency 3 8 2 7" xfId="17086"/>
    <cellStyle name="Currency 3 8 2 8" xfId="17087"/>
    <cellStyle name="Currency 3 8 2 8 2" xfId="17088"/>
    <cellStyle name="Currency 3 8 2 8 2 2" xfId="17089"/>
    <cellStyle name="Currency 3 8 2 8 3" xfId="17090"/>
    <cellStyle name="Currency 3 8 2 9" xfId="17091"/>
    <cellStyle name="Currency 3 8 2 9 2" xfId="17092"/>
    <cellStyle name="Currency 3 8 20" xfId="17093"/>
    <cellStyle name="Currency 3 8 21" xfId="17094"/>
    <cellStyle name="Currency 3 8 3" xfId="17095"/>
    <cellStyle name="Currency 3 8 3 2" xfId="17096"/>
    <cellStyle name="Currency 3 8 3 2 2" xfId="17097"/>
    <cellStyle name="Currency 3 8 3 2 2 2" xfId="17098"/>
    <cellStyle name="Currency 3 8 3 2 2 3" xfId="17099"/>
    <cellStyle name="Currency 3 8 3 2 3" xfId="17100"/>
    <cellStyle name="Currency 3 8 3 2 3 2" xfId="17101"/>
    <cellStyle name="Currency 3 8 3 2 4" xfId="17102"/>
    <cellStyle name="Currency 3 8 3 2 4 2" xfId="17103"/>
    <cellStyle name="Currency 3 8 3 2 4 2 2" xfId="17104"/>
    <cellStyle name="Currency 3 8 3 2 4 3" xfId="17105"/>
    <cellStyle name="Currency 3 8 3 2 5" xfId="17106"/>
    <cellStyle name="Currency 3 8 3 2 6" xfId="17107"/>
    <cellStyle name="Currency 3 8 3 2 6 2" xfId="17108"/>
    <cellStyle name="Currency 3 8 3 2 7" xfId="17109"/>
    <cellStyle name="Currency 3 8 3 3" xfId="17110"/>
    <cellStyle name="Currency 3 8 3 3 2" xfId="17111"/>
    <cellStyle name="Currency 3 8 3 3 3" xfId="17112"/>
    <cellStyle name="Currency 3 8 3 4" xfId="17113"/>
    <cellStyle name="Currency 3 8 3 4 2" xfId="17114"/>
    <cellStyle name="Currency 3 8 3 5" xfId="17115"/>
    <cellStyle name="Currency 3 8 3 5 2" xfId="17116"/>
    <cellStyle name="Currency 3 8 3 5 2 2" xfId="17117"/>
    <cellStyle name="Currency 3 8 3 5 3" xfId="17118"/>
    <cellStyle name="Currency 3 8 3 6" xfId="17119"/>
    <cellStyle name="Currency 3 8 3 7" xfId="17120"/>
    <cellStyle name="Currency 3 8 3 7 2" xfId="17121"/>
    <cellStyle name="Currency 3 8 3 8" xfId="17122"/>
    <cellStyle name="Currency 3 8 4" xfId="17123"/>
    <cellStyle name="Currency 3 8 4 2" xfId="17124"/>
    <cellStyle name="Currency 3 8 4 2 2" xfId="17125"/>
    <cellStyle name="Currency 3 8 4 2 3" xfId="17126"/>
    <cellStyle name="Currency 3 8 4 3" xfId="17127"/>
    <cellStyle name="Currency 3 8 4 3 2" xfId="17128"/>
    <cellStyle name="Currency 3 8 4 4" xfId="17129"/>
    <cellStyle name="Currency 3 8 4 4 2" xfId="17130"/>
    <cellStyle name="Currency 3 8 4 4 2 2" xfId="17131"/>
    <cellStyle name="Currency 3 8 4 4 3" xfId="17132"/>
    <cellStyle name="Currency 3 8 4 5" xfId="17133"/>
    <cellStyle name="Currency 3 8 4 6" xfId="17134"/>
    <cellStyle name="Currency 3 8 4 6 2" xfId="17135"/>
    <cellStyle name="Currency 3 8 4 7" xfId="17136"/>
    <cellStyle name="Currency 3 8 5" xfId="17137"/>
    <cellStyle name="Currency 3 8 5 2" xfId="17138"/>
    <cellStyle name="Currency 3 8 5 3" xfId="17139"/>
    <cellStyle name="Currency 3 8 6" xfId="17140"/>
    <cellStyle name="Currency 3 8 6 2" xfId="17141"/>
    <cellStyle name="Currency 3 8 6 2 2" xfId="17142"/>
    <cellStyle name="Currency 3 8 6 2 2 2" xfId="17143"/>
    <cellStyle name="Currency 3 8 6 2 3" xfId="17144"/>
    <cellStyle name="Currency 3 8 6 3" xfId="17145"/>
    <cellStyle name="Currency 3 8 6 4" xfId="17146"/>
    <cellStyle name="Currency 3 8 6 4 2" xfId="17147"/>
    <cellStyle name="Currency 3 8 6 5" xfId="17148"/>
    <cellStyle name="Currency 3 8 7" xfId="17149"/>
    <cellStyle name="Currency 3 8 8" xfId="17150"/>
    <cellStyle name="Currency 3 8 8 2" xfId="17151"/>
    <cellStyle name="Currency 3 8 8 2 2" xfId="17152"/>
    <cellStyle name="Currency 3 8 8 3" xfId="17153"/>
    <cellStyle name="Currency 3 8 9" xfId="17154"/>
    <cellStyle name="Currency 3 9" xfId="17155"/>
    <cellStyle name="Currency 3 9 10" xfId="17156"/>
    <cellStyle name="Currency 3 9 10 2" xfId="17157"/>
    <cellStyle name="Currency 3 9 11" xfId="17158"/>
    <cellStyle name="Currency 3 9 12" xfId="17159"/>
    <cellStyle name="Currency 3 9 13" xfId="17160"/>
    <cellStyle name="Currency 3 9 14" xfId="17161"/>
    <cellStyle name="Currency 3 9 15" xfId="17162"/>
    <cellStyle name="Currency 3 9 16" xfId="17163"/>
    <cellStyle name="Currency 3 9 17" xfId="17164"/>
    <cellStyle name="Currency 3 9 18" xfId="17165"/>
    <cellStyle name="Currency 3 9 19" xfId="17166"/>
    <cellStyle name="Currency 3 9 2" xfId="17167"/>
    <cellStyle name="Currency 3 9 2 2" xfId="17168"/>
    <cellStyle name="Currency 3 9 2 2 2" xfId="17169"/>
    <cellStyle name="Currency 3 9 2 2 2 2" xfId="17170"/>
    <cellStyle name="Currency 3 9 2 2 2 3" xfId="17171"/>
    <cellStyle name="Currency 3 9 2 2 3" xfId="17172"/>
    <cellStyle name="Currency 3 9 2 2 3 2" xfId="17173"/>
    <cellStyle name="Currency 3 9 2 2 4" xfId="17174"/>
    <cellStyle name="Currency 3 9 2 2 4 2" xfId="17175"/>
    <cellStyle name="Currency 3 9 2 2 4 2 2" xfId="17176"/>
    <cellStyle name="Currency 3 9 2 2 4 3" xfId="17177"/>
    <cellStyle name="Currency 3 9 2 2 5" xfId="17178"/>
    <cellStyle name="Currency 3 9 2 2 6" xfId="17179"/>
    <cellStyle name="Currency 3 9 2 2 6 2" xfId="17180"/>
    <cellStyle name="Currency 3 9 2 2 7" xfId="17181"/>
    <cellStyle name="Currency 3 9 2 3" xfId="17182"/>
    <cellStyle name="Currency 3 9 2 3 2" xfId="17183"/>
    <cellStyle name="Currency 3 9 2 3 3" xfId="17184"/>
    <cellStyle name="Currency 3 9 2 4" xfId="17185"/>
    <cellStyle name="Currency 3 9 2 4 2" xfId="17186"/>
    <cellStyle name="Currency 3 9 2 5" xfId="17187"/>
    <cellStyle name="Currency 3 9 2 5 2" xfId="17188"/>
    <cellStyle name="Currency 3 9 2 5 2 2" xfId="17189"/>
    <cellStyle name="Currency 3 9 2 5 3" xfId="17190"/>
    <cellStyle name="Currency 3 9 2 6" xfId="17191"/>
    <cellStyle name="Currency 3 9 2 7" xfId="17192"/>
    <cellStyle name="Currency 3 9 2 7 2" xfId="17193"/>
    <cellStyle name="Currency 3 9 2 8" xfId="17194"/>
    <cellStyle name="Currency 3 9 3" xfId="17195"/>
    <cellStyle name="Currency 3 9 3 2" xfId="17196"/>
    <cellStyle name="Currency 3 9 3 2 2" xfId="17197"/>
    <cellStyle name="Currency 3 9 3 2 3" xfId="17198"/>
    <cellStyle name="Currency 3 9 3 3" xfId="17199"/>
    <cellStyle name="Currency 3 9 3 3 2" xfId="17200"/>
    <cellStyle name="Currency 3 9 3 4" xfId="17201"/>
    <cellStyle name="Currency 3 9 3 4 2" xfId="17202"/>
    <cellStyle name="Currency 3 9 3 4 2 2" xfId="17203"/>
    <cellStyle name="Currency 3 9 3 4 3" xfId="17204"/>
    <cellStyle name="Currency 3 9 3 5" xfId="17205"/>
    <cellStyle name="Currency 3 9 3 6" xfId="17206"/>
    <cellStyle name="Currency 3 9 3 6 2" xfId="17207"/>
    <cellStyle name="Currency 3 9 3 7" xfId="17208"/>
    <cellStyle name="Currency 3 9 4" xfId="17209"/>
    <cellStyle name="Currency 3 9 4 2" xfId="17210"/>
    <cellStyle name="Currency 3 9 4 3" xfId="17211"/>
    <cellStyle name="Currency 3 9 5" xfId="17212"/>
    <cellStyle name="Currency 3 9 5 2" xfId="17213"/>
    <cellStyle name="Currency 3 9 5 2 2" xfId="17214"/>
    <cellStyle name="Currency 3 9 5 2 2 2" xfId="17215"/>
    <cellStyle name="Currency 3 9 5 2 3" xfId="17216"/>
    <cellStyle name="Currency 3 9 5 3" xfId="17217"/>
    <cellStyle name="Currency 3 9 5 4" xfId="17218"/>
    <cellStyle name="Currency 3 9 5 4 2" xfId="17219"/>
    <cellStyle name="Currency 3 9 5 5" xfId="17220"/>
    <cellStyle name="Currency 3 9 6" xfId="17221"/>
    <cellStyle name="Currency 3 9 6 2" xfId="17222"/>
    <cellStyle name="Currency 3 9 6 2 2" xfId="17223"/>
    <cellStyle name="Currency 3 9 6 3" xfId="17224"/>
    <cellStyle name="Currency 3 9 7" xfId="17225"/>
    <cellStyle name="Currency 3 9 8" xfId="17226"/>
    <cellStyle name="Currency 3 9 8 2" xfId="17227"/>
    <cellStyle name="Currency 3 9 8 2 2" xfId="17228"/>
    <cellStyle name="Currency 3 9 8 3" xfId="17229"/>
    <cellStyle name="Currency 3 9 9" xfId="17230"/>
    <cellStyle name="Currency 3 9 9 2" xfId="17231"/>
    <cellStyle name="Currency 3 9 9 2 2" xfId="17232"/>
    <cellStyle name="Currency 3 9 9 3" xfId="17233"/>
    <cellStyle name="Currency 4" xfId="119"/>
    <cellStyle name="Currency 4 10" xfId="17235"/>
    <cellStyle name="Currency 4 10 10" xfId="17236"/>
    <cellStyle name="Currency 4 10 11" xfId="17237"/>
    <cellStyle name="Currency 4 10 12" xfId="17238"/>
    <cellStyle name="Currency 4 10 13" xfId="17239"/>
    <cellStyle name="Currency 4 10 14" xfId="17240"/>
    <cellStyle name="Currency 4 10 15" xfId="17241"/>
    <cellStyle name="Currency 4 10 16" xfId="17242"/>
    <cellStyle name="Currency 4 10 17" xfId="17243"/>
    <cellStyle name="Currency 4 10 18" xfId="17244"/>
    <cellStyle name="Currency 4 10 2" xfId="17245"/>
    <cellStyle name="Currency 4 10 2 2" xfId="17246"/>
    <cellStyle name="Currency 4 10 2 2 2" xfId="17247"/>
    <cellStyle name="Currency 4 10 2 2 2 2" xfId="17248"/>
    <cellStyle name="Currency 4 10 2 2 2 3" xfId="17249"/>
    <cellStyle name="Currency 4 10 2 2 3" xfId="17250"/>
    <cellStyle name="Currency 4 10 2 2 3 2" xfId="17251"/>
    <cellStyle name="Currency 4 10 2 2 4" xfId="17252"/>
    <cellStyle name="Currency 4 10 2 2 4 2" xfId="17253"/>
    <cellStyle name="Currency 4 10 2 2 4 2 2" xfId="17254"/>
    <cellStyle name="Currency 4 10 2 2 4 3" xfId="17255"/>
    <cellStyle name="Currency 4 10 2 2 5" xfId="17256"/>
    <cellStyle name="Currency 4 10 2 2 6" xfId="17257"/>
    <cellStyle name="Currency 4 10 2 2 6 2" xfId="17258"/>
    <cellStyle name="Currency 4 10 2 2 7" xfId="17259"/>
    <cellStyle name="Currency 4 10 2 3" xfId="17260"/>
    <cellStyle name="Currency 4 10 2 3 2" xfId="17261"/>
    <cellStyle name="Currency 4 10 2 3 3" xfId="17262"/>
    <cellStyle name="Currency 4 10 2 4" xfId="17263"/>
    <cellStyle name="Currency 4 10 2 4 2" xfId="17264"/>
    <cellStyle name="Currency 4 10 2 5" xfId="17265"/>
    <cellStyle name="Currency 4 10 2 5 2" xfId="17266"/>
    <cellStyle name="Currency 4 10 2 5 2 2" xfId="17267"/>
    <cellStyle name="Currency 4 10 2 5 3" xfId="17268"/>
    <cellStyle name="Currency 4 10 2 6" xfId="17269"/>
    <cellStyle name="Currency 4 10 2 7" xfId="17270"/>
    <cellStyle name="Currency 4 10 2 7 2" xfId="17271"/>
    <cellStyle name="Currency 4 10 2 8" xfId="17272"/>
    <cellStyle name="Currency 4 10 3" xfId="17273"/>
    <cellStyle name="Currency 4 10 3 2" xfId="17274"/>
    <cellStyle name="Currency 4 10 3 2 2" xfId="17275"/>
    <cellStyle name="Currency 4 10 3 2 3" xfId="17276"/>
    <cellStyle name="Currency 4 10 3 3" xfId="17277"/>
    <cellStyle name="Currency 4 10 3 3 2" xfId="17278"/>
    <cellStyle name="Currency 4 10 3 4" xfId="17279"/>
    <cellStyle name="Currency 4 10 3 4 2" xfId="17280"/>
    <cellStyle name="Currency 4 10 3 4 2 2" xfId="17281"/>
    <cellStyle name="Currency 4 10 3 4 3" xfId="17282"/>
    <cellStyle name="Currency 4 10 3 5" xfId="17283"/>
    <cellStyle name="Currency 4 10 3 6" xfId="17284"/>
    <cellStyle name="Currency 4 10 3 6 2" xfId="17285"/>
    <cellStyle name="Currency 4 10 3 7" xfId="17286"/>
    <cellStyle name="Currency 4 10 4" xfId="17287"/>
    <cellStyle name="Currency 4 10 4 2" xfId="17288"/>
    <cellStyle name="Currency 4 10 4 3" xfId="17289"/>
    <cellStyle name="Currency 4 10 5" xfId="17290"/>
    <cellStyle name="Currency 4 10 5 2" xfId="17291"/>
    <cellStyle name="Currency 4 10 5 2 2" xfId="17292"/>
    <cellStyle name="Currency 4 10 5 2 2 2" xfId="17293"/>
    <cellStyle name="Currency 4 10 5 2 3" xfId="17294"/>
    <cellStyle name="Currency 4 10 5 3" xfId="17295"/>
    <cellStyle name="Currency 4 10 5 4" xfId="17296"/>
    <cellStyle name="Currency 4 10 5 4 2" xfId="17297"/>
    <cellStyle name="Currency 4 10 5 5" xfId="17298"/>
    <cellStyle name="Currency 4 10 6" xfId="17299"/>
    <cellStyle name="Currency 4 10 6 2" xfId="17300"/>
    <cellStyle name="Currency 4 10 6 2 2" xfId="17301"/>
    <cellStyle name="Currency 4 10 6 3" xfId="17302"/>
    <cellStyle name="Currency 4 10 7" xfId="17303"/>
    <cellStyle name="Currency 4 10 8" xfId="17304"/>
    <cellStyle name="Currency 4 10 8 2" xfId="17305"/>
    <cellStyle name="Currency 4 10 8 2 2" xfId="17306"/>
    <cellStyle name="Currency 4 10 8 3" xfId="17307"/>
    <cellStyle name="Currency 4 10 9" xfId="17308"/>
    <cellStyle name="Currency 4 10 9 2" xfId="17309"/>
    <cellStyle name="Currency 4 11" xfId="17310"/>
    <cellStyle name="Currency 4 11 10" xfId="17311"/>
    <cellStyle name="Currency 4 11 11" xfId="17312"/>
    <cellStyle name="Currency 4 11 12" xfId="17313"/>
    <cellStyle name="Currency 4 11 13" xfId="17314"/>
    <cellStyle name="Currency 4 11 14" xfId="17315"/>
    <cellStyle name="Currency 4 11 15" xfId="17316"/>
    <cellStyle name="Currency 4 11 16" xfId="17317"/>
    <cellStyle name="Currency 4 11 2" xfId="17318"/>
    <cellStyle name="Currency 4 11 2 2" xfId="17319"/>
    <cellStyle name="Currency 4 11 2 2 2" xfId="17320"/>
    <cellStyle name="Currency 4 11 2 2 2 2" xfId="17321"/>
    <cellStyle name="Currency 4 11 2 2 2 3" xfId="17322"/>
    <cellStyle name="Currency 4 11 2 2 3" xfId="17323"/>
    <cellStyle name="Currency 4 11 2 2 3 2" xfId="17324"/>
    <cellStyle name="Currency 4 11 2 2 4" xfId="17325"/>
    <cellStyle name="Currency 4 11 2 2 4 2" xfId="17326"/>
    <cellStyle name="Currency 4 11 2 2 4 2 2" xfId="17327"/>
    <cellStyle name="Currency 4 11 2 2 4 3" xfId="17328"/>
    <cellStyle name="Currency 4 11 2 2 5" xfId="17329"/>
    <cellStyle name="Currency 4 11 2 2 6" xfId="17330"/>
    <cellStyle name="Currency 4 11 2 2 6 2" xfId="17331"/>
    <cellStyle name="Currency 4 11 2 2 7" xfId="17332"/>
    <cellStyle name="Currency 4 11 2 3" xfId="17333"/>
    <cellStyle name="Currency 4 11 2 3 2" xfId="17334"/>
    <cellStyle name="Currency 4 11 2 3 3" xfId="17335"/>
    <cellStyle name="Currency 4 11 2 4" xfId="17336"/>
    <cellStyle name="Currency 4 11 2 4 2" xfId="17337"/>
    <cellStyle name="Currency 4 11 2 5" xfId="17338"/>
    <cellStyle name="Currency 4 11 2 5 2" xfId="17339"/>
    <cellStyle name="Currency 4 11 2 5 2 2" xfId="17340"/>
    <cellStyle name="Currency 4 11 2 5 3" xfId="17341"/>
    <cellStyle name="Currency 4 11 2 6" xfId="17342"/>
    <cellStyle name="Currency 4 11 2 7" xfId="17343"/>
    <cellStyle name="Currency 4 11 2 7 2" xfId="17344"/>
    <cellStyle name="Currency 4 11 2 8" xfId="17345"/>
    <cellStyle name="Currency 4 11 3" xfId="17346"/>
    <cellStyle name="Currency 4 11 3 2" xfId="17347"/>
    <cellStyle name="Currency 4 11 3 2 2" xfId="17348"/>
    <cellStyle name="Currency 4 11 3 2 3" xfId="17349"/>
    <cellStyle name="Currency 4 11 3 3" xfId="17350"/>
    <cellStyle name="Currency 4 11 3 3 2" xfId="17351"/>
    <cellStyle name="Currency 4 11 3 4" xfId="17352"/>
    <cellStyle name="Currency 4 11 3 4 2" xfId="17353"/>
    <cellStyle name="Currency 4 11 3 4 2 2" xfId="17354"/>
    <cellStyle name="Currency 4 11 3 4 3" xfId="17355"/>
    <cellStyle name="Currency 4 11 3 5" xfId="17356"/>
    <cellStyle name="Currency 4 11 3 6" xfId="17357"/>
    <cellStyle name="Currency 4 11 3 6 2" xfId="17358"/>
    <cellStyle name="Currency 4 11 3 7" xfId="17359"/>
    <cellStyle name="Currency 4 11 4" xfId="17360"/>
    <cellStyle name="Currency 4 11 4 2" xfId="17361"/>
    <cellStyle name="Currency 4 11 4 3" xfId="17362"/>
    <cellStyle name="Currency 4 11 5" xfId="17363"/>
    <cellStyle name="Currency 4 11 5 2" xfId="17364"/>
    <cellStyle name="Currency 4 11 5 2 2" xfId="17365"/>
    <cellStyle name="Currency 4 11 5 2 2 2" xfId="17366"/>
    <cellStyle name="Currency 4 11 5 2 3" xfId="17367"/>
    <cellStyle name="Currency 4 11 5 3" xfId="17368"/>
    <cellStyle name="Currency 4 11 5 4" xfId="17369"/>
    <cellStyle name="Currency 4 11 5 4 2" xfId="17370"/>
    <cellStyle name="Currency 4 11 5 5" xfId="17371"/>
    <cellStyle name="Currency 4 11 6" xfId="17372"/>
    <cellStyle name="Currency 4 11 6 2" xfId="17373"/>
    <cellStyle name="Currency 4 11 6 2 2" xfId="17374"/>
    <cellStyle name="Currency 4 11 6 3" xfId="17375"/>
    <cellStyle name="Currency 4 11 7" xfId="17376"/>
    <cellStyle name="Currency 4 11 8" xfId="17377"/>
    <cellStyle name="Currency 4 11 8 2" xfId="17378"/>
    <cellStyle name="Currency 4 11 8 2 2" xfId="17379"/>
    <cellStyle name="Currency 4 11 8 3" xfId="17380"/>
    <cellStyle name="Currency 4 11 9" xfId="17381"/>
    <cellStyle name="Currency 4 11 9 2" xfId="17382"/>
    <cellStyle name="Currency 4 12" xfId="17383"/>
    <cellStyle name="Currency 4 12 10" xfId="17384"/>
    <cellStyle name="Currency 4 12 11" xfId="17385"/>
    <cellStyle name="Currency 4 12 12" xfId="17386"/>
    <cellStyle name="Currency 4 12 13" xfId="17387"/>
    <cellStyle name="Currency 4 12 14" xfId="17388"/>
    <cellStyle name="Currency 4 12 15" xfId="17389"/>
    <cellStyle name="Currency 4 12 16" xfId="17390"/>
    <cellStyle name="Currency 4 12 2" xfId="17391"/>
    <cellStyle name="Currency 4 12 2 2" xfId="17392"/>
    <cellStyle name="Currency 4 12 2 2 2" xfId="17393"/>
    <cellStyle name="Currency 4 12 2 2 2 2" xfId="17394"/>
    <cellStyle name="Currency 4 12 2 2 2 3" xfId="17395"/>
    <cellStyle name="Currency 4 12 2 2 3" xfId="17396"/>
    <cellStyle name="Currency 4 12 2 2 3 2" xfId="17397"/>
    <cellStyle name="Currency 4 12 2 2 4" xfId="17398"/>
    <cellStyle name="Currency 4 12 2 2 4 2" xfId="17399"/>
    <cellStyle name="Currency 4 12 2 2 4 2 2" xfId="17400"/>
    <cellStyle name="Currency 4 12 2 2 4 3" xfId="17401"/>
    <cellStyle name="Currency 4 12 2 2 5" xfId="17402"/>
    <cellStyle name="Currency 4 12 2 2 6" xfId="17403"/>
    <cellStyle name="Currency 4 12 2 2 6 2" xfId="17404"/>
    <cellStyle name="Currency 4 12 2 2 7" xfId="17405"/>
    <cellStyle name="Currency 4 12 2 3" xfId="17406"/>
    <cellStyle name="Currency 4 12 2 3 2" xfId="17407"/>
    <cellStyle name="Currency 4 12 2 3 3" xfId="17408"/>
    <cellStyle name="Currency 4 12 2 4" xfId="17409"/>
    <cellStyle name="Currency 4 12 2 4 2" xfId="17410"/>
    <cellStyle name="Currency 4 12 2 5" xfId="17411"/>
    <cellStyle name="Currency 4 12 2 5 2" xfId="17412"/>
    <cellStyle name="Currency 4 12 2 5 2 2" xfId="17413"/>
    <cellStyle name="Currency 4 12 2 5 3" xfId="17414"/>
    <cellStyle name="Currency 4 12 2 6" xfId="17415"/>
    <cellStyle name="Currency 4 12 2 7" xfId="17416"/>
    <cellStyle name="Currency 4 12 2 7 2" xfId="17417"/>
    <cellStyle name="Currency 4 12 2 8" xfId="17418"/>
    <cellStyle name="Currency 4 12 3" xfId="17419"/>
    <cellStyle name="Currency 4 12 3 2" xfId="17420"/>
    <cellStyle name="Currency 4 12 3 2 2" xfId="17421"/>
    <cellStyle name="Currency 4 12 3 2 3" xfId="17422"/>
    <cellStyle name="Currency 4 12 3 3" xfId="17423"/>
    <cellStyle name="Currency 4 12 3 3 2" xfId="17424"/>
    <cellStyle name="Currency 4 12 3 4" xfId="17425"/>
    <cellStyle name="Currency 4 12 3 4 2" xfId="17426"/>
    <cellStyle name="Currency 4 12 3 4 2 2" xfId="17427"/>
    <cellStyle name="Currency 4 12 3 4 3" xfId="17428"/>
    <cellStyle name="Currency 4 12 3 5" xfId="17429"/>
    <cellStyle name="Currency 4 12 3 6" xfId="17430"/>
    <cellStyle name="Currency 4 12 3 6 2" xfId="17431"/>
    <cellStyle name="Currency 4 12 3 7" xfId="17432"/>
    <cellStyle name="Currency 4 12 4" xfId="17433"/>
    <cellStyle name="Currency 4 12 4 2" xfId="17434"/>
    <cellStyle name="Currency 4 12 4 3" xfId="17435"/>
    <cellStyle name="Currency 4 12 5" xfId="17436"/>
    <cellStyle name="Currency 4 12 5 2" xfId="17437"/>
    <cellStyle name="Currency 4 12 5 2 2" xfId="17438"/>
    <cellStyle name="Currency 4 12 5 2 2 2" xfId="17439"/>
    <cellStyle name="Currency 4 12 5 2 3" xfId="17440"/>
    <cellStyle name="Currency 4 12 5 3" xfId="17441"/>
    <cellStyle name="Currency 4 12 5 4" xfId="17442"/>
    <cellStyle name="Currency 4 12 5 4 2" xfId="17443"/>
    <cellStyle name="Currency 4 12 5 5" xfId="17444"/>
    <cellStyle name="Currency 4 12 6" xfId="17445"/>
    <cellStyle name="Currency 4 12 6 2" xfId="17446"/>
    <cellStyle name="Currency 4 12 6 2 2" xfId="17447"/>
    <cellStyle name="Currency 4 12 6 3" xfId="17448"/>
    <cellStyle name="Currency 4 12 7" xfId="17449"/>
    <cellStyle name="Currency 4 12 8" xfId="17450"/>
    <cellStyle name="Currency 4 12 8 2" xfId="17451"/>
    <cellStyle name="Currency 4 12 8 2 2" xfId="17452"/>
    <cellStyle name="Currency 4 12 8 3" xfId="17453"/>
    <cellStyle name="Currency 4 12 9" xfId="17454"/>
    <cellStyle name="Currency 4 12 9 2" xfId="17455"/>
    <cellStyle name="Currency 4 13" xfId="17456"/>
    <cellStyle name="Currency 4 13 10" xfId="17457"/>
    <cellStyle name="Currency 4 13 11" xfId="17458"/>
    <cellStyle name="Currency 4 13 12" xfId="17459"/>
    <cellStyle name="Currency 4 13 13" xfId="17460"/>
    <cellStyle name="Currency 4 13 14" xfId="17461"/>
    <cellStyle name="Currency 4 13 15" xfId="17462"/>
    <cellStyle name="Currency 4 13 16" xfId="17463"/>
    <cellStyle name="Currency 4 13 2" xfId="17464"/>
    <cellStyle name="Currency 4 13 2 2" xfId="17465"/>
    <cellStyle name="Currency 4 13 2 2 2" xfId="17466"/>
    <cellStyle name="Currency 4 13 2 2 2 2" xfId="17467"/>
    <cellStyle name="Currency 4 13 2 2 2 3" xfId="17468"/>
    <cellStyle name="Currency 4 13 2 2 3" xfId="17469"/>
    <cellStyle name="Currency 4 13 2 2 3 2" xfId="17470"/>
    <cellStyle name="Currency 4 13 2 2 4" xfId="17471"/>
    <cellStyle name="Currency 4 13 2 2 4 2" xfId="17472"/>
    <cellStyle name="Currency 4 13 2 2 4 2 2" xfId="17473"/>
    <cellStyle name="Currency 4 13 2 2 4 3" xfId="17474"/>
    <cellStyle name="Currency 4 13 2 2 5" xfId="17475"/>
    <cellStyle name="Currency 4 13 2 2 6" xfId="17476"/>
    <cellStyle name="Currency 4 13 2 2 6 2" xfId="17477"/>
    <cellStyle name="Currency 4 13 2 2 7" xfId="17478"/>
    <cellStyle name="Currency 4 13 2 3" xfId="17479"/>
    <cellStyle name="Currency 4 13 2 3 2" xfId="17480"/>
    <cellStyle name="Currency 4 13 2 3 3" xfId="17481"/>
    <cellStyle name="Currency 4 13 2 4" xfId="17482"/>
    <cellStyle name="Currency 4 13 2 4 2" xfId="17483"/>
    <cellStyle name="Currency 4 13 2 5" xfId="17484"/>
    <cellStyle name="Currency 4 13 2 5 2" xfId="17485"/>
    <cellStyle name="Currency 4 13 2 5 2 2" xfId="17486"/>
    <cellStyle name="Currency 4 13 2 5 3" xfId="17487"/>
    <cellStyle name="Currency 4 13 2 6" xfId="17488"/>
    <cellStyle name="Currency 4 13 2 7" xfId="17489"/>
    <cellStyle name="Currency 4 13 2 7 2" xfId="17490"/>
    <cellStyle name="Currency 4 13 2 8" xfId="17491"/>
    <cellStyle name="Currency 4 13 3" xfId="17492"/>
    <cellStyle name="Currency 4 13 3 2" xfId="17493"/>
    <cellStyle name="Currency 4 13 3 2 2" xfId="17494"/>
    <cellStyle name="Currency 4 13 3 2 3" xfId="17495"/>
    <cellStyle name="Currency 4 13 3 3" xfId="17496"/>
    <cellStyle name="Currency 4 13 3 3 2" xfId="17497"/>
    <cellStyle name="Currency 4 13 3 4" xfId="17498"/>
    <cellStyle name="Currency 4 13 3 4 2" xfId="17499"/>
    <cellStyle name="Currency 4 13 3 4 2 2" xfId="17500"/>
    <cellStyle name="Currency 4 13 3 4 3" xfId="17501"/>
    <cellStyle name="Currency 4 13 3 5" xfId="17502"/>
    <cellStyle name="Currency 4 13 3 6" xfId="17503"/>
    <cellStyle name="Currency 4 13 3 6 2" xfId="17504"/>
    <cellStyle name="Currency 4 13 3 7" xfId="17505"/>
    <cellStyle name="Currency 4 13 4" xfId="17506"/>
    <cellStyle name="Currency 4 13 4 2" xfId="17507"/>
    <cellStyle name="Currency 4 13 4 3" xfId="17508"/>
    <cellStyle name="Currency 4 13 5" xfId="17509"/>
    <cellStyle name="Currency 4 13 5 2" xfId="17510"/>
    <cellStyle name="Currency 4 13 5 2 2" xfId="17511"/>
    <cellStyle name="Currency 4 13 5 2 2 2" xfId="17512"/>
    <cellStyle name="Currency 4 13 5 2 3" xfId="17513"/>
    <cellStyle name="Currency 4 13 5 3" xfId="17514"/>
    <cellStyle name="Currency 4 13 5 4" xfId="17515"/>
    <cellStyle name="Currency 4 13 5 4 2" xfId="17516"/>
    <cellStyle name="Currency 4 13 5 5" xfId="17517"/>
    <cellStyle name="Currency 4 13 6" xfId="17518"/>
    <cellStyle name="Currency 4 13 6 2" xfId="17519"/>
    <cellStyle name="Currency 4 13 6 2 2" xfId="17520"/>
    <cellStyle name="Currency 4 13 6 3" xfId="17521"/>
    <cellStyle name="Currency 4 13 7" xfId="17522"/>
    <cellStyle name="Currency 4 13 8" xfId="17523"/>
    <cellStyle name="Currency 4 13 8 2" xfId="17524"/>
    <cellStyle name="Currency 4 13 8 2 2" xfId="17525"/>
    <cellStyle name="Currency 4 13 8 3" xfId="17526"/>
    <cellStyle name="Currency 4 13 9" xfId="17527"/>
    <cellStyle name="Currency 4 13 9 2" xfId="17528"/>
    <cellStyle name="Currency 4 14" xfId="17529"/>
    <cellStyle name="Currency 4 14 10" xfId="17530"/>
    <cellStyle name="Currency 4 14 11" xfId="17531"/>
    <cellStyle name="Currency 4 14 12" xfId="17532"/>
    <cellStyle name="Currency 4 14 13" xfId="17533"/>
    <cellStyle name="Currency 4 14 14" xfId="17534"/>
    <cellStyle name="Currency 4 14 15" xfId="17535"/>
    <cellStyle name="Currency 4 14 2" xfId="17536"/>
    <cellStyle name="Currency 4 14 2 2" xfId="17537"/>
    <cellStyle name="Currency 4 14 2 2 2" xfId="17538"/>
    <cellStyle name="Currency 4 14 2 2 3" xfId="17539"/>
    <cellStyle name="Currency 4 14 2 3" xfId="17540"/>
    <cellStyle name="Currency 4 14 2 3 2" xfId="17541"/>
    <cellStyle name="Currency 4 14 2 4" xfId="17542"/>
    <cellStyle name="Currency 4 14 2 4 2" xfId="17543"/>
    <cellStyle name="Currency 4 14 2 4 2 2" xfId="17544"/>
    <cellStyle name="Currency 4 14 2 4 3" xfId="17545"/>
    <cellStyle name="Currency 4 14 2 5" xfId="17546"/>
    <cellStyle name="Currency 4 14 2 6" xfId="17547"/>
    <cellStyle name="Currency 4 14 2 6 2" xfId="17548"/>
    <cellStyle name="Currency 4 14 2 7" xfId="17549"/>
    <cellStyle name="Currency 4 14 3" xfId="17550"/>
    <cellStyle name="Currency 4 14 3 2" xfId="17551"/>
    <cellStyle name="Currency 4 14 3 3" xfId="17552"/>
    <cellStyle name="Currency 4 14 4" xfId="17553"/>
    <cellStyle name="Currency 4 14 4 2" xfId="17554"/>
    <cellStyle name="Currency 4 14 4 2 2" xfId="17555"/>
    <cellStyle name="Currency 4 14 4 2 2 2" xfId="17556"/>
    <cellStyle name="Currency 4 14 4 2 3" xfId="17557"/>
    <cellStyle name="Currency 4 14 4 3" xfId="17558"/>
    <cellStyle name="Currency 4 14 4 4" xfId="17559"/>
    <cellStyle name="Currency 4 14 4 4 2" xfId="17560"/>
    <cellStyle name="Currency 4 14 4 5" xfId="17561"/>
    <cellStyle name="Currency 4 14 5" xfId="17562"/>
    <cellStyle name="Currency 4 14 5 2" xfId="17563"/>
    <cellStyle name="Currency 4 14 5 2 2" xfId="17564"/>
    <cellStyle name="Currency 4 14 5 3" xfId="17565"/>
    <cellStyle name="Currency 4 14 6" xfId="17566"/>
    <cellStyle name="Currency 4 14 7" xfId="17567"/>
    <cellStyle name="Currency 4 14 7 2" xfId="17568"/>
    <cellStyle name="Currency 4 14 7 2 2" xfId="17569"/>
    <cellStyle name="Currency 4 14 7 3" xfId="17570"/>
    <cellStyle name="Currency 4 14 8" xfId="17571"/>
    <cellStyle name="Currency 4 14 8 2" xfId="17572"/>
    <cellStyle name="Currency 4 14 9" xfId="17573"/>
    <cellStyle name="Currency 4 15" xfId="17574"/>
    <cellStyle name="Currency 4 15 10" xfId="17575"/>
    <cellStyle name="Currency 4 15 2" xfId="17576"/>
    <cellStyle name="Currency 4 15 2 2" xfId="17577"/>
    <cellStyle name="Currency 4 15 2 3" xfId="17578"/>
    <cellStyle name="Currency 4 15 3" xfId="17579"/>
    <cellStyle name="Currency 4 15 3 2" xfId="17580"/>
    <cellStyle name="Currency 4 15 3 2 2" xfId="17581"/>
    <cellStyle name="Currency 4 15 3 2 2 2" xfId="17582"/>
    <cellStyle name="Currency 4 15 3 2 3" xfId="17583"/>
    <cellStyle name="Currency 4 15 3 3" xfId="17584"/>
    <cellStyle name="Currency 4 15 3 4" xfId="17585"/>
    <cellStyle name="Currency 4 15 3 4 2" xfId="17586"/>
    <cellStyle name="Currency 4 15 3 5" xfId="17587"/>
    <cellStyle name="Currency 4 15 4" xfId="17588"/>
    <cellStyle name="Currency 4 15 4 2" xfId="17589"/>
    <cellStyle name="Currency 4 15 4 2 2" xfId="17590"/>
    <cellStyle name="Currency 4 15 4 3" xfId="17591"/>
    <cellStyle name="Currency 4 15 5" xfId="17592"/>
    <cellStyle name="Currency 4 15 6" xfId="17593"/>
    <cellStyle name="Currency 4 15 6 2" xfId="17594"/>
    <cellStyle name="Currency 4 15 7" xfId="17595"/>
    <cellStyle name="Currency 4 15 8" xfId="17596"/>
    <cellStyle name="Currency 4 15 9" xfId="17597"/>
    <cellStyle name="Currency 4 16" xfId="17598"/>
    <cellStyle name="Currency 4 16 2" xfId="17599"/>
    <cellStyle name="Currency 4 16 3" xfId="17600"/>
    <cellStyle name="Currency 4 17" xfId="17601"/>
    <cellStyle name="Currency 4 17 2" xfId="17602"/>
    <cellStyle name="Currency 4 17 2 2" xfId="17603"/>
    <cellStyle name="Currency 4 17 2 2 2" xfId="17604"/>
    <cellStyle name="Currency 4 17 2 3" xfId="17605"/>
    <cellStyle name="Currency 4 17 3" xfId="17606"/>
    <cellStyle name="Currency 4 17 4" xfId="17607"/>
    <cellStyle name="Currency 4 17 4 2" xfId="17608"/>
    <cellStyle name="Currency 4 17 5" xfId="17609"/>
    <cellStyle name="Currency 4 18" xfId="17610"/>
    <cellStyle name="Currency 4 18 2" xfId="17611"/>
    <cellStyle name="Currency 4 18 2 2" xfId="17612"/>
    <cellStyle name="Currency 4 18 2 2 2" xfId="17613"/>
    <cellStyle name="Currency 4 18 2 3" xfId="17614"/>
    <cellStyle name="Currency 4 18 3" xfId="17615"/>
    <cellStyle name="Currency 4 18 3 2" xfId="17616"/>
    <cellStyle name="Currency 4 18 4" xfId="17617"/>
    <cellStyle name="Currency 4 19" xfId="17618"/>
    <cellStyle name="Currency 4 19 2" xfId="17619"/>
    <cellStyle name="Currency 4 19 2 2" xfId="17620"/>
    <cellStyle name="Currency 4 19 3" xfId="17621"/>
    <cellStyle name="Currency 4 2" xfId="142"/>
    <cellStyle name="Currency 4 2 10" xfId="17623"/>
    <cellStyle name="Currency 4 2 10 10" xfId="17624"/>
    <cellStyle name="Currency 4 2 10 11" xfId="17625"/>
    <cellStyle name="Currency 4 2 10 12" xfId="17626"/>
    <cellStyle name="Currency 4 2 10 13" xfId="17627"/>
    <cellStyle name="Currency 4 2 10 14" xfId="17628"/>
    <cellStyle name="Currency 4 2 10 15" xfId="17629"/>
    <cellStyle name="Currency 4 2 10 16" xfId="17630"/>
    <cellStyle name="Currency 4 2 10 2" xfId="17631"/>
    <cellStyle name="Currency 4 2 10 2 2" xfId="17632"/>
    <cellStyle name="Currency 4 2 10 2 2 2" xfId="17633"/>
    <cellStyle name="Currency 4 2 10 2 2 2 2" xfId="17634"/>
    <cellStyle name="Currency 4 2 10 2 2 2 3" xfId="17635"/>
    <cellStyle name="Currency 4 2 10 2 2 3" xfId="17636"/>
    <cellStyle name="Currency 4 2 10 2 2 3 2" xfId="17637"/>
    <cellStyle name="Currency 4 2 10 2 2 4" xfId="17638"/>
    <cellStyle name="Currency 4 2 10 2 2 4 2" xfId="17639"/>
    <cellStyle name="Currency 4 2 10 2 2 4 2 2" xfId="17640"/>
    <cellStyle name="Currency 4 2 10 2 2 4 3" xfId="17641"/>
    <cellStyle name="Currency 4 2 10 2 2 5" xfId="17642"/>
    <cellStyle name="Currency 4 2 10 2 2 6" xfId="17643"/>
    <cellStyle name="Currency 4 2 10 2 2 6 2" xfId="17644"/>
    <cellStyle name="Currency 4 2 10 2 2 7" xfId="17645"/>
    <cellStyle name="Currency 4 2 10 2 3" xfId="17646"/>
    <cellStyle name="Currency 4 2 10 2 3 2" xfId="17647"/>
    <cellStyle name="Currency 4 2 10 2 3 3" xfId="17648"/>
    <cellStyle name="Currency 4 2 10 2 4" xfId="17649"/>
    <cellStyle name="Currency 4 2 10 2 4 2" xfId="17650"/>
    <cellStyle name="Currency 4 2 10 2 5" xfId="17651"/>
    <cellStyle name="Currency 4 2 10 2 5 2" xfId="17652"/>
    <cellStyle name="Currency 4 2 10 2 5 2 2" xfId="17653"/>
    <cellStyle name="Currency 4 2 10 2 5 3" xfId="17654"/>
    <cellStyle name="Currency 4 2 10 2 6" xfId="17655"/>
    <cellStyle name="Currency 4 2 10 2 7" xfId="17656"/>
    <cellStyle name="Currency 4 2 10 2 7 2" xfId="17657"/>
    <cellStyle name="Currency 4 2 10 2 8" xfId="17658"/>
    <cellStyle name="Currency 4 2 10 3" xfId="17659"/>
    <cellStyle name="Currency 4 2 10 3 2" xfId="17660"/>
    <cellStyle name="Currency 4 2 10 3 2 2" xfId="17661"/>
    <cellStyle name="Currency 4 2 10 3 2 3" xfId="17662"/>
    <cellStyle name="Currency 4 2 10 3 3" xfId="17663"/>
    <cellStyle name="Currency 4 2 10 3 3 2" xfId="17664"/>
    <cellStyle name="Currency 4 2 10 3 4" xfId="17665"/>
    <cellStyle name="Currency 4 2 10 3 4 2" xfId="17666"/>
    <cellStyle name="Currency 4 2 10 3 4 2 2" xfId="17667"/>
    <cellStyle name="Currency 4 2 10 3 4 3" xfId="17668"/>
    <cellStyle name="Currency 4 2 10 3 5" xfId="17669"/>
    <cellStyle name="Currency 4 2 10 3 6" xfId="17670"/>
    <cellStyle name="Currency 4 2 10 3 6 2" xfId="17671"/>
    <cellStyle name="Currency 4 2 10 3 7" xfId="17672"/>
    <cellStyle name="Currency 4 2 10 4" xfId="17673"/>
    <cellStyle name="Currency 4 2 10 4 2" xfId="17674"/>
    <cellStyle name="Currency 4 2 10 4 3" xfId="17675"/>
    <cellStyle name="Currency 4 2 10 5" xfId="17676"/>
    <cellStyle name="Currency 4 2 10 5 2" xfId="17677"/>
    <cellStyle name="Currency 4 2 10 5 2 2" xfId="17678"/>
    <cellStyle name="Currency 4 2 10 5 2 2 2" xfId="17679"/>
    <cellStyle name="Currency 4 2 10 5 2 3" xfId="17680"/>
    <cellStyle name="Currency 4 2 10 5 3" xfId="17681"/>
    <cellStyle name="Currency 4 2 10 5 4" xfId="17682"/>
    <cellStyle name="Currency 4 2 10 5 4 2" xfId="17683"/>
    <cellStyle name="Currency 4 2 10 5 5" xfId="17684"/>
    <cellStyle name="Currency 4 2 10 6" xfId="17685"/>
    <cellStyle name="Currency 4 2 10 6 2" xfId="17686"/>
    <cellStyle name="Currency 4 2 10 6 2 2" xfId="17687"/>
    <cellStyle name="Currency 4 2 10 6 3" xfId="17688"/>
    <cellStyle name="Currency 4 2 10 7" xfId="17689"/>
    <cellStyle name="Currency 4 2 10 8" xfId="17690"/>
    <cellStyle name="Currency 4 2 10 8 2" xfId="17691"/>
    <cellStyle name="Currency 4 2 10 8 2 2" xfId="17692"/>
    <cellStyle name="Currency 4 2 10 8 3" xfId="17693"/>
    <cellStyle name="Currency 4 2 10 9" xfId="17694"/>
    <cellStyle name="Currency 4 2 10 9 2" xfId="17695"/>
    <cellStyle name="Currency 4 2 11" xfId="17696"/>
    <cellStyle name="Currency 4 2 11 10" xfId="17697"/>
    <cellStyle name="Currency 4 2 11 11" xfId="17698"/>
    <cellStyle name="Currency 4 2 11 12" xfId="17699"/>
    <cellStyle name="Currency 4 2 11 13" xfId="17700"/>
    <cellStyle name="Currency 4 2 11 14" xfId="17701"/>
    <cellStyle name="Currency 4 2 11 15" xfId="17702"/>
    <cellStyle name="Currency 4 2 11 16" xfId="17703"/>
    <cellStyle name="Currency 4 2 11 2" xfId="17704"/>
    <cellStyle name="Currency 4 2 11 2 2" xfId="17705"/>
    <cellStyle name="Currency 4 2 11 2 2 2" xfId="17706"/>
    <cellStyle name="Currency 4 2 11 2 2 2 2" xfId="17707"/>
    <cellStyle name="Currency 4 2 11 2 2 2 3" xfId="17708"/>
    <cellStyle name="Currency 4 2 11 2 2 3" xfId="17709"/>
    <cellStyle name="Currency 4 2 11 2 2 3 2" xfId="17710"/>
    <cellStyle name="Currency 4 2 11 2 2 4" xfId="17711"/>
    <cellStyle name="Currency 4 2 11 2 2 4 2" xfId="17712"/>
    <cellStyle name="Currency 4 2 11 2 2 4 2 2" xfId="17713"/>
    <cellStyle name="Currency 4 2 11 2 2 4 3" xfId="17714"/>
    <cellStyle name="Currency 4 2 11 2 2 5" xfId="17715"/>
    <cellStyle name="Currency 4 2 11 2 2 6" xfId="17716"/>
    <cellStyle name="Currency 4 2 11 2 2 6 2" xfId="17717"/>
    <cellStyle name="Currency 4 2 11 2 2 7" xfId="17718"/>
    <cellStyle name="Currency 4 2 11 2 3" xfId="17719"/>
    <cellStyle name="Currency 4 2 11 2 3 2" xfId="17720"/>
    <cellStyle name="Currency 4 2 11 2 3 3" xfId="17721"/>
    <cellStyle name="Currency 4 2 11 2 4" xfId="17722"/>
    <cellStyle name="Currency 4 2 11 2 4 2" xfId="17723"/>
    <cellStyle name="Currency 4 2 11 2 5" xfId="17724"/>
    <cellStyle name="Currency 4 2 11 2 5 2" xfId="17725"/>
    <cellStyle name="Currency 4 2 11 2 5 2 2" xfId="17726"/>
    <cellStyle name="Currency 4 2 11 2 5 3" xfId="17727"/>
    <cellStyle name="Currency 4 2 11 2 6" xfId="17728"/>
    <cellStyle name="Currency 4 2 11 2 7" xfId="17729"/>
    <cellStyle name="Currency 4 2 11 2 7 2" xfId="17730"/>
    <cellStyle name="Currency 4 2 11 2 8" xfId="17731"/>
    <cellStyle name="Currency 4 2 11 3" xfId="17732"/>
    <cellStyle name="Currency 4 2 11 3 2" xfId="17733"/>
    <cellStyle name="Currency 4 2 11 3 2 2" xfId="17734"/>
    <cellStyle name="Currency 4 2 11 3 2 3" xfId="17735"/>
    <cellStyle name="Currency 4 2 11 3 3" xfId="17736"/>
    <cellStyle name="Currency 4 2 11 3 3 2" xfId="17737"/>
    <cellStyle name="Currency 4 2 11 3 4" xfId="17738"/>
    <cellStyle name="Currency 4 2 11 3 4 2" xfId="17739"/>
    <cellStyle name="Currency 4 2 11 3 4 2 2" xfId="17740"/>
    <cellStyle name="Currency 4 2 11 3 4 3" xfId="17741"/>
    <cellStyle name="Currency 4 2 11 3 5" xfId="17742"/>
    <cellStyle name="Currency 4 2 11 3 6" xfId="17743"/>
    <cellStyle name="Currency 4 2 11 3 6 2" xfId="17744"/>
    <cellStyle name="Currency 4 2 11 3 7" xfId="17745"/>
    <cellStyle name="Currency 4 2 11 4" xfId="17746"/>
    <cellStyle name="Currency 4 2 11 4 2" xfId="17747"/>
    <cellStyle name="Currency 4 2 11 4 3" xfId="17748"/>
    <cellStyle name="Currency 4 2 11 5" xfId="17749"/>
    <cellStyle name="Currency 4 2 11 5 2" xfId="17750"/>
    <cellStyle name="Currency 4 2 11 5 2 2" xfId="17751"/>
    <cellStyle name="Currency 4 2 11 5 2 2 2" xfId="17752"/>
    <cellStyle name="Currency 4 2 11 5 2 3" xfId="17753"/>
    <cellStyle name="Currency 4 2 11 5 3" xfId="17754"/>
    <cellStyle name="Currency 4 2 11 5 4" xfId="17755"/>
    <cellStyle name="Currency 4 2 11 5 4 2" xfId="17756"/>
    <cellStyle name="Currency 4 2 11 5 5" xfId="17757"/>
    <cellStyle name="Currency 4 2 11 6" xfId="17758"/>
    <cellStyle name="Currency 4 2 11 6 2" xfId="17759"/>
    <cellStyle name="Currency 4 2 11 6 2 2" xfId="17760"/>
    <cellStyle name="Currency 4 2 11 6 3" xfId="17761"/>
    <cellStyle name="Currency 4 2 11 7" xfId="17762"/>
    <cellStyle name="Currency 4 2 11 8" xfId="17763"/>
    <cellStyle name="Currency 4 2 11 8 2" xfId="17764"/>
    <cellStyle name="Currency 4 2 11 8 2 2" xfId="17765"/>
    <cellStyle name="Currency 4 2 11 8 3" xfId="17766"/>
    <cellStyle name="Currency 4 2 11 9" xfId="17767"/>
    <cellStyle name="Currency 4 2 11 9 2" xfId="17768"/>
    <cellStyle name="Currency 4 2 12" xfId="17769"/>
    <cellStyle name="Currency 4 2 12 10" xfId="17770"/>
    <cellStyle name="Currency 4 2 12 11" xfId="17771"/>
    <cellStyle name="Currency 4 2 12 12" xfId="17772"/>
    <cellStyle name="Currency 4 2 12 13" xfId="17773"/>
    <cellStyle name="Currency 4 2 12 14" xfId="17774"/>
    <cellStyle name="Currency 4 2 12 15" xfId="17775"/>
    <cellStyle name="Currency 4 2 12 2" xfId="17776"/>
    <cellStyle name="Currency 4 2 12 2 2" xfId="17777"/>
    <cellStyle name="Currency 4 2 12 2 2 2" xfId="17778"/>
    <cellStyle name="Currency 4 2 12 2 2 3" xfId="17779"/>
    <cellStyle name="Currency 4 2 12 2 3" xfId="17780"/>
    <cellStyle name="Currency 4 2 12 2 3 2" xfId="17781"/>
    <cellStyle name="Currency 4 2 12 2 4" xfId="17782"/>
    <cellStyle name="Currency 4 2 12 2 4 2" xfId="17783"/>
    <cellStyle name="Currency 4 2 12 2 4 2 2" xfId="17784"/>
    <cellStyle name="Currency 4 2 12 2 4 3" xfId="17785"/>
    <cellStyle name="Currency 4 2 12 2 5" xfId="17786"/>
    <cellStyle name="Currency 4 2 12 2 6" xfId="17787"/>
    <cellStyle name="Currency 4 2 12 2 6 2" xfId="17788"/>
    <cellStyle name="Currency 4 2 12 2 7" xfId="17789"/>
    <cellStyle name="Currency 4 2 12 3" xfId="17790"/>
    <cellStyle name="Currency 4 2 12 3 2" xfId="17791"/>
    <cellStyle name="Currency 4 2 12 3 3" xfId="17792"/>
    <cellStyle name="Currency 4 2 12 4" xfId="17793"/>
    <cellStyle name="Currency 4 2 12 4 2" xfId="17794"/>
    <cellStyle name="Currency 4 2 12 4 2 2" xfId="17795"/>
    <cellStyle name="Currency 4 2 12 4 2 2 2" xfId="17796"/>
    <cellStyle name="Currency 4 2 12 4 2 3" xfId="17797"/>
    <cellStyle name="Currency 4 2 12 4 3" xfId="17798"/>
    <cellStyle name="Currency 4 2 12 4 4" xfId="17799"/>
    <cellStyle name="Currency 4 2 12 4 4 2" xfId="17800"/>
    <cellStyle name="Currency 4 2 12 4 5" xfId="17801"/>
    <cellStyle name="Currency 4 2 12 5" xfId="17802"/>
    <cellStyle name="Currency 4 2 12 5 2" xfId="17803"/>
    <cellStyle name="Currency 4 2 12 5 2 2" xfId="17804"/>
    <cellStyle name="Currency 4 2 12 5 3" xfId="17805"/>
    <cellStyle name="Currency 4 2 12 6" xfId="17806"/>
    <cellStyle name="Currency 4 2 12 7" xfId="17807"/>
    <cellStyle name="Currency 4 2 12 7 2" xfId="17808"/>
    <cellStyle name="Currency 4 2 12 7 2 2" xfId="17809"/>
    <cellStyle name="Currency 4 2 12 7 3" xfId="17810"/>
    <cellStyle name="Currency 4 2 12 8" xfId="17811"/>
    <cellStyle name="Currency 4 2 12 8 2" xfId="17812"/>
    <cellStyle name="Currency 4 2 12 9" xfId="17813"/>
    <cellStyle name="Currency 4 2 13" xfId="17814"/>
    <cellStyle name="Currency 4 2 13 10" xfId="17815"/>
    <cellStyle name="Currency 4 2 13 2" xfId="17816"/>
    <cellStyle name="Currency 4 2 13 2 2" xfId="17817"/>
    <cellStyle name="Currency 4 2 13 2 3" xfId="17818"/>
    <cellStyle name="Currency 4 2 13 3" xfId="17819"/>
    <cellStyle name="Currency 4 2 13 3 2" xfId="17820"/>
    <cellStyle name="Currency 4 2 13 3 2 2" xfId="17821"/>
    <cellStyle name="Currency 4 2 13 3 2 2 2" xfId="17822"/>
    <cellStyle name="Currency 4 2 13 3 2 3" xfId="17823"/>
    <cellStyle name="Currency 4 2 13 3 3" xfId="17824"/>
    <cellStyle name="Currency 4 2 13 3 4" xfId="17825"/>
    <cellStyle name="Currency 4 2 13 3 4 2" xfId="17826"/>
    <cellStyle name="Currency 4 2 13 3 5" xfId="17827"/>
    <cellStyle name="Currency 4 2 13 4" xfId="17828"/>
    <cellStyle name="Currency 4 2 13 4 2" xfId="17829"/>
    <cellStyle name="Currency 4 2 13 4 2 2" xfId="17830"/>
    <cellStyle name="Currency 4 2 13 4 3" xfId="17831"/>
    <cellStyle name="Currency 4 2 13 5" xfId="17832"/>
    <cellStyle name="Currency 4 2 13 6" xfId="17833"/>
    <cellStyle name="Currency 4 2 13 6 2" xfId="17834"/>
    <cellStyle name="Currency 4 2 13 7" xfId="17835"/>
    <cellStyle name="Currency 4 2 13 8" xfId="17836"/>
    <cellStyle name="Currency 4 2 13 9" xfId="17837"/>
    <cellStyle name="Currency 4 2 14" xfId="17838"/>
    <cellStyle name="Currency 4 2 14 2" xfId="17839"/>
    <cellStyle name="Currency 4 2 14 3" xfId="17840"/>
    <cellStyle name="Currency 4 2 15" xfId="17841"/>
    <cellStyle name="Currency 4 2 15 2" xfId="17842"/>
    <cellStyle name="Currency 4 2 15 2 2" xfId="17843"/>
    <cellStyle name="Currency 4 2 15 2 2 2" xfId="17844"/>
    <cellStyle name="Currency 4 2 15 2 3" xfId="17845"/>
    <cellStyle name="Currency 4 2 15 3" xfId="17846"/>
    <cellStyle name="Currency 4 2 15 4" xfId="17847"/>
    <cellStyle name="Currency 4 2 15 4 2" xfId="17848"/>
    <cellStyle name="Currency 4 2 15 5" xfId="17849"/>
    <cellStyle name="Currency 4 2 16" xfId="17850"/>
    <cellStyle name="Currency 4 2 16 2" xfId="17851"/>
    <cellStyle name="Currency 4 2 16 2 2" xfId="17852"/>
    <cellStyle name="Currency 4 2 16 2 2 2" xfId="17853"/>
    <cellStyle name="Currency 4 2 16 2 3" xfId="17854"/>
    <cellStyle name="Currency 4 2 16 3" xfId="17855"/>
    <cellStyle name="Currency 4 2 16 3 2" xfId="17856"/>
    <cellStyle name="Currency 4 2 16 4" xfId="17857"/>
    <cellStyle name="Currency 4 2 17" xfId="17858"/>
    <cellStyle name="Currency 4 2 17 2" xfId="17859"/>
    <cellStyle name="Currency 4 2 17 2 2" xfId="17860"/>
    <cellStyle name="Currency 4 2 17 3" xfId="17861"/>
    <cellStyle name="Currency 4 2 18" xfId="17862"/>
    <cellStyle name="Currency 4 2 19" xfId="17863"/>
    <cellStyle name="Currency 4 2 19 2" xfId="17864"/>
    <cellStyle name="Currency 4 2 19 2 2" xfId="17865"/>
    <cellStyle name="Currency 4 2 19 3" xfId="17866"/>
    <cellStyle name="Currency 4 2 2" xfId="17867"/>
    <cellStyle name="Currency 4 2 2 10" xfId="17868"/>
    <cellStyle name="Currency 4 2 2 11" xfId="17869"/>
    <cellStyle name="Currency 4 2 2 11 2" xfId="17870"/>
    <cellStyle name="Currency 4 2 2 11 2 2" xfId="17871"/>
    <cellStyle name="Currency 4 2 2 11 3" xfId="17872"/>
    <cellStyle name="Currency 4 2 2 12" xfId="17873"/>
    <cellStyle name="Currency 4 2 2 12 2" xfId="17874"/>
    <cellStyle name="Currency 4 2 2 12 2 2" xfId="17875"/>
    <cellStyle name="Currency 4 2 2 12 3" xfId="17876"/>
    <cellStyle name="Currency 4 2 2 13" xfId="17877"/>
    <cellStyle name="Currency 4 2 2 13 2" xfId="17878"/>
    <cellStyle name="Currency 4 2 2 14" xfId="17879"/>
    <cellStyle name="Currency 4 2 2 15" xfId="17880"/>
    <cellStyle name="Currency 4 2 2 16" xfId="17881"/>
    <cellStyle name="Currency 4 2 2 17" xfId="17882"/>
    <cellStyle name="Currency 4 2 2 18" xfId="17883"/>
    <cellStyle name="Currency 4 2 2 19" xfId="17884"/>
    <cellStyle name="Currency 4 2 2 2" xfId="17885"/>
    <cellStyle name="Currency 4 2 2 2 10" xfId="17886"/>
    <cellStyle name="Currency 4 2 2 2 10 2" xfId="17887"/>
    <cellStyle name="Currency 4 2 2 2 10 2 2" xfId="17888"/>
    <cellStyle name="Currency 4 2 2 2 10 3" xfId="17889"/>
    <cellStyle name="Currency 4 2 2 2 11" xfId="17890"/>
    <cellStyle name="Currency 4 2 2 2 11 2" xfId="17891"/>
    <cellStyle name="Currency 4 2 2 2 12" xfId="17892"/>
    <cellStyle name="Currency 4 2 2 2 13" xfId="17893"/>
    <cellStyle name="Currency 4 2 2 2 14" xfId="17894"/>
    <cellStyle name="Currency 4 2 2 2 15" xfId="17895"/>
    <cellStyle name="Currency 4 2 2 2 16" xfId="17896"/>
    <cellStyle name="Currency 4 2 2 2 17" xfId="17897"/>
    <cellStyle name="Currency 4 2 2 2 18" xfId="17898"/>
    <cellStyle name="Currency 4 2 2 2 19" xfId="17899"/>
    <cellStyle name="Currency 4 2 2 2 2" xfId="17900"/>
    <cellStyle name="Currency 4 2 2 2 2 10" xfId="17901"/>
    <cellStyle name="Currency 4 2 2 2 2 11" xfId="17902"/>
    <cellStyle name="Currency 4 2 2 2 2 12" xfId="17903"/>
    <cellStyle name="Currency 4 2 2 2 2 13" xfId="17904"/>
    <cellStyle name="Currency 4 2 2 2 2 14" xfId="17905"/>
    <cellStyle name="Currency 4 2 2 2 2 2" xfId="17906"/>
    <cellStyle name="Currency 4 2 2 2 2 2 2" xfId="17907"/>
    <cellStyle name="Currency 4 2 2 2 2 2 2 2" xfId="17908"/>
    <cellStyle name="Currency 4 2 2 2 2 2 2 2 2" xfId="17909"/>
    <cellStyle name="Currency 4 2 2 2 2 2 2 2 3" xfId="17910"/>
    <cellStyle name="Currency 4 2 2 2 2 2 2 3" xfId="17911"/>
    <cellStyle name="Currency 4 2 2 2 2 2 2 3 2" xfId="17912"/>
    <cellStyle name="Currency 4 2 2 2 2 2 2 4" xfId="17913"/>
    <cellStyle name="Currency 4 2 2 2 2 2 2 4 2" xfId="17914"/>
    <cellStyle name="Currency 4 2 2 2 2 2 2 4 2 2" xfId="17915"/>
    <cellStyle name="Currency 4 2 2 2 2 2 2 4 3" xfId="17916"/>
    <cellStyle name="Currency 4 2 2 2 2 2 2 5" xfId="17917"/>
    <cellStyle name="Currency 4 2 2 2 2 2 2 6" xfId="17918"/>
    <cellStyle name="Currency 4 2 2 2 2 2 2 6 2" xfId="17919"/>
    <cellStyle name="Currency 4 2 2 2 2 2 2 7" xfId="17920"/>
    <cellStyle name="Currency 4 2 2 2 2 2 3" xfId="17921"/>
    <cellStyle name="Currency 4 2 2 2 2 2 3 2" xfId="17922"/>
    <cellStyle name="Currency 4 2 2 2 2 2 3 3" xfId="17923"/>
    <cellStyle name="Currency 4 2 2 2 2 2 4" xfId="17924"/>
    <cellStyle name="Currency 4 2 2 2 2 2 4 2" xfId="17925"/>
    <cellStyle name="Currency 4 2 2 2 2 2 5" xfId="17926"/>
    <cellStyle name="Currency 4 2 2 2 2 2 5 2" xfId="17927"/>
    <cellStyle name="Currency 4 2 2 2 2 2 5 2 2" xfId="17928"/>
    <cellStyle name="Currency 4 2 2 2 2 2 5 3" xfId="17929"/>
    <cellStyle name="Currency 4 2 2 2 2 2 6" xfId="17930"/>
    <cellStyle name="Currency 4 2 2 2 2 2 7" xfId="17931"/>
    <cellStyle name="Currency 4 2 2 2 2 2 7 2" xfId="17932"/>
    <cellStyle name="Currency 4 2 2 2 2 2 8" xfId="17933"/>
    <cellStyle name="Currency 4 2 2 2 2 3" xfId="17934"/>
    <cellStyle name="Currency 4 2 2 2 2 3 2" xfId="17935"/>
    <cellStyle name="Currency 4 2 2 2 2 3 2 2" xfId="17936"/>
    <cellStyle name="Currency 4 2 2 2 2 3 2 3" xfId="17937"/>
    <cellStyle name="Currency 4 2 2 2 2 3 3" xfId="17938"/>
    <cellStyle name="Currency 4 2 2 2 2 3 3 2" xfId="17939"/>
    <cellStyle name="Currency 4 2 2 2 2 3 4" xfId="17940"/>
    <cellStyle name="Currency 4 2 2 2 2 3 4 2" xfId="17941"/>
    <cellStyle name="Currency 4 2 2 2 2 3 4 2 2" xfId="17942"/>
    <cellStyle name="Currency 4 2 2 2 2 3 4 3" xfId="17943"/>
    <cellStyle name="Currency 4 2 2 2 2 3 5" xfId="17944"/>
    <cellStyle name="Currency 4 2 2 2 2 3 6" xfId="17945"/>
    <cellStyle name="Currency 4 2 2 2 2 3 6 2" xfId="17946"/>
    <cellStyle name="Currency 4 2 2 2 2 3 7" xfId="17947"/>
    <cellStyle name="Currency 4 2 2 2 2 4" xfId="17948"/>
    <cellStyle name="Currency 4 2 2 2 2 4 2" xfId="17949"/>
    <cellStyle name="Currency 4 2 2 2 2 4 3" xfId="17950"/>
    <cellStyle name="Currency 4 2 2 2 2 5" xfId="17951"/>
    <cellStyle name="Currency 4 2 2 2 2 5 2" xfId="17952"/>
    <cellStyle name="Currency 4 2 2 2 2 5 2 2" xfId="17953"/>
    <cellStyle name="Currency 4 2 2 2 2 5 2 2 2" xfId="17954"/>
    <cellStyle name="Currency 4 2 2 2 2 5 2 3" xfId="17955"/>
    <cellStyle name="Currency 4 2 2 2 2 5 3" xfId="17956"/>
    <cellStyle name="Currency 4 2 2 2 2 5 4" xfId="17957"/>
    <cellStyle name="Currency 4 2 2 2 2 5 4 2" xfId="17958"/>
    <cellStyle name="Currency 4 2 2 2 2 5 5" xfId="17959"/>
    <cellStyle name="Currency 4 2 2 2 2 6" xfId="17960"/>
    <cellStyle name="Currency 4 2 2 2 2 6 2" xfId="17961"/>
    <cellStyle name="Currency 4 2 2 2 2 6 2 2" xfId="17962"/>
    <cellStyle name="Currency 4 2 2 2 2 6 3" xfId="17963"/>
    <cellStyle name="Currency 4 2 2 2 2 7" xfId="17964"/>
    <cellStyle name="Currency 4 2 2 2 2 8" xfId="17965"/>
    <cellStyle name="Currency 4 2 2 2 2 8 2" xfId="17966"/>
    <cellStyle name="Currency 4 2 2 2 2 8 2 2" xfId="17967"/>
    <cellStyle name="Currency 4 2 2 2 2 8 3" xfId="17968"/>
    <cellStyle name="Currency 4 2 2 2 2 9" xfId="17969"/>
    <cellStyle name="Currency 4 2 2 2 2 9 2" xfId="17970"/>
    <cellStyle name="Currency 4 2 2 2 20" xfId="17971"/>
    <cellStyle name="Currency 4 2 2 2 21" xfId="17972"/>
    <cellStyle name="Currency 4 2 2 2 3" xfId="17973"/>
    <cellStyle name="Currency 4 2 2 2 3 2" xfId="17974"/>
    <cellStyle name="Currency 4 2 2 2 3 2 2" xfId="17975"/>
    <cellStyle name="Currency 4 2 2 2 3 2 2 2" xfId="17976"/>
    <cellStyle name="Currency 4 2 2 2 3 2 2 3" xfId="17977"/>
    <cellStyle name="Currency 4 2 2 2 3 2 3" xfId="17978"/>
    <cellStyle name="Currency 4 2 2 2 3 2 3 2" xfId="17979"/>
    <cellStyle name="Currency 4 2 2 2 3 2 4" xfId="17980"/>
    <cellStyle name="Currency 4 2 2 2 3 2 4 2" xfId="17981"/>
    <cellStyle name="Currency 4 2 2 2 3 2 4 2 2" xfId="17982"/>
    <cellStyle name="Currency 4 2 2 2 3 2 4 3" xfId="17983"/>
    <cellStyle name="Currency 4 2 2 2 3 2 5" xfId="17984"/>
    <cellStyle name="Currency 4 2 2 2 3 2 6" xfId="17985"/>
    <cellStyle name="Currency 4 2 2 2 3 2 6 2" xfId="17986"/>
    <cellStyle name="Currency 4 2 2 2 3 2 7" xfId="17987"/>
    <cellStyle name="Currency 4 2 2 2 3 3" xfId="17988"/>
    <cellStyle name="Currency 4 2 2 2 3 3 2" xfId="17989"/>
    <cellStyle name="Currency 4 2 2 2 3 3 3" xfId="17990"/>
    <cellStyle name="Currency 4 2 2 2 3 4" xfId="17991"/>
    <cellStyle name="Currency 4 2 2 2 3 4 2" xfId="17992"/>
    <cellStyle name="Currency 4 2 2 2 3 5" xfId="17993"/>
    <cellStyle name="Currency 4 2 2 2 3 5 2" xfId="17994"/>
    <cellStyle name="Currency 4 2 2 2 3 5 2 2" xfId="17995"/>
    <cellStyle name="Currency 4 2 2 2 3 5 3" xfId="17996"/>
    <cellStyle name="Currency 4 2 2 2 3 6" xfId="17997"/>
    <cellStyle name="Currency 4 2 2 2 3 7" xfId="17998"/>
    <cellStyle name="Currency 4 2 2 2 3 7 2" xfId="17999"/>
    <cellStyle name="Currency 4 2 2 2 3 8" xfId="18000"/>
    <cellStyle name="Currency 4 2 2 2 4" xfId="18001"/>
    <cellStyle name="Currency 4 2 2 2 4 2" xfId="18002"/>
    <cellStyle name="Currency 4 2 2 2 4 2 2" xfId="18003"/>
    <cellStyle name="Currency 4 2 2 2 4 2 3" xfId="18004"/>
    <cellStyle name="Currency 4 2 2 2 4 3" xfId="18005"/>
    <cellStyle name="Currency 4 2 2 2 4 3 2" xfId="18006"/>
    <cellStyle name="Currency 4 2 2 2 4 4" xfId="18007"/>
    <cellStyle name="Currency 4 2 2 2 4 4 2" xfId="18008"/>
    <cellStyle name="Currency 4 2 2 2 4 4 2 2" xfId="18009"/>
    <cellStyle name="Currency 4 2 2 2 4 4 3" xfId="18010"/>
    <cellStyle name="Currency 4 2 2 2 4 5" xfId="18011"/>
    <cellStyle name="Currency 4 2 2 2 4 6" xfId="18012"/>
    <cellStyle name="Currency 4 2 2 2 4 6 2" xfId="18013"/>
    <cellStyle name="Currency 4 2 2 2 4 7" xfId="18014"/>
    <cellStyle name="Currency 4 2 2 2 5" xfId="18015"/>
    <cellStyle name="Currency 4 2 2 2 5 2" xfId="18016"/>
    <cellStyle name="Currency 4 2 2 2 5 3" xfId="18017"/>
    <cellStyle name="Currency 4 2 2 2 6" xfId="18018"/>
    <cellStyle name="Currency 4 2 2 2 6 2" xfId="18019"/>
    <cellStyle name="Currency 4 2 2 2 6 2 2" xfId="18020"/>
    <cellStyle name="Currency 4 2 2 2 6 2 2 2" xfId="18021"/>
    <cellStyle name="Currency 4 2 2 2 6 2 3" xfId="18022"/>
    <cellStyle name="Currency 4 2 2 2 6 3" xfId="18023"/>
    <cellStyle name="Currency 4 2 2 2 6 4" xfId="18024"/>
    <cellStyle name="Currency 4 2 2 2 6 4 2" xfId="18025"/>
    <cellStyle name="Currency 4 2 2 2 6 5" xfId="18026"/>
    <cellStyle name="Currency 4 2 2 2 7" xfId="18027"/>
    <cellStyle name="Currency 4 2 2 2 7 2" xfId="18028"/>
    <cellStyle name="Currency 4 2 2 2 7 2 2" xfId="18029"/>
    <cellStyle name="Currency 4 2 2 2 7 3" xfId="18030"/>
    <cellStyle name="Currency 4 2 2 2 8" xfId="18031"/>
    <cellStyle name="Currency 4 2 2 2 9" xfId="18032"/>
    <cellStyle name="Currency 4 2 2 2 9 2" xfId="18033"/>
    <cellStyle name="Currency 4 2 2 2 9 2 2" xfId="18034"/>
    <cellStyle name="Currency 4 2 2 2 9 3" xfId="18035"/>
    <cellStyle name="Currency 4 2 2 20" xfId="18036"/>
    <cellStyle name="Currency 4 2 2 21" xfId="18037"/>
    <cellStyle name="Currency 4 2 2 22" xfId="18038"/>
    <cellStyle name="Currency 4 2 2 23" xfId="18039"/>
    <cellStyle name="Currency 4 2 2 24" xfId="18040"/>
    <cellStyle name="Currency 4 2 2 25" xfId="18041"/>
    <cellStyle name="Currency 4 2 2 3" xfId="18042"/>
    <cellStyle name="Currency 4 2 2 3 10" xfId="18043"/>
    <cellStyle name="Currency 4 2 2 3 10 2" xfId="18044"/>
    <cellStyle name="Currency 4 2 2 3 11" xfId="18045"/>
    <cellStyle name="Currency 4 2 2 3 12" xfId="18046"/>
    <cellStyle name="Currency 4 2 2 3 13" xfId="18047"/>
    <cellStyle name="Currency 4 2 2 3 14" xfId="18048"/>
    <cellStyle name="Currency 4 2 2 3 15" xfId="18049"/>
    <cellStyle name="Currency 4 2 2 3 16" xfId="18050"/>
    <cellStyle name="Currency 4 2 2 3 17" xfId="18051"/>
    <cellStyle name="Currency 4 2 2 3 18" xfId="18052"/>
    <cellStyle name="Currency 4 2 2 3 19" xfId="18053"/>
    <cellStyle name="Currency 4 2 2 3 2" xfId="18054"/>
    <cellStyle name="Currency 4 2 2 3 2 2" xfId="18055"/>
    <cellStyle name="Currency 4 2 2 3 2 2 2" xfId="18056"/>
    <cellStyle name="Currency 4 2 2 3 2 2 2 2" xfId="18057"/>
    <cellStyle name="Currency 4 2 2 3 2 2 2 3" xfId="18058"/>
    <cellStyle name="Currency 4 2 2 3 2 2 3" xfId="18059"/>
    <cellStyle name="Currency 4 2 2 3 2 2 3 2" xfId="18060"/>
    <cellStyle name="Currency 4 2 2 3 2 2 4" xfId="18061"/>
    <cellStyle name="Currency 4 2 2 3 2 2 4 2" xfId="18062"/>
    <cellStyle name="Currency 4 2 2 3 2 2 4 2 2" xfId="18063"/>
    <cellStyle name="Currency 4 2 2 3 2 2 4 3" xfId="18064"/>
    <cellStyle name="Currency 4 2 2 3 2 2 5" xfId="18065"/>
    <cellStyle name="Currency 4 2 2 3 2 2 6" xfId="18066"/>
    <cellStyle name="Currency 4 2 2 3 2 2 6 2" xfId="18067"/>
    <cellStyle name="Currency 4 2 2 3 2 2 7" xfId="18068"/>
    <cellStyle name="Currency 4 2 2 3 2 3" xfId="18069"/>
    <cellStyle name="Currency 4 2 2 3 2 3 2" xfId="18070"/>
    <cellStyle name="Currency 4 2 2 3 2 3 3" xfId="18071"/>
    <cellStyle name="Currency 4 2 2 3 2 4" xfId="18072"/>
    <cellStyle name="Currency 4 2 2 3 2 4 2" xfId="18073"/>
    <cellStyle name="Currency 4 2 2 3 2 5" xfId="18074"/>
    <cellStyle name="Currency 4 2 2 3 2 5 2" xfId="18075"/>
    <cellStyle name="Currency 4 2 2 3 2 5 2 2" xfId="18076"/>
    <cellStyle name="Currency 4 2 2 3 2 5 3" xfId="18077"/>
    <cellStyle name="Currency 4 2 2 3 2 6" xfId="18078"/>
    <cellStyle name="Currency 4 2 2 3 2 7" xfId="18079"/>
    <cellStyle name="Currency 4 2 2 3 2 7 2" xfId="18080"/>
    <cellStyle name="Currency 4 2 2 3 2 8" xfId="18081"/>
    <cellStyle name="Currency 4 2 2 3 3" xfId="18082"/>
    <cellStyle name="Currency 4 2 2 3 3 2" xfId="18083"/>
    <cellStyle name="Currency 4 2 2 3 3 2 2" xfId="18084"/>
    <cellStyle name="Currency 4 2 2 3 3 2 3" xfId="18085"/>
    <cellStyle name="Currency 4 2 2 3 3 3" xfId="18086"/>
    <cellStyle name="Currency 4 2 2 3 3 3 2" xfId="18087"/>
    <cellStyle name="Currency 4 2 2 3 3 4" xfId="18088"/>
    <cellStyle name="Currency 4 2 2 3 3 4 2" xfId="18089"/>
    <cellStyle name="Currency 4 2 2 3 3 4 2 2" xfId="18090"/>
    <cellStyle name="Currency 4 2 2 3 3 4 3" xfId="18091"/>
    <cellStyle name="Currency 4 2 2 3 3 5" xfId="18092"/>
    <cellStyle name="Currency 4 2 2 3 3 6" xfId="18093"/>
    <cellStyle name="Currency 4 2 2 3 3 6 2" xfId="18094"/>
    <cellStyle name="Currency 4 2 2 3 3 7" xfId="18095"/>
    <cellStyle name="Currency 4 2 2 3 4" xfId="18096"/>
    <cellStyle name="Currency 4 2 2 3 4 2" xfId="18097"/>
    <cellStyle name="Currency 4 2 2 3 4 3" xfId="18098"/>
    <cellStyle name="Currency 4 2 2 3 5" xfId="18099"/>
    <cellStyle name="Currency 4 2 2 3 5 2" xfId="18100"/>
    <cellStyle name="Currency 4 2 2 3 5 2 2" xfId="18101"/>
    <cellStyle name="Currency 4 2 2 3 5 2 2 2" xfId="18102"/>
    <cellStyle name="Currency 4 2 2 3 5 2 3" xfId="18103"/>
    <cellStyle name="Currency 4 2 2 3 5 3" xfId="18104"/>
    <cellStyle name="Currency 4 2 2 3 5 4" xfId="18105"/>
    <cellStyle name="Currency 4 2 2 3 5 4 2" xfId="18106"/>
    <cellStyle name="Currency 4 2 2 3 5 5" xfId="18107"/>
    <cellStyle name="Currency 4 2 2 3 6" xfId="18108"/>
    <cellStyle name="Currency 4 2 2 3 6 2" xfId="18109"/>
    <cellStyle name="Currency 4 2 2 3 6 2 2" xfId="18110"/>
    <cellStyle name="Currency 4 2 2 3 6 3" xfId="18111"/>
    <cellStyle name="Currency 4 2 2 3 7" xfId="18112"/>
    <cellStyle name="Currency 4 2 2 3 8" xfId="18113"/>
    <cellStyle name="Currency 4 2 2 3 8 2" xfId="18114"/>
    <cellStyle name="Currency 4 2 2 3 8 2 2" xfId="18115"/>
    <cellStyle name="Currency 4 2 2 3 8 3" xfId="18116"/>
    <cellStyle name="Currency 4 2 2 3 9" xfId="18117"/>
    <cellStyle name="Currency 4 2 2 3 9 2" xfId="18118"/>
    <cellStyle name="Currency 4 2 2 3 9 2 2" xfId="18119"/>
    <cellStyle name="Currency 4 2 2 3 9 3" xfId="18120"/>
    <cellStyle name="Currency 4 2 2 4" xfId="18121"/>
    <cellStyle name="Currency 4 2 2 4 10" xfId="18122"/>
    <cellStyle name="Currency 4 2 2 4 11" xfId="18123"/>
    <cellStyle name="Currency 4 2 2 4 12" xfId="18124"/>
    <cellStyle name="Currency 4 2 2 4 13" xfId="18125"/>
    <cellStyle name="Currency 4 2 2 4 2" xfId="18126"/>
    <cellStyle name="Currency 4 2 2 4 2 2" xfId="18127"/>
    <cellStyle name="Currency 4 2 2 4 2 2 2" xfId="18128"/>
    <cellStyle name="Currency 4 2 2 4 2 2 3" xfId="18129"/>
    <cellStyle name="Currency 4 2 2 4 2 3" xfId="18130"/>
    <cellStyle name="Currency 4 2 2 4 2 3 2" xfId="18131"/>
    <cellStyle name="Currency 4 2 2 4 2 4" xfId="18132"/>
    <cellStyle name="Currency 4 2 2 4 2 4 2" xfId="18133"/>
    <cellStyle name="Currency 4 2 2 4 2 4 2 2" xfId="18134"/>
    <cellStyle name="Currency 4 2 2 4 2 4 3" xfId="18135"/>
    <cellStyle name="Currency 4 2 2 4 2 5" xfId="18136"/>
    <cellStyle name="Currency 4 2 2 4 2 6" xfId="18137"/>
    <cellStyle name="Currency 4 2 2 4 2 6 2" xfId="18138"/>
    <cellStyle name="Currency 4 2 2 4 2 7" xfId="18139"/>
    <cellStyle name="Currency 4 2 2 4 3" xfId="18140"/>
    <cellStyle name="Currency 4 2 2 4 3 2" xfId="18141"/>
    <cellStyle name="Currency 4 2 2 4 3 3" xfId="18142"/>
    <cellStyle name="Currency 4 2 2 4 4" xfId="18143"/>
    <cellStyle name="Currency 4 2 2 4 4 2" xfId="18144"/>
    <cellStyle name="Currency 4 2 2 4 4 2 2" xfId="18145"/>
    <cellStyle name="Currency 4 2 2 4 4 2 2 2" xfId="18146"/>
    <cellStyle name="Currency 4 2 2 4 4 2 3" xfId="18147"/>
    <cellStyle name="Currency 4 2 2 4 4 3" xfId="18148"/>
    <cellStyle name="Currency 4 2 2 4 4 4" xfId="18149"/>
    <cellStyle name="Currency 4 2 2 4 4 4 2" xfId="18150"/>
    <cellStyle name="Currency 4 2 2 4 4 5" xfId="18151"/>
    <cellStyle name="Currency 4 2 2 4 5" xfId="18152"/>
    <cellStyle name="Currency 4 2 2 4 5 2" xfId="18153"/>
    <cellStyle name="Currency 4 2 2 4 5 2 2" xfId="18154"/>
    <cellStyle name="Currency 4 2 2 4 5 3" xfId="18155"/>
    <cellStyle name="Currency 4 2 2 4 6" xfId="18156"/>
    <cellStyle name="Currency 4 2 2 4 7" xfId="18157"/>
    <cellStyle name="Currency 4 2 2 4 7 2" xfId="18158"/>
    <cellStyle name="Currency 4 2 2 4 8" xfId="18159"/>
    <cellStyle name="Currency 4 2 2 4 9" xfId="18160"/>
    <cellStyle name="Currency 4 2 2 5" xfId="18161"/>
    <cellStyle name="Currency 4 2 2 5 10" xfId="18162"/>
    <cellStyle name="Currency 4 2 2 5 2" xfId="18163"/>
    <cellStyle name="Currency 4 2 2 5 2 2" xfId="18164"/>
    <cellStyle name="Currency 4 2 2 5 2 3" xfId="18165"/>
    <cellStyle name="Currency 4 2 2 5 3" xfId="18166"/>
    <cellStyle name="Currency 4 2 2 5 3 2" xfId="18167"/>
    <cellStyle name="Currency 4 2 2 5 3 2 2" xfId="18168"/>
    <cellStyle name="Currency 4 2 2 5 3 2 2 2" xfId="18169"/>
    <cellStyle name="Currency 4 2 2 5 3 2 3" xfId="18170"/>
    <cellStyle name="Currency 4 2 2 5 3 3" xfId="18171"/>
    <cellStyle name="Currency 4 2 2 5 3 4" xfId="18172"/>
    <cellStyle name="Currency 4 2 2 5 3 4 2" xfId="18173"/>
    <cellStyle name="Currency 4 2 2 5 3 5" xfId="18174"/>
    <cellStyle name="Currency 4 2 2 5 4" xfId="18175"/>
    <cellStyle name="Currency 4 2 2 5 4 2" xfId="18176"/>
    <cellStyle name="Currency 4 2 2 5 4 2 2" xfId="18177"/>
    <cellStyle name="Currency 4 2 2 5 4 3" xfId="18178"/>
    <cellStyle name="Currency 4 2 2 5 5" xfId="18179"/>
    <cellStyle name="Currency 4 2 2 5 6" xfId="18180"/>
    <cellStyle name="Currency 4 2 2 5 6 2" xfId="18181"/>
    <cellStyle name="Currency 4 2 2 5 7" xfId="18182"/>
    <cellStyle name="Currency 4 2 2 5 8" xfId="18183"/>
    <cellStyle name="Currency 4 2 2 5 9" xfId="18184"/>
    <cellStyle name="Currency 4 2 2 6" xfId="18185"/>
    <cellStyle name="Currency 4 2 2 6 2" xfId="18186"/>
    <cellStyle name="Currency 4 2 2 6 2 2" xfId="18187"/>
    <cellStyle name="Currency 4 2 2 6 2 2 2" xfId="18188"/>
    <cellStyle name="Currency 4 2 2 6 2 2 2 2" xfId="18189"/>
    <cellStyle name="Currency 4 2 2 6 2 2 3" xfId="18190"/>
    <cellStyle name="Currency 4 2 2 6 2 3" xfId="18191"/>
    <cellStyle name="Currency 4 2 2 6 2 3 2" xfId="18192"/>
    <cellStyle name="Currency 4 2 2 6 2 4" xfId="18193"/>
    <cellStyle name="Currency 4 2 2 6 3" xfId="18194"/>
    <cellStyle name="Currency 4 2 2 6 4" xfId="18195"/>
    <cellStyle name="Currency 4 2 2 6 5" xfId="18196"/>
    <cellStyle name="Currency 4 2 2 6 6" xfId="18197"/>
    <cellStyle name="Currency 4 2 2 6 7" xfId="18198"/>
    <cellStyle name="Currency 4 2 2 7" xfId="18199"/>
    <cellStyle name="Currency 4 2 2 7 2" xfId="18200"/>
    <cellStyle name="Currency 4 2 2 7 2 2" xfId="18201"/>
    <cellStyle name="Currency 4 2 2 7 2 2 2" xfId="18202"/>
    <cellStyle name="Currency 4 2 2 7 2 3" xfId="18203"/>
    <cellStyle name="Currency 4 2 2 7 3" xfId="18204"/>
    <cellStyle name="Currency 4 2 2 7 4" xfId="18205"/>
    <cellStyle name="Currency 4 2 2 7 4 2" xfId="18206"/>
    <cellStyle name="Currency 4 2 2 7 5" xfId="18207"/>
    <cellStyle name="Currency 4 2 2 8" xfId="18208"/>
    <cellStyle name="Currency 4 2 2 8 2" xfId="18209"/>
    <cellStyle name="Currency 4 2 2 8 2 2" xfId="18210"/>
    <cellStyle name="Currency 4 2 2 8 2 2 2" xfId="18211"/>
    <cellStyle name="Currency 4 2 2 8 2 3" xfId="18212"/>
    <cellStyle name="Currency 4 2 2 8 3" xfId="18213"/>
    <cellStyle name="Currency 4 2 2 8 3 2" xfId="18214"/>
    <cellStyle name="Currency 4 2 2 8 4" xfId="18215"/>
    <cellStyle name="Currency 4 2 2 9" xfId="18216"/>
    <cellStyle name="Currency 4 2 2 9 2" xfId="18217"/>
    <cellStyle name="Currency 4 2 2 9 2 2" xfId="18218"/>
    <cellStyle name="Currency 4 2 2 9 3" xfId="18219"/>
    <cellStyle name="Currency 4 2 20" xfId="18220"/>
    <cellStyle name="Currency 4 2 20 2" xfId="18221"/>
    <cellStyle name="Currency 4 2 20 2 2" xfId="18222"/>
    <cellStyle name="Currency 4 2 20 3" xfId="18223"/>
    <cellStyle name="Currency 4 2 21" xfId="18224"/>
    <cellStyle name="Currency 4 2 21 2" xfId="18225"/>
    <cellStyle name="Currency 4 2 22" xfId="18226"/>
    <cellStyle name="Currency 4 2 23" xfId="18227"/>
    <cellStyle name="Currency 4 2 24" xfId="18228"/>
    <cellStyle name="Currency 4 2 25" xfId="18229"/>
    <cellStyle name="Currency 4 2 26" xfId="18230"/>
    <cellStyle name="Currency 4 2 27" xfId="18231"/>
    <cellStyle name="Currency 4 2 28" xfId="18232"/>
    <cellStyle name="Currency 4 2 29" xfId="18233"/>
    <cellStyle name="Currency 4 2 3" xfId="18234"/>
    <cellStyle name="Currency 4 2 3 10" xfId="18235"/>
    <cellStyle name="Currency 4 2 3 10 2" xfId="18236"/>
    <cellStyle name="Currency 4 2 3 10 2 2" xfId="18237"/>
    <cellStyle name="Currency 4 2 3 10 3" xfId="18238"/>
    <cellStyle name="Currency 4 2 3 11" xfId="18239"/>
    <cellStyle name="Currency 4 2 3 11 2" xfId="18240"/>
    <cellStyle name="Currency 4 2 3 11 2 2" xfId="18241"/>
    <cellStyle name="Currency 4 2 3 11 3" xfId="18242"/>
    <cellStyle name="Currency 4 2 3 12" xfId="18243"/>
    <cellStyle name="Currency 4 2 3 12 2" xfId="18244"/>
    <cellStyle name="Currency 4 2 3 13" xfId="18245"/>
    <cellStyle name="Currency 4 2 3 14" xfId="18246"/>
    <cellStyle name="Currency 4 2 3 15" xfId="18247"/>
    <cellStyle name="Currency 4 2 3 16" xfId="18248"/>
    <cellStyle name="Currency 4 2 3 17" xfId="18249"/>
    <cellStyle name="Currency 4 2 3 18" xfId="18250"/>
    <cellStyle name="Currency 4 2 3 19" xfId="18251"/>
    <cellStyle name="Currency 4 2 3 2" xfId="18252"/>
    <cellStyle name="Currency 4 2 3 2 10" xfId="18253"/>
    <cellStyle name="Currency 4 2 3 2 10 2" xfId="18254"/>
    <cellStyle name="Currency 4 2 3 2 11" xfId="18255"/>
    <cellStyle name="Currency 4 2 3 2 12" xfId="18256"/>
    <cellStyle name="Currency 4 2 3 2 13" xfId="18257"/>
    <cellStyle name="Currency 4 2 3 2 14" xfId="18258"/>
    <cellStyle name="Currency 4 2 3 2 15" xfId="18259"/>
    <cellStyle name="Currency 4 2 3 2 16" xfId="18260"/>
    <cellStyle name="Currency 4 2 3 2 17" xfId="18261"/>
    <cellStyle name="Currency 4 2 3 2 18" xfId="18262"/>
    <cellStyle name="Currency 4 2 3 2 19" xfId="18263"/>
    <cellStyle name="Currency 4 2 3 2 2" xfId="18264"/>
    <cellStyle name="Currency 4 2 3 2 2 10" xfId="18265"/>
    <cellStyle name="Currency 4 2 3 2 2 11" xfId="18266"/>
    <cellStyle name="Currency 4 2 3 2 2 12" xfId="18267"/>
    <cellStyle name="Currency 4 2 3 2 2 13" xfId="18268"/>
    <cellStyle name="Currency 4 2 3 2 2 2" xfId="18269"/>
    <cellStyle name="Currency 4 2 3 2 2 2 2" xfId="18270"/>
    <cellStyle name="Currency 4 2 3 2 2 2 2 2" xfId="18271"/>
    <cellStyle name="Currency 4 2 3 2 2 2 2 2 2" xfId="18272"/>
    <cellStyle name="Currency 4 2 3 2 2 2 2 2 3" xfId="18273"/>
    <cellStyle name="Currency 4 2 3 2 2 2 2 3" xfId="18274"/>
    <cellStyle name="Currency 4 2 3 2 2 2 2 3 2" xfId="18275"/>
    <cellStyle name="Currency 4 2 3 2 2 2 2 4" xfId="18276"/>
    <cellStyle name="Currency 4 2 3 2 2 2 2 4 2" xfId="18277"/>
    <cellStyle name="Currency 4 2 3 2 2 2 2 4 2 2" xfId="18278"/>
    <cellStyle name="Currency 4 2 3 2 2 2 2 4 3" xfId="18279"/>
    <cellStyle name="Currency 4 2 3 2 2 2 2 5" xfId="18280"/>
    <cellStyle name="Currency 4 2 3 2 2 2 2 6" xfId="18281"/>
    <cellStyle name="Currency 4 2 3 2 2 2 2 6 2" xfId="18282"/>
    <cellStyle name="Currency 4 2 3 2 2 2 2 7" xfId="18283"/>
    <cellStyle name="Currency 4 2 3 2 2 2 3" xfId="18284"/>
    <cellStyle name="Currency 4 2 3 2 2 2 3 2" xfId="18285"/>
    <cellStyle name="Currency 4 2 3 2 2 2 3 3" xfId="18286"/>
    <cellStyle name="Currency 4 2 3 2 2 2 4" xfId="18287"/>
    <cellStyle name="Currency 4 2 3 2 2 2 4 2" xfId="18288"/>
    <cellStyle name="Currency 4 2 3 2 2 2 5" xfId="18289"/>
    <cellStyle name="Currency 4 2 3 2 2 2 5 2" xfId="18290"/>
    <cellStyle name="Currency 4 2 3 2 2 2 5 2 2" xfId="18291"/>
    <cellStyle name="Currency 4 2 3 2 2 2 5 3" xfId="18292"/>
    <cellStyle name="Currency 4 2 3 2 2 2 6" xfId="18293"/>
    <cellStyle name="Currency 4 2 3 2 2 2 7" xfId="18294"/>
    <cellStyle name="Currency 4 2 3 2 2 2 7 2" xfId="18295"/>
    <cellStyle name="Currency 4 2 3 2 2 2 8" xfId="18296"/>
    <cellStyle name="Currency 4 2 3 2 2 3" xfId="18297"/>
    <cellStyle name="Currency 4 2 3 2 2 3 2" xfId="18298"/>
    <cellStyle name="Currency 4 2 3 2 2 3 2 2" xfId="18299"/>
    <cellStyle name="Currency 4 2 3 2 2 3 2 3" xfId="18300"/>
    <cellStyle name="Currency 4 2 3 2 2 3 3" xfId="18301"/>
    <cellStyle name="Currency 4 2 3 2 2 3 3 2" xfId="18302"/>
    <cellStyle name="Currency 4 2 3 2 2 3 4" xfId="18303"/>
    <cellStyle name="Currency 4 2 3 2 2 3 4 2" xfId="18304"/>
    <cellStyle name="Currency 4 2 3 2 2 3 4 2 2" xfId="18305"/>
    <cellStyle name="Currency 4 2 3 2 2 3 4 3" xfId="18306"/>
    <cellStyle name="Currency 4 2 3 2 2 3 5" xfId="18307"/>
    <cellStyle name="Currency 4 2 3 2 2 3 6" xfId="18308"/>
    <cellStyle name="Currency 4 2 3 2 2 3 6 2" xfId="18309"/>
    <cellStyle name="Currency 4 2 3 2 2 3 7" xfId="18310"/>
    <cellStyle name="Currency 4 2 3 2 2 4" xfId="18311"/>
    <cellStyle name="Currency 4 2 3 2 2 4 2" xfId="18312"/>
    <cellStyle name="Currency 4 2 3 2 2 4 3" xfId="18313"/>
    <cellStyle name="Currency 4 2 3 2 2 5" xfId="18314"/>
    <cellStyle name="Currency 4 2 3 2 2 5 2" xfId="18315"/>
    <cellStyle name="Currency 4 2 3 2 2 6" xfId="18316"/>
    <cellStyle name="Currency 4 2 3 2 2 6 2" xfId="18317"/>
    <cellStyle name="Currency 4 2 3 2 2 6 2 2" xfId="18318"/>
    <cellStyle name="Currency 4 2 3 2 2 6 3" xfId="18319"/>
    <cellStyle name="Currency 4 2 3 2 2 7" xfId="18320"/>
    <cellStyle name="Currency 4 2 3 2 2 8" xfId="18321"/>
    <cellStyle name="Currency 4 2 3 2 2 8 2" xfId="18322"/>
    <cellStyle name="Currency 4 2 3 2 2 8 2 2" xfId="18323"/>
    <cellStyle name="Currency 4 2 3 2 2 8 3" xfId="18324"/>
    <cellStyle name="Currency 4 2 3 2 2 9" xfId="18325"/>
    <cellStyle name="Currency 4 2 3 2 2 9 2" xfId="18326"/>
    <cellStyle name="Currency 4 2 3 2 3" xfId="18327"/>
    <cellStyle name="Currency 4 2 3 2 3 2" xfId="18328"/>
    <cellStyle name="Currency 4 2 3 2 3 2 2" xfId="18329"/>
    <cellStyle name="Currency 4 2 3 2 3 2 2 2" xfId="18330"/>
    <cellStyle name="Currency 4 2 3 2 3 2 2 3" xfId="18331"/>
    <cellStyle name="Currency 4 2 3 2 3 2 3" xfId="18332"/>
    <cellStyle name="Currency 4 2 3 2 3 2 3 2" xfId="18333"/>
    <cellStyle name="Currency 4 2 3 2 3 2 4" xfId="18334"/>
    <cellStyle name="Currency 4 2 3 2 3 2 4 2" xfId="18335"/>
    <cellStyle name="Currency 4 2 3 2 3 2 4 2 2" xfId="18336"/>
    <cellStyle name="Currency 4 2 3 2 3 2 4 3" xfId="18337"/>
    <cellStyle name="Currency 4 2 3 2 3 2 5" xfId="18338"/>
    <cellStyle name="Currency 4 2 3 2 3 2 6" xfId="18339"/>
    <cellStyle name="Currency 4 2 3 2 3 2 6 2" xfId="18340"/>
    <cellStyle name="Currency 4 2 3 2 3 2 7" xfId="18341"/>
    <cellStyle name="Currency 4 2 3 2 3 3" xfId="18342"/>
    <cellStyle name="Currency 4 2 3 2 3 3 2" xfId="18343"/>
    <cellStyle name="Currency 4 2 3 2 3 3 3" xfId="18344"/>
    <cellStyle name="Currency 4 2 3 2 3 4" xfId="18345"/>
    <cellStyle name="Currency 4 2 3 2 3 4 2" xfId="18346"/>
    <cellStyle name="Currency 4 2 3 2 3 5" xfId="18347"/>
    <cellStyle name="Currency 4 2 3 2 3 5 2" xfId="18348"/>
    <cellStyle name="Currency 4 2 3 2 3 5 2 2" xfId="18349"/>
    <cellStyle name="Currency 4 2 3 2 3 5 3" xfId="18350"/>
    <cellStyle name="Currency 4 2 3 2 3 6" xfId="18351"/>
    <cellStyle name="Currency 4 2 3 2 3 7" xfId="18352"/>
    <cellStyle name="Currency 4 2 3 2 3 7 2" xfId="18353"/>
    <cellStyle name="Currency 4 2 3 2 3 8" xfId="18354"/>
    <cellStyle name="Currency 4 2 3 2 4" xfId="18355"/>
    <cellStyle name="Currency 4 2 3 2 4 2" xfId="18356"/>
    <cellStyle name="Currency 4 2 3 2 4 2 2" xfId="18357"/>
    <cellStyle name="Currency 4 2 3 2 4 2 3" xfId="18358"/>
    <cellStyle name="Currency 4 2 3 2 4 3" xfId="18359"/>
    <cellStyle name="Currency 4 2 3 2 4 3 2" xfId="18360"/>
    <cellStyle name="Currency 4 2 3 2 4 4" xfId="18361"/>
    <cellStyle name="Currency 4 2 3 2 4 4 2" xfId="18362"/>
    <cellStyle name="Currency 4 2 3 2 4 4 2 2" xfId="18363"/>
    <cellStyle name="Currency 4 2 3 2 4 4 3" xfId="18364"/>
    <cellStyle name="Currency 4 2 3 2 4 5" xfId="18365"/>
    <cellStyle name="Currency 4 2 3 2 4 6" xfId="18366"/>
    <cellStyle name="Currency 4 2 3 2 4 6 2" xfId="18367"/>
    <cellStyle name="Currency 4 2 3 2 4 7" xfId="18368"/>
    <cellStyle name="Currency 4 2 3 2 5" xfId="18369"/>
    <cellStyle name="Currency 4 2 3 2 5 2" xfId="18370"/>
    <cellStyle name="Currency 4 2 3 2 5 3" xfId="18371"/>
    <cellStyle name="Currency 4 2 3 2 6" xfId="18372"/>
    <cellStyle name="Currency 4 2 3 2 6 2" xfId="18373"/>
    <cellStyle name="Currency 4 2 3 2 6 2 2" xfId="18374"/>
    <cellStyle name="Currency 4 2 3 2 6 2 2 2" xfId="18375"/>
    <cellStyle name="Currency 4 2 3 2 6 2 3" xfId="18376"/>
    <cellStyle name="Currency 4 2 3 2 6 3" xfId="18377"/>
    <cellStyle name="Currency 4 2 3 2 6 4" xfId="18378"/>
    <cellStyle name="Currency 4 2 3 2 6 4 2" xfId="18379"/>
    <cellStyle name="Currency 4 2 3 2 6 5" xfId="18380"/>
    <cellStyle name="Currency 4 2 3 2 7" xfId="18381"/>
    <cellStyle name="Currency 4 2 3 2 7 2" xfId="18382"/>
    <cellStyle name="Currency 4 2 3 2 7 2 2" xfId="18383"/>
    <cellStyle name="Currency 4 2 3 2 7 3" xfId="18384"/>
    <cellStyle name="Currency 4 2 3 2 8" xfId="18385"/>
    <cellStyle name="Currency 4 2 3 2 9" xfId="18386"/>
    <cellStyle name="Currency 4 2 3 2 9 2" xfId="18387"/>
    <cellStyle name="Currency 4 2 3 2 9 2 2" xfId="18388"/>
    <cellStyle name="Currency 4 2 3 2 9 3" xfId="18389"/>
    <cellStyle name="Currency 4 2 3 20" xfId="18390"/>
    <cellStyle name="Currency 4 2 3 21" xfId="18391"/>
    <cellStyle name="Currency 4 2 3 22" xfId="18392"/>
    <cellStyle name="Currency 4 2 3 23" xfId="18393"/>
    <cellStyle name="Currency 4 2 3 24" xfId="18394"/>
    <cellStyle name="Currency 4 2 3 3" xfId="18395"/>
    <cellStyle name="Currency 4 2 3 3 10" xfId="18396"/>
    <cellStyle name="Currency 4 2 3 3 11" xfId="18397"/>
    <cellStyle name="Currency 4 2 3 3 12" xfId="18398"/>
    <cellStyle name="Currency 4 2 3 3 13" xfId="18399"/>
    <cellStyle name="Currency 4 2 3 3 14" xfId="18400"/>
    <cellStyle name="Currency 4 2 3 3 2" xfId="18401"/>
    <cellStyle name="Currency 4 2 3 3 2 2" xfId="18402"/>
    <cellStyle name="Currency 4 2 3 3 2 2 2" xfId="18403"/>
    <cellStyle name="Currency 4 2 3 3 2 2 2 2" xfId="18404"/>
    <cellStyle name="Currency 4 2 3 3 2 2 2 3" xfId="18405"/>
    <cellStyle name="Currency 4 2 3 3 2 2 3" xfId="18406"/>
    <cellStyle name="Currency 4 2 3 3 2 2 3 2" xfId="18407"/>
    <cellStyle name="Currency 4 2 3 3 2 2 4" xfId="18408"/>
    <cellStyle name="Currency 4 2 3 3 2 2 4 2" xfId="18409"/>
    <cellStyle name="Currency 4 2 3 3 2 2 4 2 2" xfId="18410"/>
    <cellStyle name="Currency 4 2 3 3 2 2 4 3" xfId="18411"/>
    <cellStyle name="Currency 4 2 3 3 2 2 5" xfId="18412"/>
    <cellStyle name="Currency 4 2 3 3 2 2 6" xfId="18413"/>
    <cellStyle name="Currency 4 2 3 3 2 2 6 2" xfId="18414"/>
    <cellStyle name="Currency 4 2 3 3 2 2 7" xfId="18415"/>
    <cellStyle name="Currency 4 2 3 3 2 3" xfId="18416"/>
    <cellStyle name="Currency 4 2 3 3 2 3 2" xfId="18417"/>
    <cellStyle name="Currency 4 2 3 3 2 3 3" xfId="18418"/>
    <cellStyle name="Currency 4 2 3 3 2 4" xfId="18419"/>
    <cellStyle name="Currency 4 2 3 3 2 4 2" xfId="18420"/>
    <cellStyle name="Currency 4 2 3 3 2 5" xfId="18421"/>
    <cellStyle name="Currency 4 2 3 3 2 5 2" xfId="18422"/>
    <cellStyle name="Currency 4 2 3 3 2 5 2 2" xfId="18423"/>
    <cellStyle name="Currency 4 2 3 3 2 5 3" xfId="18424"/>
    <cellStyle name="Currency 4 2 3 3 2 6" xfId="18425"/>
    <cellStyle name="Currency 4 2 3 3 2 7" xfId="18426"/>
    <cellStyle name="Currency 4 2 3 3 2 7 2" xfId="18427"/>
    <cellStyle name="Currency 4 2 3 3 2 8" xfId="18428"/>
    <cellStyle name="Currency 4 2 3 3 3" xfId="18429"/>
    <cellStyle name="Currency 4 2 3 3 3 2" xfId="18430"/>
    <cellStyle name="Currency 4 2 3 3 3 2 2" xfId="18431"/>
    <cellStyle name="Currency 4 2 3 3 3 2 3" xfId="18432"/>
    <cellStyle name="Currency 4 2 3 3 3 3" xfId="18433"/>
    <cellStyle name="Currency 4 2 3 3 3 3 2" xfId="18434"/>
    <cellStyle name="Currency 4 2 3 3 3 4" xfId="18435"/>
    <cellStyle name="Currency 4 2 3 3 3 4 2" xfId="18436"/>
    <cellStyle name="Currency 4 2 3 3 3 4 2 2" xfId="18437"/>
    <cellStyle name="Currency 4 2 3 3 3 4 3" xfId="18438"/>
    <cellStyle name="Currency 4 2 3 3 3 5" xfId="18439"/>
    <cellStyle name="Currency 4 2 3 3 3 6" xfId="18440"/>
    <cellStyle name="Currency 4 2 3 3 3 6 2" xfId="18441"/>
    <cellStyle name="Currency 4 2 3 3 3 7" xfId="18442"/>
    <cellStyle name="Currency 4 2 3 3 4" xfId="18443"/>
    <cellStyle name="Currency 4 2 3 3 4 2" xfId="18444"/>
    <cellStyle name="Currency 4 2 3 3 4 3" xfId="18445"/>
    <cellStyle name="Currency 4 2 3 3 5" xfId="18446"/>
    <cellStyle name="Currency 4 2 3 3 5 2" xfId="18447"/>
    <cellStyle name="Currency 4 2 3 3 5 2 2" xfId="18448"/>
    <cellStyle name="Currency 4 2 3 3 5 2 2 2" xfId="18449"/>
    <cellStyle name="Currency 4 2 3 3 5 2 3" xfId="18450"/>
    <cellStyle name="Currency 4 2 3 3 5 3" xfId="18451"/>
    <cellStyle name="Currency 4 2 3 3 5 4" xfId="18452"/>
    <cellStyle name="Currency 4 2 3 3 5 4 2" xfId="18453"/>
    <cellStyle name="Currency 4 2 3 3 5 5" xfId="18454"/>
    <cellStyle name="Currency 4 2 3 3 6" xfId="18455"/>
    <cellStyle name="Currency 4 2 3 3 6 2" xfId="18456"/>
    <cellStyle name="Currency 4 2 3 3 6 2 2" xfId="18457"/>
    <cellStyle name="Currency 4 2 3 3 6 3" xfId="18458"/>
    <cellStyle name="Currency 4 2 3 3 7" xfId="18459"/>
    <cellStyle name="Currency 4 2 3 3 8" xfId="18460"/>
    <cellStyle name="Currency 4 2 3 3 8 2" xfId="18461"/>
    <cellStyle name="Currency 4 2 3 3 8 2 2" xfId="18462"/>
    <cellStyle name="Currency 4 2 3 3 8 3" xfId="18463"/>
    <cellStyle name="Currency 4 2 3 3 9" xfId="18464"/>
    <cellStyle name="Currency 4 2 3 3 9 2" xfId="18465"/>
    <cellStyle name="Currency 4 2 3 4" xfId="18466"/>
    <cellStyle name="Currency 4 2 3 4 2" xfId="18467"/>
    <cellStyle name="Currency 4 2 3 4 2 2" xfId="18468"/>
    <cellStyle name="Currency 4 2 3 4 2 2 2" xfId="18469"/>
    <cellStyle name="Currency 4 2 3 4 2 2 3" xfId="18470"/>
    <cellStyle name="Currency 4 2 3 4 2 3" xfId="18471"/>
    <cellStyle name="Currency 4 2 3 4 2 3 2" xfId="18472"/>
    <cellStyle name="Currency 4 2 3 4 2 4" xfId="18473"/>
    <cellStyle name="Currency 4 2 3 4 2 4 2" xfId="18474"/>
    <cellStyle name="Currency 4 2 3 4 2 4 2 2" xfId="18475"/>
    <cellStyle name="Currency 4 2 3 4 2 4 3" xfId="18476"/>
    <cellStyle name="Currency 4 2 3 4 2 5" xfId="18477"/>
    <cellStyle name="Currency 4 2 3 4 2 6" xfId="18478"/>
    <cellStyle name="Currency 4 2 3 4 2 6 2" xfId="18479"/>
    <cellStyle name="Currency 4 2 3 4 2 7" xfId="18480"/>
    <cellStyle name="Currency 4 2 3 4 3" xfId="18481"/>
    <cellStyle name="Currency 4 2 3 4 3 2" xfId="18482"/>
    <cellStyle name="Currency 4 2 3 4 3 3" xfId="18483"/>
    <cellStyle name="Currency 4 2 3 4 4" xfId="18484"/>
    <cellStyle name="Currency 4 2 3 4 4 2" xfId="18485"/>
    <cellStyle name="Currency 4 2 3 4 5" xfId="18486"/>
    <cellStyle name="Currency 4 2 3 4 5 2" xfId="18487"/>
    <cellStyle name="Currency 4 2 3 4 5 2 2" xfId="18488"/>
    <cellStyle name="Currency 4 2 3 4 5 3" xfId="18489"/>
    <cellStyle name="Currency 4 2 3 4 6" xfId="18490"/>
    <cellStyle name="Currency 4 2 3 4 7" xfId="18491"/>
    <cellStyle name="Currency 4 2 3 4 7 2" xfId="18492"/>
    <cellStyle name="Currency 4 2 3 4 8" xfId="18493"/>
    <cellStyle name="Currency 4 2 3 5" xfId="18494"/>
    <cellStyle name="Currency 4 2 3 5 2" xfId="18495"/>
    <cellStyle name="Currency 4 2 3 5 2 2" xfId="18496"/>
    <cellStyle name="Currency 4 2 3 5 2 3" xfId="18497"/>
    <cellStyle name="Currency 4 2 3 5 3" xfId="18498"/>
    <cellStyle name="Currency 4 2 3 5 3 2" xfId="18499"/>
    <cellStyle name="Currency 4 2 3 5 4" xfId="18500"/>
    <cellStyle name="Currency 4 2 3 5 4 2" xfId="18501"/>
    <cellStyle name="Currency 4 2 3 5 4 2 2" xfId="18502"/>
    <cellStyle name="Currency 4 2 3 5 4 3" xfId="18503"/>
    <cellStyle name="Currency 4 2 3 5 5" xfId="18504"/>
    <cellStyle name="Currency 4 2 3 5 6" xfId="18505"/>
    <cellStyle name="Currency 4 2 3 5 6 2" xfId="18506"/>
    <cellStyle name="Currency 4 2 3 5 7" xfId="18507"/>
    <cellStyle name="Currency 4 2 3 6" xfId="18508"/>
    <cellStyle name="Currency 4 2 3 6 2" xfId="18509"/>
    <cellStyle name="Currency 4 2 3 6 3" xfId="18510"/>
    <cellStyle name="Currency 4 2 3 7" xfId="18511"/>
    <cellStyle name="Currency 4 2 3 7 2" xfId="18512"/>
    <cellStyle name="Currency 4 2 3 7 2 2" xfId="18513"/>
    <cellStyle name="Currency 4 2 3 7 2 2 2" xfId="18514"/>
    <cellStyle name="Currency 4 2 3 7 2 3" xfId="18515"/>
    <cellStyle name="Currency 4 2 3 7 3" xfId="18516"/>
    <cellStyle name="Currency 4 2 3 7 4" xfId="18517"/>
    <cellStyle name="Currency 4 2 3 7 4 2" xfId="18518"/>
    <cellStyle name="Currency 4 2 3 7 5" xfId="18519"/>
    <cellStyle name="Currency 4 2 3 8" xfId="18520"/>
    <cellStyle name="Currency 4 2 3 8 2" xfId="18521"/>
    <cellStyle name="Currency 4 2 3 8 2 2" xfId="18522"/>
    <cellStyle name="Currency 4 2 3 8 3" xfId="18523"/>
    <cellStyle name="Currency 4 2 3 9" xfId="18524"/>
    <cellStyle name="Currency 4 2 30" xfId="18525"/>
    <cellStyle name="Currency 4 2 31" xfId="18526"/>
    <cellStyle name="Currency 4 2 32" xfId="18527"/>
    <cellStyle name="Currency 4 2 33" xfId="18528"/>
    <cellStyle name="Currency 4 2 34" xfId="17622"/>
    <cellStyle name="Currency 4 2 4" xfId="18529"/>
    <cellStyle name="Currency 4 2 4 10" xfId="18530"/>
    <cellStyle name="Currency 4 2 4 10 2" xfId="18531"/>
    <cellStyle name="Currency 4 2 4 10 2 2" xfId="18532"/>
    <cellStyle name="Currency 4 2 4 10 3" xfId="18533"/>
    <cellStyle name="Currency 4 2 4 11" xfId="18534"/>
    <cellStyle name="Currency 4 2 4 11 2" xfId="18535"/>
    <cellStyle name="Currency 4 2 4 11 2 2" xfId="18536"/>
    <cellStyle name="Currency 4 2 4 11 3" xfId="18537"/>
    <cellStyle name="Currency 4 2 4 12" xfId="18538"/>
    <cellStyle name="Currency 4 2 4 12 2" xfId="18539"/>
    <cellStyle name="Currency 4 2 4 13" xfId="18540"/>
    <cellStyle name="Currency 4 2 4 14" xfId="18541"/>
    <cellStyle name="Currency 4 2 4 15" xfId="18542"/>
    <cellStyle name="Currency 4 2 4 16" xfId="18543"/>
    <cellStyle name="Currency 4 2 4 17" xfId="18544"/>
    <cellStyle name="Currency 4 2 4 18" xfId="18545"/>
    <cellStyle name="Currency 4 2 4 19" xfId="18546"/>
    <cellStyle name="Currency 4 2 4 2" xfId="18547"/>
    <cellStyle name="Currency 4 2 4 2 10" xfId="18548"/>
    <cellStyle name="Currency 4 2 4 2 10 2" xfId="18549"/>
    <cellStyle name="Currency 4 2 4 2 11" xfId="18550"/>
    <cellStyle name="Currency 4 2 4 2 12" xfId="18551"/>
    <cellStyle name="Currency 4 2 4 2 13" xfId="18552"/>
    <cellStyle name="Currency 4 2 4 2 14" xfId="18553"/>
    <cellStyle name="Currency 4 2 4 2 15" xfId="18554"/>
    <cellStyle name="Currency 4 2 4 2 16" xfId="18555"/>
    <cellStyle name="Currency 4 2 4 2 17" xfId="18556"/>
    <cellStyle name="Currency 4 2 4 2 18" xfId="18557"/>
    <cellStyle name="Currency 4 2 4 2 19" xfId="18558"/>
    <cellStyle name="Currency 4 2 4 2 2" xfId="18559"/>
    <cellStyle name="Currency 4 2 4 2 2 10" xfId="18560"/>
    <cellStyle name="Currency 4 2 4 2 2 11" xfId="18561"/>
    <cellStyle name="Currency 4 2 4 2 2 12" xfId="18562"/>
    <cellStyle name="Currency 4 2 4 2 2 13" xfId="18563"/>
    <cellStyle name="Currency 4 2 4 2 2 2" xfId="18564"/>
    <cellStyle name="Currency 4 2 4 2 2 2 2" xfId="18565"/>
    <cellStyle name="Currency 4 2 4 2 2 2 2 2" xfId="18566"/>
    <cellStyle name="Currency 4 2 4 2 2 2 2 2 2" xfId="18567"/>
    <cellStyle name="Currency 4 2 4 2 2 2 2 2 3" xfId="18568"/>
    <cellStyle name="Currency 4 2 4 2 2 2 2 3" xfId="18569"/>
    <cellStyle name="Currency 4 2 4 2 2 2 2 3 2" xfId="18570"/>
    <cellStyle name="Currency 4 2 4 2 2 2 2 4" xfId="18571"/>
    <cellStyle name="Currency 4 2 4 2 2 2 2 4 2" xfId="18572"/>
    <cellStyle name="Currency 4 2 4 2 2 2 2 4 2 2" xfId="18573"/>
    <cellStyle name="Currency 4 2 4 2 2 2 2 4 3" xfId="18574"/>
    <cellStyle name="Currency 4 2 4 2 2 2 2 5" xfId="18575"/>
    <cellStyle name="Currency 4 2 4 2 2 2 2 6" xfId="18576"/>
    <cellStyle name="Currency 4 2 4 2 2 2 2 6 2" xfId="18577"/>
    <cellStyle name="Currency 4 2 4 2 2 2 2 7" xfId="18578"/>
    <cellStyle name="Currency 4 2 4 2 2 2 3" xfId="18579"/>
    <cellStyle name="Currency 4 2 4 2 2 2 3 2" xfId="18580"/>
    <cellStyle name="Currency 4 2 4 2 2 2 3 3" xfId="18581"/>
    <cellStyle name="Currency 4 2 4 2 2 2 4" xfId="18582"/>
    <cellStyle name="Currency 4 2 4 2 2 2 4 2" xfId="18583"/>
    <cellStyle name="Currency 4 2 4 2 2 2 5" xfId="18584"/>
    <cellStyle name="Currency 4 2 4 2 2 2 5 2" xfId="18585"/>
    <cellStyle name="Currency 4 2 4 2 2 2 5 2 2" xfId="18586"/>
    <cellStyle name="Currency 4 2 4 2 2 2 5 3" xfId="18587"/>
    <cellStyle name="Currency 4 2 4 2 2 2 6" xfId="18588"/>
    <cellStyle name="Currency 4 2 4 2 2 2 7" xfId="18589"/>
    <cellStyle name="Currency 4 2 4 2 2 2 7 2" xfId="18590"/>
    <cellStyle name="Currency 4 2 4 2 2 2 8" xfId="18591"/>
    <cellStyle name="Currency 4 2 4 2 2 3" xfId="18592"/>
    <cellStyle name="Currency 4 2 4 2 2 3 2" xfId="18593"/>
    <cellStyle name="Currency 4 2 4 2 2 3 2 2" xfId="18594"/>
    <cellStyle name="Currency 4 2 4 2 2 3 2 3" xfId="18595"/>
    <cellStyle name="Currency 4 2 4 2 2 3 3" xfId="18596"/>
    <cellStyle name="Currency 4 2 4 2 2 3 3 2" xfId="18597"/>
    <cellStyle name="Currency 4 2 4 2 2 3 4" xfId="18598"/>
    <cellStyle name="Currency 4 2 4 2 2 3 4 2" xfId="18599"/>
    <cellStyle name="Currency 4 2 4 2 2 3 4 2 2" xfId="18600"/>
    <cellStyle name="Currency 4 2 4 2 2 3 4 3" xfId="18601"/>
    <cellStyle name="Currency 4 2 4 2 2 3 5" xfId="18602"/>
    <cellStyle name="Currency 4 2 4 2 2 3 6" xfId="18603"/>
    <cellStyle name="Currency 4 2 4 2 2 3 6 2" xfId="18604"/>
    <cellStyle name="Currency 4 2 4 2 2 3 7" xfId="18605"/>
    <cellStyle name="Currency 4 2 4 2 2 4" xfId="18606"/>
    <cellStyle name="Currency 4 2 4 2 2 4 2" xfId="18607"/>
    <cellStyle name="Currency 4 2 4 2 2 4 3" xfId="18608"/>
    <cellStyle name="Currency 4 2 4 2 2 5" xfId="18609"/>
    <cellStyle name="Currency 4 2 4 2 2 5 2" xfId="18610"/>
    <cellStyle name="Currency 4 2 4 2 2 6" xfId="18611"/>
    <cellStyle name="Currency 4 2 4 2 2 6 2" xfId="18612"/>
    <cellStyle name="Currency 4 2 4 2 2 6 2 2" xfId="18613"/>
    <cellStyle name="Currency 4 2 4 2 2 6 3" xfId="18614"/>
    <cellStyle name="Currency 4 2 4 2 2 7" xfId="18615"/>
    <cellStyle name="Currency 4 2 4 2 2 8" xfId="18616"/>
    <cellStyle name="Currency 4 2 4 2 2 8 2" xfId="18617"/>
    <cellStyle name="Currency 4 2 4 2 2 8 2 2" xfId="18618"/>
    <cellStyle name="Currency 4 2 4 2 2 8 3" xfId="18619"/>
    <cellStyle name="Currency 4 2 4 2 2 9" xfId="18620"/>
    <cellStyle name="Currency 4 2 4 2 2 9 2" xfId="18621"/>
    <cellStyle name="Currency 4 2 4 2 3" xfId="18622"/>
    <cellStyle name="Currency 4 2 4 2 3 2" xfId="18623"/>
    <cellStyle name="Currency 4 2 4 2 3 2 2" xfId="18624"/>
    <cellStyle name="Currency 4 2 4 2 3 2 2 2" xfId="18625"/>
    <cellStyle name="Currency 4 2 4 2 3 2 2 3" xfId="18626"/>
    <cellStyle name="Currency 4 2 4 2 3 2 3" xfId="18627"/>
    <cellStyle name="Currency 4 2 4 2 3 2 3 2" xfId="18628"/>
    <cellStyle name="Currency 4 2 4 2 3 2 4" xfId="18629"/>
    <cellStyle name="Currency 4 2 4 2 3 2 4 2" xfId="18630"/>
    <cellStyle name="Currency 4 2 4 2 3 2 4 2 2" xfId="18631"/>
    <cellStyle name="Currency 4 2 4 2 3 2 4 3" xfId="18632"/>
    <cellStyle name="Currency 4 2 4 2 3 2 5" xfId="18633"/>
    <cellStyle name="Currency 4 2 4 2 3 2 6" xfId="18634"/>
    <cellStyle name="Currency 4 2 4 2 3 2 6 2" xfId="18635"/>
    <cellStyle name="Currency 4 2 4 2 3 2 7" xfId="18636"/>
    <cellStyle name="Currency 4 2 4 2 3 3" xfId="18637"/>
    <cellStyle name="Currency 4 2 4 2 3 3 2" xfId="18638"/>
    <cellStyle name="Currency 4 2 4 2 3 3 3" xfId="18639"/>
    <cellStyle name="Currency 4 2 4 2 3 4" xfId="18640"/>
    <cellStyle name="Currency 4 2 4 2 3 4 2" xfId="18641"/>
    <cellStyle name="Currency 4 2 4 2 3 5" xfId="18642"/>
    <cellStyle name="Currency 4 2 4 2 3 5 2" xfId="18643"/>
    <cellStyle name="Currency 4 2 4 2 3 5 2 2" xfId="18644"/>
    <cellStyle name="Currency 4 2 4 2 3 5 3" xfId="18645"/>
    <cellStyle name="Currency 4 2 4 2 3 6" xfId="18646"/>
    <cellStyle name="Currency 4 2 4 2 3 7" xfId="18647"/>
    <cellStyle name="Currency 4 2 4 2 3 7 2" xfId="18648"/>
    <cellStyle name="Currency 4 2 4 2 3 8" xfId="18649"/>
    <cellStyle name="Currency 4 2 4 2 4" xfId="18650"/>
    <cellStyle name="Currency 4 2 4 2 4 2" xfId="18651"/>
    <cellStyle name="Currency 4 2 4 2 4 2 2" xfId="18652"/>
    <cellStyle name="Currency 4 2 4 2 4 2 3" xfId="18653"/>
    <cellStyle name="Currency 4 2 4 2 4 3" xfId="18654"/>
    <cellStyle name="Currency 4 2 4 2 4 3 2" xfId="18655"/>
    <cellStyle name="Currency 4 2 4 2 4 4" xfId="18656"/>
    <cellStyle name="Currency 4 2 4 2 4 4 2" xfId="18657"/>
    <cellStyle name="Currency 4 2 4 2 4 4 2 2" xfId="18658"/>
    <cellStyle name="Currency 4 2 4 2 4 4 3" xfId="18659"/>
    <cellStyle name="Currency 4 2 4 2 4 5" xfId="18660"/>
    <cellStyle name="Currency 4 2 4 2 4 6" xfId="18661"/>
    <cellStyle name="Currency 4 2 4 2 4 6 2" xfId="18662"/>
    <cellStyle name="Currency 4 2 4 2 4 7" xfId="18663"/>
    <cellStyle name="Currency 4 2 4 2 5" xfId="18664"/>
    <cellStyle name="Currency 4 2 4 2 5 2" xfId="18665"/>
    <cellStyle name="Currency 4 2 4 2 5 3" xfId="18666"/>
    <cellStyle name="Currency 4 2 4 2 6" xfId="18667"/>
    <cellStyle name="Currency 4 2 4 2 6 2" xfId="18668"/>
    <cellStyle name="Currency 4 2 4 2 6 2 2" xfId="18669"/>
    <cellStyle name="Currency 4 2 4 2 6 2 2 2" xfId="18670"/>
    <cellStyle name="Currency 4 2 4 2 6 2 3" xfId="18671"/>
    <cellStyle name="Currency 4 2 4 2 6 3" xfId="18672"/>
    <cellStyle name="Currency 4 2 4 2 6 4" xfId="18673"/>
    <cellStyle name="Currency 4 2 4 2 6 4 2" xfId="18674"/>
    <cellStyle name="Currency 4 2 4 2 6 5" xfId="18675"/>
    <cellStyle name="Currency 4 2 4 2 7" xfId="18676"/>
    <cellStyle name="Currency 4 2 4 2 7 2" xfId="18677"/>
    <cellStyle name="Currency 4 2 4 2 7 2 2" xfId="18678"/>
    <cellStyle name="Currency 4 2 4 2 7 3" xfId="18679"/>
    <cellStyle name="Currency 4 2 4 2 8" xfId="18680"/>
    <cellStyle name="Currency 4 2 4 2 9" xfId="18681"/>
    <cellStyle name="Currency 4 2 4 2 9 2" xfId="18682"/>
    <cellStyle name="Currency 4 2 4 2 9 2 2" xfId="18683"/>
    <cellStyle name="Currency 4 2 4 2 9 3" xfId="18684"/>
    <cellStyle name="Currency 4 2 4 20" xfId="18685"/>
    <cellStyle name="Currency 4 2 4 21" xfId="18686"/>
    <cellStyle name="Currency 4 2 4 22" xfId="18687"/>
    <cellStyle name="Currency 4 2 4 3" xfId="18688"/>
    <cellStyle name="Currency 4 2 4 3 10" xfId="18689"/>
    <cellStyle name="Currency 4 2 4 3 11" xfId="18690"/>
    <cellStyle name="Currency 4 2 4 3 12" xfId="18691"/>
    <cellStyle name="Currency 4 2 4 3 13" xfId="18692"/>
    <cellStyle name="Currency 4 2 4 3 2" xfId="18693"/>
    <cellStyle name="Currency 4 2 4 3 2 2" xfId="18694"/>
    <cellStyle name="Currency 4 2 4 3 2 2 2" xfId="18695"/>
    <cellStyle name="Currency 4 2 4 3 2 2 2 2" xfId="18696"/>
    <cellStyle name="Currency 4 2 4 3 2 2 2 3" xfId="18697"/>
    <cellStyle name="Currency 4 2 4 3 2 2 3" xfId="18698"/>
    <cellStyle name="Currency 4 2 4 3 2 2 3 2" xfId="18699"/>
    <cellStyle name="Currency 4 2 4 3 2 2 4" xfId="18700"/>
    <cellStyle name="Currency 4 2 4 3 2 2 4 2" xfId="18701"/>
    <cellStyle name="Currency 4 2 4 3 2 2 4 2 2" xfId="18702"/>
    <cellStyle name="Currency 4 2 4 3 2 2 4 3" xfId="18703"/>
    <cellStyle name="Currency 4 2 4 3 2 2 5" xfId="18704"/>
    <cellStyle name="Currency 4 2 4 3 2 2 6" xfId="18705"/>
    <cellStyle name="Currency 4 2 4 3 2 2 6 2" xfId="18706"/>
    <cellStyle name="Currency 4 2 4 3 2 2 7" xfId="18707"/>
    <cellStyle name="Currency 4 2 4 3 2 3" xfId="18708"/>
    <cellStyle name="Currency 4 2 4 3 2 3 2" xfId="18709"/>
    <cellStyle name="Currency 4 2 4 3 2 3 3" xfId="18710"/>
    <cellStyle name="Currency 4 2 4 3 2 4" xfId="18711"/>
    <cellStyle name="Currency 4 2 4 3 2 4 2" xfId="18712"/>
    <cellStyle name="Currency 4 2 4 3 2 5" xfId="18713"/>
    <cellStyle name="Currency 4 2 4 3 2 5 2" xfId="18714"/>
    <cellStyle name="Currency 4 2 4 3 2 5 2 2" xfId="18715"/>
    <cellStyle name="Currency 4 2 4 3 2 5 3" xfId="18716"/>
    <cellStyle name="Currency 4 2 4 3 2 6" xfId="18717"/>
    <cellStyle name="Currency 4 2 4 3 2 7" xfId="18718"/>
    <cellStyle name="Currency 4 2 4 3 2 7 2" xfId="18719"/>
    <cellStyle name="Currency 4 2 4 3 2 8" xfId="18720"/>
    <cellStyle name="Currency 4 2 4 3 3" xfId="18721"/>
    <cellStyle name="Currency 4 2 4 3 3 2" xfId="18722"/>
    <cellStyle name="Currency 4 2 4 3 3 2 2" xfId="18723"/>
    <cellStyle name="Currency 4 2 4 3 3 2 3" xfId="18724"/>
    <cellStyle name="Currency 4 2 4 3 3 3" xfId="18725"/>
    <cellStyle name="Currency 4 2 4 3 3 3 2" xfId="18726"/>
    <cellStyle name="Currency 4 2 4 3 3 4" xfId="18727"/>
    <cellStyle name="Currency 4 2 4 3 3 4 2" xfId="18728"/>
    <cellStyle name="Currency 4 2 4 3 3 4 2 2" xfId="18729"/>
    <cellStyle name="Currency 4 2 4 3 3 4 3" xfId="18730"/>
    <cellStyle name="Currency 4 2 4 3 3 5" xfId="18731"/>
    <cellStyle name="Currency 4 2 4 3 3 6" xfId="18732"/>
    <cellStyle name="Currency 4 2 4 3 3 6 2" xfId="18733"/>
    <cellStyle name="Currency 4 2 4 3 3 7" xfId="18734"/>
    <cellStyle name="Currency 4 2 4 3 4" xfId="18735"/>
    <cellStyle name="Currency 4 2 4 3 4 2" xfId="18736"/>
    <cellStyle name="Currency 4 2 4 3 4 3" xfId="18737"/>
    <cellStyle name="Currency 4 2 4 3 5" xfId="18738"/>
    <cellStyle name="Currency 4 2 4 3 5 2" xfId="18739"/>
    <cellStyle name="Currency 4 2 4 3 6" xfId="18740"/>
    <cellStyle name="Currency 4 2 4 3 6 2" xfId="18741"/>
    <cellStyle name="Currency 4 2 4 3 6 2 2" xfId="18742"/>
    <cellStyle name="Currency 4 2 4 3 6 3" xfId="18743"/>
    <cellStyle name="Currency 4 2 4 3 7" xfId="18744"/>
    <cellStyle name="Currency 4 2 4 3 8" xfId="18745"/>
    <cellStyle name="Currency 4 2 4 3 8 2" xfId="18746"/>
    <cellStyle name="Currency 4 2 4 3 8 2 2" xfId="18747"/>
    <cellStyle name="Currency 4 2 4 3 8 3" xfId="18748"/>
    <cellStyle name="Currency 4 2 4 3 9" xfId="18749"/>
    <cellStyle name="Currency 4 2 4 3 9 2" xfId="18750"/>
    <cellStyle name="Currency 4 2 4 4" xfId="18751"/>
    <cellStyle name="Currency 4 2 4 4 2" xfId="18752"/>
    <cellStyle name="Currency 4 2 4 4 2 2" xfId="18753"/>
    <cellStyle name="Currency 4 2 4 4 2 2 2" xfId="18754"/>
    <cellStyle name="Currency 4 2 4 4 2 2 3" xfId="18755"/>
    <cellStyle name="Currency 4 2 4 4 2 3" xfId="18756"/>
    <cellStyle name="Currency 4 2 4 4 2 3 2" xfId="18757"/>
    <cellStyle name="Currency 4 2 4 4 2 4" xfId="18758"/>
    <cellStyle name="Currency 4 2 4 4 2 4 2" xfId="18759"/>
    <cellStyle name="Currency 4 2 4 4 2 4 2 2" xfId="18760"/>
    <cellStyle name="Currency 4 2 4 4 2 4 3" xfId="18761"/>
    <cellStyle name="Currency 4 2 4 4 2 5" xfId="18762"/>
    <cellStyle name="Currency 4 2 4 4 2 6" xfId="18763"/>
    <cellStyle name="Currency 4 2 4 4 2 6 2" xfId="18764"/>
    <cellStyle name="Currency 4 2 4 4 2 7" xfId="18765"/>
    <cellStyle name="Currency 4 2 4 4 3" xfId="18766"/>
    <cellStyle name="Currency 4 2 4 4 3 2" xfId="18767"/>
    <cellStyle name="Currency 4 2 4 4 3 3" xfId="18768"/>
    <cellStyle name="Currency 4 2 4 4 4" xfId="18769"/>
    <cellStyle name="Currency 4 2 4 4 4 2" xfId="18770"/>
    <cellStyle name="Currency 4 2 4 4 5" xfId="18771"/>
    <cellStyle name="Currency 4 2 4 4 5 2" xfId="18772"/>
    <cellStyle name="Currency 4 2 4 4 5 2 2" xfId="18773"/>
    <cellStyle name="Currency 4 2 4 4 5 3" xfId="18774"/>
    <cellStyle name="Currency 4 2 4 4 6" xfId="18775"/>
    <cellStyle name="Currency 4 2 4 4 7" xfId="18776"/>
    <cellStyle name="Currency 4 2 4 4 7 2" xfId="18777"/>
    <cellStyle name="Currency 4 2 4 4 8" xfId="18778"/>
    <cellStyle name="Currency 4 2 4 5" xfId="18779"/>
    <cellStyle name="Currency 4 2 4 5 2" xfId="18780"/>
    <cellStyle name="Currency 4 2 4 5 2 2" xfId="18781"/>
    <cellStyle name="Currency 4 2 4 5 2 3" xfId="18782"/>
    <cellStyle name="Currency 4 2 4 5 3" xfId="18783"/>
    <cellStyle name="Currency 4 2 4 5 3 2" xfId="18784"/>
    <cellStyle name="Currency 4 2 4 5 4" xfId="18785"/>
    <cellStyle name="Currency 4 2 4 5 4 2" xfId="18786"/>
    <cellStyle name="Currency 4 2 4 5 4 2 2" xfId="18787"/>
    <cellStyle name="Currency 4 2 4 5 4 3" xfId="18788"/>
    <cellStyle name="Currency 4 2 4 5 5" xfId="18789"/>
    <cellStyle name="Currency 4 2 4 5 6" xfId="18790"/>
    <cellStyle name="Currency 4 2 4 5 6 2" xfId="18791"/>
    <cellStyle name="Currency 4 2 4 5 7" xfId="18792"/>
    <cellStyle name="Currency 4 2 4 6" xfId="18793"/>
    <cellStyle name="Currency 4 2 4 6 2" xfId="18794"/>
    <cellStyle name="Currency 4 2 4 6 3" xfId="18795"/>
    <cellStyle name="Currency 4 2 4 7" xfId="18796"/>
    <cellStyle name="Currency 4 2 4 7 2" xfId="18797"/>
    <cellStyle name="Currency 4 2 4 7 2 2" xfId="18798"/>
    <cellStyle name="Currency 4 2 4 7 2 2 2" xfId="18799"/>
    <cellStyle name="Currency 4 2 4 7 2 3" xfId="18800"/>
    <cellStyle name="Currency 4 2 4 7 3" xfId="18801"/>
    <cellStyle name="Currency 4 2 4 7 4" xfId="18802"/>
    <cellStyle name="Currency 4 2 4 7 4 2" xfId="18803"/>
    <cellStyle name="Currency 4 2 4 7 5" xfId="18804"/>
    <cellStyle name="Currency 4 2 4 8" xfId="18805"/>
    <cellStyle name="Currency 4 2 4 8 2" xfId="18806"/>
    <cellStyle name="Currency 4 2 4 8 2 2" xfId="18807"/>
    <cellStyle name="Currency 4 2 4 8 3" xfId="18808"/>
    <cellStyle name="Currency 4 2 4 9" xfId="18809"/>
    <cellStyle name="Currency 4 2 5" xfId="18810"/>
    <cellStyle name="Currency 4 2 5 10" xfId="18811"/>
    <cellStyle name="Currency 4 2 5 10 2" xfId="18812"/>
    <cellStyle name="Currency 4 2 5 10 2 2" xfId="18813"/>
    <cellStyle name="Currency 4 2 5 10 3" xfId="18814"/>
    <cellStyle name="Currency 4 2 5 11" xfId="18815"/>
    <cellStyle name="Currency 4 2 5 11 2" xfId="18816"/>
    <cellStyle name="Currency 4 2 5 12" xfId="18817"/>
    <cellStyle name="Currency 4 2 5 13" xfId="18818"/>
    <cellStyle name="Currency 4 2 5 14" xfId="18819"/>
    <cellStyle name="Currency 4 2 5 15" xfId="18820"/>
    <cellStyle name="Currency 4 2 5 16" xfId="18821"/>
    <cellStyle name="Currency 4 2 5 17" xfId="18822"/>
    <cellStyle name="Currency 4 2 5 18" xfId="18823"/>
    <cellStyle name="Currency 4 2 5 19" xfId="18824"/>
    <cellStyle name="Currency 4 2 5 2" xfId="18825"/>
    <cellStyle name="Currency 4 2 5 2 10" xfId="18826"/>
    <cellStyle name="Currency 4 2 5 2 11" xfId="18827"/>
    <cellStyle name="Currency 4 2 5 2 12" xfId="18828"/>
    <cellStyle name="Currency 4 2 5 2 13" xfId="18829"/>
    <cellStyle name="Currency 4 2 5 2 2" xfId="18830"/>
    <cellStyle name="Currency 4 2 5 2 2 2" xfId="18831"/>
    <cellStyle name="Currency 4 2 5 2 2 2 2" xfId="18832"/>
    <cellStyle name="Currency 4 2 5 2 2 2 2 2" xfId="18833"/>
    <cellStyle name="Currency 4 2 5 2 2 2 2 3" xfId="18834"/>
    <cellStyle name="Currency 4 2 5 2 2 2 3" xfId="18835"/>
    <cellStyle name="Currency 4 2 5 2 2 2 3 2" xfId="18836"/>
    <cellStyle name="Currency 4 2 5 2 2 2 4" xfId="18837"/>
    <cellStyle name="Currency 4 2 5 2 2 2 4 2" xfId="18838"/>
    <cellStyle name="Currency 4 2 5 2 2 2 4 2 2" xfId="18839"/>
    <cellStyle name="Currency 4 2 5 2 2 2 4 3" xfId="18840"/>
    <cellStyle name="Currency 4 2 5 2 2 2 5" xfId="18841"/>
    <cellStyle name="Currency 4 2 5 2 2 2 6" xfId="18842"/>
    <cellStyle name="Currency 4 2 5 2 2 2 6 2" xfId="18843"/>
    <cellStyle name="Currency 4 2 5 2 2 2 7" xfId="18844"/>
    <cellStyle name="Currency 4 2 5 2 2 3" xfId="18845"/>
    <cellStyle name="Currency 4 2 5 2 2 3 2" xfId="18846"/>
    <cellStyle name="Currency 4 2 5 2 2 3 3" xfId="18847"/>
    <cellStyle name="Currency 4 2 5 2 2 4" xfId="18848"/>
    <cellStyle name="Currency 4 2 5 2 2 4 2" xfId="18849"/>
    <cellStyle name="Currency 4 2 5 2 2 5" xfId="18850"/>
    <cellStyle name="Currency 4 2 5 2 2 5 2" xfId="18851"/>
    <cellStyle name="Currency 4 2 5 2 2 5 2 2" xfId="18852"/>
    <cellStyle name="Currency 4 2 5 2 2 5 3" xfId="18853"/>
    <cellStyle name="Currency 4 2 5 2 2 6" xfId="18854"/>
    <cellStyle name="Currency 4 2 5 2 2 7" xfId="18855"/>
    <cellStyle name="Currency 4 2 5 2 2 7 2" xfId="18856"/>
    <cellStyle name="Currency 4 2 5 2 2 8" xfId="18857"/>
    <cellStyle name="Currency 4 2 5 2 3" xfId="18858"/>
    <cellStyle name="Currency 4 2 5 2 3 2" xfId="18859"/>
    <cellStyle name="Currency 4 2 5 2 3 2 2" xfId="18860"/>
    <cellStyle name="Currency 4 2 5 2 3 2 3" xfId="18861"/>
    <cellStyle name="Currency 4 2 5 2 3 3" xfId="18862"/>
    <cellStyle name="Currency 4 2 5 2 3 3 2" xfId="18863"/>
    <cellStyle name="Currency 4 2 5 2 3 4" xfId="18864"/>
    <cellStyle name="Currency 4 2 5 2 3 4 2" xfId="18865"/>
    <cellStyle name="Currency 4 2 5 2 3 4 2 2" xfId="18866"/>
    <cellStyle name="Currency 4 2 5 2 3 4 3" xfId="18867"/>
    <cellStyle name="Currency 4 2 5 2 3 5" xfId="18868"/>
    <cellStyle name="Currency 4 2 5 2 3 6" xfId="18869"/>
    <cellStyle name="Currency 4 2 5 2 3 6 2" xfId="18870"/>
    <cellStyle name="Currency 4 2 5 2 3 7" xfId="18871"/>
    <cellStyle name="Currency 4 2 5 2 4" xfId="18872"/>
    <cellStyle name="Currency 4 2 5 2 4 2" xfId="18873"/>
    <cellStyle name="Currency 4 2 5 2 4 3" xfId="18874"/>
    <cellStyle name="Currency 4 2 5 2 5" xfId="18875"/>
    <cellStyle name="Currency 4 2 5 2 5 2" xfId="18876"/>
    <cellStyle name="Currency 4 2 5 2 6" xfId="18877"/>
    <cellStyle name="Currency 4 2 5 2 6 2" xfId="18878"/>
    <cellStyle name="Currency 4 2 5 2 6 2 2" xfId="18879"/>
    <cellStyle name="Currency 4 2 5 2 6 3" xfId="18880"/>
    <cellStyle name="Currency 4 2 5 2 7" xfId="18881"/>
    <cellStyle name="Currency 4 2 5 2 8" xfId="18882"/>
    <cellStyle name="Currency 4 2 5 2 8 2" xfId="18883"/>
    <cellStyle name="Currency 4 2 5 2 8 2 2" xfId="18884"/>
    <cellStyle name="Currency 4 2 5 2 8 3" xfId="18885"/>
    <cellStyle name="Currency 4 2 5 2 9" xfId="18886"/>
    <cellStyle name="Currency 4 2 5 2 9 2" xfId="18887"/>
    <cellStyle name="Currency 4 2 5 20" xfId="18888"/>
    <cellStyle name="Currency 4 2 5 3" xfId="18889"/>
    <cellStyle name="Currency 4 2 5 3 2" xfId="18890"/>
    <cellStyle name="Currency 4 2 5 3 2 2" xfId="18891"/>
    <cellStyle name="Currency 4 2 5 3 2 2 2" xfId="18892"/>
    <cellStyle name="Currency 4 2 5 3 2 2 3" xfId="18893"/>
    <cellStyle name="Currency 4 2 5 3 2 3" xfId="18894"/>
    <cellStyle name="Currency 4 2 5 3 2 3 2" xfId="18895"/>
    <cellStyle name="Currency 4 2 5 3 2 4" xfId="18896"/>
    <cellStyle name="Currency 4 2 5 3 2 4 2" xfId="18897"/>
    <cellStyle name="Currency 4 2 5 3 2 4 2 2" xfId="18898"/>
    <cellStyle name="Currency 4 2 5 3 2 4 3" xfId="18899"/>
    <cellStyle name="Currency 4 2 5 3 2 5" xfId="18900"/>
    <cellStyle name="Currency 4 2 5 3 2 6" xfId="18901"/>
    <cellStyle name="Currency 4 2 5 3 2 6 2" xfId="18902"/>
    <cellStyle name="Currency 4 2 5 3 2 7" xfId="18903"/>
    <cellStyle name="Currency 4 2 5 3 3" xfId="18904"/>
    <cellStyle name="Currency 4 2 5 3 3 2" xfId="18905"/>
    <cellStyle name="Currency 4 2 5 3 3 3" xfId="18906"/>
    <cellStyle name="Currency 4 2 5 3 4" xfId="18907"/>
    <cellStyle name="Currency 4 2 5 3 4 2" xfId="18908"/>
    <cellStyle name="Currency 4 2 5 3 5" xfId="18909"/>
    <cellStyle name="Currency 4 2 5 3 5 2" xfId="18910"/>
    <cellStyle name="Currency 4 2 5 3 5 2 2" xfId="18911"/>
    <cellStyle name="Currency 4 2 5 3 5 3" xfId="18912"/>
    <cellStyle name="Currency 4 2 5 3 6" xfId="18913"/>
    <cellStyle name="Currency 4 2 5 3 7" xfId="18914"/>
    <cellStyle name="Currency 4 2 5 3 7 2" xfId="18915"/>
    <cellStyle name="Currency 4 2 5 3 8" xfId="18916"/>
    <cellStyle name="Currency 4 2 5 4" xfId="18917"/>
    <cellStyle name="Currency 4 2 5 4 2" xfId="18918"/>
    <cellStyle name="Currency 4 2 5 4 2 2" xfId="18919"/>
    <cellStyle name="Currency 4 2 5 4 2 3" xfId="18920"/>
    <cellStyle name="Currency 4 2 5 4 3" xfId="18921"/>
    <cellStyle name="Currency 4 2 5 4 3 2" xfId="18922"/>
    <cellStyle name="Currency 4 2 5 4 4" xfId="18923"/>
    <cellStyle name="Currency 4 2 5 4 4 2" xfId="18924"/>
    <cellStyle name="Currency 4 2 5 4 4 2 2" xfId="18925"/>
    <cellStyle name="Currency 4 2 5 4 4 3" xfId="18926"/>
    <cellStyle name="Currency 4 2 5 4 5" xfId="18927"/>
    <cellStyle name="Currency 4 2 5 4 6" xfId="18928"/>
    <cellStyle name="Currency 4 2 5 4 6 2" xfId="18929"/>
    <cellStyle name="Currency 4 2 5 4 7" xfId="18930"/>
    <cellStyle name="Currency 4 2 5 5" xfId="18931"/>
    <cellStyle name="Currency 4 2 5 5 2" xfId="18932"/>
    <cellStyle name="Currency 4 2 5 5 3" xfId="18933"/>
    <cellStyle name="Currency 4 2 5 6" xfId="18934"/>
    <cellStyle name="Currency 4 2 5 6 2" xfId="18935"/>
    <cellStyle name="Currency 4 2 5 6 2 2" xfId="18936"/>
    <cellStyle name="Currency 4 2 5 6 2 2 2" xfId="18937"/>
    <cellStyle name="Currency 4 2 5 6 2 3" xfId="18938"/>
    <cellStyle name="Currency 4 2 5 6 3" xfId="18939"/>
    <cellStyle name="Currency 4 2 5 6 4" xfId="18940"/>
    <cellStyle name="Currency 4 2 5 6 4 2" xfId="18941"/>
    <cellStyle name="Currency 4 2 5 6 5" xfId="18942"/>
    <cellStyle name="Currency 4 2 5 7" xfId="18943"/>
    <cellStyle name="Currency 4 2 5 7 2" xfId="18944"/>
    <cellStyle name="Currency 4 2 5 7 2 2" xfId="18945"/>
    <cellStyle name="Currency 4 2 5 7 3" xfId="18946"/>
    <cellStyle name="Currency 4 2 5 8" xfId="18947"/>
    <cellStyle name="Currency 4 2 5 9" xfId="18948"/>
    <cellStyle name="Currency 4 2 5 9 2" xfId="18949"/>
    <cellStyle name="Currency 4 2 5 9 2 2" xfId="18950"/>
    <cellStyle name="Currency 4 2 5 9 3" xfId="18951"/>
    <cellStyle name="Currency 4 2 6" xfId="18952"/>
    <cellStyle name="Currency 4 2 6 10" xfId="18953"/>
    <cellStyle name="Currency 4 2 6 10 2" xfId="18954"/>
    <cellStyle name="Currency 4 2 6 11" xfId="18955"/>
    <cellStyle name="Currency 4 2 6 12" xfId="18956"/>
    <cellStyle name="Currency 4 2 6 13" xfId="18957"/>
    <cellStyle name="Currency 4 2 6 14" xfId="18958"/>
    <cellStyle name="Currency 4 2 6 15" xfId="18959"/>
    <cellStyle name="Currency 4 2 6 16" xfId="18960"/>
    <cellStyle name="Currency 4 2 6 17" xfId="18961"/>
    <cellStyle name="Currency 4 2 6 18" xfId="18962"/>
    <cellStyle name="Currency 4 2 6 19" xfId="18963"/>
    <cellStyle name="Currency 4 2 6 2" xfId="18964"/>
    <cellStyle name="Currency 4 2 6 2 10" xfId="18965"/>
    <cellStyle name="Currency 4 2 6 2 11" xfId="18966"/>
    <cellStyle name="Currency 4 2 6 2 12" xfId="18967"/>
    <cellStyle name="Currency 4 2 6 2 13" xfId="18968"/>
    <cellStyle name="Currency 4 2 6 2 2" xfId="18969"/>
    <cellStyle name="Currency 4 2 6 2 2 2" xfId="18970"/>
    <cellStyle name="Currency 4 2 6 2 2 2 2" xfId="18971"/>
    <cellStyle name="Currency 4 2 6 2 2 2 2 2" xfId="18972"/>
    <cellStyle name="Currency 4 2 6 2 2 2 2 3" xfId="18973"/>
    <cellStyle name="Currency 4 2 6 2 2 2 3" xfId="18974"/>
    <cellStyle name="Currency 4 2 6 2 2 2 3 2" xfId="18975"/>
    <cellStyle name="Currency 4 2 6 2 2 2 4" xfId="18976"/>
    <cellStyle name="Currency 4 2 6 2 2 2 4 2" xfId="18977"/>
    <cellStyle name="Currency 4 2 6 2 2 2 4 2 2" xfId="18978"/>
    <cellStyle name="Currency 4 2 6 2 2 2 4 3" xfId="18979"/>
    <cellStyle name="Currency 4 2 6 2 2 2 5" xfId="18980"/>
    <cellStyle name="Currency 4 2 6 2 2 2 6" xfId="18981"/>
    <cellStyle name="Currency 4 2 6 2 2 2 6 2" xfId="18982"/>
    <cellStyle name="Currency 4 2 6 2 2 2 7" xfId="18983"/>
    <cellStyle name="Currency 4 2 6 2 2 3" xfId="18984"/>
    <cellStyle name="Currency 4 2 6 2 2 3 2" xfId="18985"/>
    <cellStyle name="Currency 4 2 6 2 2 3 3" xfId="18986"/>
    <cellStyle name="Currency 4 2 6 2 2 4" xfId="18987"/>
    <cellStyle name="Currency 4 2 6 2 2 4 2" xfId="18988"/>
    <cellStyle name="Currency 4 2 6 2 2 5" xfId="18989"/>
    <cellStyle name="Currency 4 2 6 2 2 5 2" xfId="18990"/>
    <cellStyle name="Currency 4 2 6 2 2 5 2 2" xfId="18991"/>
    <cellStyle name="Currency 4 2 6 2 2 5 3" xfId="18992"/>
    <cellStyle name="Currency 4 2 6 2 2 6" xfId="18993"/>
    <cellStyle name="Currency 4 2 6 2 2 7" xfId="18994"/>
    <cellStyle name="Currency 4 2 6 2 2 7 2" xfId="18995"/>
    <cellStyle name="Currency 4 2 6 2 2 8" xfId="18996"/>
    <cellStyle name="Currency 4 2 6 2 3" xfId="18997"/>
    <cellStyle name="Currency 4 2 6 2 3 2" xfId="18998"/>
    <cellStyle name="Currency 4 2 6 2 3 2 2" xfId="18999"/>
    <cellStyle name="Currency 4 2 6 2 3 2 3" xfId="19000"/>
    <cellStyle name="Currency 4 2 6 2 3 3" xfId="19001"/>
    <cellStyle name="Currency 4 2 6 2 3 3 2" xfId="19002"/>
    <cellStyle name="Currency 4 2 6 2 3 4" xfId="19003"/>
    <cellStyle name="Currency 4 2 6 2 3 4 2" xfId="19004"/>
    <cellStyle name="Currency 4 2 6 2 3 4 2 2" xfId="19005"/>
    <cellStyle name="Currency 4 2 6 2 3 4 3" xfId="19006"/>
    <cellStyle name="Currency 4 2 6 2 3 5" xfId="19007"/>
    <cellStyle name="Currency 4 2 6 2 3 6" xfId="19008"/>
    <cellStyle name="Currency 4 2 6 2 3 6 2" xfId="19009"/>
    <cellStyle name="Currency 4 2 6 2 3 7" xfId="19010"/>
    <cellStyle name="Currency 4 2 6 2 4" xfId="19011"/>
    <cellStyle name="Currency 4 2 6 2 4 2" xfId="19012"/>
    <cellStyle name="Currency 4 2 6 2 4 3" xfId="19013"/>
    <cellStyle name="Currency 4 2 6 2 5" xfId="19014"/>
    <cellStyle name="Currency 4 2 6 2 5 2" xfId="19015"/>
    <cellStyle name="Currency 4 2 6 2 6" xfId="19016"/>
    <cellStyle name="Currency 4 2 6 2 6 2" xfId="19017"/>
    <cellStyle name="Currency 4 2 6 2 6 2 2" xfId="19018"/>
    <cellStyle name="Currency 4 2 6 2 6 3" xfId="19019"/>
    <cellStyle name="Currency 4 2 6 2 7" xfId="19020"/>
    <cellStyle name="Currency 4 2 6 2 8" xfId="19021"/>
    <cellStyle name="Currency 4 2 6 2 8 2" xfId="19022"/>
    <cellStyle name="Currency 4 2 6 2 8 2 2" xfId="19023"/>
    <cellStyle name="Currency 4 2 6 2 8 3" xfId="19024"/>
    <cellStyle name="Currency 4 2 6 2 9" xfId="19025"/>
    <cellStyle name="Currency 4 2 6 2 9 2" xfId="19026"/>
    <cellStyle name="Currency 4 2 6 3" xfId="19027"/>
    <cellStyle name="Currency 4 2 6 3 2" xfId="19028"/>
    <cellStyle name="Currency 4 2 6 3 2 2" xfId="19029"/>
    <cellStyle name="Currency 4 2 6 3 2 2 2" xfId="19030"/>
    <cellStyle name="Currency 4 2 6 3 2 2 3" xfId="19031"/>
    <cellStyle name="Currency 4 2 6 3 2 3" xfId="19032"/>
    <cellStyle name="Currency 4 2 6 3 2 3 2" xfId="19033"/>
    <cellStyle name="Currency 4 2 6 3 2 4" xfId="19034"/>
    <cellStyle name="Currency 4 2 6 3 2 4 2" xfId="19035"/>
    <cellStyle name="Currency 4 2 6 3 2 4 2 2" xfId="19036"/>
    <cellStyle name="Currency 4 2 6 3 2 4 3" xfId="19037"/>
    <cellStyle name="Currency 4 2 6 3 2 5" xfId="19038"/>
    <cellStyle name="Currency 4 2 6 3 2 6" xfId="19039"/>
    <cellStyle name="Currency 4 2 6 3 2 6 2" xfId="19040"/>
    <cellStyle name="Currency 4 2 6 3 2 7" xfId="19041"/>
    <cellStyle name="Currency 4 2 6 3 3" xfId="19042"/>
    <cellStyle name="Currency 4 2 6 3 3 2" xfId="19043"/>
    <cellStyle name="Currency 4 2 6 3 3 3" xfId="19044"/>
    <cellStyle name="Currency 4 2 6 3 4" xfId="19045"/>
    <cellStyle name="Currency 4 2 6 3 4 2" xfId="19046"/>
    <cellStyle name="Currency 4 2 6 3 5" xfId="19047"/>
    <cellStyle name="Currency 4 2 6 3 5 2" xfId="19048"/>
    <cellStyle name="Currency 4 2 6 3 5 2 2" xfId="19049"/>
    <cellStyle name="Currency 4 2 6 3 5 3" xfId="19050"/>
    <cellStyle name="Currency 4 2 6 3 6" xfId="19051"/>
    <cellStyle name="Currency 4 2 6 3 7" xfId="19052"/>
    <cellStyle name="Currency 4 2 6 3 7 2" xfId="19053"/>
    <cellStyle name="Currency 4 2 6 3 8" xfId="19054"/>
    <cellStyle name="Currency 4 2 6 4" xfId="19055"/>
    <cellStyle name="Currency 4 2 6 4 2" xfId="19056"/>
    <cellStyle name="Currency 4 2 6 4 2 2" xfId="19057"/>
    <cellStyle name="Currency 4 2 6 4 2 3" xfId="19058"/>
    <cellStyle name="Currency 4 2 6 4 3" xfId="19059"/>
    <cellStyle name="Currency 4 2 6 4 3 2" xfId="19060"/>
    <cellStyle name="Currency 4 2 6 4 4" xfId="19061"/>
    <cellStyle name="Currency 4 2 6 4 4 2" xfId="19062"/>
    <cellStyle name="Currency 4 2 6 4 4 2 2" xfId="19063"/>
    <cellStyle name="Currency 4 2 6 4 4 3" xfId="19064"/>
    <cellStyle name="Currency 4 2 6 4 5" xfId="19065"/>
    <cellStyle name="Currency 4 2 6 4 6" xfId="19066"/>
    <cellStyle name="Currency 4 2 6 4 6 2" xfId="19067"/>
    <cellStyle name="Currency 4 2 6 4 7" xfId="19068"/>
    <cellStyle name="Currency 4 2 6 5" xfId="19069"/>
    <cellStyle name="Currency 4 2 6 5 2" xfId="19070"/>
    <cellStyle name="Currency 4 2 6 5 3" xfId="19071"/>
    <cellStyle name="Currency 4 2 6 6" xfId="19072"/>
    <cellStyle name="Currency 4 2 6 6 2" xfId="19073"/>
    <cellStyle name="Currency 4 2 6 6 2 2" xfId="19074"/>
    <cellStyle name="Currency 4 2 6 6 2 2 2" xfId="19075"/>
    <cellStyle name="Currency 4 2 6 6 2 3" xfId="19076"/>
    <cellStyle name="Currency 4 2 6 6 3" xfId="19077"/>
    <cellStyle name="Currency 4 2 6 6 4" xfId="19078"/>
    <cellStyle name="Currency 4 2 6 6 4 2" xfId="19079"/>
    <cellStyle name="Currency 4 2 6 6 5" xfId="19080"/>
    <cellStyle name="Currency 4 2 6 7" xfId="19081"/>
    <cellStyle name="Currency 4 2 6 7 2" xfId="19082"/>
    <cellStyle name="Currency 4 2 6 7 2 2" xfId="19083"/>
    <cellStyle name="Currency 4 2 6 7 3" xfId="19084"/>
    <cellStyle name="Currency 4 2 6 8" xfId="19085"/>
    <cellStyle name="Currency 4 2 6 9" xfId="19086"/>
    <cellStyle name="Currency 4 2 6 9 2" xfId="19087"/>
    <cellStyle name="Currency 4 2 6 9 2 2" xfId="19088"/>
    <cellStyle name="Currency 4 2 6 9 3" xfId="19089"/>
    <cellStyle name="Currency 4 2 7" xfId="19090"/>
    <cellStyle name="Currency 4 2 7 10" xfId="19091"/>
    <cellStyle name="Currency 4 2 7 10 2" xfId="19092"/>
    <cellStyle name="Currency 4 2 7 11" xfId="19093"/>
    <cellStyle name="Currency 4 2 7 12" xfId="19094"/>
    <cellStyle name="Currency 4 2 7 13" xfId="19095"/>
    <cellStyle name="Currency 4 2 7 14" xfId="19096"/>
    <cellStyle name="Currency 4 2 7 15" xfId="19097"/>
    <cellStyle name="Currency 4 2 7 16" xfId="19098"/>
    <cellStyle name="Currency 4 2 7 17" xfId="19099"/>
    <cellStyle name="Currency 4 2 7 18" xfId="19100"/>
    <cellStyle name="Currency 4 2 7 19" xfId="19101"/>
    <cellStyle name="Currency 4 2 7 2" xfId="19102"/>
    <cellStyle name="Currency 4 2 7 2 10" xfId="19103"/>
    <cellStyle name="Currency 4 2 7 2 11" xfId="19104"/>
    <cellStyle name="Currency 4 2 7 2 12" xfId="19105"/>
    <cellStyle name="Currency 4 2 7 2 13" xfId="19106"/>
    <cellStyle name="Currency 4 2 7 2 2" xfId="19107"/>
    <cellStyle name="Currency 4 2 7 2 2 2" xfId="19108"/>
    <cellStyle name="Currency 4 2 7 2 2 2 2" xfId="19109"/>
    <cellStyle name="Currency 4 2 7 2 2 2 2 2" xfId="19110"/>
    <cellStyle name="Currency 4 2 7 2 2 2 2 3" xfId="19111"/>
    <cellStyle name="Currency 4 2 7 2 2 2 3" xfId="19112"/>
    <cellStyle name="Currency 4 2 7 2 2 2 3 2" xfId="19113"/>
    <cellStyle name="Currency 4 2 7 2 2 2 4" xfId="19114"/>
    <cellStyle name="Currency 4 2 7 2 2 2 4 2" xfId="19115"/>
    <cellStyle name="Currency 4 2 7 2 2 2 4 2 2" xfId="19116"/>
    <cellStyle name="Currency 4 2 7 2 2 2 4 3" xfId="19117"/>
    <cellStyle name="Currency 4 2 7 2 2 2 5" xfId="19118"/>
    <cellStyle name="Currency 4 2 7 2 2 2 6" xfId="19119"/>
    <cellStyle name="Currency 4 2 7 2 2 2 6 2" xfId="19120"/>
    <cellStyle name="Currency 4 2 7 2 2 2 7" xfId="19121"/>
    <cellStyle name="Currency 4 2 7 2 2 3" xfId="19122"/>
    <cellStyle name="Currency 4 2 7 2 2 3 2" xfId="19123"/>
    <cellStyle name="Currency 4 2 7 2 2 3 3" xfId="19124"/>
    <cellStyle name="Currency 4 2 7 2 2 4" xfId="19125"/>
    <cellStyle name="Currency 4 2 7 2 2 4 2" xfId="19126"/>
    <cellStyle name="Currency 4 2 7 2 2 5" xfId="19127"/>
    <cellStyle name="Currency 4 2 7 2 2 5 2" xfId="19128"/>
    <cellStyle name="Currency 4 2 7 2 2 5 2 2" xfId="19129"/>
    <cellStyle name="Currency 4 2 7 2 2 5 3" xfId="19130"/>
    <cellStyle name="Currency 4 2 7 2 2 6" xfId="19131"/>
    <cellStyle name="Currency 4 2 7 2 2 7" xfId="19132"/>
    <cellStyle name="Currency 4 2 7 2 2 7 2" xfId="19133"/>
    <cellStyle name="Currency 4 2 7 2 2 8" xfId="19134"/>
    <cellStyle name="Currency 4 2 7 2 3" xfId="19135"/>
    <cellStyle name="Currency 4 2 7 2 3 2" xfId="19136"/>
    <cellStyle name="Currency 4 2 7 2 3 2 2" xfId="19137"/>
    <cellStyle name="Currency 4 2 7 2 3 2 3" xfId="19138"/>
    <cellStyle name="Currency 4 2 7 2 3 3" xfId="19139"/>
    <cellStyle name="Currency 4 2 7 2 3 3 2" xfId="19140"/>
    <cellStyle name="Currency 4 2 7 2 3 4" xfId="19141"/>
    <cellStyle name="Currency 4 2 7 2 3 4 2" xfId="19142"/>
    <cellStyle name="Currency 4 2 7 2 3 4 2 2" xfId="19143"/>
    <cellStyle name="Currency 4 2 7 2 3 4 3" xfId="19144"/>
    <cellStyle name="Currency 4 2 7 2 3 5" xfId="19145"/>
    <cellStyle name="Currency 4 2 7 2 3 6" xfId="19146"/>
    <cellStyle name="Currency 4 2 7 2 3 6 2" xfId="19147"/>
    <cellStyle name="Currency 4 2 7 2 3 7" xfId="19148"/>
    <cellStyle name="Currency 4 2 7 2 4" xfId="19149"/>
    <cellStyle name="Currency 4 2 7 2 4 2" xfId="19150"/>
    <cellStyle name="Currency 4 2 7 2 4 3" xfId="19151"/>
    <cellStyle name="Currency 4 2 7 2 5" xfId="19152"/>
    <cellStyle name="Currency 4 2 7 2 5 2" xfId="19153"/>
    <cellStyle name="Currency 4 2 7 2 6" xfId="19154"/>
    <cellStyle name="Currency 4 2 7 2 6 2" xfId="19155"/>
    <cellStyle name="Currency 4 2 7 2 6 2 2" xfId="19156"/>
    <cellStyle name="Currency 4 2 7 2 6 3" xfId="19157"/>
    <cellStyle name="Currency 4 2 7 2 7" xfId="19158"/>
    <cellStyle name="Currency 4 2 7 2 8" xfId="19159"/>
    <cellStyle name="Currency 4 2 7 2 8 2" xfId="19160"/>
    <cellStyle name="Currency 4 2 7 2 8 2 2" xfId="19161"/>
    <cellStyle name="Currency 4 2 7 2 8 3" xfId="19162"/>
    <cellStyle name="Currency 4 2 7 2 9" xfId="19163"/>
    <cellStyle name="Currency 4 2 7 2 9 2" xfId="19164"/>
    <cellStyle name="Currency 4 2 7 3" xfId="19165"/>
    <cellStyle name="Currency 4 2 7 3 2" xfId="19166"/>
    <cellStyle name="Currency 4 2 7 3 2 2" xfId="19167"/>
    <cellStyle name="Currency 4 2 7 3 2 2 2" xfId="19168"/>
    <cellStyle name="Currency 4 2 7 3 2 2 3" xfId="19169"/>
    <cellStyle name="Currency 4 2 7 3 2 3" xfId="19170"/>
    <cellStyle name="Currency 4 2 7 3 2 3 2" xfId="19171"/>
    <cellStyle name="Currency 4 2 7 3 2 4" xfId="19172"/>
    <cellStyle name="Currency 4 2 7 3 2 4 2" xfId="19173"/>
    <cellStyle name="Currency 4 2 7 3 2 4 2 2" xfId="19174"/>
    <cellStyle name="Currency 4 2 7 3 2 4 3" xfId="19175"/>
    <cellStyle name="Currency 4 2 7 3 2 5" xfId="19176"/>
    <cellStyle name="Currency 4 2 7 3 2 6" xfId="19177"/>
    <cellStyle name="Currency 4 2 7 3 2 6 2" xfId="19178"/>
    <cellStyle name="Currency 4 2 7 3 2 7" xfId="19179"/>
    <cellStyle name="Currency 4 2 7 3 3" xfId="19180"/>
    <cellStyle name="Currency 4 2 7 3 3 2" xfId="19181"/>
    <cellStyle name="Currency 4 2 7 3 3 3" xfId="19182"/>
    <cellStyle name="Currency 4 2 7 3 4" xfId="19183"/>
    <cellStyle name="Currency 4 2 7 3 4 2" xfId="19184"/>
    <cellStyle name="Currency 4 2 7 3 5" xfId="19185"/>
    <cellStyle name="Currency 4 2 7 3 5 2" xfId="19186"/>
    <cellStyle name="Currency 4 2 7 3 5 2 2" xfId="19187"/>
    <cellStyle name="Currency 4 2 7 3 5 3" xfId="19188"/>
    <cellStyle name="Currency 4 2 7 3 6" xfId="19189"/>
    <cellStyle name="Currency 4 2 7 3 7" xfId="19190"/>
    <cellStyle name="Currency 4 2 7 3 7 2" xfId="19191"/>
    <cellStyle name="Currency 4 2 7 3 8" xfId="19192"/>
    <cellStyle name="Currency 4 2 7 4" xfId="19193"/>
    <cellStyle name="Currency 4 2 7 4 2" xfId="19194"/>
    <cellStyle name="Currency 4 2 7 4 2 2" xfId="19195"/>
    <cellStyle name="Currency 4 2 7 4 2 3" xfId="19196"/>
    <cellStyle name="Currency 4 2 7 4 3" xfId="19197"/>
    <cellStyle name="Currency 4 2 7 4 3 2" xfId="19198"/>
    <cellStyle name="Currency 4 2 7 4 4" xfId="19199"/>
    <cellStyle name="Currency 4 2 7 4 4 2" xfId="19200"/>
    <cellStyle name="Currency 4 2 7 4 4 2 2" xfId="19201"/>
    <cellStyle name="Currency 4 2 7 4 4 3" xfId="19202"/>
    <cellStyle name="Currency 4 2 7 4 5" xfId="19203"/>
    <cellStyle name="Currency 4 2 7 4 6" xfId="19204"/>
    <cellStyle name="Currency 4 2 7 4 6 2" xfId="19205"/>
    <cellStyle name="Currency 4 2 7 4 7" xfId="19206"/>
    <cellStyle name="Currency 4 2 7 5" xfId="19207"/>
    <cellStyle name="Currency 4 2 7 5 2" xfId="19208"/>
    <cellStyle name="Currency 4 2 7 5 3" xfId="19209"/>
    <cellStyle name="Currency 4 2 7 6" xfId="19210"/>
    <cellStyle name="Currency 4 2 7 6 2" xfId="19211"/>
    <cellStyle name="Currency 4 2 7 6 2 2" xfId="19212"/>
    <cellStyle name="Currency 4 2 7 6 2 2 2" xfId="19213"/>
    <cellStyle name="Currency 4 2 7 6 2 3" xfId="19214"/>
    <cellStyle name="Currency 4 2 7 6 3" xfId="19215"/>
    <cellStyle name="Currency 4 2 7 6 4" xfId="19216"/>
    <cellStyle name="Currency 4 2 7 6 4 2" xfId="19217"/>
    <cellStyle name="Currency 4 2 7 6 5" xfId="19218"/>
    <cellStyle name="Currency 4 2 7 7" xfId="19219"/>
    <cellStyle name="Currency 4 2 7 7 2" xfId="19220"/>
    <cellStyle name="Currency 4 2 7 7 2 2" xfId="19221"/>
    <cellStyle name="Currency 4 2 7 7 3" xfId="19222"/>
    <cellStyle name="Currency 4 2 7 8" xfId="19223"/>
    <cellStyle name="Currency 4 2 7 9" xfId="19224"/>
    <cellStyle name="Currency 4 2 7 9 2" xfId="19225"/>
    <cellStyle name="Currency 4 2 7 9 2 2" xfId="19226"/>
    <cellStyle name="Currency 4 2 7 9 3" xfId="19227"/>
    <cellStyle name="Currency 4 2 8" xfId="19228"/>
    <cellStyle name="Currency 4 2 8 10" xfId="19229"/>
    <cellStyle name="Currency 4 2 8 11" xfId="19230"/>
    <cellStyle name="Currency 4 2 8 12" xfId="19231"/>
    <cellStyle name="Currency 4 2 8 13" xfId="19232"/>
    <cellStyle name="Currency 4 2 8 14" xfId="19233"/>
    <cellStyle name="Currency 4 2 8 15" xfId="19234"/>
    <cellStyle name="Currency 4 2 8 16" xfId="19235"/>
    <cellStyle name="Currency 4 2 8 17" xfId="19236"/>
    <cellStyle name="Currency 4 2 8 18" xfId="19237"/>
    <cellStyle name="Currency 4 2 8 2" xfId="19238"/>
    <cellStyle name="Currency 4 2 8 2 2" xfId="19239"/>
    <cellStyle name="Currency 4 2 8 2 2 2" xfId="19240"/>
    <cellStyle name="Currency 4 2 8 2 2 2 2" xfId="19241"/>
    <cellStyle name="Currency 4 2 8 2 2 2 3" xfId="19242"/>
    <cellStyle name="Currency 4 2 8 2 2 3" xfId="19243"/>
    <cellStyle name="Currency 4 2 8 2 2 3 2" xfId="19244"/>
    <cellStyle name="Currency 4 2 8 2 2 4" xfId="19245"/>
    <cellStyle name="Currency 4 2 8 2 2 4 2" xfId="19246"/>
    <cellStyle name="Currency 4 2 8 2 2 4 2 2" xfId="19247"/>
    <cellStyle name="Currency 4 2 8 2 2 4 3" xfId="19248"/>
    <cellStyle name="Currency 4 2 8 2 2 5" xfId="19249"/>
    <cellStyle name="Currency 4 2 8 2 2 6" xfId="19250"/>
    <cellStyle name="Currency 4 2 8 2 2 6 2" xfId="19251"/>
    <cellStyle name="Currency 4 2 8 2 2 7" xfId="19252"/>
    <cellStyle name="Currency 4 2 8 2 3" xfId="19253"/>
    <cellStyle name="Currency 4 2 8 2 3 2" xfId="19254"/>
    <cellStyle name="Currency 4 2 8 2 3 3" xfId="19255"/>
    <cellStyle name="Currency 4 2 8 2 4" xfId="19256"/>
    <cellStyle name="Currency 4 2 8 2 4 2" xfId="19257"/>
    <cellStyle name="Currency 4 2 8 2 5" xfId="19258"/>
    <cellStyle name="Currency 4 2 8 2 5 2" xfId="19259"/>
    <cellStyle name="Currency 4 2 8 2 5 2 2" xfId="19260"/>
    <cellStyle name="Currency 4 2 8 2 5 3" xfId="19261"/>
    <cellStyle name="Currency 4 2 8 2 6" xfId="19262"/>
    <cellStyle name="Currency 4 2 8 2 7" xfId="19263"/>
    <cellStyle name="Currency 4 2 8 2 7 2" xfId="19264"/>
    <cellStyle name="Currency 4 2 8 2 8" xfId="19265"/>
    <cellStyle name="Currency 4 2 8 3" xfId="19266"/>
    <cellStyle name="Currency 4 2 8 3 2" xfId="19267"/>
    <cellStyle name="Currency 4 2 8 3 2 2" xfId="19268"/>
    <cellStyle name="Currency 4 2 8 3 2 3" xfId="19269"/>
    <cellStyle name="Currency 4 2 8 3 3" xfId="19270"/>
    <cellStyle name="Currency 4 2 8 3 3 2" xfId="19271"/>
    <cellStyle name="Currency 4 2 8 3 4" xfId="19272"/>
    <cellStyle name="Currency 4 2 8 3 4 2" xfId="19273"/>
    <cellStyle name="Currency 4 2 8 3 4 2 2" xfId="19274"/>
    <cellStyle name="Currency 4 2 8 3 4 3" xfId="19275"/>
    <cellStyle name="Currency 4 2 8 3 5" xfId="19276"/>
    <cellStyle name="Currency 4 2 8 3 6" xfId="19277"/>
    <cellStyle name="Currency 4 2 8 3 6 2" xfId="19278"/>
    <cellStyle name="Currency 4 2 8 3 7" xfId="19279"/>
    <cellStyle name="Currency 4 2 8 4" xfId="19280"/>
    <cellStyle name="Currency 4 2 8 4 2" xfId="19281"/>
    <cellStyle name="Currency 4 2 8 4 3" xfId="19282"/>
    <cellStyle name="Currency 4 2 8 5" xfId="19283"/>
    <cellStyle name="Currency 4 2 8 5 2" xfId="19284"/>
    <cellStyle name="Currency 4 2 8 5 2 2" xfId="19285"/>
    <cellStyle name="Currency 4 2 8 5 2 2 2" xfId="19286"/>
    <cellStyle name="Currency 4 2 8 5 2 3" xfId="19287"/>
    <cellStyle name="Currency 4 2 8 5 3" xfId="19288"/>
    <cellStyle name="Currency 4 2 8 5 4" xfId="19289"/>
    <cellStyle name="Currency 4 2 8 5 4 2" xfId="19290"/>
    <cellStyle name="Currency 4 2 8 5 5" xfId="19291"/>
    <cellStyle name="Currency 4 2 8 6" xfId="19292"/>
    <cellStyle name="Currency 4 2 8 6 2" xfId="19293"/>
    <cellStyle name="Currency 4 2 8 6 2 2" xfId="19294"/>
    <cellStyle name="Currency 4 2 8 6 3" xfId="19295"/>
    <cellStyle name="Currency 4 2 8 7" xfId="19296"/>
    <cellStyle name="Currency 4 2 8 8" xfId="19297"/>
    <cellStyle name="Currency 4 2 8 8 2" xfId="19298"/>
    <cellStyle name="Currency 4 2 8 8 2 2" xfId="19299"/>
    <cellStyle name="Currency 4 2 8 8 3" xfId="19300"/>
    <cellStyle name="Currency 4 2 8 9" xfId="19301"/>
    <cellStyle name="Currency 4 2 8 9 2" xfId="19302"/>
    <cellStyle name="Currency 4 2 9" xfId="19303"/>
    <cellStyle name="Currency 4 2 9 10" xfId="19304"/>
    <cellStyle name="Currency 4 2 9 11" xfId="19305"/>
    <cellStyle name="Currency 4 2 9 12" xfId="19306"/>
    <cellStyle name="Currency 4 2 9 13" xfId="19307"/>
    <cellStyle name="Currency 4 2 9 14" xfId="19308"/>
    <cellStyle name="Currency 4 2 9 15" xfId="19309"/>
    <cellStyle name="Currency 4 2 9 16" xfId="19310"/>
    <cellStyle name="Currency 4 2 9 2" xfId="19311"/>
    <cellStyle name="Currency 4 2 9 2 2" xfId="19312"/>
    <cellStyle name="Currency 4 2 9 2 2 2" xfId="19313"/>
    <cellStyle name="Currency 4 2 9 2 2 2 2" xfId="19314"/>
    <cellStyle name="Currency 4 2 9 2 2 2 3" xfId="19315"/>
    <cellStyle name="Currency 4 2 9 2 2 3" xfId="19316"/>
    <cellStyle name="Currency 4 2 9 2 2 3 2" xfId="19317"/>
    <cellStyle name="Currency 4 2 9 2 2 4" xfId="19318"/>
    <cellStyle name="Currency 4 2 9 2 2 4 2" xfId="19319"/>
    <cellStyle name="Currency 4 2 9 2 2 4 2 2" xfId="19320"/>
    <cellStyle name="Currency 4 2 9 2 2 4 3" xfId="19321"/>
    <cellStyle name="Currency 4 2 9 2 2 5" xfId="19322"/>
    <cellStyle name="Currency 4 2 9 2 2 6" xfId="19323"/>
    <cellStyle name="Currency 4 2 9 2 2 6 2" xfId="19324"/>
    <cellStyle name="Currency 4 2 9 2 2 7" xfId="19325"/>
    <cellStyle name="Currency 4 2 9 2 3" xfId="19326"/>
    <cellStyle name="Currency 4 2 9 2 3 2" xfId="19327"/>
    <cellStyle name="Currency 4 2 9 2 3 3" xfId="19328"/>
    <cellStyle name="Currency 4 2 9 2 4" xfId="19329"/>
    <cellStyle name="Currency 4 2 9 2 4 2" xfId="19330"/>
    <cellStyle name="Currency 4 2 9 2 5" xfId="19331"/>
    <cellStyle name="Currency 4 2 9 2 5 2" xfId="19332"/>
    <cellStyle name="Currency 4 2 9 2 5 2 2" xfId="19333"/>
    <cellStyle name="Currency 4 2 9 2 5 3" xfId="19334"/>
    <cellStyle name="Currency 4 2 9 2 6" xfId="19335"/>
    <cellStyle name="Currency 4 2 9 2 7" xfId="19336"/>
    <cellStyle name="Currency 4 2 9 2 7 2" xfId="19337"/>
    <cellStyle name="Currency 4 2 9 2 8" xfId="19338"/>
    <cellStyle name="Currency 4 2 9 3" xfId="19339"/>
    <cellStyle name="Currency 4 2 9 3 2" xfId="19340"/>
    <cellStyle name="Currency 4 2 9 3 2 2" xfId="19341"/>
    <cellStyle name="Currency 4 2 9 3 2 3" xfId="19342"/>
    <cellStyle name="Currency 4 2 9 3 3" xfId="19343"/>
    <cellStyle name="Currency 4 2 9 3 3 2" xfId="19344"/>
    <cellStyle name="Currency 4 2 9 3 4" xfId="19345"/>
    <cellStyle name="Currency 4 2 9 3 4 2" xfId="19346"/>
    <cellStyle name="Currency 4 2 9 3 4 2 2" xfId="19347"/>
    <cellStyle name="Currency 4 2 9 3 4 3" xfId="19348"/>
    <cellStyle name="Currency 4 2 9 3 5" xfId="19349"/>
    <cellStyle name="Currency 4 2 9 3 6" xfId="19350"/>
    <cellStyle name="Currency 4 2 9 3 6 2" xfId="19351"/>
    <cellStyle name="Currency 4 2 9 3 7" xfId="19352"/>
    <cellStyle name="Currency 4 2 9 4" xfId="19353"/>
    <cellStyle name="Currency 4 2 9 4 2" xfId="19354"/>
    <cellStyle name="Currency 4 2 9 4 3" xfId="19355"/>
    <cellStyle name="Currency 4 2 9 5" xfId="19356"/>
    <cellStyle name="Currency 4 2 9 5 2" xfId="19357"/>
    <cellStyle name="Currency 4 2 9 5 2 2" xfId="19358"/>
    <cellStyle name="Currency 4 2 9 5 2 2 2" xfId="19359"/>
    <cellStyle name="Currency 4 2 9 5 2 3" xfId="19360"/>
    <cellStyle name="Currency 4 2 9 5 3" xfId="19361"/>
    <cellStyle name="Currency 4 2 9 5 4" xfId="19362"/>
    <cellStyle name="Currency 4 2 9 5 4 2" xfId="19363"/>
    <cellStyle name="Currency 4 2 9 5 5" xfId="19364"/>
    <cellStyle name="Currency 4 2 9 6" xfId="19365"/>
    <cellStyle name="Currency 4 2 9 6 2" xfId="19366"/>
    <cellStyle name="Currency 4 2 9 6 2 2" xfId="19367"/>
    <cellStyle name="Currency 4 2 9 6 3" xfId="19368"/>
    <cellStyle name="Currency 4 2 9 7" xfId="19369"/>
    <cellStyle name="Currency 4 2 9 8" xfId="19370"/>
    <cellStyle name="Currency 4 2 9 8 2" xfId="19371"/>
    <cellStyle name="Currency 4 2 9 8 2 2" xfId="19372"/>
    <cellStyle name="Currency 4 2 9 8 3" xfId="19373"/>
    <cellStyle name="Currency 4 2 9 9" xfId="19374"/>
    <cellStyle name="Currency 4 2 9 9 2" xfId="19375"/>
    <cellStyle name="Currency 4 20" xfId="19376"/>
    <cellStyle name="Currency 4 21" xfId="19377"/>
    <cellStyle name="Currency 4 21 2" xfId="19378"/>
    <cellStyle name="Currency 4 21 2 2" xfId="19379"/>
    <cellStyle name="Currency 4 21 3" xfId="19380"/>
    <cellStyle name="Currency 4 22" xfId="19381"/>
    <cellStyle name="Currency 4 22 2" xfId="19382"/>
    <cellStyle name="Currency 4 22 2 2" xfId="19383"/>
    <cellStyle name="Currency 4 22 3" xfId="19384"/>
    <cellStyle name="Currency 4 23" xfId="19385"/>
    <cellStyle name="Currency 4 23 2" xfId="19386"/>
    <cellStyle name="Currency 4 24" xfId="19387"/>
    <cellStyle name="Currency 4 25" xfId="19388"/>
    <cellStyle name="Currency 4 26" xfId="19389"/>
    <cellStyle name="Currency 4 27" xfId="19390"/>
    <cellStyle name="Currency 4 28" xfId="19391"/>
    <cellStyle name="Currency 4 29" xfId="19392"/>
    <cellStyle name="Currency 4 3" xfId="19393"/>
    <cellStyle name="Currency 4 3 10" xfId="19394"/>
    <cellStyle name="Currency 4 3 10 2" xfId="19395"/>
    <cellStyle name="Currency 4 3 10 2 2" xfId="19396"/>
    <cellStyle name="Currency 4 3 10 2 2 2" xfId="19397"/>
    <cellStyle name="Currency 4 3 10 2 3" xfId="19398"/>
    <cellStyle name="Currency 4 3 10 3" xfId="19399"/>
    <cellStyle name="Currency 4 3 10 3 2" xfId="19400"/>
    <cellStyle name="Currency 4 3 10 4" xfId="19401"/>
    <cellStyle name="Currency 4 3 10 5" xfId="19402"/>
    <cellStyle name="Currency 4 3 10 6" xfId="19403"/>
    <cellStyle name="Currency 4 3 10 7" xfId="19404"/>
    <cellStyle name="Currency 4 3 11" xfId="19405"/>
    <cellStyle name="Currency 4 3 11 2" xfId="19406"/>
    <cellStyle name="Currency 4 3 11 2 2" xfId="19407"/>
    <cellStyle name="Currency 4 3 11 2 2 2" xfId="19408"/>
    <cellStyle name="Currency 4 3 11 2 3" xfId="19409"/>
    <cellStyle name="Currency 4 3 11 3" xfId="19410"/>
    <cellStyle name="Currency 4 3 11 3 2" xfId="19411"/>
    <cellStyle name="Currency 4 3 11 4" xfId="19412"/>
    <cellStyle name="Currency 4 3 12" xfId="19413"/>
    <cellStyle name="Currency 4 3 13" xfId="19414"/>
    <cellStyle name="Currency 4 3 14" xfId="19415"/>
    <cellStyle name="Currency 4 3 14 2" xfId="19416"/>
    <cellStyle name="Currency 4 3 14 2 2" xfId="19417"/>
    <cellStyle name="Currency 4 3 14 3" xfId="19418"/>
    <cellStyle name="Currency 4 3 15" xfId="19419"/>
    <cellStyle name="Currency 4 3 16" xfId="19420"/>
    <cellStyle name="Currency 4 3 17" xfId="19421"/>
    <cellStyle name="Currency 4 3 18" xfId="19422"/>
    <cellStyle name="Currency 4 3 19" xfId="19423"/>
    <cellStyle name="Currency 4 3 2" xfId="19424"/>
    <cellStyle name="Currency 4 3 2 10" xfId="19425"/>
    <cellStyle name="Currency 4 3 2 11" xfId="19426"/>
    <cellStyle name="Currency 4 3 2 11 2" xfId="19427"/>
    <cellStyle name="Currency 4 3 2 11 2 2" xfId="19428"/>
    <cellStyle name="Currency 4 3 2 11 3" xfId="19429"/>
    <cellStyle name="Currency 4 3 2 12" xfId="19430"/>
    <cellStyle name="Currency 4 3 2 12 2" xfId="19431"/>
    <cellStyle name="Currency 4 3 2 12 2 2" xfId="19432"/>
    <cellStyle name="Currency 4 3 2 12 3" xfId="19433"/>
    <cellStyle name="Currency 4 3 2 13" xfId="19434"/>
    <cellStyle name="Currency 4 3 2 13 2" xfId="19435"/>
    <cellStyle name="Currency 4 3 2 14" xfId="19436"/>
    <cellStyle name="Currency 4 3 2 15" xfId="19437"/>
    <cellStyle name="Currency 4 3 2 16" xfId="19438"/>
    <cellStyle name="Currency 4 3 2 17" xfId="19439"/>
    <cellStyle name="Currency 4 3 2 18" xfId="19440"/>
    <cellStyle name="Currency 4 3 2 19" xfId="19441"/>
    <cellStyle name="Currency 4 3 2 2" xfId="19442"/>
    <cellStyle name="Currency 4 3 2 2 10" xfId="19443"/>
    <cellStyle name="Currency 4 3 2 2 10 2" xfId="19444"/>
    <cellStyle name="Currency 4 3 2 2 10 2 2" xfId="19445"/>
    <cellStyle name="Currency 4 3 2 2 10 3" xfId="19446"/>
    <cellStyle name="Currency 4 3 2 2 11" xfId="19447"/>
    <cellStyle name="Currency 4 3 2 2 11 2" xfId="19448"/>
    <cellStyle name="Currency 4 3 2 2 12" xfId="19449"/>
    <cellStyle name="Currency 4 3 2 2 13" xfId="19450"/>
    <cellStyle name="Currency 4 3 2 2 14" xfId="19451"/>
    <cellStyle name="Currency 4 3 2 2 15" xfId="19452"/>
    <cellStyle name="Currency 4 3 2 2 16" xfId="19453"/>
    <cellStyle name="Currency 4 3 2 2 17" xfId="19454"/>
    <cellStyle name="Currency 4 3 2 2 18" xfId="19455"/>
    <cellStyle name="Currency 4 3 2 2 19" xfId="19456"/>
    <cellStyle name="Currency 4 3 2 2 2" xfId="19457"/>
    <cellStyle name="Currency 4 3 2 2 2 10" xfId="19458"/>
    <cellStyle name="Currency 4 3 2 2 2 11" xfId="19459"/>
    <cellStyle name="Currency 4 3 2 2 2 12" xfId="19460"/>
    <cellStyle name="Currency 4 3 2 2 2 13" xfId="19461"/>
    <cellStyle name="Currency 4 3 2 2 2 14" xfId="19462"/>
    <cellStyle name="Currency 4 3 2 2 2 2" xfId="19463"/>
    <cellStyle name="Currency 4 3 2 2 2 2 2" xfId="19464"/>
    <cellStyle name="Currency 4 3 2 2 2 2 2 2" xfId="19465"/>
    <cellStyle name="Currency 4 3 2 2 2 2 2 2 2" xfId="19466"/>
    <cellStyle name="Currency 4 3 2 2 2 2 2 2 3" xfId="19467"/>
    <cellStyle name="Currency 4 3 2 2 2 2 2 3" xfId="19468"/>
    <cellStyle name="Currency 4 3 2 2 2 2 2 3 2" xfId="19469"/>
    <cellStyle name="Currency 4 3 2 2 2 2 2 4" xfId="19470"/>
    <cellStyle name="Currency 4 3 2 2 2 2 2 4 2" xfId="19471"/>
    <cellStyle name="Currency 4 3 2 2 2 2 2 4 2 2" xfId="19472"/>
    <cellStyle name="Currency 4 3 2 2 2 2 2 4 3" xfId="19473"/>
    <cellStyle name="Currency 4 3 2 2 2 2 2 5" xfId="19474"/>
    <cellStyle name="Currency 4 3 2 2 2 2 2 6" xfId="19475"/>
    <cellStyle name="Currency 4 3 2 2 2 2 2 6 2" xfId="19476"/>
    <cellStyle name="Currency 4 3 2 2 2 2 2 7" xfId="19477"/>
    <cellStyle name="Currency 4 3 2 2 2 2 3" xfId="19478"/>
    <cellStyle name="Currency 4 3 2 2 2 2 3 2" xfId="19479"/>
    <cellStyle name="Currency 4 3 2 2 2 2 3 3" xfId="19480"/>
    <cellStyle name="Currency 4 3 2 2 2 2 4" xfId="19481"/>
    <cellStyle name="Currency 4 3 2 2 2 2 4 2" xfId="19482"/>
    <cellStyle name="Currency 4 3 2 2 2 2 5" xfId="19483"/>
    <cellStyle name="Currency 4 3 2 2 2 2 5 2" xfId="19484"/>
    <cellStyle name="Currency 4 3 2 2 2 2 5 2 2" xfId="19485"/>
    <cellStyle name="Currency 4 3 2 2 2 2 5 3" xfId="19486"/>
    <cellStyle name="Currency 4 3 2 2 2 2 6" xfId="19487"/>
    <cellStyle name="Currency 4 3 2 2 2 2 7" xfId="19488"/>
    <cellStyle name="Currency 4 3 2 2 2 2 7 2" xfId="19489"/>
    <cellStyle name="Currency 4 3 2 2 2 2 8" xfId="19490"/>
    <cellStyle name="Currency 4 3 2 2 2 3" xfId="19491"/>
    <cellStyle name="Currency 4 3 2 2 2 3 2" xfId="19492"/>
    <cellStyle name="Currency 4 3 2 2 2 3 2 2" xfId="19493"/>
    <cellStyle name="Currency 4 3 2 2 2 3 2 3" xfId="19494"/>
    <cellStyle name="Currency 4 3 2 2 2 3 3" xfId="19495"/>
    <cellStyle name="Currency 4 3 2 2 2 3 3 2" xfId="19496"/>
    <cellStyle name="Currency 4 3 2 2 2 3 4" xfId="19497"/>
    <cellStyle name="Currency 4 3 2 2 2 3 4 2" xfId="19498"/>
    <cellStyle name="Currency 4 3 2 2 2 3 4 2 2" xfId="19499"/>
    <cellStyle name="Currency 4 3 2 2 2 3 4 3" xfId="19500"/>
    <cellStyle name="Currency 4 3 2 2 2 3 5" xfId="19501"/>
    <cellStyle name="Currency 4 3 2 2 2 3 6" xfId="19502"/>
    <cellStyle name="Currency 4 3 2 2 2 3 6 2" xfId="19503"/>
    <cellStyle name="Currency 4 3 2 2 2 3 7" xfId="19504"/>
    <cellStyle name="Currency 4 3 2 2 2 4" xfId="19505"/>
    <cellStyle name="Currency 4 3 2 2 2 4 2" xfId="19506"/>
    <cellStyle name="Currency 4 3 2 2 2 4 3" xfId="19507"/>
    <cellStyle name="Currency 4 3 2 2 2 5" xfId="19508"/>
    <cellStyle name="Currency 4 3 2 2 2 5 2" xfId="19509"/>
    <cellStyle name="Currency 4 3 2 2 2 5 2 2" xfId="19510"/>
    <cellStyle name="Currency 4 3 2 2 2 5 2 2 2" xfId="19511"/>
    <cellStyle name="Currency 4 3 2 2 2 5 2 3" xfId="19512"/>
    <cellStyle name="Currency 4 3 2 2 2 5 3" xfId="19513"/>
    <cellStyle name="Currency 4 3 2 2 2 5 4" xfId="19514"/>
    <cellStyle name="Currency 4 3 2 2 2 5 4 2" xfId="19515"/>
    <cellStyle name="Currency 4 3 2 2 2 5 5" xfId="19516"/>
    <cellStyle name="Currency 4 3 2 2 2 6" xfId="19517"/>
    <cellStyle name="Currency 4 3 2 2 2 6 2" xfId="19518"/>
    <cellStyle name="Currency 4 3 2 2 2 6 2 2" xfId="19519"/>
    <cellStyle name="Currency 4 3 2 2 2 6 3" xfId="19520"/>
    <cellStyle name="Currency 4 3 2 2 2 7" xfId="19521"/>
    <cellStyle name="Currency 4 3 2 2 2 8" xfId="19522"/>
    <cellStyle name="Currency 4 3 2 2 2 8 2" xfId="19523"/>
    <cellStyle name="Currency 4 3 2 2 2 8 2 2" xfId="19524"/>
    <cellStyle name="Currency 4 3 2 2 2 8 3" xfId="19525"/>
    <cellStyle name="Currency 4 3 2 2 2 9" xfId="19526"/>
    <cellStyle name="Currency 4 3 2 2 2 9 2" xfId="19527"/>
    <cellStyle name="Currency 4 3 2 2 20" xfId="19528"/>
    <cellStyle name="Currency 4 3 2 2 21" xfId="19529"/>
    <cellStyle name="Currency 4 3 2 2 3" xfId="19530"/>
    <cellStyle name="Currency 4 3 2 2 3 2" xfId="19531"/>
    <cellStyle name="Currency 4 3 2 2 3 2 2" xfId="19532"/>
    <cellStyle name="Currency 4 3 2 2 3 2 2 2" xfId="19533"/>
    <cellStyle name="Currency 4 3 2 2 3 2 2 3" xfId="19534"/>
    <cellStyle name="Currency 4 3 2 2 3 2 3" xfId="19535"/>
    <cellStyle name="Currency 4 3 2 2 3 2 3 2" xfId="19536"/>
    <cellStyle name="Currency 4 3 2 2 3 2 4" xfId="19537"/>
    <cellStyle name="Currency 4 3 2 2 3 2 4 2" xfId="19538"/>
    <cellStyle name="Currency 4 3 2 2 3 2 4 2 2" xfId="19539"/>
    <cellStyle name="Currency 4 3 2 2 3 2 4 3" xfId="19540"/>
    <cellStyle name="Currency 4 3 2 2 3 2 5" xfId="19541"/>
    <cellStyle name="Currency 4 3 2 2 3 2 6" xfId="19542"/>
    <cellStyle name="Currency 4 3 2 2 3 2 6 2" xfId="19543"/>
    <cellStyle name="Currency 4 3 2 2 3 2 7" xfId="19544"/>
    <cellStyle name="Currency 4 3 2 2 3 3" xfId="19545"/>
    <cellStyle name="Currency 4 3 2 2 3 3 2" xfId="19546"/>
    <cellStyle name="Currency 4 3 2 2 3 3 3" xfId="19547"/>
    <cellStyle name="Currency 4 3 2 2 3 4" xfId="19548"/>
    <cellStyle name="Currency 4 3 2 2 3 4 2" xfId="19549"/>
    <cellStyle name="Currency 4 3 2 2 3 5" xfId="19550"/>
    <cellStyle name="Currency 4 3 2 2 3 5 2" xfId="19551"/>
    <cellStyle name="Currency 4 3 2 2 3 5 2 2" xfId="19552"/>
    <cellStyle name="Currency 4 3 2 2 3 5 3" xfId="19553"/>
    <cellStyle name="Currency 4 3 2 2 3 6" xfId="19554"/>
    <cellStyle name="Currency 4 3 2 2 3 7" xfId="19555"/>
    <cellStyle name="Currency 4 3 2 2 3 7 2" xfId="19556"/>
    <cellStyle name="Currency 4 3 2 2 3 8" xfId="19557"/>
    <cellStyle name="Currency 4 3 2 2 4" xfId="19558"/>
    <cellStyle name="Currency 4 3 2 2 4 2" xfId="19559"/>
    <cellStyle name="Currency 4 3 2 2 4 2 2" xfId="19560"/>
    <cellStyle name="Currency 4 3 2 2 4 2 3" xfId="19561"/>
    <cellStyle name="Currency 4 3 2 2 4 3" xfId="19562"/>
    <cellStyle name="Currency 4 3 2 2 4 3 2" xfId="19563"/>
    <cellStyle name="Currency 4 3 2 2 4 4" xfId="19564"/>
    <cellStyle name="Currency 4 3 2 2 4 4 2" xfId="19565"/>
    <cellStyle name="Currency 4 3 2 2 4 4 2 2" xfId="19566"/>
    <cellStyle name="Currency 4 3 2 2 4 4 3" xfId="19567"/>
    <cellStyle name="Currency 4 3 2 2 4 5" xfId="19568"/>
    <cellStyle name="Currency 4 3 2 2 4 6" xfId="19569"/>
    <cellStyle name="Currency 4 3 2 2 4 6 2" xfId="19570"/>
    <cellStyle name="Currency 4 3 2 2 4 7" xfId="19571"/>
    <cellStyle name="Currency 4 3 2 2 5" xfId="19572"/>
    <cellStyle name="Currency 4 3 2 2 5 2" xfId="19573"/>
    <cellStyle name="Currency 4 3 2 2 5 3" xfId="19574"/>
    <cellStyle name="Currency 4 3 2 2 6" xfId="19575"/>
    <cellStyle name="Currency 4 3 2 2 6 2" xfId="19576"/>
    <cellStyle name="Currency 4 3 2 2 6 2 2" xfId="19577"/>
    <cellStyle name="Currency 4 3 2 2 6 2 2 2" xfId="19578"/>
    <cellStyle name="Currency 4 3 2 2 6 2 3" xfId="19579"/>
    <cellStyle name="Currency 4 3 2 2 6 3" xfId="19580"/>
    <cellStyle name="Currency 4 3 2 2 6 4" xfId="19581"/>
    <cellStyle name="Currency 4 3 2 2 6 4 2" xfId="19582"/>
    <cellStyle name="Currency 4 3 2 2 6 5" xfId="19583"/>
    <cellStyle name="Currency 4 3 2 2 7" xfId="19584"/>
    <cellStyle name="Currency 4 3 2 2 7 2" xfId="19585"/>
    <cellStyle name="Currency 4 3 2 2 7 2 2" xfId="19586"/>
    <cellStyle name="Currency 4 3 2 2 7 3" xfId="19587"/>
    <cellStyle name="Currency 4 3 2 2 8" xfId="19588"/>
    <cellStyle name="Currency 4 3 2 2 9" xfId="19589"/>
    <cellStyle name="Currency 4 3 2 2 9 2" xfId="19590"/>
    <cellStyle name="Currency 4 3 2 2 9 2 2" xfId="19591"/>
    <cellStyle name="Currency 4 3 2 2 9 3" xfId="19592"/>
    <cellStyle name="Currency 4 3 2 20" xfId="19593"/>
    <cellStyle name="Currency 4 3 2 21" xfId="19594"/>
    <cellStyle name="Currency 4 3 2 22" xfId="19595"/>
    <cellStyle name="Currency 4 3 2 23" xfId="19596"/>
    <cellStyle name="Currency 4 3 2 24" xfId="19597"/>
    <cellStyle name="Currency 4 3 2 25" xfId="19598"/>
    <cellStyle name="Currency 4 3 2 3" xfId="19599"/>
    <cellStyle name="Currency 4 3 2 3 10" xfId="19600"/>
    <cellStyle name="Currency 4 3 2 3 10 2" xfId="19601"/>
    <cellStyle name="Currency 4 3 2 3 11" xfId="19602"/>
    <cellStyle name="Currency 4 3 2 3 12" xfId="19603"/>
    <cellStyle name="Currency 4 3 2 3 13" xfId="19604"/>
    <cellStyle name="Currency 4 3 2 3 14" xfId="19605"/>
    <cellStyle name="Currency 4 3 2 3 15" xfId="19606"/>
    <cellStyle name="Currency 4 3 2 3 16" xfId="19607"/>
    <cellStyle name="Currency 4 3 2 3 17" xfId="19608"/>
    <cellStyle name="Currency 4 3 2 3 18" xfId="19609"/>
    <cellStyle name="Currency 4 3 2 3 19" xfId="19610"/>
    <cellStyle name="Currency 4 3 2 3 2" xfId="19611"/>
    <cellStyle name="Currency 4 3 2 3 2 2" xfId="19612"/>
    <cellStyle name="Currency 4 3 2 3 2 2 2" xfId="19613"/>
    <cellStyle name="Currency 4 3 2 3 2 2 2 2" xfId="19614"/>
    <cellStyle name="Currency 4 3 2 3 2 2 2 3" xfId="19615"/>
    <cellStyle name="Currency 4 3 2 3 2 2 3" xfId="19616"/>
    <cellStyle name="Currency 4 3 2 3 2 2 3 2" xfId="19617"/>
    <cellStyle name="Currency 4 3 2 3 2 2 4" xfId="19618"/>
    <cellStyle name="Currency 4 3 2 3 2 2 4 2" xfId="19619"/>
    <cellStyle name="Currency 4 3 2 3 2 2 4 2 2" xfId="19620"/>
    <cellStyle name="Currency 4 3 2 3 2 2 4 3" xfId="19621"/>
    <cellStyle name="Currency 4 3 2 3 2 2 5" xfId="19622"/>
    <cellStyle name="Currency 4 3 2 3 2 2 6" xfId="19623"/>
    <cellStyle name="Currency 4 3 2 3 2 2 6 2" xfId="19624"/>
    <cellStyle name="Currency 4 3 2 3 2 2 7" xfId="19625"/>
    <cellStyle name="Currency 4 3 2 3 2 3" xfId="19626"/>
    <cellStyle name="Currency 4 3 2 3 2 3 2" xfId="19627"/>
    <cellStyle name="Currency 4 3 2 3 2 3 3" xfId="19628"/>
    <cellStyle name="Currency 4 3 2 3 2 4" xfId="19629"/>
    <cellStyle name="Currency 4 3 2 3 2 4 2" xfId="19630"/>
    <cellStyle name="Currency 4 3 2 3 2 5" xfId="19631"/>
    <cellStyle name="Currency 4 3 2 3 2 5 2" xfId="19632"/>
    <cellStyle name="Currency 4 3 2 3 2 5 2 2" xfId="19633"/>
    <cellStyle name="Currency 4 3 2 3 2 5 3" xfId="19634"/>
    <cellStyle name="Currency 4 3 2 3 2 6" xfId="19635"/>
    <cellStyle name="Currency 4 3 2 3 2 7" xfId="19636"/>
    <cellStyle name="Currency 4 3 2 3 2 7 2" xfId="19637"/>
    <cellStyle name="Currency 4 3 2 3 2 8" xfId="19638"/>
    <cellStyle name="Currency 4 3 2 3 3" xfId="19639"/>
    <cellStyle name="Currency 4 3 2 3 3 2" xfId="19640"/>
    <cellStyle name="Currency 4 3 2 3 3 2 2" xfId="19641"/>
    <cellStyle name="Currency 4 3 2 3 3 2 3" xfId="19642"/>
    <cellStyle name="Currency 4 3 2 3 3 3" xfId="19643"/>
    <cellStyle name="Currency 4 3 2 3 3 3 2" xfId="19644"/>
    <cellStyle name="Currency 4 3 2 3 3 4" xfId="19645"/>
    <cellStyle name="Currency 4 3 2 3 3 4 2" xfId="19646"/>
    <cellStyle name="Currency 4 3 2 3 3 4 2 2" xfId="19647"/>
    <cellStyle name="Currency 4 3 2 3 3 4 3" xfId="19648"/>
    <cellStyle name="Currency 4 3 2 3 3 5" xfId="19649"/>
    <cellStyle name="Currency 4 3 2 3 3 6" xfId="19650"/>
    <cellStyle name="Currency 4 3 2 3 3 6 2" xfId="19651"/>
    <cellStyle name="Currency 4 3 2 3 3 7" xfId="19652"/>
    <cellStyle name="Currency 4 3 2 3 4" xfId="19653"/>
    <cellStyle name="Currency 4 3 2 3 4 2" xfId="19654"/>
    <cellStyle name="Currency 4 3 2 3 4 3" xfId="19655"/>
    <cellStyle name="Currency 4 3 2 3 5" xfId="19656"/>
    <cellStyle name="Currency 4 3 2 3 5 2" xfId="19657"/>
    <cellStyle name="Currency 4 3 2 3 5 2 2" xfId="19658"/>
    <cellStyle name="Currency 4 3 2 3 5 2 2 2" xfId="19659"/>
    <cellStyle name="Currency 4 3 2 3 5 2 3" xfId="19660"/>
    <cellStyle name="Currency 4 3 2 3 5 3" xfId="19661"/>
    <cellStyle name="Currency 4 3 2 3 5 4" xfId="19662"/>
    <cellStyle name="Currency 4 3 2 3 5 4 2" xfId="19663"/>
    <cellStyle name="Currency 4 3 2 3 5 5" xfId="19664"/>
    <cellStyle name="Currency 4 3 2 3 6" xfId="19665"/>
    <cellStyle name="Currency 4 3 2 3 6 2" xfId="19666"/>
    <cellStyle name="Currency 4 3 2 3 6 2 2" xfId="19667"/>
    <cellStyle name="Currency 4 3 2 3 6 3" xfId="19668"/>
    <cellStyle name="Currency 4 3 2 3 7" xfId="19669"/>
    <cellStyle name="Currency 4 3 2 3 8" xfId="19670"/>
    <cellStyle name="Currency 4 3 2 3 8 2" xfId="19671"/>
    <cellStyle name="Currency 4 3 2 3 8 2 2" xfId="19672"/>
    <cellStyle name="Currency 4 3 2 3 8 3" xfId="19673"/>
    <cellStyle name="Currency 4 3 2 3 9" xfId="19674"/>
    <cellStyle name="Currency 4 3 2 3 9 2" xfId="19675"/>
    <cellStyle name="Currency 4 3 2 3 9 2 2" xfId="19676"/>
    <cellStyle name="Currency 4 3 2 3 9 3" xfId="19677"/>
    <cellStyle name="Currency 4 3 2 4" xfId="19678"/>
    <cellStyle name="Currency 4 3 2 4 10" xfId="19679"/>
    <cellStyle name="Currency 4 3 2 4 11" xfId="19680"/>
    <cellStyle name="Currency 4 3 2 4 12" xfId="19681"/>
    <cellStyle name="Currency 4 3 2 4 13" xfId="19682"/>
    <cellStyle name="Currency 4 3 2 4 2" xfId="19683"/>
    <cellStyle name="Currency 4 3 2 4 2 2" xfId="19684"/>
    <cellStyle name="Currency 4 3 2 4 2 2 2" xfId="19685"/>
    <cellStyle name="Currency 4 3 2 4 2 2 3" xfId="19686"/>
    <cellStyle name="Currency 4 3 2 4 2 3" xfId="19687"/>
    <cellStyle name="Currency 4 3 2 4 2 3 2" xfId="19688"/>
    <cellStyle name="Currency 4 3 2 4 2 4" xfId="19689"/>
    <cellStyle name="Currency 4 3 2 4 2 4 2" xfId="19690"/>
    <cellStyle name="Currency 4 3 2 4 2 4 2 2" xfId="19691"/>
    <cellStyle name="Currency 4 3 2 4 2 4 3" xfId="19692"/>
    <cellStyle name="Currency 4 3 2 4 2 5" xfId="19693"/>
    <cellStyle name="Currency 4 3 2 4 2 6" xfId="19694"/>
    <cellStyle name="Currency 4 3 2 4 2 6 2" xfId="19695"/>
    <cellStyle name="Currency 4 3 2 4 2 7" xfId="19696"/>
    <cellStyle name="Currency 4 3 2 4 3" xfId="19697"/>
    <cellStyle name="Currency 4 3 2 4 3 2" xfId="19698"/>
    <cellStyle name="Currency 4 3 2 4 3 3" xfId="19699"/>
    <cellStyle name="Currency 4 3 2 4 4" xfId="19700"/>
    <cellStyle name="Currency 4 3 2 4 4 2" xfId="19701"/>
    <cellStyle name="Currency 4 3 2 4 4 2 2" xfId="19702"/>
    <cellStyle name="Currency 4 3 2 4 4 2 2 2" xfId="19703"/>
    <cellStyle name="Currency 4 3 2 4 4 2 3" xfId="19704"/>
    <cellStyle name="Currency 4 3 2 4 4 3" xfId="19705"/>
    <cellStyle name="Currency 4 3 2 4 4 4" xfId="19706"/>
    <cellStyle name="Currency 4 3 2 4 4 4 2" xfId="19707"/>
    <cellStyle name="Currency 4 3 2 4 4 5" xfId="19708"/>
    <cellStyle name="Currency 4 3 2 4 5" xfId="19709"/>
    <cellStyle name="Currency 4 3 2 4 5 2" xfId="19710"/>
    <cellStyle name="Currency 4 3 2 4 5 2 2" xfId="19711"/>
    <cellStyle name="Currency 4 3 2 4 5 3" xfId="19712"/>
    <cellStyle name="Currency 4 3 2 4 6" xfId="19713"/>
    <cellStyle name="Currency 4 3 2 4 7" xfId="19714"/>
    <cellStyle name="Currency 4 3 2 4 7 2" xfId="19715"/>
    <cellStyle name="Currency 4 3 2 4 8" xfId="19716"/>
    <cellStyle name="Currency 4 3 2 4 9" xfId="19717"/>
    <cellStyle name="Currency 4 3 2 5" xfId="19718"/>
    <cellStyle name="Currency 4 3 2 5 10" xfId="19719"/>
    <cellStyle name="Currency 4 3 2 5 2" xfId="19720"/>
    <cellStyle name="Currency 4 3 2 5 2 2" xfId="19721"/>
    <cellStyle name="Currency 4 3 2 5 2 3" xfId="19722"/>
    <cellStyle name="Currency 4 3 2 5 3" xfId="19723"/>
    <cellStyle name="Currency 4 3 2 5 3 2" xfId="19724"/>
    <cellStyle name="Currency 4 3 2 5 3 2 2" xfId="19725"/>
    <cellStyle name="Currency 4 3 2 5 3 2 2 2" xfId="19726"/>
    <cellStyle name="Currency 4 3 2 5 3 2 3" xfId="19727"/>
    <cellStyle name="Currency 4 3 2 5 3 3" xfId="19728"/>
    <cellStyle name="Currency 4 3 2 5 3 4" xfId="19729"/>
    <cellStyle name="Currency 4 3 2 5 3 4 2" xfId="19730"/>
    <cellStyle name="Currency 4 3 2 5 3 5" xfId="19731"/>
    <cellStyle name="Currency 4 3 2 5 4" xfId="19732"/>
    <cellStyle name="Currency 4 3 2 5 4 2" xfId="19733"/>
    <cellStyle name="Currency 4 3 2 5 4 2 2" xfId="19734"/>
    <cellStyle name="Currency 4 3 2 5 4 3" xfId="19735"/>
    <cellStyle name="Currency 4 3 2 5 5" xfId="19736"/>
    <cellStyle name="Currency 4 3 2 5 6" xfId="19737"/>
    <cellStyle name="Currency 4 3 2 5 6 2" xfId="19738"/>
    <cellStyle name="Currency 4 3 2 5 7" xfId="19739"/>
    <cellStyle name="Currency 4 3 2 5 8" xfId="19740"/>
    <cellStyle name="Currency 4 3 2 5 9" xfId="19741"/>
    <cellStyle name="Currency 4 3 2 6" xfId="19742"/>
    <cellStyle name="Currency 4 3 2 6 2" xfId="19743"/>
    <cellStyle name="Currency 4 3 2 6 2 2" xfId="19744"/>
    <cellStyle name="Currency 4 3 2 6 2 2 2" xfId="19745"/>
    <cellStyle name="Currency 4 3 2 6 2 2 2 2" xfId="19746"/>
    <cellStyle name="Currency 4 3 2 6 2 2 3" xfId="19747"/>
    <cellStyle name="Currency 4 3 2 6 2 3" xfId="19748"/>
    <cellStyle name="Currency 4 3 2 6 2 3 2" xfId="19749"/>
    <cellStyle name="Currency 4 3 2 6 2 4" xfId="19750"/>
    <cellStyle name="Currency 4 3 2 6 3" xfId="19751"/>
    <cellStyle name="Currency 4 3 2 6 4" xfId="19752"/>
    <cellStyle name="Currency 4 3 2 6 5" xfId="19753"/>
    <cellStyle name="Currency 4 3 2 6 6" xfId="19754"/>
    <cellStyle name="Currency 4 3 2 6 7" xfId="19755"/>
    <cellStyle name="Currency 4 3 2 7" xfId="19756"/>
    <cellStyle name="Currency 4 3 2 7 2" xfId="19757"/>
    <cellStyle name="Currency 4 3 2 7 2 2" xfId="19758"/>
    <cellStyle name="Currency 4 3 2 7 2 2 2" xfId="19759"/>
    <cellStyle name="Currency 4 3 2 7 2 3" xfId="19760"/>
    <cellStyle name="Currency 4 3 2 7 3" xfId="19761"/>
    <cellStyle name="Currency 4 3 2 7 4" xfId="19762"/>
    <cellStyle name="Currency 4 3 2 7 4 2" xfId="19763"/>
    <cellStyle name="Currency 4 3 2 7 5" xfId="19764"/>
    <cellStyle name="Currency 4 3 2 8" xfId="19765"/>
    <cellStyle name="Currency 4 3 2 8 2" xfId="19766"/>
    <cellStyle name="Currency 4 3 2 8 2 2" xfId="19767"/>
    <cellStyle name="Currency 4 3 2 8 2 2 2" xfId="19768"/>
    <cellStyle name="Currency 4 3 2 8 2 3" xfId="19769"/>
    <cellStyle name="Currency 4 3 2 8 3" xfId="19770"/>
    <cellStyle name="Currency 4 3 2 8 3 2" xfId="19771"/>
    <cellStyle name="Currency 4 3 2 8 4" xfId="19772"/>
    <cellStyle name="Currency 4 3 2 9" xfId="19773"/>
    <cellStyle name="Currency 4 3 2 9 2" xfId="19774"/>
    <cellStyle name="Currency 4 3 2 9 2 2" xfId="19775"/>
    <cellStyle name="Currency 4 3 2 9 3" xfId="19776"/>
    <cellStyle name="Currency 4 3 20" xfId="19777"/>
    <cellStyle name="Currency 4 3 21" xfId="19778"/>
    <cellStyle name="Currency 4 3 22" xfId="19779"/>
    <cellStyle name="Currency 4 3 3" xfId="19780"/>
    <cellStyle name="Currency 4 3 3 10" xfId="19781"/>
    <cellStyle name="Currency 4 3 3 10 2" xfId="19782"/>
    <cellStyle name="Currency 4 3 3 10 2 2" xfId="19783"/>
    <cellStyle name="Currency 4 3 3 10 3" xfId="19784"/>
    <cellStyle name="Currency 4 3 3 11" xfId="19785"/>
    <cellStyle name="Currency 4 3 3 11 2" xfId="19786"/>
    <cellStyle name="Currency 4 3 3 11 2 2" xfId="19787"/>
    <cellStyle name="Currency 4 3 3 11 3" xfId="19788"/>
    <cellStyle name="Currency 4 3 3 12" xfId="19789"/>
    <cellStyle name="Currency 4 3 3 12 2" xfId="19790"/>
    <cellStyle name="Currency 4 3 3 13" xfId="19791"/>
    <cellStyle name="Currency 4 3 3 14" xfId="19792"/>
    <cellStyle name="Currency 4 3 3 15" xfId="19793"/>
    <cellStyle name="Currency 4 3 3 16" xfId="19794"/>
    <cellStyle name="Currency 4 3 3 17" xfId="19795"/>
    <cellStyle name="Currency 4 3 3 18" xfId="19796"/>
    <cellStyle name="Currency 4 3 3 19" xfId="19797"/>
    <cellStyle name="Currency 4 3 3 2" xfId="19798"/>
    <cellStyle name="Currency 4 3 3 2 10" xfId="19799"/>
    <cellStyle name="Currency 4 3 3 2 10 2" xfId="19800"/>
    <cellStyle name="Currency 4 3 3 2 11" xfId="19801"/>
    <cellStyle name="Currency 4 3 3 2 12" xfId="19802"/>
    <cellStyle name="Currency 4 3 3 2 13" xfId="19803"/>
    <cellStyle name="Currency 4 3 3 2 14" xfId="19804"/>
    <cellStyle name="Currency 4 3 3 2 15" xfId="19805"/>
    <cellStyle name="Currency 4 3 3 2 16" xfId="19806"/>
    <cellStyle name="Currency 4 3 3 2 17" xfId="19807"/>
    <cellStyle name="Currency 4 3 3 2 18" xfId="19808"/>
    <cellStyle name="Currency 4 3 3 2 19" xfId="19809"/>
    <cellStyle name="Currency 4 3 3 2 2" xfId="19810"/>
    <cellStyle name="Currency 4 3 3 2 2 10" xfId="19811"/>
    <cellStyle name="Currency 4 3 3 2 2 11" xfId="19812"/>
    <cellStyle name="Currency 4 3 3 2 2 12" xfId="19813"/>
    <cellStyle name="Currency 4 3 3 2 2 13" xfId="19814"/>
    <cellStyle name="Currency 4 3 3 2 2 2" xfId="19815"/>
    <cellStyle name="Currency 4 3 3 2 2 2 2" xfId="19816"/>
    <cellStyle name="Currency 4 3 3 2 2 2 2 2" xfId="19817"/>
    <cellStyle name="Currency 4 3 3 2 2 2 2 2 2" xfId="19818"/>
    <cellStyle name="Currency 4 3 3 2 2 2 2 2 3" xfId="19819"/>
    <cellStyle name="Currency 4 3 3 2 2 2 2 3" xfId="19820"/>
    <cellStyle name="Currency 4 3 3 2 2 2 2 3 2" xfId="19821"/>
    <cellStyle name="Currency 4 3 3 2 2 2 2 4" xfId="19822"/>
    <cellStyle name="Currency 4 3 3 2 2 2 2 4 2" xfId="19823"/>
    <cellStyle name="Currency 4 3 3 2 2 2 2 4 2 2" xfId="19824"/>
    <cellStyle name="Currency 4 3 3 2 2 2 2 4 3" xfId="19825"/>
    <cellStyle name="Currency 4 3 3 2 2 2 2 5" xfId="19826"/>
    <cellStyle name="Currency 4 3 3 2 2 2 2 6" xfId="19827"/>
    <cellStyle name="Currency 4 3 3 2 2 2 2 6 2" xfId="19828"/>
    <cellStyle name="Currency 4 3 3 2 2 2 2 7" xfId="19829"/>
    <cellStyle name="Currency 4 3 3 2 2 2 3" xfId="19830"/>
    <cellStyle name="Currency 4 3 3 2 2 2 3 2" xfId="19831"/>
    <cellStyle name="Currency 4 3 3 2 2 2 3 3" xfId="19832"/>
    <cellStyle name="Currency 4 3 3 2 2 2 4" xfId="19833"/>
    <cellStyle name="Currency 4 3 3 2 2 2 4 2" xfId="19834"/>
    <cellStyle name="Currency 4 3 3 2 2 2 5" xfId="19835"/>
    <cellStyle name="Currency 4 3 3 2 2 2 5 2" xfId="19836"/>
    <cellStyle name="Currency 4 3 3 2 2 2 5 2 2" xfId="19837"/>
    <cellStyle name="Currency 4 3 3 2 2 2 5 3" xfId="19838"/>
    <cellStyle name="Currency 4 3 3 2 2 2 6" xfId="19839"/>
    <cellStyle name="Currency 4 3 3 2 2 2 7" xfId="19840"/>
    <cellStyle name="Currency 4 3 3 2 2 2 7 2" xfId="19841"/>
    <cellStyle name="Currency 4 3 3 2 2 2 8" xfId="19842"/>
    <cellStyle name="Currency 4 3 3 2 2 3" xfId="19843"/>
    <cellStyle name="Currency 4 3 3 2 2 3 2" xfId="19844"/>
    <cellStyle name="Currency 4 3 3 2 2 3 2 2" xfId="19845"/>
    <cellStyle name="Currency 4 3 3 2 2 3 2 3" xfId="19846"/>
    <cellStyle name="Currency 4 3 3 2 2 3 3" xfId="19847"/>
    <cellStyle name="Currency 4 3 3 2 2 3 3 2" xfId="19848"/>
    <cellStyle name="Currency 4 3 3 2 2 3 4" xfId="19849"/>
    <cellStyle name="Currency 4 3 3 2 2 3 4 2" xfId="19850"/>
    <cellStyle name="Currency 4 3 3 2 2 3 4 2 2" xfId="19851"/>
    <cellStyle name="Currency 4 3 3 2 2 3 4 3" xfId="19852"/>
    <cellStyle name="Currency 4 3 3 2 2 3 5" xfId="19853"/>
    <cellStyle name="Currency 4 3 3 2 2 3 6" xfId="19854"/>
    <cellStyle name="Currency 4 3 3 2 2 3 6 2" xfId="19855"/>
    <cellStyle name="Currency 4 3 3 2 2 3 7" xfId="19856"/>
    <cellStyle name="Currency 4 3 3 2 2 4" xfId="19857"/>
    <cellStyle name="Currency 4 3 3 2 2 4 2" xfId="19858"/>
    <cellStyle name="Currency 4 3 3 2 2 4 3" xfId="19859"/>
    <cellStyle name="Currency 4 3 3 2 2 5" xfId="19860"/>
    <cellStyle name="Currency 4 3 3 2 2 5 2" xfId="19861"/>
    <cellStyle name="Currency 4 3 3 2 2 6" xfId="19862"/>
    <cellStyle name="Currency 4 3 3 2 2 6 2" xfId="19863"/>
    <cellStyle name="Currency 4 3 3 2 2 6 2 2" xfId="19864"/>
    <cellStyle name="Currency 4 3 3 2 2 6 3" xfId="19865"/>
    <cellStyle name="Currency 4 3 3 2 2 7" xfId="19866"/>
    <cellStyle name="Currency 4 3 3 2 2 8" xfId="19867"/>
    <cellStyle name="Currency 4 3 3 2 2 8 2" xfId="19868"/>
    <cellStyle name="Currency 4 3 3 2 2 8 2 2" xfId="19869"/>
    <cellStyle name="Currency 4 3 3 2 2 8 3" xfId="19870"/>
    <cellStyle name="Currency 4 3 3 2 2 9" xfId="19871"/>
    <cellStyle name="Currency 4 3 3 2 2 9 2" xfId="19872"/>
    <cellStyle name="Currency 4 3 3 2 3" xfId="19873"/>
    <cellStyle name="Currency 4 3 3 2 3 2" xfId="19874"/>
    <cellStyle name="Currency 4 3 3 2 3 2 2" xfId="19875"/>
    <cellStyle name="Currency 4 3 3 2 3 2 2 2" xfId="19876"/>
    <cellStyle name="Currency 4 3 3 2 3 2 2 3" xfId="19877"/>
    <cellStyle name="Currency 4 3 3 2 3 2 3" xfId="19878"/>
    <cellStyle name="Currency 4 3 3 2 3 2 3 2" xfId="19879"/>
    <cellStyle name="Currency 4 3 3 2 3 2 4" xfId="19880"/>
    <cellStyle name="Currency 4 3 3 2 3 2 4 2" xfId="19881"/>
    <cellStyle name="Currency 4 3 3 2 3 2 4 2 2" xfId="19882"/>
    <cellStyle name="Currency 4 3 3 2 3 2 4 3" xfId="19883"/>
    <cellStyle name="Currency 4 3 3 2 3 2 5" xfId="19884"/>
    <cellStyle name="Currency 4 3 3 2 3 2 6" xfId="19885"/>
    <cellStyle name="Currency 4 3 3 2 3 2 6 2" xfId="19886"/>
    <cellStyle name="Currency 4 3 3 2 3 2 7" xfId="19887"/>
    <cellStyle name="Currency 4 3 3 2 3 3" xfId="19888"/>
    <cellStyle name="Currency 4 3 3 2 3 3 2" xfId="19889"/>
    <cellStyle name="Currency 4 3 3 2 3 3 3" xfId="19890"/>
    <cellStyle name="Currency 4 3 3 2 3 4" xfId="19891"/>
    <cellStyle name="Currency 4 3 3 2 3 4 2" xfId="19892"/>
    <cellStyle name="Currency 4 3 3 2 3 5" xfId="19893"/>
    <cellStyle name="Currency 4 3 3 2 3 5 2" xfId="19894"/>
    <cellStyle name="Currency 4 3 3 2 3 5 2 2" xfId="19895"/>
    <cellStyle name="Currency 4 3 3 2 3 5 3" xfId="19896"/>
    <cellStyle name="Currency 4 3 3 2 3 6" xfId="19897"/>
    <cellStyle name="Currency 4 3 3 2 3 7" xfId="19898"/>
    <cellStyle name="Currency 4 3 3 2 3 7 2" xfId="19899"/>
    <cellStyle name="Currency 4 3 3 2 3 8" xfId="19900"/>
    <cellStyle name="Currency 4 3 3 2 4" xfId="19901"/>
    <cellStyle name="Currency 4 3 3 2 4 2" xfId="19902"/>
    <cellStyle name="Currency 4 3 3 2 4 2 2" xfId="19903"/>
    <cellStyle name="Currency 4 3 3 2 4 2 3" xfId="19904"/>
    <cellStyle name="Currency 4 3 3 2 4 3" xfId="19905"/>
    <cellStyle name="Currency 4 3 3 2 4 3 2" xfId="19906"/>
    <cellStyle name="Currency 4 3 3 2 4 4" xfId="19907"/>
    <cellStyle name="Currency 4 3 3 2 4 4 2" xfId="19908"/>
    <cellStyle name="Currency 4 3 3 2 4 4 2 2" xfId="19909"/>
    <cellStyle name="Currency 4 3 3 2 4 4 3" xfId="19910"/>
    <cellStyle name="Currency 4 3 3 2 4 5" xfId="19911"/>
    <cellStyle name="Currency 4 3 3 2 4 6" xfId="19912"/>
    <cellStyle name="Currency 4 3 3 2 4 6 2" xfId="19913"/>
    <cellStyle name="Currency 4 3 3 2 4 7" xfId="19914"/>
    <cellStyle name="Currency 4 3 3 2 5" xfId="19915"/>
    <cellStyle name="Currency 4 3 3 2 5 2" xfId="19916"/>
    <cellStyle name="Currency 4 3 3 2 5 3" xfId="19917"/>
    <cellStyle name="Currency 4 3 3 2 6" xfId="19918"/>
    <cellStyle name="Currency 4 3 3 2 6 2" xfId="19919"/>
    <cellStyle name="Currency 4 3 3 2 6 2 2" xfId="19920"/>
    <cellStyle name="Currency 4 3 3 2 6 2 2 2" xfId="19921"/>
    <cellStyle name="Currency 4 3 3 2 6 2 3" xfId="19922"/>
    <cellStyle name="Currency 4 3 3 2 6 3" xfId="19923"/>
    <cellStyle name="Currency 4 3 3 2 6 4" xfId="19924"/>
    <cellStyle name="Currency 4 3 3 2 6 4 2" xfId="19925"/>
    <cellStyle name="Currency 4 3 3 2 6 5" xfId="19926"/>
    <cellStyle name="Currency 4 3 3 2 7" xfId="19927"/>
    <cellStyle name="Currency 4 3 3 2 7 2" xfId="19928"/>
    <cellStyle name="Currency 4 3 3 2 7 2 2" xfId="19929"/>
    <cellStyle name="Currency 4 3 3 2 7 3" xfId="19930"/>
    <cellStyle name="Currency 4 3 3 2 8" xfId="19931"/>
    <cellStyle name="Currency 4 3 3 2 9" xfId="19932"/>
    <cellStyle name="Currency 4 3 3 2 9 2" xfId="19933"/>
    <cellStyle name="Currency 4 3 3 2 9 2 2" xfId="19934"/>
    <cellStyle name="Currency 4 3 3 2 9 3" xfId="19935"/>
    <cellStyle name="Currency 4 3 3 20" xfId="19936"/>
    <cellStyle name="Currency 4 3 3 21" xfId="19937"/>
    <cellStyle name="Currency 4 3 3 22" xfId="19938"/>
    <cellStyle name="Currency 4 3 3 3" xfId="19939"/>
    <cellStyle name="Currency 4 3 3 3 10" xfId="19940"/>
    <cellStyle name="Currency 4 3 3 3 11" xfId="19941"/>
    <cellStyle name="Currency 4 3 3 3 12" xfId="19942"/>
    <cellStyle name="Currency 4 3 3 3 13" xfId="19943"/>
    <cellStyle name="Currency 4 3 3 3 2" xfId="19944"/>
    <cellStyle name="Currency 4 3 3 3 2 2" xfId="19945"/>
    <cellStyle name="Currency 4 3 3 3 2 2 2" xfId="19946"/>
    <cellStyle name="Currency 4 3 3 3 2 2 2 2" xfId="19947"/>
    <cellStyle name="Currency 4 3 3 3 2 2 2 3" xfId="19948"/>
    <cellStyle name="Currency 4 3 3 3 2 2 3" xfId="19949"/>
    <cellStyle name="Currency 4 3 3 3 2 2 3 2" xfId="19950"/>
    <cellStyle name="Currency 4 3 3 3 2 2 4" xfId="19951"/>
    <cellStyle name="Currency 4 3 3 3 2 2 4 2" xfId="19952"/>
    <cellStyle name="Currency 4 3 3 3 2 2 4 2 2" xfId="19953"/>
    <cellStyle name="Currency 4 3 3 3 2 2 4 3" xfId="19954"/>
    <cellStyle name="Currency 4 3 3 3 2 2 5" xfId="19955"/>
    <cellStyle name="Currency 4 3 3 3 2 2 6" xfId="19956"/>
    <cellStyle name="Currency 4 3 3 3 2 2 6 2" xfId="19957"/>
    <cellStyle name="Currency 4 3 3 3 2 2 7" xfId="19958"/>
    <cellStyle name="Currency 4 3 3 3 2 3" xfId="19959"/>
    <cellStyle name="Currency 4 3 3 3 2 3 2" xfId="19960"/>
    <cellStyle name="Currency 4 3 3 3 2 3 3" xfId="19961"/>
    <cellStyle name="Currency 4 3 3 3 2 4" xfId="19962"/>
    <cellStyle name="Currency 4 3 3 3 2 4 2" xfId="19963"/>
    <cellStyle name="Currency 4 3 3 3 2 5" xfId="19964"/>
    <cellStyle name="Currency 4 3 3 3 2 5 2" xfId="19965"/>
    <cellStyle name="Currency 4 3 3 3 2 5 2 2" xfId="19966"/>
    <cellStyle name="Currency 4 3 3 3 2 5 3" xfId="19967"/>
    <cellStyle name="Currency 4 3 3 3 2 6" xfId="19968"/>
    <cellStyle name="Currency 4 3 3 3 2 7" xfId="19969"/>
    <cellStyle name="Currency 4 3 3 3 2 7 2" xfId="19970"/>
    <cellStyle name="Currency 4 3 3 3 2 8" xfId="19971"/>
    <cellStyle name="Currency 4 3 3 3 3" xfId="19972"/>
    <cellStyle name="Currency 4 3 3 3 3 2" xfId="19973"/>
    <cellStyle name="Currency 4 3 3 3 3 2 2" xfId="19974"/>
    <cellStyle name="Currency 4 3 3 3 3 2 3" xfId="19975"/>
    <cellStyle name="Currency 4 3 3 3 3 3" xfId="19976"/>
    <cellStyle name="Currency 4 3 3 3 3 3 2" xfId="19977"/>
    <cellStyle name="Currency 4 3 3 3 3 4" xfId="19978"/>
    <cellStyle name="Currency 4 3 3 3 3 4 2" xfId="19979"/>
    <cellStyle name="Currency 4 3 3 3 3 4 2 2" xfId="19980"/>
    <cellStyle name="Currency 4 3 3 3 3 4 3" xfId="19981"/>
    <cellStyle name="Currency 4 3 3 3 3 5" xfId="19982"/>
    <cellStyle name="Currency 4 3 3 3 3 6" xfId="19983"/>
    <cellStyle name="Currency 4 3 3 3 3 6 2" xfId="19984"/>
    <cellStyle name="Currency 4 3 3 3 3 7" xfId="19985"/>
    <cellStyle name="Currency 4 3 3 3 4" xfId="19986"/>
    <cellStyle name="Currency 4 3 3 3 4 2" xfId="19987"/>
    <cellStyle name="Currency 4 3 3 3 4 3" xfId="19988"/>
    <cellStyle name="Currency 4 3 3 3 5" xfId="19989"/>
    <cellStyle name="Currency 4 3 3 3 5 2" xfId="19990"/>
    <cellStyle name="Currency 4 3 3 3 6" xfId="19991"/>
    <cellStyle name="Currency 4 3 3 3 6 2" xfId="19992"/>
    <cellStyle name="Currency 4 3 3 3 6 2 2" xfId="19993"/>
    <cellStyle name="Currency 4 3 3 3 6 3" xfId="19994"/>
    <cellStyle name="Currency 4 3 3 3 7" xfId="19995"/>
    <cellStyle name="Currency 4 3 3 3 8" xfId="19996"/>
    <cellStyle name="Currency 4 3 3 3 8 2" xfId="19997"/>
    <cellStyle name="Currency 4 3 3 3 8 2 2" xfId="19998"/>
    <cellStyle name="Currency 4 3 3 3 8 3" xfId="19999"/>
    <cellStyle name="Currency 4 3 3 3 9" xfId="20000"/>
    <cellStyle name="Currency 4 3 3 3 9 2" xfId="20001"/>
    <cellStyle name="Currency 4 3 3 4" xfId="20002"/>
    <cellStyle name="Currency 4 3 3 4 2" xfId="20003"/>
    <cellStyle name="Currency 4 3 3 4 2 2" xfId="20004"/>
    <cellStyle name="Currency 4 3 3 4 2 2 2" xfId="20005"/>
    <cellStyle name="Currency 4 3 3 4 2 2 3" xfId="20006"/>
    <cellStyle name="Currency 4 3 3 4 2 3" xfId="20007"/>
    <cellStyle name="Currency 4 3 3 4 2 3 2" xfId="20008"/>
    <cellStyle name="Currency 4 3 3 4 2 4" xfId="20009"/>
    <cellStyle name="Currency 4 3 3 4 2 4 2" xfId="20010"/>
    <cellStyle name="Currency 4 3 3 4 2 4 2 2" xfId="20011"/>
    <cellStyle name="Currency 4 3 3 4 2 4 3" xfId="20012"/>
    <cellStyle name="Currency 4 3 3 4 2 5" xfId="20013"/>
    <cellStyle name="Currency 4 3 3 4 2 6" xfId="20014"/>
    <cellStyle name="Currency 4 3 3 4 2 6 2" xfId="20015"/>
    <cellStyle name="Currency 4 3 3 4 2 7" xfId="20016"/>
    <cellStyle name="Currency 4 3 3 4 3" xfId="20017"/>
    <cellStyle name="Currency 4 3 3 4 3 2" xfId="20018"/>
    <cellStyle name="Currency 4 3 3 4 3 3" xfId="20019"/>
    <cellStyle name="Currency 4 3 3 4 4" xfId="20020"/>
    <cellStyle name="Currency 4 3 3 4 4 2" xfId="20021"/>
    <cellStyle name="Currency 4 3 3 4 5" xfId="20022"/>
    <cellStyle name="Currency 4 3 3 4 5 2" xfId="20023"/>
    <cellStyle name="Currency 4 3 3 4 5 2 2" xfId="20024"/>
    <cellStyle name="Currency 4 3 3 4 5 3" xfId="20025"/>
    <cellStyle name="Currency 4 3 3 4 6" xfId="20026"/>
    <cellStyle name="Currency 4 3 3 4 7" xfId="20027"/>
    <cellStyle name="Currency 4 3 3 4 7 2" xfId="20028"/>
    <cellStyle name="Currency 4 3 3 4 8" xfId="20029"/>
    <cellStyle name="Currency 4 3 3 5" xfId="20030"/>
    <cellStyle name="Currency 4 3 3 5 2" xfId="20031"/>
    <cellStyle name="Currency 4 3 3 5 2 2" xfId="20032"/>
    <cellStyle name="Currency 4 3 3 5 2 3" xfId="20033"/>
    <cellStyle name="Currency 4 3 3 5 3" xfId="20034"/>
    <cellStyle name="Currency 4 3 3 5 3 2" xfId="20035"/>
    <cellStyle name="Currency 4 3 3 5 4" xfId="20036"/>
    <cellStyle name="Currency 4 3 3 5 4 2" xfId="20037"/>
    <cellStyle name="Currency 4 3 3 5 4 2 2" xfId="20038"/>
    <cellStyle name="Currency 4 3 3 5 4 3" xfId="20039"/>
    <cellStyle name="Currency 4 3 3 5 5" xfId="20040"/>
    <cellStyle name="Currency 4 3 3 5 6" xfId="20041"/>
    <cellStyle name="Currency 4 3 3 5 6 2" xfId="20042"/>
    <cellStyle name="Currency 4 3 3 5 7" xfId="20043"/>
    <cellStyle name="Currency 4 3 3 6" xfId="20044"/>
    <cellStyle name="Currency 4 3 3 6 2" xfId="20045"/>
    <cellStyle name="Currency 4 3 3 6 3" xfId="20046"/>
    <cellStyle name="Currency 4 3 3 7" xfId="20047"/>
    <cellStyle name="Currency 4 3 3 7 2" xfId="20048"/>
    <cellStyle name="Currency 4 3 3 7 2 2" xfId="20049"/>
    <cellStyle name="Currency 4 3 3 7 2 2 2" xfId="20050"/>
    <cellStyle name="Currency 4 3 3 7 2 3" xfId="20051"/>
    <cellStyle name="Currency 4 3 3 7 3" xfId="20052"/>
    <cellStyle name="Currency 4 3 3 7 4" xfId="20053"/>
    <cellStyle name="Currency 4 3 3 7 4 2" xfId="20054"/>
    <cellStyle name="Currency 4 3 3 7 5" xfId="20055"/>
    <cellStyle name="Currency 4 3 3 8" xfId="20056"/>
    <cellStyle name="Currency 4 3 3 8 2" xfId="20057"/>
    <cellStyle name="Currency 4 3 3 8 2 2" xfId="20058"/>
    <cellStyle name="Currency 4 3 3 8 3" xfId="20059"/>
    <cellStyle name="Currency 4 3 3 9" xfId="20060"/>
    <cellStyle name="Currency 4 3 4" xfId="20061"/>
    <cellStyle name="Currency 4 3 4 2" xfId="20062"/>
    <cellStyle name="Currency 4 3 4 2 2" xfId="20063"/>
    <cellStyle name="Currency 4 3 4 2 2 2" xfId="20064"/>
    <cellStyle name="Currency 4 3 4 2 2 2 2" xfId="20065"/>
    <cellStyle name="Currency 4 3 4 2 2 3" xfId="20066"/>
    <cellStyle name="Currency 4 3 4 2 3" xfId="20067"/>
    <cellStyle name="Currency 4 3 4 2 3 2" xfId="20068"/>
    <cellStyle name="Currency 4 3 4 2 4" xfId="20069"/>
    <cellStyle name="Currency 4 3 4 3" xfId="20070"/>
    <cellStyle name="Currency 4 3 4 4" xfId="20071"/>
    <cellStyle name="Currency 4 3 4 5" xfId="20072"/>
    <cellStyle name="Currency 4 3 4 5 2" xfId="20073"/>
    <cellStyle name="Currency 4 3 4 5 2 2" xfId="20074"/>
    <cellStyle name="Currency 4 3 4 5 3" xfId="20075"/>
    <cellStyle name="Currency 4 3 4 6" xfId="20076"/>
    <cellStyle name="Currency 4 3 4 7" xfId="20077"/>
    <cellStyle name="Currency 4 3 5" xfId="20078"/>
    <cellStyle name="Currency 4 3 5 10" xfId="20079"/>
    <cellStyle name="Currency 4 3 5 10 2" xfId="20080"/>
    <cellStyle name="Currency 4 3 5 10 2 2" xfId="20081"/>
    <cellStyle name="Currency 4 3 5 10 3" xfId="20082"/>
    <cellStyle name="Currency 4 3 5 11" xfId="20083"/>
    <cellStyle name="Currency 4 3 5 11 2" xfId="20084"/>
    <cellStyle name="Currency 4 3 5 12" xfId="20085"/>
    <cellStyle name="Currency 4 3 5 13" xfId="20086"/>
    <cellStyle name="Currency 4 3 5 14" xfId="20087"/>
    <cellStyle name="Currency 4 3 5 15" xfId="20088"/>
    <cellStyle name="Currency 4 3 5 16" xfId="20089"/>
    <cellStyle name="Currency 4 3 5 17" xfId="20090"/>
    <cellStyle name="Currency 4 3 5 18" xfId="20091"/>
    <cellStyle name="Currency 4 3 5 19" xfId="20092"/>
    <cellStyle name="Currency 4 3 5 2" xfId="20093"/>
    <cellStyle name="Currency 4 3 5 2 10" xfId="20094"/>
    <cellStyle name="Currency 4 3 5 2 11" xfId="20095"/>
    <cellStyle name="Currency 4 3 5 2 12" xfId="20096"/>
    <cellStyle name="Currency 4 3 5 2 13" xfId="20097"/>
    <cellStyle name="Currency 4 3 5 2 2" xfId="20098"/>
    <cellStyle name="Currency 4 3 5 2 2 2" xfId="20099"/>
    <cellStyle name="Currency 4 3 5 2 2 2 2" xfId="20100"/>
    <cellStyle name="Currency 4 3 5 2 2 2 2 2" xfId="20101"/>
    <cellStyle name="Currency 4 3 5 2 2 2 2 3" xfId="20102"/>
    <cellStyle name="Currency 4 3 5 2 2 2 3" xfId="20103"/>
    <cellStyle name="Currency 4 3 5 2 2 2 3 2" xfId="20104"/>
    <cellStyle name="Currency 4 3 5 2 2 2 4" xfId="20105"/>
    <cellStyle name="Currency 4 3 5 2 2 2 4 2" xfId="20106"/>
    <cellStyle name="Currency 4 3 5 2 2 2 4 2 2" xfId="20107"/>
    <cellStyle name="Currency 4 3 5 2 2 2 4 3" xfId="20108"/>
    <cellStyle name="Currency 4 3 5 2 2 2 5" xfId="20109"/>
    <cellStyle name="Currency 4 3 5 2 2 2 6" xfId="20110"/>
    <cellStyle name="Currency 4 3 5 2 2 2 6 2" xfId="20111"/>
    <cellStyle name="Currency 4 3 5 2 2 2 7" xfId="20112"/>
    <cellStyle name="Currency 4 3 5 2 2 3" xfId="20113"/>
    <cellStyle name="Currency 4 3 5 2 2 3 2" xfId="20114"/>
    <cellStyle name="Currency 4 3 5 2 2 3 3" xfId="20115"/>
    <cellStyle name="Currency 4 3 5 2 2 4" xfId="20116"/>
    <cellStyle name="Currency 4 3 5 2 2 4 2" xfId="20117"/>
    <cellStyle name="Currency 4 3 5 2 2 5" xfId="20118"/>
    <cellStyle name="Currency 4 3 5 2 2 5 2" xfId="20119"/>
    <cellStyle name="Currency 4 3 5 2 2 5 2 2" xfId="20120"/>
    <cellStyle name="Currency 4 3 5 2 2 5 3" xfId="20121"/>
    <cellStyle name="Currency 4 3 5 2 2 6" xfId="20122"/>
    <cellStyle name="Currency 4 3 5 2 2 7" xfId="20123"/>
    <cellStyle name="Currency 4 3 5 2 2 7 2" xfId="20124"/>
    <cellStyle name="Currency 4 3 5 2 2 8" xfId="20125"/>
    <cellStyle name="Currency 4 3 5 2 3" xfId="20126"/>
    <cellStyle name="Currency 4 3 5 2 3 2" xfId="20127"/>
    <cellStyle name="Currency 4 3 5 2 3 2 2" xfId="20128"/>
    <cellStyle name="Currency 4 3 5 2 3 2 3" xfId="20129"/>
    <cellStyle name="Currency 4 3 5 2 3 3" xfId="20130"/>
    <cellStyle name="Currency 4 3 5 2 3 3 2" xfId="20131"/>
    <cellStyle name="Currency 4 3 5 2 3 4" xfId="20132"/>
    <cellStyle name="Currency 4 3 5 2 3 4 2" xfId="20133"/>
    <cellStyle name="Currency 4 3 5 2 3 4 2 2" xfId="20134"/>
    <cellStyle name="Currency 4 3 5 2 3 4 3" xfId="20135"/>
    <cellStyle name="Currency 4 3 5 2 3 5" xfId="20136"/>
    <cellStyle name="Currency 4 3 5 2 3 6" xfId="20137"/>
    <cellStyle name="Currency 4 3 5 2 3 6 2" xfId="20138"/>
    <cellStyle name="Currency 4 3 5 2 3 7" xfId="20139"/>
    <cellStyle name="Currency 4 3 5 2 4" xfId="20140"/>
    <cellStyle name="Currency 4 3 5 2 4 2" xfId="20141"/>
    <cellStyle name="Currency 4 3 5 2 4 3" xfId="20142"/>
    <cellStyle name="Currency 4 3 5 2 5" xfId="20143"/>
    <cellStyle name="Currency 4 3 5 2 5 2" xfId="20144"/>
    <cellStyle name="Currency 4 3 5 2 6" xfId="20145"/>
    <cellStyle name="Currency 4 3 5 2 6 2" xfId="20146"/>
    <cellStyle name="Currency 4 3 5 2 6 2 2" xfId="20147"/>
    <cellStyle name="Currency 4 3 5 2 6 3" xfId="20148"/>
    <cellStyle name="Currency 4 3 5 2 7" xfId="20149"/>
    <cellStyle name="Currency 4 3 5 2 8" xfId="20150"/>
    <cellStyle name="Currency 4 3 5 2 8 2" xfId="20151"/>
    <cellStyle name="Currency 4 3 5 2 8 2 2" xfId="20152"/>
    <cellStyle name="Currency 4 3 5 2 8 3" xfId="20153"/>
    <cellStyle name="Currency 4 3 5 2 9" xfId="20154"/>
    <cellStyle name="Currency 4 3 5 2 9 2" xfId="20155"/>
    <cellStyle name="Currency 4 3 5 20" xfId="20156"/>
    <cellStyle name="Currency 4 3 5 3" xfId="20157"/>
    <cellStyle name="Currency 4 3 5 3 2" xfId="20158"/>
    <cellStyle name="Currency 4 3 5 3 2 2" xfId="20159"/>
    <cellStyle name="Currency 4 3 5 3 2 2 2" xfId="20160"/>
    <cellStyle name="Currency 4 3 5 3 2 2 3" xfId="20161"/>
    <cellStyle name="Currency 4 3 5 3 2 3" xfId="20162"/>
    <cellStyle name="Currency 4 3 5 3 2 3 2" xfId="20163"/>
    <cellStyle name="Currency 4 3 5 3 2 4" xfId="20164"/>
    <cellStyle name="Currency 4 3 5 3 2 4 2" xfId="20165"/>
    <cellStyle name="Currency 4 3 5 3 2 4 2 2" xfId="20166"/>
    <cellStyle name="Currency 4 3 5 3 2 4 3" xfId="20167"/>
    <cellStyle name="Currency 4 3 5 3 2 5" xfId="20168"/>
    <cellStyle name="Currency 4 3 5 3 2 6" xfId="20169"/>
    <cellStyle name="Currency 4 3 5 3 2 6 2" xfId="20170"/>
    <cellStyle name="Currency 4 3 5 3 2 7" xfId="20171"/>
    <cellStyle name="Currency 4 3 5 3 3" xfId="20172"/>
    <cellStyle name="Currency 4 3 5 3 3 2" xfId="20173"/>
    <cellStyle name="Currency 4 3 5 3 3 3" xfId="20174"/>
    <cellStyle name="Currency 4 3 5 3 4" xfId="20175"/>
    <cellStyle name="Currency 4 3 5 3 4 2" xfId="20176"/>
    <cellStyle name="Currency 4 3 5 3 5" xfId="20177"/>
    <cellStyle name="Currency 4 3 5 3 5 2" xfId="20178"/>
    <cellStyle name="Currency 4 3 5 3 5 2 2" xfId="20179"/>
    <cellStyle name="Currency 4 3 5 3 5 3" xfId="20180"/>
    <cellStyle name="Currency 4 3 5 3 6" xfId="20181"/>
    <cellStyle name="Currency 4 3 5 3 7" xfId="20182"/>
    <cellStyle name="Currency 4 3 5 3 7 2" xfId="20183"/>
    <cellStyle name="Currency 4 3 5 3 8" xfId="20184"/>
    <cellStyle name="Currency 4 3 5 4" xfId="20185"/>
    <cellStyle name="Currency 4 3 5 4 2" xfId="20186"/>
    <cellStyle name="Currency 4 3 5 4 2 2" xfId="20187"/>
    <cellStyle name="Currency 4 3 5 4 2 3" xfId="20188"/>
    <cellStyle name="Currency 4 3 5 4 3" xfId="20189"/>
    <cellStyle name="Currency 4 3 5 4 3 2" xfId="20190"/>
    <cellStyle name="Currency 4 3 5 4 4" xfId="20191"/>
    <cellStyle name="Currency 4 3 5 4 4 2" xfId="20192"/>
    <cellStyle name="Currency 4 3 5 4 4 2 2" xfId="20193"/>
    <cellStyle name="Currency 4 3 5 4 4 3" xfId="20194"/>
    <cellStyle name="Currency 4 3 5 4 5" xfId="20195"/>
    <cellStyle name="Currency 4 3 5 4 6" xfId="20196"/>
    <cellStyle name="Currency 4 3 5 4 6 2" xfId="20197"/>
    <cellStyle name="Currency 4 3 5 4 7" xfId="20198"/>
    <cellStyle name="Currency 4 3 5 5" xfId="20199"/>
    <cellStyle name="Currency 4 3 5 5 2" xfId="20200"/>
    <cellStyle name="Currency 4 3 5 5 3" xfId="20201"/>
    <cellStyle name="Currency 4 3 5 6" xfId="20202"/>
    <cellStyle name="Currency 4 3 5 6 2" xfId="20203"/>
    <cellStyle name="Currency 4 3 5 6 2 2" xfId="20204"/>
    <cellStyle name="Currency 4 3 5 6 2 2 2" xfId="20205"/>
    <cellStyle name="Currency 4 3 5 6 2 3" xfId="20206"/>
    <cellStyle name="Currency 4 3 5 6 3" xfId="20207"/>
    <cellStyle name="Currency 4 3 5 6 4" xfId="20208"/>
    <cellStyle name="Currency 4 3 5 6 4 2" xfId="20209"/>
    <cellStyle name="Currency 4 3 5 6 5" xfId="20210"/>
    <cellStyle name="Currency 4 3 5 7" xfId="20211"/>
    <cellStyle name="Currency 4 3 5 7 2" xfId="20212"/>
    <cellStyle name="Currency 4 3 5 7 2 2" xfId="20213"/>
    <cellStyle name="Currency 4 3 5 7 3" xfId="20214"/>
    <cellStyle name="Currency 4 3 5 8" xfId="20215"/>
    <cellStyle name="Currency 4 3 5 9" xfId="20216"/>
    <cellStyle name="Currency 4 3 5 9 2" xfId="20217"/>
    <cellStyle name="Currency 4 3 5 9 2 2" xfId="20218"/>
    <cellStyle name="Currency 4 3 5 9 3" xfId="20219"/>
    <cellStyle name="Currency 4 3 6" xfId="20220"/>
    <cellStyle name="Currency 4 3 6 10" xfId="20221"/>
    <cellStyle name="Currency 4 3 6 10 2" xfId="20222"/>
    <cellStyle name="Currency 4 3 6 11" xfId="20223"/>
    <cellStyle name="Currency 4 3 6 12" xfId="20224"/>
    <cellStyle name="Currency 4 3 6 13" xfId="20225"/>
    <cellStyle name="Currency 4 3 6 14" xfId="20226"/>
    <cellStyle name="Currency 4 3 6 15" xfId="20227"/>
    <cellStyle name="Currency 4 3 6 16" xfId="20228"/>
    <cellStyle name="Currency 4 3 6 17" xfId="20229"/>
    <cellStyle name="Currency 4 3 6 18" xfId="20230"/>
    <cellStyle name="Currency 4 3 6 19" xfId="20231"/>
    <cellStyle name="Currency 4 3 6 2" xfId="20232"/>
    <cellStyle name="Currency 4 3 6 2 10" xfId="20233"/>
    <cellStyle name="Currency 4 3 6 2 11" xfId="20234"/>
    <cellStyle name="Currency 4 3 6 2 12" xfId="20235"/>
    <cellStyle name="Currency 4 3 6 2 13" xfId="20236"/>
    <cellStyle name="Currency 4 3 6 2 2" xfId="20237"/>
    <cellStyle name="Currency 4 3 6 2 2 2" xfId="20238"/>
    <cellStyle name="Currency 4 3 6 2 2 2 2" xfId="20239"/>
    <cellStyle name="Currency 4 3 6 2 2 2 2 2" xfId="20240"/>
    <cellStyle name="Currency 4 3 6 2 2 2 2 3" xfId="20241"/>
    <cellStyle name="Currency 4 3 6 2 2 2 3" xfId="20242"/>
    <cellStyle name="Currency 4 3 6 2 2 2 3 2" xfId="20243"/>
    <cellStyle name="Currency 4 3 6 2 2 2 4" xfId="20244"/>
    <cellStyle name="Currency 4 3 6 2 2 2 4 2" xfId="20245"/>
    <cellStyle name="Currency 4 3 6 2 2 2 4 2 2" xfId="20246"/>
    <cellStyle name="Currency 4 3 6 2 2 2 4 3" xfId="20247"/>
    <cellStyle name="Currency 4 3 6 2 2 2 5" xfId="20248"/>
    <cellStyle name="Currency 4 3 6 2 2 2 6" xfId="20249"/>
    <cellStyle name="Currency 4 3 6 2 2 2 6 2" xfId="20250"/>
    <cellStyle name="Currency 4 3 6 2 2 2 7" xfId="20251"/>
    <cellStyle name="Currency 4 3 6 2 2 3" xfId="20252"/>
    <cellStyle name="Currency 4 3 6 2 2 3 2" xfId="20253"/>
    <cellStyle name="Currency 4 3 6 2 2 3 3" xfId="20254"/>
    <cellStyle name="Currency 4 3 6 2 2 4" xfId="20255"/>
    <cellStyle name="Currency 4 3 6 2 2 4 2" xfId="20256"/>
    <cellStyle name="Currency 4 3 6 2 2 5" xfId="20257"/>
    <cellStyle name="Currency 4 3 6 2 2 5 2" xfId="20258"/>
    <cellStyle name="Currency 4 3 6 2 2 5 2 2" xfId="20259"/>
    <cellStyle name="Currency 4 3 6 2 2 5 3" xfId="20260"/>
    <cellStyle name="Currency 4 3 6 2 2 6" xfId="20261"/>
    <cellStyle name="Currency 4 3 6 2 2 7" xfId="20262"/>
    <cellStyle name="Currency 4 3 6 2 2 7 2" xfId="20263"/>
    <cellStyle name="Currency 4 3 6 2 2 8" xfId="20264"/>
    <cellStyle name="Currency 4 3 6 2 3" xfId="20265"/>
    <cellStyle name="Currency 4 3 6 2 3 2" xfId="20266"/>
    <cellStyle name="Currency 4 3 6 2 3 2 2" xfId="20267"/>
    <cellStyle name="Currency 4 3 6 2 3 2 3" xfId="20268"/>
    <cellStyle name="Currency 4 3 6 2 3 3" xfId="20269"/>
    <cellStyle name="Currency 4 3 6 2 3 3 2" xfId="20270"/>
    <cellStyle name="Currency 4 3 6 2 3 4" xfId="20271"/>
    <cellStyle name="Currency 4 3 6 2 3 4 2" xfId="20272"/>
    <cellStyle name="Currency 4 3 6 2 3 4 2 2" xfId="20273"/>
    <cellStyle name="Currency 4 3 6 2 3 4 3" xfId="20274"/>
    <cellStyle name="Currency 4 3 6 2 3 5" xfId="20275"/>
    <cellStyle name="Currency 4 3 6 2 3 6" xfId="20276"/>
    <cellStyle name="Currency 4 3 6 2 3 6 2" xfId="20277"/>
    <cellStyle name="Currency 4 3 6 2 3 7" xfId="20278"/>
    <cellStyle name="Currency 4 3 6 2 4" xfId="20279"/>
    <cellStyle name="Currency 4 3 6 2 4 2" xfId="20280"/>
    <cellStyle name="Currency 4 3 6 2 4 3" xfId="20281"/>
    <cellStyle name="Currency 4 3 6 2 5" xfId="20282"/>
    <cellStyle name="Currency 4 3 6 2 5 2" xfId="20283"/>
    <cellStyle name="Currency 4 3 6 2 6" xfId="20284"/>
    <cellStyle name="Currency 4 3 6 2 6 2" xfId="20285"/>
    <cellStyle name="Currency 4 3 6 2 6 2 2" xfId="20286"/>
    <cellStyle name="Currency 4 3 6 2 6 3" xfId="20287"/>
    <cellStyle name="Currency 4 3 6 2 7" xfId="20288"/>
    <cellStyle name="Currency 4 3 6 2 8" xfId="20289"/>
    <cellStyle name="Currency 4 3 6 2 8 2" xfId="20290"/>
    <cellStyle name="Currency 4 3 6 2 8 2 2" xfId="20291"/>
    <cellStyle name="Currency 4 3 6 2 8 3" xfId="20292"/>
    <cellStyle name="Currency 4 3 6 2 9" xfId="20293"/>
    <cellStyle name="Currency 4 3 6 2 9 2" xfId="20294"/>
    <cellStyle name="Currency 4 3 6 3" xfId="20295"/>
    <cellStyle name="Currency 4 3 6 3 2" xfId="20296"/>
    <cellStyle name="Currency 4 3 6 3 2 2" xfId="20297"/>
    <cellStyle name="Currency 4 3 6 3 2 2 2" xfId="20298"/>
    <cellStyle name="Currency 4 3 6 3 2 2 3" xfId="20299"/>
    <cellStyle name="Currency 4 3 6 3 2 3" xfId="20300"/>
    <cellStyle name="Currency 4 3 6 3 2 3 2" xfId="20301"/>
    <cellStyle name="Currency 4 3 6 3 2 4" xfId="20302"/>
    <cellStyle name="Currency 4 3 6 3 2 4 2" xfId="20303"/>
    <cellStyle name="Currency 4 3 6 3 2 4 2 2" xfId="20304"/>
    <cellStyle name="Currency 4 3 6 3 2 4 3" xfId="20305"/>
    <cellStyle name="Currency 4 3 6 3 2 5" xfId="20306"/>
    <cellStyle name="Currency 4 3 6 3 2 6" xfId="20307"/>
    <cellStyle name="Currency 4 3 6 3 2 6 2" xfId="20308"/>
    <cellStyle name="Currency 4 3 6 3 2 7" xfId="20309"/>
    <cellStyle name="Currency 4 3 6 3 3" xfId="20310"/>
    <cellStyle name="Currency 4 3 6 3 3 2" xfId="20311"/>
    <cellStyle name="Currency 4 3 6 3 3 3" xfId="20312"/>
    <cellStyle name="Currency 4 3 6 3 4" xfId="20313"/>
    <cellStyle name="Currency 4 3 6 3 4 2" xfId="20314"/>
    <cellStyle name="Currency 4 3 6 3 5" xfId="20315"/>
    <cellStyle name="Currency 4 3 6 3 5 2" xfId="20316"/>
    <cellStyle name="Currency 4 3 6 3 5 2 2" xfId="20317"/>
    <cellStyle name="Currency 4 3 6 3 5 3" xfId="20318"/>
    <cellStyle name="Currency 4 3 6 3 6" xfId="20319"/>
    <cellStyle name="Currency 4 3 6 3 7" xfId="20320"/>
    <cellStyle name="Currency 4 3 6 3 7 2" xfId="20321"/>
    <cellStyle name="Currency 4 3 6 3 8" xfId="20322"/>
    <cellStyle name="Currency 4 3 6 4" xfId="20323"/>
    <cellStyle name="Currency 4 3 6 4 2" xfId="20324"/>
    <cellStyle name="Currency 4 3 6 4 2 2" xfId="20325"/>
    <cellStyle name="Currency 4 3 6 4 2 3" xfId="20326"/>
    <cellStyle name="Currency 4 3 6 4 3" xfId="20327"/>
    <cellStyle name="Currency 4 3 6 4 3 2" xfId="20328"/>
    <cellStyle name="Currency 4 3 6 4 4" xfId="20329"/>
    <cellStyle name="Currency 4 3 6 4 4 2" xfId="20330"/>
    <cellStyle name="Currency 4 3 6 4 4 2 2" xfId="20331"/>
    <cellStyle name="Currency 4 3 6 4 4 3" xfId="20332"/>
    <cellStyle name="Currency 4 3 6 4 5" xfId="20333"/>
    <cellStyle name="Currency 4 3 6 4 6" xfId="20334"/>
    <cellStyle name="Currency 4 3 6 4 6 2" xfId="20335"/>
    <cellStyle name="Currency 4 3 6 4 7" xfId="20336"/>
    <cellStyle name="Currency 4 3 6 5" xfId="20337"/>
    <cellStyle name="Currency 4 3 6 5 2" xfId="20338"/>
    <cellStyle name="Currency 4 3 6 5 3" xfId="20339"/>
    <cellStyle name="Currency 4 3 6 6" xfId="20340"/>
    <cellStyle name="Currency 4 3 6 6 2" xfId="20341"/>
    <cellStyle name="Currency 4 3 6 6 2 2" xfId="20342"/>
    <cellStyle name="Currency 4 3 6 6 2 2 2" xfId="20343"/>
    <cellStyle name="Currency 4 3 6 6 2 3" xfId="20344"/>
    <cellStyle name="Currency 4 3 6 6 3" xfId="20345"/>
    <cellStyle name="Currency 4 3 6 6 4" xfId="20346"/>
    <cellStyle name="Currency 4 3 6 6 4 2" xfId="20347"/>
    <cellStyle name="Currency 4 3 6 6 5" xfId="20348"/>
    <cellStyle name="Currency 4 3 6 7" xfId="20349"/>
    <cellStyle name="Currency 4 3 6 7 2" xfId="20350"/>
    <cellStyle name="Currency 4 3 6 7 2 2" xfId="20351"/>
    <cellStyle name="Currency 4 3 6 7 3" xfId="20352"/>
    <cellStyle name="Currency 4 3 6 8" xfId="20353"/>
    <cellStyle name="Currency 4 3 6 9" xfId="20354"/>
    <cellStyle name="Currency 4 3 6 9 2" xfId="20355"/>
    <cellStyle name="Currency 4 3 6 9 2 2" xfId="20356"/>
    <cellStyle name="Currency 4 3 6 9 3" xfId="20357"/>
    <cellStyle name="Currency 4 3 7" xfId="20358"/>
    <cellStyle name="Currency 4 3 7 10" xfId="20359"/>
    <cellStyle name="Currency 4 3 7 11" xfId="20360"/>
    <cellStyle name="Currency 4 3 7 12" xfId="20361"/>
    <cellStyle name="Currency 4 3 7 13" xfId="20362"/>
    <cellStyle name="Currency 4 3 7 14" xfId="20363"/>
    <cellStyle name="Currency 4 3 7 15" xfId="20364"/>
    <cellStyle name="Currency 4 3 7 16" xfId="20365"/>
    <cellStyle name="Currency 4 3 7 17" xfId="20366"/>
    <cellStyle name="Currency 4 3 7 18" xfId="20367"/>
    <cellStyle name="Currency 4 3 7 2" xfId="20368"/>
    <cellStyle name="Currency 4 3 7 2 2" xfId="20369"/>
    <cellStyle name="Currency 4 3 7 2 2 2" xfId="20370"/>
    <cellStyle name="Currency 4 3 7 2 2 2 2" xfId="20371"/>
    <cellStyle name="Currency 4 3 7 2 2 2 3" xfId="20372"/>
    <cellStyle name="Currency 4 3 7 2 2 3" xfId="20373"/>
    <cellStyle name="Currency 4 3 7 2 2 3 2" xfId="20374"/>
    <cellStyle name="Currency 4 3 7 2 2 4" xfId="20375"/>
    <cellStyle name="Currency 4 3 7 2 2 4 2" xfId="20376"/>
    <cellStyle name="Currency 4 3 7 2 2 4 2 2" xfId="20377"/>
    <cellStyle name="Currency 4 3 7 2 2 4 3" xfId="20378"/>
    <cellStyle name="Currency 4 3 7 2 2 5" xfId="20379"/>
    <cellStyle name="Currency 4 3 7 2 2 6" xfId="20380"/>
    <cellStyle name="Currency 4 3 7 2 2 6 2" xfId="20381"/>
    <cellStyle name="Currency 4 3 7 2 2 7" xfId="20382"/>
    <cellStyle name="Currency 4 3 7 2 3" xfId="20383"/>
    <cellStyle name="Currency 4 3 7 2 3 2" xfId="20384"/>
    <cellStyle name="Currency 4 3 7 2 3 3" xfId="20385"/>
    <cellStyle name="Currency 4 3 7 2 4" xfId="20386"/>
    <cellStyle name="Currency 4 3 7 2 4 2" xfId="20387"/>
    <cellStyle name="Currency 4 3 7 2 5" xfId="20388"/>
    <cellStyle name="Currency 4 3 7 2 5 2" xfId="20389"/>
    <cellStyle name="Currency 4 3 7 2 5 2 2" xfId="20390"/>
    <cellStyle name="Currency 4 3 7 2 5 3" xfId="20391"/>
    <cellStyle name="Currency 4 3 7 2 6" xfId="20392"/>
    <cellStyle name="Currency 4 3 7 2 7" xfId="20393"/>
    <cellStyle name="Currency 4 3 7 2 7 2" xfId="20394"/>
    <cellStyle name="Currency 4 3 7 2 8" xfId="20395"/>
    <cellStyle name="Currency 4 3 7 3" xfId="20396"/>
    <cellStyle name="Currency 4 3 7 3 2" xfId="20397"/>
    <cellStyle name="Currency 4 3 7 3 2 2" xfId="20398"/>
    <cellStyle name="Currency 4 3 7 3 2 3" xfId="20399"/>
    <cellStyle name="Currency 4 3 7 3 3" xfId="20400"/>
    <cellStyle name="Currency 4 3 7 3 3 2" xfId="20401"/>
    <cellStyle name="Currency 4 3 7 3 4" xfId="20402"/>
    <cellStyle name="Currency 4 3 7 3 4 2" xfId="20403"/>
    <cellStyle name="Currency 4 3 7 3 4 2 2" xfId="20404"/>
    <cellStyle name="Currency 4 3 7 3 4 3" xfId="20405"/>
    <cellStyle name="Currency 4 3 7 3 5" xfId="20406"/>
    <cellStyle name="Currency 4 3 7 3 6" xfId="20407"/>
    <cellStyle name="Currency 4 3 7 3 6 2" xfId="20408"/>
    <cellStyle name="Currency 4 3 7 3 7" xfId="20409"/>
    <cellStyle name="Currency 4 3 7 4" xfId="20410"/>
    <cellStyle name="Currency 4 3 7 4 2" xfId="20411"/>
    <cellStyle name="Currency 4 3 7 4 3" xfId="20412"/>
    <cellStyle name="Currency 4 3 7 5" xfId="20413"/>
    <cellStyle name="Currency 4 3 7 5 2" xfId="20414"/>
    <cellStyle name="Currency 4 3 7 5 2 2" xfId="20415"/>
    <cellStyle name="Currency 4 3 7 5 2 2 2" xfId="20416"/>
    <cellStyle name="Currency 4 3 7 5 2 3" xfId="20417"/>
    <cellStyle name="Currency 4 3 7 5 3" xfId="20418"/>
    <cellStyle name="Currency 4 3 7 5 4" xfId="20419"/>
    <cellStyle name="Currency 4 3 7 5 4 2" xfId="20420"/>
    <cellStyle name="Currency 4 3 7 5 5" xfId="20421"/>
    <cellStyle name="Currency 4 3 7 6" xfId="20422"/>
    <cellStyle name="Currency 4 3 7 6 2" xfId="20423"/>
    <cellStyle name="Currency 4 3 7 6 2 2" xfId="20424"/>
    <cellStyle name="Currency 4 3 7 6 3" xfId="20425"/>
    <cellStyle name="Currency 4 3 7 7" xfId="20426"/>
    <cellStyle name="Currency 4 3 7 8" xfId="20427"/>
    <cellStyle name="Currency 4 3 7 8 2" xfId="20428"/>
    <cellStyle name="Currency 4 3 7 8 2 2" xfId="20429"/>
    <cellStyle name="Currency 4 3 7 8 3" xfId="20430"/>
    <cellStyle name="Currency 4 3 7 9" xfId="20431"/>
    <cellStyle name="Currency 4 3 7 9 2" xfId="20432"/>
    <cellStyle name="Currency 4 3 8" xfId="20433"/>
    <cellStyle name="Currency 4 3 8 10" xfId="20434"/>
    <cellStyle name="Currency 4 3 8 11" xfId="20435"/>
    <cellStyle name="Currency 4 3 8 2" xfId="20436"/>
    <cellStyle name="Currency 4 3 8 2 2" xfId="20437"/>
    <cellStyle name="Currency 4 3 8 2 2 2" xfId="20438"/>
    <cellStyle name="Currency 4 3 8 2 3" xfId="20439"/>
    <cellStyle name="Currency 4 3 8 3" xfId="20440"/>
    <cellStyle name="Currency 4 3 8 3 2" xfId="20441"/>
    <cellStyle name="Currency 4 3 8 3 2 2" xfId="20442"/>
    <cellStyle name="Currency 4 3 8 3 3" xfId="20443"/>
    <cellStyle name="Currency 4 3 8 4" xfId="20444"/>
    <cellStyle name="Currency 4 3 8 4 2" xfId="20445"/>
    <cellStyle name="Currency 4 3 8 5" xfId="20446"/>
    <cellStyle name="Currency 4 3 8 6" xfId="20447"/>
    <cellStyle name="Currency 4 3 8 7" xfId="20448"/>
    <cellStyle name="Currency 4 3 8 8" xfId="20449"/>
    <cellStyle name="Currency 4 3 8 9" xfId="20450"/>
    <cellStyle name="Currency 4 3 9" xfId="20451"/>
    <cellStyle name="Currency 4 3 9 2" xfId="20452"/>
    <cellStyle name="Currency 4 3 9 2 2" xfId="20453"/>
    <cellStyle name="Currency 4 3 9 2 2 2" xfId="20454"/>
    <cellStyle name="Currency 4 3 9 2 3" xfId="20455"/>
    <cellStyle name="Currency 4 3 9 3" xfId="20456"/>
    <cellStyle name="Currency 4 3 9 3 2" xfId="20457"/>
    <cellStyle name="Currency 4 3 9 4" xfId="20458"/>
    <cellStyle name="Currency 4 3 9 5" xfId="20459"/>
    <cellStyle name="Currency 4 3 9 6" xfId="20460"/>
    <cellStyle name="Currency 4 3 9 7" xfId="20461"/>
    <cellStyle name="Currency 4 30" xfId="20462"/>
    <cellStyle name="Currency 4 31" xfId="20463"/>
    <cellStyle name="Currency 4 32" xfId="20464"/>
    <cellStyle name="Currency 4 33" xfId="20465"/>
    <cellStyle name="Currency 4 34" xfId="20466"/>
    <cellStyle name="Currency 4 35" xfId="20467"/>
    <cellStyle name="Currency 4 36" xfId="20468"/>
    <cellStyle name="Currency 4 37" xfId="17234"/>
    <cellStyle name="Currency 4 4" xfId="20469"/>
    <cellStyle name="Currency 4 4 10" xfId="20470"/>
    <cellStyle name="Currency 4 4 11" xfId="20471"/>
    <cellStyle name="Currency 4 4 11 2" xfId="20472"/>
    <cellStyle name="Currency 4 4 11 2 2" xfId="20473"/>
    <cellStyle name="Currency 4 4 11 3" xfId="20474"/>
    <cellStyle name="Currency 4 4 12" xfId="20475"/>
    <cellStyle name="Currency 4 4 12 2" xfId="20476"/>
    <cellStyle name="Currency 4 4 12 2 2" xfId="20477"/>
    <cellStyle name="Currency 4 4 12 3" xfId="20478"/>
    <cellStyle name="Currency 4 4 13" xfId="20479"/>
    <cellStyle name="Currency 4 4 13 2" xfId="20480"/>
    <cellStyle name="Currency 4 4 14" xfId="20481"/>
    <cellStyle name="Currency 4 4 15" xfId="20482"/>
    <cellStyle name="Currency 4 4 16" xfId="20483"/>
    <cellStyle name="Currency 4 4 17" xfId="20484"/>
    <cellStyle name="Currency 4 4 18" xfId="20485"/>
    <cellStyle name="Currency 4 4 19" xfId="20486"/>
    <cellStyle name="Currency 4 4 2" xfId="20487"/>
    <cellStyle name="Currency 4 4 2 10" xfId="20488"/>
    <cellStyle name="Currency 4 4 2 10 2" xfId="20489"/>
    <cellStyle name="Currency 4 4 2 10 2 2" xfId="20490"/>
    <cellStyle name="Currency 4 4 2 10 3" xfId="20491"/>
    <cellStyle name="Currency 4 4 2 11" xfId="20492"/>
    <cellStyle name="Currency 4 4 2 11 2" xfId="20493"/>
    <cellStyle name="Currency 4 4 2 12" xfId="20494"/>
    <cellStyle name="Currency 4 4 2 13" xfId="20495"/>
    <cellStyle name="Currency 4 4 2 14" xfId="20496"/>
    <cellStyle name="Currency 4 4 2 15" xfId="20497"/>
    <cellStyle name="Currency 4 4 2 16" xfId="20498"/>
    <cellStyle name="Currency 4 4 2 17" xfId="20499"/>
    <cellStyle name="Currency 4 4 2 18" xfId="20500"/>
    <cellStyle name="Currency 4 4 2 19" xfId="20501"/>
    <cellStyle name="Currency 4 4 2 2" xfId="20502"/>
    <cellStyle name="Currency 4 4 2 2 10" xfId="20503"/>
    <cellStyle name="Currency 4 4 2 2 11" xfId="20504"/>
    <cellStyle name="Currency 4 4 2 2 12" xfId="20505"/>
    <cellStyle name="Currency 4 4 2 2 13" xfId="20506"/>
    <cellStyle name="Currency 4 4 2 2 14" xfId="20507"/>
    <cellStyle name="Currency 4 4 2 2 2" xfId="20508"/>
    <cellStyle name="Currency 4 4 2 2 2 2" xfId="20509"/>
    <cellStyle name="Currency 4 4 2 2 2 2 2" xfId="20510"/>
    <cellStyle name="Currency 4 4 2 2 2 2 2 2" xfId="20511"/>
    <cellStyle name="Currency 4 4 2 2 2 2 2 3" xfId="20512"/>
    <cellStyle name="Currency 4 4 2 2 2 2 3" xfId="20513"/>
    <cellStyle name="Currency 4 4 2 2 2 2 3 2" xfId="20514"/>
    <cellStyle name="Currency 4 4 2 2 2 2 4" xfId="20515"/>
    <cellStyle name="Currency 4 4 2 2 2 2 4 2" xfId="20516"/>
    <cellStyle name="Currency 4 4 2 2 2 2 4 2 2" xfId="20517"/>
    <cellStyle name="Currency 4 4 2 2 2 2 4 3" xfId="20518"/>
    <cellStyle name="Currency 4 4 2 2 2 2 5" xfId="20519"/>
    <cellStyle name="Currency 4 4 2 2 2 2 6" xfId="20520"/>
    <cellStyle name="Currency 4 4 2 2 2 2 6 2" xfId="20521"/>
    <cellStyle name="Currency 4 4 2 2 2 2 7" xfId="20522"/>
    <cellStyle name="Currency 4 4 2 2 2 3" xfId="20523"/>
    <cellStyle name="Currency 4 4 2 2 2 3 2" xfId="20524"/>
    <cellStyle name="Currency 4 4 2 2 2 3 3" xfId="20525"/>
    <cellStyle name="Currency 4 4 2 2 2 4" xfId="20526"/>
    <cellStyle name="Currency 4 4 2 2 2 4 2" xfId="20527"/>
    <cellStyle name="Currency 4 4 2 2 2 5" xfId="20528"/>
    <cellStyle name="Currency 4 4 2 2 2 5 2" xfId="20529"/>
    <cellStyle name="Currency 4 4 2 2 2 5 2 2" xfId="20530"/>
    <cellStyle name="Currency 4 4 2 2 2 5 3" xfId="20531"/>
    <cellStyle name="Currency 4 4 2 2 2 6" xfId="20532"/>
    <cellStyle name="Currency 4 4 2 2 2 7" xfId="20533"/>
    <cellStyle name="Currency 4 4 2 2 2 7 2" xfId="20534"/>
    <cellStyle name="Currency 4 4 2 2 2 8" xfId="20535"/>
    <cellStyle name="Currency 4 4 2 2 3" xfId="20536"/>
    <cellStyle name="Currency 4 4 2 2 3 2" xfId="20537"/>
    <cellStyle name="Currency 4 4 2 2 3 2 2" xfId="20538"/>
    <cellStyle name="Currency 4 4 2 2 3 2 3" xfId="20539"/>
    <cellStyle name="Currency 4 4 2 2 3 3" xfId="20540"/>
    <cellStyle name="Currency 4 4 2 2 3 3 2" xfId="20541"/>
    <cellStyle name="Currency 4 4 2 2 3 4" xfId="20542"/>
    <cellStyle name="Currency 4 4 2 2 3 4 2" xfId="20543"/>
    <cellStyle name="Currency 4 4 2 2 3 4 2 2" xfId="20544"/>
    <cellStyle name="Currency 4 4 2 2 3 4 3" xfId="20545"/>
    <cellStyle name="Currency 4 4 2 2 3 5" xfId="20546"/>
    <cellStyle name="Currency 4 4 2 2 3 6" xfId="20547"/>
    <cellStyle name="Currency 4 4 2 2 3 6 2" xfId="20548"/>
    <cellStyle name="Currency 4 4 2 2 3 7" xfId="20549"/>
    <cellStyle name="Currency 4 4 2 2 4" xfId="20550"/>
    <cellStyle name="Currency 4 4 2 2 4 2" xfId="20551"/>
    <cellStyle name="Currency 4 4 2 2 4 3" xfId="20552"/>
    <cellStyle name="Currency 4 4 2 2 5" xfId="20553"/>
    <cellStyle name="Currency 4 4 2 2 5 2" xfId="20554"/>
    <cellStyle name="Currency 4 4 2 2 5 2 2" xfId="20555"/>
    <cellStyle name="Currency 4 4 2 2 5 2 2 2" xfId="20556"/>
    <cellStyle name="Currency 4 4 2 2 5 2 3" xfId="20557"/>
    <cellStyle name="Currency 4 4 2 2 5 3" xfId="20558"/>
    <cellStyle name="Currency 4 4 2 2 5 4" xfId="20559"/>
    <cellStyle name="Currency 4 4 2 2 5 4 2" xfId="20560"/>
    <cellStyle name="Currency 4 4 2 2 5 5" xfId="20561"/>
    <cellStyle name="Currency 4 4 2 2 6" xfId="20562"/>
    <cellStyle name="Currency 4 4 2 2 6 2" xfId="20563"/>
    <cellStyle name="Currency 4 4 2 2 6 2 2" xfId="20564"/>
    <cellStyle name="Currency 4 4 2 2 6 3" xfId="20565"/>
    <cellStyle name="Currency 4 4 2 2 7" xfId="20566"/>
    <cellStyle name="Currency 4 4 2 2 8" xfId="20567"/>
    <cellStyle name="Currency 4 4 2 2 8 2" xfId="20568"/>
    <cellStyle name="Currency 4 4 2 2 8 2 2" xfId="20569"/>
    <cellStyle name="Currency 4 4 2 2 8 3" xfId="20570"/>
    <cellStyle name="Currency 4 4 2 2 9" xfId="20571"/>
    <cellStyle name="Currency 4 4 2 2 9 2" xfId="20572"/>
    <cellStyle name="Currency 4 4 2 20" xfId="20573"/>
    <cellStyle name="Currency 4 4 2 21" xfId="20574"/>
    <cellStyle name="Currency 4 4 2 3" xfId="20575"/>
    <cellStyle name="Currency 4 4 2 3 2" xfId="20576"/>
    <cellStyle name="Currency 4 4 2 3 2 2" xfId="20577"/>
    <cellStyle name="Currency 4 4 2 3 2 2 2" xfId="20578"/>
    <cellStyle name="Currency 4 4 2 3 2 2 3" xfId="20579"/>
    <cellStyle name="Currency 4 4 2 3 2 3" xfId="20580"/>
    <cellStyle name="Currency 4 4 2 3 2 3 2" xfId="20581"/>
    <cellStyle name="Currency 4 4 2 3 2 4" xfId="20582"/>
    <cellStyle name="Currency 4 4 2 3 2 4 2" xfId="20583"/>
    <cellStyle name="Currency 4 4 2 3 2 4 2 2" xfId="20584"/>
    <cellStyle name="Currency 4 4 2 3 2 4 3" xfId="20585"/>
    <cellStyle name="Currency 4 4 2 3 2 5" xfId="20586"/>
    <cellStyle name="Currency 4 4 2 3 2 6" xfId="20587"/>
    <cellStyle name="Currency 4 4 2 3 2 6 2" xfId="20588"/>
    <cellStyle name="Currency 4 4 2 3 2 7" xfId="20589"/>
    <cellStyle name="Currency 4 4 2 3 3" xfId="20590"/>
    <cellStyle name="Currency 4 4 2 3 3 2" xfId="20591"/>
    <cellStyle name="Currency 4 4 2 3 3 3" xfId="20592"/>
    <cellStyle name="Currency 4 4 2 3 4" xfId="20593"/>
    <cellStyle name="Currency 4 4 2 3 4 2" xfId="20594"/>
    <cellStyle name="Currency 4 4 2 3 5" xfId="20595"/>
    <cellStyle name="Currency 4 4 2 3 5 2" xfId="20596"/>
    <cellStyle name="Currency 4 4 2 3 5 2 2" xfId="20597"/>
    <cellStyle name="Currency 4 4 2 3 5 3" xfId="20598"/>
    <cellStyle name="Currency 4 4 2 3 6" xfId="20599"/>
    <cellStyle name="Currency 4 4 2 3 7" xfId="20600"/>
    <cellStyle name="Currency 4 4 2 3 7 2" xfId="20601"/>
    <cellStyle name="Currency 4 4 2 3 8" xfId="20602"/>
    <cellStyle name="Currency 4 4 2 4" xfId="20603"/>
    <cellStyle name="Currency 4 4 2 4 2" xfId="20604"/>
    <cellStyle name="Currency 4 4 2 4 2 2" xfId="20605"/>
    <cellStyle name="Currency 4 4 2 4 2 3" xfId="20606"/>
    <cellStyle name="Currency 4 4 2 4 3" xfId="20607"/>
    <cellStyle name="Currency 4 4 2 4 3 2" xfId="20608"/>
    <cellStyle name="Currency 4 4 2 4 4" xfId="20609"/>
    <cellStyle name="Currency 4 4 2 4 4 2" xfId="20610"/>
    <cellStyle name="Currency 4 4 2 4 4 2 2" xfId="20611"/>
    <cellStyle name="Currency 4 4 2 4 4 3" xfId="20612"/>
    <cellStyle name="Currency 4 4 2 4 5" xfId="20613"/>
    <cellStyle name="Currency 4 4 2 4 6" xfId="20614"/>
    <cellStyle name="Currency 4 4 2 4 6 2" xfId="20615"/>
    <cellStyle name="Currency 4 4 2 4 7" xfId="20616"/>
    <cellStyle name="Currency 4 4 2 5" xfId="20617"/>
    <cellStyle name="Currency 4 4 2 5 2" xfId="20618"/>
    <cellStyle name="Currency 4 4 2 5 3" xfId="20619"/>
    <cellStyle name="Currency 4 4 2 6" xfId="20620"/>
    <cellStyle name="Currency 4 4 2 6 2" xfId="20621"/>
    <cellStyle name="Currency 4 4 2 6 2 2" xfId="20622"/>
    <cellStyle name="Currency 4 4 2 6 2 2 2" xfId="20623"/>
    <cellStyle name="Currency 4 4 2 6 2 3" xfId="20624"/>
    <cellStyle name="Currency 4 4 2 6 3" xfId="20625"/>
    <cellStyle name="Currency 4 4 2 6 4" xfId="20626"/>
    <cellStyle name="Currency 4 4 2 6 4 2" xfId="20627"/>
    <cellStyle name="Currency 4 4 2 6 5" xfId="20628"/>
    <cellStyle name="Currency 4 4 2 7" xfId="20629"/>
    <cellStyle name="Currency 4 4 2 7 2" xfId="20630"/>
    <cellStyle name="Currency 4 4 2 7 2 2" xfId="20631"/>
    <cellStyle name="Currency 4 4 2 7 3" xfId="20632"/>
    <cellStyle name="Currency 4 4 2 8" xfId="20633"/>
    <cellStyle name="Currency 4 4 2 9" xfId="20634"/>
    <cellStyle name="Currency 4 4 2 9 2" xfId="20635"/>
    <cellStyle name="Currency 4 4 2 9 2 2" xfId="20636"/>
    <cellStyle name="Currency 4 4 2 9 3" xfId="20637"/>
    <cellStyle name="Currency 4 4 20" xfId="20638"/>
    <cellStyle name="Currency 4 4 21" xfId="20639"/>
    <cellStyle name="Currency 4 4 22" xfId="20640"/>
    <cellStyle name="Currency 4 4 23" xfId="20641"/>
    <cellStyle name="Currency 4 4 24" xfId="20642"/>
    <cellStyle name="Currency 4 4 25" xfId="20643"/>
    <cellStyle name="Currency 4 4 3" xfId="20644"/>
    <cellStyle name="Currency 4 4 3 10" xfId="20645"/>
    <cellStyle name="Currency 4 4 3 10 2" xfId="20646"/>
    <cellStyle name="Currency 4 4 3 11" xfId="20647"/>
    <cellStyle name="Currency 4 4 3 12" xfId="20648"/>
    <cellStyle name="Currency 4 4 3 13" xfId="20649"/>
    <cellStyle name="Currency 4 4 3 14" xfId="20650"/>
    <cellStyle name="Currency 4 4 3 15" xfId="20651"/>
    <cellStyle name="Currency 4 4 3 16" xfId="20652"/>
    <cellStyle name="Currency 4 4 3 17" xfId="20653"/>
    <cellStyle name="Currency 4 4 3 18" xfId="20654"/>
    <cellStyle name="Currency 4 4 3 19" xfId="20655"/>
    <cellStyle name="Currency 4 4 3 2" xfId="20656"/>
    <cellStyle name="Currency 4 4 3 2 2" xfId="20657"/>
    <cellStyle name="Currency 4 4 3 2 2 2" xfId="20658"/>
    <cellStyle name="Currency 4 4 3 2 2 2 2" xfId="20659"/>
    <cellStyle name="Currency 4 4 3 2 2 2 3" xfId="20660"/>
    <cellStyle name="Currency 4 4 3 2 2 3" xfId="20661"/>
    <cellStyle name="Currency 4 4 3 2 2 3 2" xfId="20662"/>
    <cellStyle name="Currency 4 4 3 2 2 4" xfId="20663"/>
    <cellStyle name="Currency 4 4 3 2 2 4 2" xfId="20664"/>
    <cellStyle name="Currency 4 4 3 2 2 4 2 2" xfId="20665"/>
    <cellStyle name="Currency 4 4 3 2 2 4 3" xfId="20666"/>
    <cellStyle name="Currency 4 4 3 2 2 5" xfId="20667"/>
    <cellStyle name="Currency 4 4 3 2 2 6" xfId="20668"/>
    <cellStyle name="Currency 4 4 3 2 2 6 2" xfId="20669"/>
    <cellStyle name="Currency 4 4 3 2 2 7" xfId="20670"/>
    <cellStyle name="Currency 4 4 3 2 3" xfId="20671"/>
    <cellStyle name="Currency 4 4 3 2 3 2" xfId="20672"/>
    <cellStyle name="Currency 4 4 3 2 3 3" xfId="20673"/>
    <cellStyle name="Currency 4 4 3 2 4" xfId="20674"/>
    <cellStyle name="Currency 4 4 3 2 4 2" xfId="20675"/>
    <cellStyle name="Currency 4 4 3 2 5" xfId="20676"/>
    <cellStyle name="Currency 4 4 3 2 5 2" xfId="20677"/>
    <cellStyle name="Currency 4 4 3 2 5 2 2" xfId="20678"/>
    <cellStyle name="Currency 4 4 3 2 5 3" xfId="20679"/>
    <cellStyle name="Currency 4 4 3 2 6" xfId="20680"/>
    <cellStyle name="Currency 4 4 3 2 7" xfId="20681"/>
    <cellStyle name="Currency 4 4 3 2 7 2" xfId="20682"/>
    <cellStyle name="Currency 4 4 3 2 8" xfId="20683"/>
    <cellStyle name="Currency 4 4 3 3" xfId="20684"/>
    <cellStyle name="Currency 4 4 3 3 2" xfId="20685"/>
    <cellStyle name="Currency 4 4 3 3 2 2" xfId="20686"/>
    <cellStyle name="Currency 4 4 3 3 2 3" xfId="20687"/>
    <cellStyle name="Currency 4 4 3 3 3" xfId="20688"/>
    <cellStyle name="Currency 4 4 3 3 3 2" xfId="20689"/>
    <cellStyle name="Currency 4 4 3 3 4" xfId="20690"/>
    <cellStyle name="Currency 4 4 3 3 4 2" xfId="20691"/>
    <cellStyle name="Currency 4 4 3 3 4 2 2" xfId="20692"/>
    <cellStyle name="Currency 4 4 3 3 4 3" xfId="20693"/>
    <cellStyle name="Currency 4 4 3 3 5" xfId="20694"/>
    <cellStyle name="Currency 4 4 3 3 6" xfId="20695"/>
    <cellStyle name="Currency 4 4 3 3 6 2" xfId="20696"/>
    <cellStyle name="Currency 4 4 3 3 7" xfId="20697"/>
    <cellStyle name="Currency 4 4 3 4" xfId="20698"/>
    <cellStyle name="Currency 4 4 3 4 2" xfId="20699"/>
    <cellStyle name="Currency 4 4 3 4 3" xfId="20700"/>
    <cellStyle name="Currency 4 4 3 5" xfId="20701"/>
    <cellStyle name="Currency 4 4 3 5 2" xfId="20702"/>
    <cellStyle name="Currency 4 4 3 5 2 2" xfId="20703"/>
    <cellStyle name="Currency 4 4 3 5 2 2 2" xfId="20704"/>
    <cellStyle name="Currency 4 4 3 5 2 3" xfId="20705"/>
    <cellStyle name="Currency 4 4 3 5 3" xfId="20706"/>
    <cellStyle name="Currency 4 4 3 5 4" xfId="20707"/>
    <cellStyle name="Currency 4 4 3 5 4 2" xfId="20708"/>
    <cellStyle name="Currency 4 4 3 5 5" xfId="20709"/>
    <cellStyle name="Currency 4 4 3 6" xfId="20710"/>
    <cellStyle name="Currency 4 4 3 6 2" xfId="20711"/>
    <cellStyle name="Currency 4 4 3 6 2 2" xfId="20712"/>
    <cellStyle name="Currency 4 4 3 6 3" xfId="20713"/>
    <cellStyle name="Currency 4 4 3 7" xfId="20714"/>
    <cellStyle name="Currency 4 4 3 8" xfId="20715"/>
    <cellStyle name="Currency 4 4 3 8 2" xfId="20716"/>
    <cellStyle name="Currency 4 4 3 8 2 2" xfId="20717"/>
    <cellStyle name="Currency 4 4 3 8 3" xfId="20718"/>
    <cellStyle name="Currency 4 4 3 9" xfId="20719"/>
    <cellStyle name="Currency 4 4 3 9 2" xfId="20720"/>
    <cellStyle name="Currency 4 4 3 9 2 2" xfId="20721"/>
    <cellStyle name="Currency 4 4 3 9 3" xfId="20722"/>
    <cellStyle name="Currency 4 4 4" xfId="20723"/>
    <cellStyle name="Currency 4 4 4 10" xfId="20724"/>
    <cellStyle name="Currency 4 4 4 11" xfId="20725"/>
    <cellStyle name="Currency 4 4 4 12" xfId="20726"/>
    <cellStyle name="Currency 4 4 4 13" xfId="20727"/>
    <cellStyle name="Currency 4 4 4 14" xfId="20728"/>
    <cellStyle name="Currency 4 4 4 15" xfId="20729"/>
    <cellStyle name="Currency 4 4 4 16" xfId="20730"/>
    <cellStyle name="Currency 4 4 4 17" xfId="20731"/>
    <cellStyle name="Currency 4 4 4 2" xfId="20732"/>
    <cellStyle name="Currency 4 4 4 2 2" xfId="20733"/>
    <cellStyle name="Currency 4 4 4 2 2 2" xfId="20734"/>
    <cellStyle name="Currency 4 4 4 2 2 3" xfId="20735"/>
    <cellStyle name="Currency 4 4 4 2 3" xfId="20736"/>
    <cellStyle name="Currency 4 4 4 2 3 2" xfId="20737"/>
    <cellStyle name="Currency 4 4 4 2 4" xfId="20738"/>
    <cellStyle name="Currency 4 4 4 2 4 2" xfId="20739"/>
    <cellStyle name="Currency 4 4 4 2 4 2 2" xfId="20740"/>
    <cellStyle name="Currency 4 4 4 2 4 3" xfId="20741"/>
    <cellStyle name="Currency 4 4 4 2 5" xfId="20742"/>
    <cellStyle name="Currency 4 4 4 2 6" xfId="20743"/>
    <cellStyle name="Currency 4 4 4 2 6 2" xfId="20744"/>
    <cellStyle name="Currency 4 4 4 2 7" xfId="20745"/>
    <cellStyle name="Currency 4 4 4 3" xfId="20746"/>
    <cellStyle name="Currency 4 4 4 3 2" xfId="20747"/>
    <cellStyle name="Currency 4 4 4 3 3" xfId="20748"/>
    <cellStyle name="Currency 4 4 4 4" xfId="20749"/>
    <cellStyle name="Currency 4 4 4 4 2" xfId="20750"/>
    <cellStyle name="Currency 4 4 4 4 2 2" xfId="20751"/>
    <cellStyle name="Currency 4 4 4 4 2 2 2" xfId="20752"/>
    <cellStyle name="Currency 4 4 4 4 2 3" xfId="20753"/>
    <cellStyle name="Currency 4 4 4 4 3" xfId="20754"/>
    <cellStyle name="Currency 4 4 4 4 4" xfId="20755"/>
    <cellStyle name="Currency 4 4 4 4 4 2" xfId="20756"/>
    <cellStyle name="Currency 4 4 4 4 5" xfId="20757"/>
    <cellStyle name="Currency 4 4 4 5" xfId="20758"/>
    <cellStyle name="Currency 4 4 4 5 2" xfId="20759"/>
    <cellStyle name="Currency 4 4 4 5 2 2" xfId="20760"/>
    <cellStyle name="Currency 4 4 4 5 3" xfId="20761"/>
    <cellStyle name="Currency 4 4 4 6" xfId="20762"/>
    <cellStyle name="Currency 4 4 4 7" xfId="20763"/>
    <cellStyle name="Currency 4 4 4 7 2" xfId="20764"/>
    <cellStyle name="Currency 4 4 4 7 2 2" xfId="20765"/>
    <cellStyle name="Currency 4 4 4 7 3" xfId="20766"/>
    <cellStyle name="Currency 4 4 4 8" xfId="20767"/>
    <cellStyle name="Currency 4 4 4 8 2" xfId="20768"/>
    <cellStyle name="Currency 4 4 4 9" xfId="20769"/>
    <cellStyle name="Currency 4 4 5" xfId="20770"/>
    <cellStyle name="Currency 4 4 5 10" xfId="20771"/>
    <cellStyle name="Currency 4 4 5 2" xfId="20772"/>
    <cellStyle name="Currency 4 4 5 2 2" xfId="20773"/>
    <cellStyle name="Currency 4 4 5 2 3" xfId="20774"/>
    <cellStyle name="Currency 4 4 5 3" xfId="20775"/>
    <cellStyle name="Currency 4 4 5 3 2" xfId="20776"/>
    <cellStyle name="Currency 4 4 5 3 2 2" xfId="20777"/>
    <cellStyle name="Currency 4 4 5 3 2 2 2" xfId="20778"/>
    <cellStyle name="Currency 4 4 5 3 2 3" xfId="20779"/>
    <cellStyle name="Currency 4 4 5 3 3" xfId="20780"/>
    <cellStyle name="Currency 4 4 5 3 4" xfId="20781"/>
    <cellStyle name="Currency 4 4 5 3 4 2" xfId="20782"/>
    <cellStyle name="Currency 4 4 5 3 5" xfId="20783"/>
    <cellStyle name="Currency 4 4 5 4" xfId="20784"/>
    <cellStyle name="Currency 4 4 5 4 2" xfId="20785"/>
    <cellStyle name="Currency 4 4 5 4 2 2" xfId="20786"/>
    <cellStyle name="Currency 4 4 5 4 3" xfId="20787"/>
    <cellStyle name="Currency 4 4 5 5" xfId="20788"/>
    <cellStyle name="Currency 4 4 5 6" xfId="20789"/>
    <cellStyle name="Currency 4 4 5 6 2" xfId="20790"/>
    <cellStyle name="Currency 4 4 5 7" xfId="20791"/>
    <cellStyle name="Currency 4 4 5 8" xfId="20792"/>
    <cellStyle name="Currency 4 4 5 9" xfId="20793"/>
    <cellStyle name="Currency 4 4 6" xfId="20794"/>
    <cellStyle name="Currency 4 4 6 2" xfId="20795"/>
    <cellStyle name="Currency 4 4 6 2 2" xfId="20796"/>
    <cellStyle name="Currency 4 4 6 2 2 2" xfId="20797"/>
    <cellStyle name="Currency 4 4 6 2 2 2 2" xfId="20798"/>
    <cellStyle name="Currency 4 4 6 2 2 3" xfId="20799"/>
    <cellStyle name="Currency 4 4 6 2 3" xfId="20800"/>
    <cellStyle name="Currency 4 4 6 2 3 2" xfId="20801"/>
    <cellStyle name="Currency 4 4 6 2 4" xfId="20802"/>
    <cellStyle name="Currency 4 4 6 3" xfId="20803"/>
    <cellStyle name="Currency 4 4 6 4" xfId="20804"/>
    <cellStyle name="Currency 4 4 6 5" xfId="20805"/>
    <cellStyle name="Currency 4 4 6 6" xfId="20806"/>
    <cellStyle name="Currency 4 4 6 7" xfId="20807"/>
    <cellStyle name="Currency 4 4 7" xfId="20808"/>
    <cellStyle name="Currency 4 4 7 2" xfId="20809"/>
    <cellStyle name="Currency 4 4 7 2 2" xfId="20810"/>
    <cellStyle name="Currency 4 4 7 2 2 2" xfId="20811"/>
    <cellStyle name="Currency 4 4 7 2 3" xfId="20812"/>
    <cellStyle name="Currency 4 4 7 3" xfId="20813"/>
    <cellStyle name="Currency 4 4 7 4" xfId="20814"/>
    <cellStyle name="Currency 4 4 7 4 2" xfId="20815"/>
    <cellStyle name="Currency 4 4 7 5" xfId="20816"/>
    <cellStyle name="Currency 4 4 8" xfId="20817"/>
    <cellStyle name="Currency 4 4 8 2" xfId="20818"/>
    <cellStyle name="Currency 4 4 8 2 2" xfId="20819"/>
    <cellStyle name="Currency 4 4 8 2 2 2" xfId="20820"/>
    <cellStyle name="Currency 4 4 8 2 3" xfId="20821"/>
    <cellStyle name="Currency 4 4 8 3" xfId="20822"/>
    <cellStyle name="Currency 4 4 8 3 2" xfId="20823"/>
    <cellStyle name="Currency 4 4 8 4" xfId="20824"/>
    <cellStyle name="Currency 4 4 9" xfId="20825"/>
    <cellStyle name="Currency 4 4 9 2" xfId="20826"/>
    <cellStyle name="Currency 4 4 9 2 2" xfId="20827"/>
    <cellStyle name="Currency 4 4 9 3" xfId="20828"/>
    <cellStyle name="Currency 4 5" xfId="20829"/>
    <cellStyle name="Currency 4 5 10" xfId="20830"/>
    <cellStyle name="Currency 4 5 10 2" xfId="20831"/>
    <cellStyle name="Currency 4 5 10 2 2" xfId="20832"/>
    <cellStyle name="Currency 4 5 10 3" xfId="20833"/>
    <cellStyle name="Currency 4 5 11" xfId="20834"/>
    <cellStyle name="Currency 4 5 11 2" xfId="20835"/>
    <cellStyle name="Currency 4 5 11 2 2" xfId="20836"/>
    <cellStyle name="Currency 4 5 11 3" xfId="20837"/>
    <cellStyle name="Currency 4 5 12" xfId="20838"/>
    <cellStyle name="Currency 4 5 12 2" xfId="20839"/>
    <cellStyle name="Currency 4 5 13" xfId="20840"/>
    <cellStyle name="Currency 4 5 14" xfId="20841"/>
    <cellStyle name="Currency 4 5 15" xfId="20842"/>
    <cellStyle name="Currency 4 5 16" xfId="20843"/>
    <cellStyle name="Currency 4 5 17" xfId="20844"/>
    <cellStyle name="Currency 4 5 18" xfId="20845"/>
    <cellStyle name="Currency 4 5 19" xfId="20846"/>
    <cellStyle name="Currency 4 5 2" xfId="20847"/>
    <cellStyle name="Currency 4 5 2 10" xfId="20848"/>
    <cellStyle name="Currency 4 5 2 10 2" xfId="20849"/>
    <cellStyle name="Currency 4 5 2 10 2 2" xfId="20850"/>
    <cellStyle name="Currency 4 5 2 10 3" xfId="20851"/>
    <cellStyle name="Currency 4 5 2 11" xfId="20852"/>
    <cellStyle name="Currency 4 5 2 11 2" xfId="20853"/>
    <cellStyle name="Currency 4 5 2 12" xfId="20854"/>
    <cellStyle name="Currency 4 5 2 13" xfId="20855"/>
    <cellStyle name="Currency 4 5 2 14" xfId="20856"/>
    <cellStyle name="Currency 4 5 2 15" xfId="20857"/>
    <cellStyle name="Currency 4 5 2 16" xfId="20858"/>
    <cellStyle name="Currency 4 5 2 17" xfId="20859"/>
    <cellStyle name="Currency 4 5 2 18" xfId="20860"/>
    <cellStyle name="Currency 4 5 2 19" xfId="20861"/>
    <cellStyle name="Currency 4 5 2 2" xfId="20862"/>
    <cellStyle name="Currency 4 5 2 2 10" xfId="20863"/>
    <cellStyle name="Currency 4 5 2 2 11" xfId="20864"/>
    <cellStyle name="Currency 4 5 2 2 12" xfId="20865"/>
    <cellStyle name="Currency 4 5 2 2 13" xfId="20866"/>
    <cellStyle name="Currency 4 5 2 2 2" xfId="20867"/>
    <cellStyle name="Currency 4 5 2 2 2 2" xfId="20868"/>
    <cellStyle name="Currency 4 5 2 2 2 2 2" xfId="20869"/>
    <cellStyle name="Currency 4 5 2 2 2 2 2 2" xfId="20870"/>
    <cellStyle name="Currency 4 5 2 2 2 2 2 3" xfId="20871"/>
    <cellStyle name="Currency 4 5 2 2 2 2 3" xfId="20872"/>
    <cellStyle name="Currency 4 5 2 2 2 2 3 2" xfId="20873"/>
    <cellStyle name="Currency 4 5 2 2 2 2 4" xfId="20874"/>
    <cellStyle name="Currency 4 5 2 2 2 2 4 2" xfId="20875"/>
    <cellStyle name="Currency 4 5 2 2 2 2 4 2 2" xfId="20876"/>
    <cellStyle name="Currency 4 5 2 2 2 2 4 3" xfId="20877"/>
    <cellStyle name="Currency 4 5 2 2 2 2 5" xfId="20878"/>
    <cellStyle name="Currency 4 5 2 2 2 2 6" xfId="20879"/>
    <cellStyle name="Currency 4 5 2 2 2 2 6 2" xfId="20880"/>
    <cellStyle name="Currency 4 5 2 2 2 2 7" xfId="20881"/>
    <cellStyle name="Currency 4 5 2 2 2 3" xfId="20882"/>
    <cellStyle name="Currency 4 5 2 2 2 3 2" xfId="20883"/>
    <cellStyle name="Currency 4 5 2 2 2 3 3" xfId="20884"/>
    <cellStyle name="Currency 4 5 2 2 2 4" xfId="20885"/>
    <cellStyle name="Currency 4 5 2 2 2 4 2" xfId="20886"/>
    <cellStyle name="Currency 4 5 2 2 2 5" xfId="20887"/>
    <cellStyle name="Currency 4 5 2 2 2 5 2" xfId="20888"/>
    <cellStyle name="Currency 4 5 2 2 2 5 2 2" xfId="20889"/>
    <cellStyle name="Currency 4 5 2 2 2 5 3" xfId="20890"/>
    <cellStyle name="Currency 4 5 2 2 2 6" xfId="20891"/>
    <cellStyle name="Currency 4 5 2 2 2 7" xfId="20892"/>
    <cellStyle name="Currency 4 5 2 2 2 7 2" xfId="20893"/>
    <cellStyle name="Currency 4 5 2 2 2 8" xfId="20894"/>
    <cellStyle name="Currency 4 5 2 2 3" xfId="20895"/>
    <cellStyle name="Currency 4 5 2 2 3 2" xfId="20896"/>
    <cellStyle name="Currency 4 5 2 2 3 2 2" xfId="20897"/>
    <cellStyle name="Currency 4 5 2 2 3 2 3" xfId="20898"/>
    <cellStyle name="Currency 4 5 2 2 3 3" xfId="20899"/>
    <cellStyle name="Currency 4 5 2 2 3 3 2" xfId="20900"/>
    <cellStyle name="Currency 4 5 2 2 3 4" xfId="20901"/>
    <cellStyle name="Currency 4 5 2 2 3 4 2" xfId="20902"/>
    <cellStyle name="Currency 4 5 2 2 3 4 2 2" xfId="20903"/>
    <cellStyle name="Currency 4 5 2 2 3 4 3" xfId="20904"/>
    <cellStyle name="Currency 4 5 2 2 3 5" xfId="20905"/>
    <cellStyle name="Currency 4 5 2 2 3 6" xfId="20906"/>
    <cellStyle name="Currency 4 5 2 2 3 6 2" xfId="20907"/>
    <cellStyle name="Currency 4 5 2 2 3 7" xfId="20908"/>
    <cellStyle name="Currency 4 5 2 2 4" xfId="20909"/>
    <cellStyle name="Currency 4 5 2 2 4 2" xfId="20910"/>
    <cellStyle name="Currency 4 5 2 2 4 3" xfId="20911"/>
    <cellStyle name="Currency 4 5 2 2 5" xfId="20912"/>
    <cellStyle name="Currency 4 5 2 2 5 2" xfId="20913"/>
    <cellStyle name="Currency 4 5 2 2 6" xfId="20914"/>
    <cellStyle name="Currency 4 5 2 2 6 2" xfId="20915"/>
    <cellStyle name="Currency 4 5 2 2 6 2 2" xfId="20916"/>
    <cellStyle name="Currency 4 5 2 2 6 3" xfId="20917"/>
    <cellStyle name="Currency 4 5 2 2 7" xfId="20918"/>
    <cellStyle name="Currency 4 5 2 2 8" xfId="20919"/>
    <cellStyle name="Currency 4 5 2 2 8 2" xfId="20920"/>
    <cellStyle name="Currency 4 5 2 2 8 2 2" xfId="20921"/>
    <cellStyle name="Currency 4 5 2 2 8 3" xfId="20922"/>
    <cellStyle name="Currency 4 5 2 2 9" xfId="20923"/>
    <cellStyle name="Currency 4 5 2 2 9 2" xfId="20924"/>
    <cellStyle name="Currency 4 5 2 20" xfId="20925"/>
    <cellStyle name="Currency 4 5 2 21" xfId="20926"/>
    <cellStyle name="Currency 4 5 2 3" xfId="20927"/>
    <cellStyle name="Currency 4 5 2 3 2" xfId="20928"/>
    <cellStyle name="Currency 4 5 2 3 2 2" xfId="20929"/>
    <cellStyle name="Currency 4 5 2 3 2 2 2" xfId="20930"/>
    <cellStyle name="Currency 4 5 2 3 2 2 3" xfId="20931"/>
    <cellStyle name="Currency 4 5 2 3 2 3" xfId="20932"/>
    <cellStyle name="Currency 4 5 2 3 2 3 2" xfId="20933"/>
    <cellStyle name="Currency 4 5 2 3 2 4" xfId="20934"/>
    <cellStyle name="Currency 4 5 2 3 2 4 2" xfId="20935"/>
    <cellStyle name="Currency 4 5 2 3 2 4 2 2" xfId="20936"/>
    <cellStyle name="Currency 4 5 2 3 2 4 3" xfId="20937"/>
    <cellStyle name="Currency 4 5 2 3 2 5" xfId="20938"/>
    <cellStyle name="Currency 4 5 2 3 2 6" xfId="20939"/>
    <cellStyle name="Currency 4 5 2 3 2 6 2" xfId="20940"/>
    <cellStyle name="Currency 4 5 2 3 2 7" xfId="20941"/>
    <cellStyle name="Currency 4 5 2 3 3" xfId="20942"/>
    <cellStyle name="Currency 4 5 2 3 3 2" xfId="20943"/>
    <cellStyle name="Currency 4 5 2 3 3 3" xfId="20944"/>
    <cellStyle name="Currency 4 5 2 3 4" xfId="20945"/>
    <cellStyle name="Currency 4 5 2 3 4 2" xfId="20946"/>
    <cellStyle name="Currency 4 5 2 3 5" xfId="20947"/>
    <cellStyle name="Currency 4 5 2 3 5 2" xfId="20948"/>
    <cellStyle name="Currency 4 5 2 3 5 2 2" xfId="20949"/>
    <cellStyle name="Currency 4 5 2 3 5 3" xfId="20950"/>
    <cellStyle name="Currency 4 5 2 3 6" xfId="20951"/>
    <cellStyle name="Currency 4 5 2 3 7" xfId="20952"/>
    <cellStyle name="Currency 4 5 2 3 7 2" xfId="20953"/>
    <cellStyle name="Currency 4 5 2 3 8" xfId="20954"/>
    <cellStyle name="Currency 4 5 2 4" xfId="20955"/>
    <cellStyle name="Currency 4 5 2 4 2" xfId="20956"/>
    <cellStyle name="Currency 4 5 2 4 2 2" xfId="20957"/>
    <cellStyle name="Currency 4 5 2 4 2 3" xfId="20958"/>
    <cellStyle name="Currency 4 5 2 4 3" xfId="20959"/>
    <cellStyle name="Currency 4 5 2 4 3 2" xfId="20960"/>
    <cellStyle name="Currency 4 5 2 4 4" xfId="20961"/>
    <cellStyle name="Currency 4 5 2 4 4 2" xfId="20962"/>
    <cellStyle name="Currency 4 5 2 4 4 2 2" xfId="20963"/>
    <cellStyle name="Currency 4 5 2 4 4 3" xfId="20964"/>
    <cellStyle name="Currency 4 5 2 4 5" xfId="20965"/>
    <cellStyle name="Currency 4 5 2 4 6" xfId="20966"/>
    <cellStyle name="Currency 4 5 2 4 6 2" xfId="20967"/>
    <cellStyle name="Currency 4 5 2 4 7" xfId="20968"/>
    <cellStyle name="Currency 4 5 2 5" xfId="20969"/>
    <cellStyle name="Currency 4 5 2 5 2" xfId="20970"/>
    <cellStyle name="Currency 4 5 2 5 3" xfId="20971"/>
    <cellStyle name="Currency 4 5 2 6" xfId="20972"/>
    <cellStyle name="Currency 4 5 2 6 2" xfId="20973"/>
    <cellStyle name="Currency 4 5 2 6 2 2" xfId="20974"/>
    <cellStyle name="Currency 4 5 2 6 2 2 2" xfId="20975"/>
    <cellStyle name="Currency 4 5 2 6 2 3" xfId="20976"/>
    <cellStyle name="Currency 4 5 2 6 3" xfId="20977"/>
    <cellStyle name="Currency 4 5 2 6 4" xfId="20978"/>
    <cellStyle name="Currency 4 5 2 6 4 2" xfId="20979"/>
    <cellStyle name="Currency 4 5 2 6 5" xfId="20980"/>
    <cellStyle name="Currency 4 5 2 7" xfId="20981"/>
    <cellStyle name="Currency 4 5 2 7 2" xfId="20982"/>
    <cellStyle name="Currency 4 5 2 7 2 2" xfId="20983"/>
    <cellStyle name="Currency 4 5 2 7 3" xfId="20984"/>
    <cellStyle name="Currency 4 5 2 8" xfId="20985"/>
    <cellStyle name="Currency 4 5 2 9" xfId="20986"/>
    <cellStyle name="Currency 4 5 2 9 2" xfId="20987"/>
    <cellStyle name="Currency 4 5 2 9 2 2" xfId="20988"/>
    <cellStyle name="Currency 4 5 2 9 3" xfId="20989"/>
    <cellStyle name="Currency 4 5 20" xfId="20990"/>
    <cellStyle name="Currency 4 5 21" xfId="20991"/>
    <cellStyle name="Currency 4 5 22" xfId="20992"/>
    <cellStyle name="Currency 4 5 23" xfId="20993"/>
    <cellStyle name="Currency 4 5 24" xfId="20994"/>
    <cellStyle name="Currency 4 5 3" xfId="20995"/>
    <cellStyle name="Currency 4 5 3 10" xfId="20996"/>
    <cellStyle name="Currency 4 5 3 11" xfId="20997"/>
    <cellStyle name="Currency 4 5 3 12" xfId="20998"/>
    <cellStyle name="Currency 4 5 3 13" xfId="20999"/>
    <cellStyle name="Currency 4 5 3 14" xfId="21000"/>
    <cellStyle name="Currency 4 5 3 15" xfId="21001"/>
    <cellStyle name="Currency 4 5 3 2" xfId="21002"/>
    <cellStyle name="Currency 4 5 3 2 2" xfId="21003"/>
    <cellStyle name="Currency 4 5 3 2 2 2" xfId="21004"/>
    <cellStyle name="Currency 4 5 3 2 2 2 2" xfId="21005"/>
    <cellStyle name="Currency 4 5 3 2 2 2 3" xfId="21006"/>
    <cellStyle name="Currency 4 5 3 2 2 3" xfId="21007"/>
    <cellStyle name="Currency 4 5 3 2 2 3 2" xfId="21008"/>
    <cellStyle name="Currency 4 5 3 2 2 4" xfId="21009"/>
    <cellStyle name="Currency 4 5 3 2 2 4 2" xfId="21010"/>
    <cellStyle name="Currency 4 5 3 2 2 4 2 2" xfId="21011"/>
    <cellStyle name="Currency 4 5 3 2 2 4 3" xfId="21012"/>
    <cellStyle name="Currency 4 5 3 2 2 5" xfId="21013"/>
    <cellStyle name="Currency 4 5 3 2 2 6" xfId="21014"/>
    <cellStyle name="Currency 4 5 3 2 2 6 2" xfId="21015"/>
    <cellStyle name="Currency 4 5 3 2 2 7" xfId="21016"/>
    <cellStyle name="Currency 4 5 3 2 3" xfId="21017"/>
    <cellStyle name="Currency 4 5 3 2 3 2" xfId="21018"/>
    <cellStyle name="Currency 4 5 3 2 3 3" xfId="21019"/>
    <cellStyle name="Currency 4 5 3 2 4" xfId="21020"/>
    <cellStyle name="Currency 4 5 3 2 4 2" xfId="21021"/>
    <cellStyle name="Currency 4 5 3 2 5" xfId="21022"/>
    <cellStyle name="Currency 4 5 3 2 5 2" xfId="21023"/>
    <cellStyle name="Currency 4 5 3 2 5 2 2" xfId="21024"/>
    <cellStyle name="Currency 4 5 3 2 5 3" xfId="21025"/>
    <cellStyle name="Currency 4 5 3 2 6" xfId="21026"/>
    <cellStyle name="Currency 4 5 3 2 7" xfId="21027"/>
    <cellStyle name="Currency 4 5 3 2 7 2" xfId="21028"/>
    <cellStyle name="Currency 4 5 3 2 8" xfId="21029"/>
    <cellStyle name="Currency 4 5 3 3" xfId="21030"/>
    <cellStyle name="Currency 4 5 3 3 2" xfId="21031"/>
    <cellStyle name="Currency 4 5 3 3 2 2" xfId="21032"/>
    <cellStyle name="Currency 4 5 3 3 2 3" xfId="21033"/>
    <cellStyle name="Currency 4 5 3 3 3" xfId="21034"/>
    <cellStyle name="Currency 4 5 3 3 3 2" xfId="21035"/>
    <cellStyle name="Currency 4 5 3 3 4" xfId="21036"/>
    <cellStyle name="Currency 4 5 3 3 4 2" xfId="21037"/>
    <cellStyle name="Currency 4 5 3 3 4 2 2" xfId="21038"/>
    <cellStyle name="Currency 4 5 3 3 4 3" xfId="21039"/>
    <cellStyle name="Currency 4 5 3 3 5" xfId="21040"/>
    <cellStyle name="Currency 4 5 3 3 6" xfId="21041"/>
    <cellStyle name="Currency 4 5 3 3 6 2" xfId="21042"/>
    <cellStyle name="Currency 4 5 3 3 7" xfId="21043"/>
    <cellStyle name="Currency 4 5 3 4" xfId="21044"/>
    <cellStyle name="Currency 4 5 3 4 2" xfId="21045"/>
    <cellStyle name="Currency 4 5 3 4 3" xfId="21046"/>
    <cellStyle name="Currency 4 5 3 5" xfId="21047"/>
    <cellStyle name="Currency 4 5 3 5 2" xfId="21048"/>
    <cellStyle name="Currency 4 5 3 5 2 2" xfId="21049"/>
    <cellStyle name="Currency 4 5 3 5 2 2 2" xfId="21050"/>
    <cellStyle name="Currency 4 5 3 5 2 3" xfId="21051"/>
    <cellStyle name="Currency 4 5 3 5 3" xfId="21052"/>
    <cellStyle name="Currency 4 5 3 5 4" xfId="21053"/>
    <cellStyle name="Currency 4 5 3 5 4 2" xfId="21054"/>
    <cellStyle name="Currency 4 5 3 5 5" xfId="21055"/>
    <cellStyle name="Currency 4 5 3 6" xfId="21056"/>
    <cellStyle name="Currency 4 5 3 6 2" xfId="21057"/>
    <cellStyle name="Currency 4 5 3 6 2 2" xfId="21058"/>
    <cellStyle name="Currency 4 5 3 6 3" xfId="21059"/>
    <cellStyle name="Currency 4 5 3 7" xfId="21060"/>
    <cellStyle name="Currency 4 5 3 8" xfId="21061"/>
    <cellStyle name="Currency 4 5 3 8 2" xfId="21062"/>
    <cellStyle name="Currency 4 5 3 8 2 2" xfId="21063"/>
    <cellStyle name="Currency 4 5 3 8 3" xfId="21064"/>
    <cellStyle name="Currency 4 5 3 9" xfId="21065"/>
    <cellStyle name="Currency 4 5 3 9 2" xfId="21066"/>
    <cellStyle name="Currency 4 5 4" xfId="21067"/>
    <cellStyle name="Currency 4 5 4 2" xfId="21068"/>
    <cellStyle name="Currency 4 5 4 2 2" xfId="21069"/>
    <cellStyle name="Currency 4 5 4 2 2 2" xfId="21070"/>
    <cellStyle name="Currency 4 5 4 2 2 3" xfId="21071"/>
    <cellStyle name="Currency 4 5 4 2 3" xfId="21072"/>
    <cellStyle name="Currency 4 5 4 2 3 2" xfId="21073"/>
    <cellStyle name="Currency 4 5 4 2 4" xfId="21074"/>
    <cellStyle name="Currency 4 5 4 2 4 2" xfId="21075"/>
    <cellStyle name="Currency 4 5 4 2 4 2 2" xfId="21076"/>
    <cellStyle name="Currency 4 5 4 2 4 3" xfId="21077"/>
    <cellStyle name="Currency 4 5 4 2 5" xfId="21078"/>
    <cellStyle name="Currency 4 5 4 2 6" xfId="21079"/>
    <cellStyle name="Currency 4 5 4 2 6 2" xfId="21080"/>
    <cellStyle name="Currency 4 5 4 2 7" xfId="21081"/>
    <cellStyle name="Currency 4 5 4 3" xfId="21082"/>
    <cellStyle name="Currency 4 5 4 3 2" xfId="21083"/>
    <cellStyle name="Currency 4 5 4 3 3" xfId="21084"/>
    <cellStyle name="Currency 4 5 4 4" xfId="21085"/>
    <cellStyle name="Currency 4 5 4 4 2" xfId="21086"/>
    <cellStyle name="Currency 4 5 4 5" xfId="21087"/>
    <cellStyle name="Currency 4 5 4 5 2" xfId="21088"/>
    <cellStyle name="Currency 4 5 4 5 2 2" xfId="21089"/>
    <cellStyle name="Currency 4 5 4 5 3" xfId="21090"/>
    <cellStyle name="Currency 4 5 4 6" xfId="21091"/>
    <cellStyle name="Currency 4 5 4 7" xfId="21092"/>
    <cellStyle name="Currency 4 5 4 7 2" xfId="21093"/>
    <cellStyle name="Currency 4 5 4 8" xfId="21094"/>
    <cellStyle name="Currency 4 5 5" xfId="21095"/>
    <cellStyle name="Currency 4 5 5 2" xfId="21096"/>
    <cellStyle name="Currency 4 5 5 2 2" xfId="21097"/>
    <cellStyle name="Currency 4 5 5 2 3" xfId="21098"/>
    <cellStyle name="Currency 4 5 5 3" xfId="21099"/>
    <cellStyle name="Currency 4 5 5 3 2" xfId="21100"/>
    <cellStyle name="Currency 4 5 5 4" xfId="21101"/>
    <cellStyle name="Currency 4 5 5 4 2" xfId="21102"/>
    <cellStyle name="Currency 4 5 5 4 2 2" xfId="21103"/>
    <cellStyle name="Currency 4 5 5 4 3" xfId="21104"/>
    <cellStyle name="Currency 4 5 5 5" xfId="21105"/>
    <cellStyle name="Currency 4 5 5 6" xfId="21106"/>
    <cellStyle name="Currency 4 5 5 6 2" xfId="21107"/>
    <cellStyle name="Currency 4 5 5 7" xfId="21108"/>
    <cellStyle name="Currency 4 5 6" xfId="21109"/>
    <cellStyle name="Currency 4 5 6 2" xfId="21110"/>
    <cellStyle name="Currency 4 5 6 3" xfId="21111"/>
    <cellStyle name="Currency 4 5 7" xfId="21112"/>
    <cellStyle name="Currency 4 5 7 2" xfId="21113"/>
    <cellStyle name="Currency 4 5 7 2 2" xfId="21114"/>
    <cellStyle name="Currency 4 5 7 2 2 2" xfId="21115"/>
    <cellStyle name="Currency 4 5 7 2 3" xfId="21116"/>
    <cellStyle name="Currency 4 5 7 3" xfId="21117"/>
    <cellStyle name="Currency 4 5 7 4" xfId="21118"/>
    <cellStyle name="Currency 4 5 7 4 2" xfId="21119"/>
    <cellStyle name="Currency 4 5 7 5" xfId="21120"/>
    <cellStyle name="Currency 4 5 8" xfId="21121"/>
    <cellStyle name="Currency 4 5 8 2" xfId="21122"/>
    <cellStyle name="Currency 4 5 8 2 2" xfId="21123"/>
    <cellStyle name="Currency 4 5 8 3" xfId="21124"/>
    <cellStyle name="Currency 4 5 9" xfId="21125"/>
    <cellStyle name="Currency 4 6" xfId="21126"/>
    <cellStyle name="Currency 4 6 10" xfId="21127"/>
    <cellStyle name="Currency 4 6 10 2" xfId="21128"/>
    <cellStyle name="Currency 4 6 10 2 2" xfId="21129"/>
    <cellStyle name="Currency 4 6 10 3" xfId="21130"/>
    <cellStyle name="Currency 4 6 11" xfId="21131"/>
    <cellStyle name="Currency 4 6 11 2" xfId="21132"/>
    <cellStyle name="Currency 4 6 11 2 2" xfId="21133"/>
    <cellStyle name="Currency 4 6 11 3" xfId="21134"/>
    <cellStyle name="Currency 4 6 12" xfId="21135"/>
    <cellStyle name="Currency 4 6 12 2" xfId="21136"/>
    <cellStyle name="Currency 4 6 13" xfId="21137"/>
    <cellStyle name="Currency 4 6 14" xfId="21138"/>
    <cellStyle name="Currency 4 6 15" xfId="21139"/>
    <cellStyle name="Currency 4 6 16" xfId="21140"/>
    <cellStyle name="Currency 4 6 17" xfId="21141"/>
    <cellStyle name="Currency 4 6 18" xfId="21142"/>
    <cellStyle name="Currency 4 6 19" xfId="21143"/>
    <cellStyle name="Currency 4 6 2" xfId="21144"/>
    <cellStyle name="Currency 4 6 2 10" xfId="21145"/>
    <cellStyle name="Currency 4 6 2 10 2" xfId="21146"/>
    <cellStyle name="Currency 4 6 2 11" xfId="21147"/>
    <cellStyle name="Currency 4 6 2 12" xfId="21148"/>
    <cellStyle name="Currency 4 6 2 13" xfId="21149"/>
    <cellStyle name="Currency 4 6 2 14" xfId="21150"/>
    <cellStyle name="Currency 4 6 2 15" xfId="21151"/>
    <cellStyle name="Currency 4 6 2 16" xfId="21152"/>
    <cellStyle name="Currency 4 6 2 17" xfId="21153"/>
    <cellStyle name="Currency 4 6 2 18" xfId="21154"/>
    <cellStyle name="Currency 4 6 2 19" xfId="21155"/>
    <cellStyle name="Currency 4 6 2 2" xfId="21156"/>
    <cellStyle name="Currency 4 6 2 2 10" xfId="21157"/>
    <cellStyle name="Currency 4 6 2 2 11" xfId="21158"/>
    <cellStyle name="Currency 4 6 2 2 12" xfId="21159"/>
    <cellStyle name="Currency 4 6 2 2 13" xfId="21160"/>
    <cellStyle name="Currency 4 6 2 2 2" xfId="21161"/>
    <cellStyle name="Currency 4 6 2 2 2 2" xfId="21162"/>
    <cellStyle name="Currency 4 6 2 2 2 2 2" xfId="21163"/>
    <cellStyle name="Currency 4 6 2 2 2 2 2 2" xfId="21164"/>
    <cellStyle name="Currency 4 6 2 2 2 2 2 3" xfId="21165"/>
    <cellStyle name="Currency 4 6 2 2 2 2 3" xfId="21166"/>
    <cellStyle name="Currency 4 6 2 2 2 2 3 2" xfId="21167"/>
    <cellStyle name="Currency 4 6 2 2 2 2 4" xfId="21168"/>
    <cellStyle name="Currency 4 6 2 2 2 2 4 2" xfId="21169"/>
    <cellStyle name="Currency 4 6 2 2 2 2 4 2 2" xfId="21170"/>
    <cellStyle name="Currency 4 6 2 2 2 2 4 3" xfId="21171"/>
    <cellStyle name="Currency 4 6 2 2 2 2 5" xfId="21172"/>
    <cellStyle name="Currency 4 6 2 2 2 2 6" xfId="21173"/>
    <cellStyle name="Currency 4 6 2 2 2 2 6 2" xfId="21174"/>
    <cellStyle name="Currency 4 6 2 2 2 2 7" xfId="21175"/>
    <cellStyle name="Currency 4 6 2 2 2 3" xfId="21176"/>
    <cellStyle name="Currency 4 6 2 2 2 3 2" xfId="21177"/>
    <cellStyle name="Currency 4 6 2 2 2 3 3" xfId="21178"/>
    <cellStyle name="Currency 4 6 2 2 2 4" xfId="21179"/>
    <cellStyle name="Currency 4 6 2 2 2 4 2" xfId="21180"/>
    <cellStyle name="Currency 4 6 2 2 2 5" xfId="21181"/>
    <cellStyle name="Currency 4 6 2 2 2 5 2" xfId="21182"/>
    <cellStyle name="Currency 4 6 2 2 2 5 2 2" xfId="21183"/>
    <cellStyle name="Currency 4 6 2 2 2 5 3" xfId="21184"/>
    <cellStyle name="Currency 4 6 2 2 2 6" xfId="21185"/>
    <cellStyle name="Currency 4 6 2 2 2 7" xfId="21186"/>
    <cellStyle name="Currency 4 6 2 2 2 7 2" xfId="21187"/>
    <cellStyle name="Currency 4 6 2 2 2 8" xfId="21188"/>
    <cellStyle name="Currency 4 6 2 2 3" xfId="21189"/>
    <cellStyle name="Currency 4 6 2 2 3 2" xfId="21190"/>
    <cellStyle name="Currency 4 6 2 2 3 2 2" xfId="21191"/>
    <cellStyle name="Currency 4 6 2 2 3 2 3" xfId="21192"/>
    <cellStyle name="Currency 4 6 2 2 3 3" xfId="21193"/>
    <cellStyle name="Currency 4 6 2 2 3 3 2" xfId="21194"/>
    <cellStyle name="Currency 4 6 2 2 3 4" xfId="21195"/>
    <cellStyle name="Currency 4 6 2 2 3 4 2" xfId="21196"/>
    <cellStyle name="Currency 4 6 2 2 3 4 2 2" xfId="21197"/>
    <cellStyle name="Currency 4 6 2 2 3 4 3" xfId="21198"/>
    <cellStyle name="Currency 4 6 2 2 3 5" xfId="21199"/>
    <cellStyle name="Currency 4 6 2 2 3 6" xfId="21200"/>
    <cellStyle name="Currency 4 6 2 2 3 6 2" xfId="21201"/>
    <cellStyle name="Currency 4 6 2 2 3 7" xfId="21202"/>
    <cellStyle name="Currency 4 6 2 2 4" xfId="21203"/>
    <cellStyle name="Currency 4 6 2 2 4 2" xfId="21204"/>
    <cellStyle name="Currency 4 6 2 2 4 3" xfId="21205"/>
    <cellStyle name="Currency 4 6 2 2 5" xfId="21206"/>
    <cellStyle name="Currency 4 6 2 2 5 2" xfId="21207"/>
    <cellStyle name="Currency 4 6 2 2 6" xfId="21208"/>
    <cellStyle name="Currency 4 6 2 2 6 2" xfId="21209"/>
    <cellStyle name="Currency 4 6 2 2 6 2 2" xfId="21210"/>
    <cellStyle name="Currency 4 6 2 2 6 3" xfId="21211"/>
    <cellStyle name="Currency 4 6 2 2 7" xfId="21212"/>
    <cellStyle name="Currency 4 6 2 2 8" xfId="21213"/>
    <cellStyle name="Currency 4 6 2 2 8 2" xfId="21214"/>
    <cellStyle name="Currency 4 6 2 2 8 2 2" xfId="21215"/>
    <cellStyle name="Currency 4 6 2 2 8 3" xfId="21216"/>
    <cellStyle name="Currency 4 6 2 2 9" xfId="21217"/>
    <cellStyle name="Currency 4 6 2 2 9 2" xfId="21218"/>
    <cellStyle name="Currency 4 6 2 3" xfId="21219"/>
    <cellStyle name="Currency 4 6 2 3 2" xfId="21220"/>
    <cellStyle name="Currency 4 6 2 3 2 2" xfId="21221"/>
    <cellStyle name="Currency 4 6 2 3 2 2 2" xfId="21222"/>
    <cellStyle name="Currency 4 6 2 3 2 2 3" xfId="21223"/>
    <cellStyle name="Currency 4 6 2 3 2 3" xfId="21224"/>
    <cellStyle name="Currency 4 6 2 3 2 3 2" xfId="21225"/>
    <cellStyle name="Currency 4 6 2 3 2 4" xfId="21226"/>
    <cellStyle name="Currency 4 6 2 3 2 4 2" xfId="21227"/>
    <cellStyle name="Currency 4 6 2 3 2 4 2 2" xfId="21228"/>
    <cellStyle name="Currency 4 6 2 3 2 4 3" xfId="21229"/>
    <cellStyle name="Currency 4 6 2 3 2 5" xfId="21230"/>
    <cellStyle name="Currency 4 6 2 3 2 6" xfId="21231"/>
    <cellStyle name="Currency 4 6 2 3 2 6 2" xfId="21232"/>
    <cellStyle name="Currency 4 6 2 3 2 7" xfId="21233"/>
    <cellStyle name="Currency 4 6 2 3 3" xfId="21234"/>
    <cellStyle name="Currency 4 6 2 3 3 2" xfId="21235"/>
    <cellStyle name="Currency 4 6 2 3 3 3" xfId="21236"/>
    <cellStyle name="Currency 4 6 2 3 4" xfId="21237"/>
    <cellStyle name="Currency 4 6 2 3 4 2" xfId="21238"/>
    <cellStyle name="Currency 4 6 2 3 5" xfId="21239"/>
    <cellStyle name="Currency 4 6 2 3 5 2" xfId="21240"/>
    <cellStyle name="Currency 4 6 2 3 5 2 2" xfId="21241"/>
    <cellStyle name="Currency 4 6 2 3 5 3" xfId="21242"/>
    <cellStyle name="Currency 4 6 2 3 6" xfId="21243"/>
    <cellStyle name="Currency 4 6 2 3 7" xfId="21244"/>
    <cellStyle name="Currency 4 6 2 3 7 2" xfId="21245"/>
    <cellStyle name="Currency 4 6 2 3 8" xfId="21246"/>
    <cellStyle name="Currency 4 6 2 4" xfId="21247"/>
    <cellStyle name="Currency 4 6 2 4 2" xfId="21248"/>
    <cellStyle name="Currency 4 6 2 4 2 2" xfId="21249"/>
    <cellStyle name="Currency 4 6 2 4 2 3" xfId="21250"/>
    <cellStyle name="Currency 4 6 2 4 3" xfId="21251"/>
    <cellStyle name="Currency 4 6 2 4 3 2" xfId="21252"/>
    <cellStyle name="Currency 4 6 2 4 4" xfId="21253"/>
    <cellStyle name="Currency 4 6 2 4 4 2" xfId="21254"/>
    <cellStyle name="Currency 4 6 2 4 4 2 2" xfId="21255"/>
    <cellStyle name="Currency 4 6 2 4 4 3" xfId="21256"/>
    <cellStyle name="Currency 4 6 2 4 5" xfId="21257"/>
    <cellStyle name="Currency 4 6 2 4 6" xfId="21258"/>
    <cellStyle name="Currency 4 6 2 4 6 2" xfId="21259"/>
    <cellStyle name="Currency 4 6 2 4 7" xfId="21260"/>
    <cellStyle name="Currency 4 6 2 5" xfId="21261"/>
    <cellStyle name="Currency 4 6 2 5 2" xfId="21262"/>
    <cellStyle name="Currency 4 6 2 5 3" xfId="21263"/>
    <cellStyle name="Currency 4 6 2 6" xfId="21264"/>
    <cellStyle name="Currency 4 6 2 6 2" xfId="21265"/>
    <cellStyle name="Currency 4 6 2 6 2 2" xfId="21266"/>
    <cellStyle name="Currency 4 6 2 6 2 2 2" xfId="21267"/>
    <cellStyle name="Currency 4 6 2 6 2 3" xfId="21268"/>
    <cellStyle name="Currency 4 6 2 6 3" xfId="21269"/>
    <cellStyle name="Currency 4 6 2 6 4" xfId="21270"/>
    <cellStyle name="Currency 4 6 2 6 4 2" xfId="21271"/>
    <cellStyle name="Currency 4 6 2 6 5" xfId="21272"/>
    <cellStyle name="Currency 4 6 2 7" xfId="21273"/>
    <cellStyle name="Currency 4 6 2 7 2" xfId="21274"/>
    <cellStyle name="Currency 4 6 2 7 2 2" xfId="21275"/>
    <cellStyle name="Currency 4 6 2 7 3" xfId="21276"/>
    <cellStyle name="Currency 4 6 2 8" xfId="21277"/>
    <cellStyle name="Currency 4 6 2 9" xfId="21278"/>
    <cellStyle name="Currency 4 6 2 9 2" xfId="21279"/>
    <cellStyle name="Currency 4 6 2 9 2 2" xfId="21280"/>
    <cellStyle name="Currency 4 6 2 9 3" xfId="21281"/>
    <cellStyle name="Currency 4 6 20" xfId="21282"/>
    <cellStyle name="Currency 4 6 21" xfId="21283"/>
    <cellStyle name="Currency 4 6 22" xfId="21284"/>
    <cellStyle name="Currency 4 6 3" xfId="21285"/>
    <cellStyle name="Currency 4 6 3 10" xfId="21286"/>
    <cellStyle name="Currency 4 6 3 11" xfId="21287"/>
    <cellStyle name="Currency 4 6 3 12" xfId="21288"/>
    <cellStyle name="Currency 4 6 3 13" xfId="21289"/>
    <cellStyle name="Currency 4 6 3 2" xfId="21290"/>
    <cellStyle name="Currency 4 6 3 2 2" xfId="21291"/>
    <cellStyle name="Currency 4 6 3 2 2 2" xfId="21292"/>
    <cellStyle name="Currency 4 6 3 2 2 2 2" xfId="21293"/>
    <cellStyle name="Currency 4 6 3 2 2 2 3" xfId="21294"/>
    <cellStyle name="Currency 4 6 3 2 2 3" xfId="21295"/>
    <cellStyle name="Currency 4 6 3 2 2 3 2" xfId="21296"/>
    <cellStyle name="Currency 4 6 3 2 2 4" xfId="21297"/>
    <cellStyle name="Currency 4 6 3 2 2 4 2" xfId="21298"/>
    <cellStyle name="Currency 4 6 3 2 2 4 2 2" xfId="21299"/>
    <cellStyle name="Currency 4 6 3 2 2 4 3" xfId="21300"/>
    <cellStyle name="Currency 4 6 3 2 2 5" xfId="21301"/>
    <cellStyle name="Currency 4 6 3 2 2 6" xfId="21302"/>
    <cellStyle name="Currency 4 6 3 2 2 6 2" xfId="21303"/>
    <cellStyle name="Currency 4 6 3 2 2 7" xfId="21304"/>
    <cellStyle name="Currency 4 6 3 2 3" xfId="21305"/>
    <cellStyle name="Currency 4 6 3 2 3 2" xfId="21306"/>
    <cellStyle name="Currency 4 6 3 2 3 3" xfId="21307"/>
    <cellStyle name="Currency 4 6 3 2 4" xfId="21308"/>
    <cellStyle name="Currency 4 6 3 2 4 2" xfId="21309"/>
    <cellStyle name="Currency 4 6 3 2 5" xfId="21310"/>
    <cellStyle name="Currency 4 6 3 2 5 2" xfId="21311"/>
    <cellStyle name="Currency 4 6 3 2 5 2 2" xfId="21312"/>
    <cellStyle name="Currency 4 6 3 2 5 3" xfId="21313"/>
    <cellStyle name="Currency 4 6 3 2 6" xfId="21314"/>
    <cellStyle name="Currency 4 6 3 2 7" xfId="21315"/>
    <cellStyle name="Currency 4 6 3 2 7 2" xfId="21316"/>
    <cellStyle name="Currency 4 6 3 2 8" xfId="21317"/>
    <cellStyle name="Currency 4 6 3 3" xfId="21318"/>
    <cellStyle name="Currency 4 6 3 3 2" xfId="21319"/>
    <cellStyle name="Currency 4 6 3 3 2 2" xfId="21320"/>
    <cellStyle name="Currency 4 6 3 3 2 3" xfId="21321"/>
    <cellStyle name="Currency 4 6 3 3 3" xfId="21322"/>
    <cellStyle name="Currency 4 6 3 3 3 2" xfId="21323"/>
    <cellStyle name="Currency 4 6 3 3 4" xfId="21324"/>
    <cellStyle name="Currency 4 6 3 3 4 2" xfId="21325"/>
    <cellStyle name="Currency 4 6 3 3 4 2 2" xfId="21326"/>
    <cellStyle name="Currency 4 6 3 3 4 3" xfId="21327"/>
    <cellStyle name="Currency 4 6 3 3 5" xfId="21328"/>
    <cellStyle name="Currency 4 6 3 3 6" xfId="21329"/>
    <cellStyle name="Currency 4 6 3 3 6 2" xfId="21330"/>
    <cellStyle name="Currency 4 6 3 3 7" xfId="21331"/>
    <cellStyle name="Currency 4 6 3 4" xfId="21332"/>
    <cellStyle name="Currency 4 6 3 4 2" xfId="21333"/>
    <cellStyle name="Currency 4 6 3 4 3" xfId="21334"/>
    <cellStyle name="Currency 4 6 3 5" xfId="21335"/>
    <cellStyle name="Currency 4 6 3 5 2" xfId="21336"/>
    <cellStyle name="Currency 4 6 3 6" xfId="21337"/>
    <cellStyle name="Currency 4 6 3 6 2" xfId="21338"/>
    <cellStyle name="Currency 4 6 3 6 2 2" xfId="21339"/>
    <cellStyle name="Currency 4 6 3 6 3" xfId="21340"/>
    <cellStyle name="Currency 4 6 3 7" xfId="21341"/>
    <cellStyle name="Currency 4 6 3 8" xfId="21342"/>
    <cellStyle name="Currency 4 6 3 8 2" xfId="21343"/>
    <cellStyle name="Currency 4 6 3 8 2 2" xfId="21344"/>
    <cellStyle name="Currency 4 6 3 8 3" xfId="21345"/>
    <cellStyle name="Currency 4 6 3 9" xfId="21346"/>
    <cellStyle name="Currency 4 6 3 9 2" xfId="21347"/>
    <cellStyle name="Currency 4 6 4" xfId="21348"/>
    <cellStyle name="Currency 4 6 4 2" xfId="21349"/>
    <cellStyle name="Currency 4 6 4 2 2" xfId="21350"/>
    <cellStyle name="Currency 4 6 4 2 2 2" xfId="21351"/>
    <cellStyle name="Currency 4 6 4 2 2 3" xfId="21352"/>
    <cellStyle name="Currency 4 6 4 2 3" xfId="21353"/>
    <cellStyle name="Currency 4 6 4 2 3 2" xfId="21354"/>
    <cellStyle name="Currency 4 6 4 2 4" xfId="21355"/>
    <cellStyle name="Currency 4 6 4 2 4 2" xfId="21356"/>
    <cellStyle name="Currency 4 6 4 2 4 2 2" xfId="21357"/>
    <cellStyle name="Currency 4 6 4 2 4 3" xfId="21358"/>
    <cellStyle name="Currency 4 6 4 2 5" xfId="21359"/>
    <cellStyle name="Currency 4 6 4 2 6" xfId="21360"/>
    <cellStyle name="Currency 4 6 4 2 6 2" xfId="21361"/>
    <cellStyle name="Currency 4 6 4 2 7" xfId="21362"/>
    <cellStyle name="Currency 4 6 4 3" xfId="21363"/>
    <cellStyle name="Currency 4 6 4 3 2" xfId="21364"/>
    <cellStyle name="Currency 4 6 4 3 3" xfId="21365"/>
    <cellStyle name="Currency 4 6 4 4" xfId="21366"/>
    <cellStyle name="Currency 4 6 4 4 2" xfId="21367"/>
    <cellStyle name="Currency 4 6 4 5" xfId="21368"/>
    <cellStyle name="Currency 4 6 4 5 2" xfId="21369"/>
    <cellStyle name="Currency 4 6 4 5 2 2" xfId="21370"/>
    <cellStyle name="Currency 4 6 4 5 3" xfId="21371"/>
    <cellStyle name="Currency 4 6 4 6" xfId="21372"/>
    <cellStyle name="Currency 4 6 4 7" xfId="21373"/>
    <cellStyle name="Currency 4 6 4 7 2" xfId="21374"/>
    <cellStyle name="Currency 4 6 4 8" xfId="21375"/>
    <cellStyle name="Currency 4 6 5" xfId="21376"/>
    <cellStyle name="Currency 4 6 5 2" xfId="21377"/>
    <cellStyle name="Currency 4 6 5 2 2" xfId="21378"/>
    <cellStyle name="Currency 4 6 5 2 3" xfId="21379"/>
    <cellStyle name="Currency 4 6 5 3" xfId="21380"/>
    <cellStyle name="Currency 4 6 5 3 2" xfId="21381"/>
    <cellStyle name="Currency 4 6 5 4" xfId="21382"/>
    <cellStyle name="Currency 4 6 5 4 2" xfId="21383"/>
    <cellStyle name="Currency 4 6 5 4 2 2" xfId="21384"/>
    <cellStyle name="Currency 4 6 5 4 3" xfId="21385"/>
    <cellStyle name="Currency 4 6 5 5" xfId="21386"/>
    <cellStyle name="Currency 4 6 5 6" xfId="21387"/>
    <cellStyle name="Currency 4 6 5 6 2" xfId="21388"/>
    <cellStyle name="Currency 4 6 5 7" xfId="21389"/>
    <cellStyle name="Currency 4 6 6" xfId="21390"/>
    <cellStyle name="Currency 4 6 6 2" xfId="21391"/>
    <cellStyle name="Currency 4 6 6 3" xfId="21392"/>
    <cellStyle name="Currency 4 6 7" xfId="21393"/>
    <cellStyle name="Currency 4 6 7 2" xfId="21394"/>
    <cellStyle name="Currency 4 6 7 2 2" xfId="21395"/>
    <cellStyle name="Currency 4 6 7 2 2 2" xfId="21396"/>
    <cellStyle name="Currency 4 6 7 2 3" xfId="21397"/>
    <cellStyle name="Currency 4 6 7 3" xfId="21398"/>
    <cellStyle name="Currency 4 6 7 4" xfId="21399"/>
    <cellStyle name="Currency 4 6 7 4 2" xfId="21400"/>
    <cellStyle name="Currency 4 6 7 5" xfId="21401"/>
    <cellStyle name="Currency 4 6 8" xfId="21402"/>
    <cellStyle name="Currency 4 6 8 2" xfId="21403"/>
    <cellStyle name="Currency 4 6 8 2 2" xfId="21404"/>
    <cellStyle name="Currency 4 6 8 3" xfId="21405"/>
    <cellStyle name="Currency 4 6 9" xfId="21406"/>
    <cellStyle name="Currency 4 7" xfId="21407"/>
    <cellStyle name="Currency 4 7 10" xfId="21408"/>
    <cellStyle name="Currency 4 7 10 2" xfId="21409"/>
    <cellStyle name="Currency 4 7 10 2 2" xfId="21410"/>
    <cellStyle name="Currency 4 7 10 3" xfId="21411"/>
    <cellStyle name="Currency 4 7 11" xfId="21412"/>
    <cellStyle name="Currency 4 7 11 2" xfId="21413"/>
    <cellStyle name="Currency 4 7 12" xfId="21414"/>
    <cellStyle name="Currency 4 7 13" xfId="21415"/>
    <cellStyle name="Currency 4 7 14" xfId="21416"/>
    <cellStyle name="Currency 4 7 15" xfId="21417"/>
    <cellStyle name="Currency 4 7 16" xfId="21418"/>
    <cellStyle name="Currency 4 7 17" xfId="21419"/>
    <cellStyle name="Currency 4 7 18" xfId="21420"/>
    <cellStyle name="Currency 4 7 19" xfId="21421"/>
    <cellStyle name="Currency 4 7 2" xfId="21422"/>
    <cellStyle name="Currency 4 7 2 10" xfId="21423"/>
    <cellStyle name="Currency 4 7 2 11" xfId="21424"/>
    <cellStyle name="Currency 4 7 2 12" xfId="21425"/>
    <cellStyle name="Currency 4 7 2 13" xfId="21426"/>
    <cellStyle name="Currency 4 7 2 2" xfId="21427"/>
    <cellStyle name="Currency 4 7 2 2 2" xfId="21428"/>
    <cellStyle name="Currency 4 7 2 2 2 2" xfId="21429"/>
    <cellStyle name="Currency 4 7 2 2 2 2 2" xfId="21430"/>
    <cellStyle name="Currency 4 7 2 2 2 2 3" xfId="21431"/>
    <cellStyle name="Currency 4 7 2 2 2 3" xfId="21432"/>
    <cellStyle name="Currency 4 7 2 2 2 3 2" xfId="21433"/>
    <cellStyle name="Currency 4 7 2 2 2 4" xfId="21434"/>
    <cellStyle name="Currency 4 7 2 2 2 4 2" xfId="21435"/>
    <cellStyle name="Currency 4 7 2 2 2 4 2 2" xfId="21436"/>
    <cellStyle name="Currency 4 7 2 2 2 4 3" xfId="21437"/>
    <cellStyle name="Currency 4 7 2 2 2 5" xfId="21438"/>
    <cellStyle name="Currency 4 7 2 2 2 6" xfId="21439"/>
    <cellStyle name="Currency 4 7 2 2 2 6 2" xfId="21440"/>
    <cellStyle name="Currency 4 7 2 2 2 7" xfId="21441"/>
    <cellStyle name="Currency 4 7 2 2 3" xfId="21442"/>
    <cellStyle name="Currency 4 7 2 2 3 2" xfId="21443"/>
    <cellStyle name="Currency 4 7 2 2 3 3" xfId="21444"/>
    <cellStyle name="Currency 4 7 2 2 4" xfId="21445"/>
    <cellStyle name="Currency 4 7 2 2 4 2" xfId="21446"/>
    <cellStyle name="Currency 4 7 2 2 5" xfId="21447"/>
    <cellStyle name="Currency 4 7 2 2 5 2" xfId="21448"/>
    <cellStyle name="Currency 4 7 2 2 5 2 2" xfId="21449"/>
    <cellStyle name="Currency 4 7 2 2 5 3" xfId="21450"/>
    <cellStyle name="Currency 4 7 2 2 6" xfId="21451"/>
    <cellStyle name="Currency 4 7 2 2 7" xfId="21452"/>
    <cellStyle name="Currency 4 7 2 2 7 2" xfId="21453"/>
    <cellStyle name="Currency 4 7 2 2 8" xfId="21454"/>
    <cellStyle name="Currency 4 7 2 3" xfId="21455"/>
    <cellStyle name="Currency 4 7 2 3 2" xfId="21456"/>
    <cellStyle name="Currency 4 7 2 3 2 2" xfId="21457"/>
    <cellStyle name="Currency 4 7 2 3 2 3" xfId="21458"/>
    <cellStyle name="Currency 4 7 2 3 3" xfId="21459"/>
    <cellStyle name="Currency 4 7 2 3 3 2" xfId="21460"/>
    <cellStyle name="Currency 4 7 2 3 4" xfId="21461"/>
    <cellStyle name="Currency 4 7 2 3 4 2" xfId="21462"/>
    <cellStyle name="Currency 4 7 2 3 4 2 2" xfId="21463"/>
    <cellStyle name="Currency 4 7 2 3 4 3" xfId="21464"/>
    <cellStyle name="Currency 4 7 2 3 5" xfId="21465"/>
    <cellStyle name="Currency 4 7 2 3 6" xfId="21466"/>
    <cellStyle name="Currency 4 7 2 3 6 2" xfId="21467"/>
    <cellStyle name="Currency 4 7 2 3 7" xfId="21468"/>
    <cellStyle name="Currency 4 7 2 4" xfId="21469"/>
    <cellStyle name="Currency 4 7 2 4 2" xfId="21470"/>
    <cellStyle name="Currency 4 7 2 4 3" xfId="21471"/>
    <cellStyle name="Currency 4 7 2 5" xfId="21472"/>
    <cellStyle name="Currency 4 7 2 5 2" xfId="21473"/>
    <cellStyle name="Currency 4 7 2 6" xfId="21474"/>
    <cellStyle name="Currency 4 7 2 6 2" xfId="21475"/>
    <cellStyle name="Currency 4 7 2 6 2 2" xfId="21476"/>
    <cellStyle name="Currency 4 7 2 6 3" xfId="21477"/>
    <cellStyle name="Currency 4 7 2 7" xfId="21478"/>
    <cellStyle name="Currency 4 7 2 8" xfId="21479"/>
    <cellStyle name="Currency 4 7 2 8 2" xfId="21480"/>
    <cellStyle name="Currency 4 7 2 8 2 2" xfId="21481"/>
    <cellStyle name="Currency 4 7 2 8 3" xfId="21482"/>
    <cellStyle name="Currency 4 7 2 9" xfId="21483"/>
    <cellStyle name="Currency 4 7 2 9 2" xfId="21484"/>
    <cellStyle name="Currency 4 7 20" xfId="21485"/>
    <cellStyle name="Currency 4 7 21" xfId="21486"/>
    <cellStyle name="Currency 4 7 3" xfId="21487"/>
    <cellStyle name="Currency 4 7 3 2" xfId="21488"/>
    <cellStyle name="Currency 4 7 3 2 2" xfId="21489"/>
    <cellStyle name="Currency 4 7 3 2 2 2" xfId="21490"/>
    <cellStyle name="Currency 4 7 3 2 2 3" xfId="21491"/>
    <cellStyle name="Currency 4 7 3 2 3" xfId="21492"/>
    <cellStyle name="Currency 4 7 3 2 3 2" xfId="21493"/>
    <cellStyle name="Currency 4 7 3 2 4" xfId="21494"/>
    <cellStyle name="Currency 4 7 3 2 4 2" xfId="21495"/>
    <cellStyle name="Currency 4 7 3 2 4 2 2" xfId="21496"/>
    <cellStyle name="Currency 4 7 3 2 4 3" xfId="21497"/>
    <cellStyle name="Currency 4 7 3 2 5" xfId="21498"/>
    <cellStyle name="Currency 4 7 3 2 6" xfId="21499"/>
    <cellStyle name="Currency 4 7 3 2 6 2" xfId="21500"/>
    <cellStyle name="Currency 4 7 3 2 7" xfId="21501"/>
    <cellStyle name="Currency 4 7 3 3" xfId="21502"/>
    <cellStyle name="Currency 4 7 3 3 2" xfId="21503"/>
    <cellStyle name="Currency 4 7 3 3 3" xfId="21504"/>
    <cellStyle name="Currency 4 7 3 4" xfId="21505"/>
    <cellStyle name="Currency 4 7 3 4 2" xfId="21506"/>
    <cellStyle name="Currency 4 7 3 5" xfId="21507"/>
    <cellStyle name="Currency 4 7 3 5 2" xfId="21508"/>
    <cellStyle name="Currency 4 7 3 5 2 2" xfId="21509"/>
    <cellStyle name="Currency 4 7 3 5 3" xfId="21510"/>
    <cellStyle name="Currency 4 7 3 6" xfId="21511"/>
    <cellStyle name="Currency 4 7 3 7" xfId="21512"/>
    <cellStyle name="Currency 4 7 3 7 2" xfId="21513"/>
    <cellStyle name="Currency 4 7 3 8" xfId="21514"/>
    <cellStyle name="Currency 4 7 4" xfId="21515"/>
    <cellStyle name="Currency 4 7 4 2" xfId="21516"/>
    <cellStyle name="Currency 4 7 4 2 2" xfId="21517"/>
    <cellStyle name="Currency 4 7 4 2 3" xfId="21518"/>
    <cellStyle name="Currency 4 7 4 3" xfId="21519"/>
    <cellStyle name="Currency 4 7 4 3 2" xfId="21520"/>
    <cellStyle name="Currency 4 7 4 4" xfId="21521"/>
    <cellStyle name="Currency 4 7 4 4 2" xfId="21522"/>
    <cellStyle name="Currency 4 7 4 4 2 2" xfId="21523"/>
    <cellStyle name="Currency 4 7 4 4 3" xfId="21524"/>
    <cellStyle name="Currency 4 7 4 5" xfId="21525"/>
    <cellStyle name="Currency 4 7 4 6" xfId="21526"/>
    <cellStyle name="Currency 4 7 4 6 2" xfId="21527"/>
    <cellStyle name="Currency 4 7 4 7" xfId="21528"/>
    <cellStyle name="Currency 4 7 5" xfId="21529"/>
    <cellStyle name="Currency 4 7 5 2" xfId="21530"/>
    <cellStyle name="Currency 4 7 5 3" xfId="21531"/>
    <cellStyle name="Currency 4 7 6" xfId="21532"/>
    <cellStyle name="Currency 4 7 6 2" xfId="21533"/>
    <cellStyle name="Currency 4 7 6 2 2" xfId="21534"/>
    <cellStyle name="Currency 4 7 6 2 2 2" xfId="21535"/>
    <cellStyle name="Currency 4 7 6 2 3" xfId="21536"/>
    <cellStyle name="Currency 4 7 6 3" xfId="21537"/>
    <cellStyle name="Currency 4 7 6 4" xfId="21538"/>
    <cellStyle name="Currency 4 7 6 4 2" xfId="21539"/>
    <cellStyle name="Currency 4 7 6 5" xfId="21540"/>
    <cellStyle name="Currency 4 7 7" xfId="21541"/>
    <cellStyle name="Currency 4 7 7 2" xfId="21542"/>
    <cellStyle name="Currency 4 7 7 2 2" xfId="21543"/>
    <cellStyle name="Currency 4 7 7 3" xfId="21544"/>
    <cellStyle name="Currency 4 7 8" xfId="21545"/>
    <cellStyle name="Currency 4 7 9" xfId="21546"/>
    <cellStyle name="Currency 4 7 9 2" xfId="21547"/>
    <cellStyle name="Currency 4 7 9 2 2" xfId="21548"/>
    <cellStyle name="Currency 4 7 9 3" xfId="21549"/>
    <cellStyle name="Currency 4 8" xfId="21550"/>
    <cellStyle name="Currency 4 8 10" xfId="21551"/>
    <cellStyle name="Currency 4 8 10 2" xfId="21552"/>
    <cellStyle name="Currency 4 8 10 2 2" xfId="21553"/>
    <cellStyle name="Currency 4 8 10 3" xfId="21554"/>
    <cellStyle name="Currency 4 8 11" xfId="21555"/>
    <cellStyle name="Currency 4 8 11 2" xfId="21556"/>
    <cellStyle name="Currency 4 8 12" xfId="21557"/>
    <cellStyle name="Currency 4 8 13" xfId="21558"/>
    <cellStyle name="Currency 4 8 14" xfId="21559"/>
    <cellStyle name="Currency 4 8 15" xfId="21560"/>
    <cellStyle name="Currency 4 8 16" xfId="21561"/>
    <cellStyle name="Currency 4 8 17" xfId="21562"/>
    <cellStyle name="Currency 4 8 18" xfId="21563"/>
    <cellStyle name="Currency 4 8 19" xfId="21564"/>
    <cellStyle name="Currency 4 8 2" xfId="21565"/>
    <cellStyle name="Currency 4 8 2 10" xfId="21566"/>
    <cellStyle name="Currency 4 8 2 11" xfId="21567"/>
    <cellStyle name="Currency 4 8 2 12" xfId="21568"/>
    <cellStyle name="Currency 4 8 2 13" xfId="21569"/>
    <cellStyle name="Currency 4 8 2 2" xfId="21570"/>
    <cellStyle name="Currency 4 8 2 2 2" xfId="21571"/>
    <cellStyle name="Currency 4 8 2 2 2 2" xfId="21572"/>
    <cellStyle name="Currency 4 8 2 2 2 2 2" xfId="21573"/>
    <cellStyle name="Currency 4 8 2 2 2 2 3" xfId="21574"/>
    <cellStyle name="Currency 4 8 2 2 2 3" xfId="21575"/>
    <cellStyle name="Currency 4 8 2 2 2 3 2" xfId="21576"/>
    <cellStyle name="Currency 4 8 2 2 2 4" xfId="21577"/>
    <cellStyle name="Currency 4 8 2 2 2 4 2" xfId="21578"/>
    <cellStyle name="Currency 4 8 2 2 2 4 2 2" xfId="21579"/>
    <cellStyle name="Currency 4 8 2 2 2 4 3" xfId="21580"/>
    <cellStyle name="Currency 4 8 2 2 2 5" xfId="21581"/>
    <cellStyle name="Currency 4 8 2 2 2 6" xfId="21582"/>
    <cellStyle name="Currency 4 8 2 2 2 6 2" xfId="21583"/>
    <cellStyle name="Currency 4 8 2 2 2 7" xfId="21584"/>
    <cellStyle name="Currency 4 8 2 2 3" xfId="21585"/>
    <cellStyle name="Currency 4 8 2 2 3 2" xfId="21586"/>
    <cellStyle name="Currency 4 8 2 2 3 3" xfId="21587"/>
    <cellStyle name="Currency 4 8 2 2 4" xfId="21588"/>
    <cellStyle name="Currency 4 8 2 2 4 2" xfId="21589"/>
    <cellStyle name="Currency 4 8 2 2 5" xfId="21590"/>
    <cellStyle name="Currency 4 8 2 2 5 2" xfId="21591"/>
    <cellStyle name="Currency 4 8 2 2 5 2 2" xfId="21592"/>
    <cellStyle name="Currency 4 8 2 2 5 3" xfId="21593"/>
    <cellStyle name="Currency 4 8 2 2 6" xfId="21594"/>
    <cellStyle name="Currency 4 8 2 2 7" xfId="21595"/>
    <cellStyle name="Currency 4 8 2 2 7 2" xfId="21596"/>
    <cellStyle name="Currency 4 8 2 2 8" xfId="21597"/>
    <cellStyle name="Currency 4 8 2 3" xfId="21598"/>
    <cellStyle name="Currency 4 8 2 3 2" xfId="21599"/>
    <cellStyle name="Currency 4 8 2 3 2 2" xfId="21600"/>
    <cellStyle name="Currency 4 8 2 3 2 3" xfId="21601"/>
    <cellStyle name="Currency 4 8 2 3 3" xfId="21602"/>
    <cellStyle name="Currency 4 8 2 3 3 2" xfId="21603"/>
    <cellStyle name="Currency 4 8 2 3 4" xfId="21604"/>
    <cellStyle name="Currency 4 8 2 3 4 2" xfId="21605"/>
    <cellStyle name="Currency 4 8 2 3 4 2 2" xfId="21606"/>
    <cellStyle name="Currency 4 8 2 3 4 3" xfId="21607"/>
    <cellStyle name="Currency 4 8 2 3 5" xfId="21608"/>
    <cellStyle name="Currency 4 8 2 3 6" xfId="21609"/>
    <cellStyle name="Currency 4 8 2 3 6 2" xfId="21610"/>
    <cellStyle name="Currency 4 8 2 3 7" xfId="21611"/>
    <cellStyle name="Currency 4 8 2 4" xfId="21612"/>
    <cellStyle name="Currency 4 8 2 4 2" xfId="21613"/>
    <cellStyle name="Currency 4 8 2 4 3" xfId="21614"/>
    <cellStyle name="Currency 4 8 2 5" xfId="21615"/>
    <cellStyle name="Currency 4 8 2 5 2" xfId="21616"/>
    <cellStyle name="Currency 4 8 2 6" xfId="21617"/>
    <cellStyle name="Currency 4 8 2 6 2" xfId="21618"/>
    <cellStyle name="Currency 4 8 2 6 2 2" xfId="21619"/>
    <cellStyle name="Currency 4 8 2 6 3" xfId="21620"/>
    <cellStyle name="Currency 4 8 2 7" xfId="21621"/>
    <cellStyle name="Currency 4 8 2 8" xfId="21622"/>
    <cellStyle name="Currency 4 8 2 8 2" xfId="21623"/>
    <cellStyle name="Currency 4 8 2 8 2 2" xfId="21624"/>
    <cellStyle name="Currency 4 8 2 8 3" xfId="21625"/>
    <cellStyle name="Currency 4 8 2 9" xfId="21626"/>
    <cellStyle name="Currency 4 8 2 9 2" xfId="21627"/>
    <cellStyle name="Currency 4 8 20" xfId="21628"/>
    <cellStyle name="Currency 4 8 3" xfId="21629"/>
    <cellStyle name="Currency 4 8 3 2" xfId="21630"/>
    <cellStyle name="Currency 4 8 3 2 2" xfId="21631"/>
    <cellStyle name="Currency 4 8 3 2 2 2" xfId="21632"/>
    <cellStyle name="Currency 4 8 3 2 2 3" xfId="21633"/>
    <cellStyle name="Currency 4 8 3 2 3" xfId="21634"/>
    <cellStyle name="Currency 4 8 3 2 3 2" xfId="21635"/>
    <cellStyle name="Currency 4 8 3 2 4" xfId="21636"/>
    <cellStyle name="Currency 4 8 3 2 4 2" xfId="21637"/>
    <cellStyle name="Currency 4 8 3 2 4 2 2" xfId="21638"/>
    <cellStyle name="Currency 4 8 3 2 4 3" xfId="21639"/>
    <cellStyle name="Currency 4 8 3 2 5" xfId="21640"/>
    <cellStyle name="Currency 4 8 3 2 6" xfId="21641"/>
    <cellStyle name="Currency 4 8 3 2 6 2" xfId="21642"/>
    <cellStyle name="Currency 4 8 3 2 7" xfId="21643"/>
    <cellStyle name="Currency 4 8 3 3" xfId="21644"/>
    <cellStyle name="Currency 4 8 3 3 2" xfId="21645"/>
    <cellStyle name="Currency 4 8 3 3 3" xfId="21646"/>
    <cellStyle name="Currency 4 8 3 4" xfId="21647"/>
    <cellStyle name="Currency 4 8 3 4 2" xfId="21648"/>
    <cellStyle name="Currency 4 8 3 5" xfId="21649"/>
    <cellStyle name="Currency 4 8 3 5 2" xfId="21650"/>
    <cellStyle name="Currency 4 8 3 5 2 2" xfId="21651"/>
    <cellStyle name="Currency 4 8 3 5 3" xfId="21652"/>
    <cellStyle name="Currency 4 8 3 6" xfId="21653"/>
    <cellStyle name="Currency 4 8 3 7" xfId="21654"/>
    <cellStyle name="Currency 4 8 3 7 2" xfId="21655"/>
    <cellStyle name="Currency 4 8 3 8" xfId="21656"/>
    <cellStyle name="Currency 4 8 4" xfId="21657"/>
    <cellStyle name="Currency 4 8 4 2" xfId="21658"/>
    <cellStyle name="Currency 4 8 4 2 2" xfId="21659"/>
    <cellStyle name="Currency 4 8 4 2 3" xfId="21660"/>
    <cellStyle name="Currency 4 8 4 3" xfId="21661"/>
    <cellStyle name="Currency 4 8 4 3 2" xfId="21662"/>
    <cellStyle name="Currency 4 8 4 4" xfId="21663"/>
    <cellStyle name="Currency 4 8 4 4 2" xfId="21664"/>
    <cellStyle name="Currency 4 8 4 4 2 2" xfId="21665"/>
    <cellStyle name="Currency 4 8 4 4 3" xfId="21666"/>
    <cellStyle name="Currency 4 8 4 5" xfId="21667"/>
    <cellStyle name="Currency 4 8 4 6" xfId="21668"/>
    <cellStyle name="Currency 4 8 4 6 2" xfId="21669"/>
    <cellStyle name="Currency 4 8 4 7" xfId="21670"/>
    <cellStyle name="Currency 4 8 5" xfId="21671"/>
    <cellStyle name="Currency 4 8 5 2" xfId="21672"/>
    <cellStyle name="Currency 4 8 5 3" xfId="21673"/>
    <cellStyle name="Currency 4 8 6" xfId="21674"/>
    <cellStyle name="Currency 4 8 6 2" xfId="21675"/>
    <cellStyle name="Currency 4 8 6 2 2" xfId="21676"/>
    <cellStyle name="Currency 4 8 6 2 2 2" xfId="21677"/>
    <cellStyle name="Currency 4 8 6 2 3" xfId="21678"/>
    <cellStyle name="Currency 4 8 6 3" xfId="21679"/>
    <cellStyle name="Currency 4 8 6 4" xfId="21680"/>
    <cellStyle name="Currency 4 8 6 4 2" xfId="21681"/>
    <cellStyle name="Currency 4 8 6 5" xfId="21682"/>
    <cellStyle name="Currency 4 8 7" xfId="21683"/>
    <cellStyle name="Currency 4 8 7 2" xfId="21684"/>
    <cellStyle name="Currency 4 8 7 2 2" xfId="21685"/>
    <cellStyle name="Currency 4 8 7 3" xfId="21686"/>
    <cellStyle name="Currency 4 8 8" xfId="21687"/>
    <cellStyle name="Currency 4 8 9" xfId="21688"/>
    <cellStyle name="Currency 4 8 9 2" xfId="21689"/>
    <cellStyle name="Currency 4 8 9 2 2" xfId="21690"/>
    <cellStyle name="Currency 4 8 9 3" xfId="21691"/>
    <cellStyle name="Currency 4 9" xfId="21692"/>
    <cellStyle name="Currency 4 9 10" xfId="21693"/>
    <cellStyle name="Currency 4 9 10 2" xfId="21694"/>
    <cellStyle name="Currency 4 9 10 2 2" xfId="21695"/>
    <cellStyle name="Currency 4 9 10 3" xfId="21696"/>
    <cellStyle name="Currency 4 9 11" xfId="21697"/>
    <cellStyle name="Currency 4 9 11 2" xfId="21698"/>
    <cellStyle name="Currency 4 9 12" xfId="21699"/>
    <cellStyle name="Currency 4 9 13" xfId="21700"/>
    <cellStyle name="Currency 4 9 14" xfId="21701"/>
    <cellStyle name="Currency 4 9 15" xfId="21702"/>
    <cellStyle name="Currency 4 9 16" xfId="21703"/>
    <cellStyle name="Currency 4 9 17" xfId="21704"/>
    <cellStyle name="Currency 4 9 18" xfId="21705"/>
    <cellStyle name="Currency 4 9 19" xfId="21706"/>
    <cellStyle name="Currency 4 9 2" xfId="21707"/>
    <cellStyle name="Currency 4 9 2 10" xfId="21708"/>
    <cellStyle name="Currency 4 9 2 11" xfId="21709"/>
    <cellStyle name="Currency 4 9 2 12" xfId="21710"/>
    <cellStyle name="Currency 4 9 2 13" xfId="21711"/>
    <cellStyle name="Currency 4 9 2 2" xfId="21712"/>
    <cellStyle name="Currency 4 9 2 2 2" xfId="21713"/>
    <cellStyle name="Currency 4 9 2 2 2 2" xfId="21714"/>
    <cellStyle name="Currency 4 9 2 2 2 2 2" xfId="21715"/>
    <cellStyle name="Currency 4 9 2 2 2 2 3" xfId="21716"/>
    <cellStyle name="Currency 4 9 2 2 2 3" xfId="21717"/>
    <cellStyle name="Currency 4 9 2 2 2 3 2" xfId="21718"/>
    <cellStyle name="Currency 4 9 2 2 2 4" xfId="21719"/>
    <cellStyle name="Currency 4 9 2 2 2 4 2" xfId="21720"/>
    <cellStyle name="Currency 4 9 2 2 2 4 2 2" xfId="21721"/>
    <cellStyle name="Currency 4 9 2 2 2 4 3" xfId="21722"/>
    <cellStyle name="Currency 4 9 2 2 2 5" xfId="21723"/>
    <cellStyle name="Currency 4 9 2 2 2 6" xfId="21724"/>
    <cellStyle name="Currency 4 9 2 2 2 6 2" xfId="21725"/>
    <cellStyle name="Currency 4 9 2 2 2 7" xfId="21726"/>
    <cellStyle name="Currency 4 9 2 2 3" xfId="21727"/>
    <cellStyle name="Currency 4 9 2 2 3 2" xfId="21728"/>
    <cellStyle name="Currency 4 9 2 2 3 3" xfId="21729"/>
    <cellStyle name="Currency 4 9 2 2 4" xfId="21730"/>
    <cellStyle name="Currency 4 9 2 2 4 2" xfId="21731"/>
    <cellStyle name="Currency 4 9 2 2 5" xfId="21732"/>
    <cellStyle name="Currency 4 9 2 2 5 2" xfId="21733"/>
    <cellStyle name="Currency 4 9 2 2 5 2 2" xfId="21734"/>
    <cellStyle name="Currency 4 9 2 2 5 3" xfId="21735"/>
    <cellStyle name="Currency 4 9 2 2 6" xfId="21736"/>
    <cellStyle name="Currency 4 9 2 2 7" xfId="21737"/>
    <cellStyle name="Currency 4 9 2 2 7 2" xfId="21738"/>
    <cellStyle name="Currency 4 9 2 2 8" xfId="21739"/>
    <cellStyle name="Currency 4 9 2 3" xfId="21740"/>
    <cellStyle name="Currency 4 9 2 3 2" xfId="21741"/>
    <cellStyle name="Currency 4 9 2 3 2 2" xfId="21742"/>
    <cellStyle name="Currency 4 9 2 3 2 3" xfId="21743"/>
    <cellStyle name="Currency 4 9 2 3 3" xfId="21744"/>
    <cellStyle name="Currency 4 9 2 3 3 2" xfId="21745"/>
    <cellStyle name="Currency 4 9 2 3 4" xfId="21746"/>
    <cellStyle name="Currency 4 9 2 3 4 2" xfId="21747"/>
    <cellStyle name="Currency 4 9 2 3 4 2 2" xfId="21748"/>
    <cellStyle name="Currency 4 9 2 3 4 3" xfId="21749"/>
    <cellStyle name="Currency 4 9 2 3 5" xfId="21750"/>
    <cellStyle name="Currency 4 9 2 3 6" xfId="21751"/>
    <cellStyle name="Currency 4 9 2 3 6 2" xfId="21752"/>
    <cellStyle name="Currency 4 9 2 3 7" xfId="21753"/>
    <cellStyle name="Currency 4 9 2 4" xfId="21754"/>
    <cellStyle name="Currency 4 9 2 4 2" xfId="21755"/>
    <cellStyle name="Currency 4 9 2 4 3" xfId="21756"/>
    <cellStyle name="Currency 4 9 2 5" xfId="21757"/>
    <cellStyle name="Currency 4 9 2 5 2" xfId="21758"/>
    <cellStyle name="Currency 4 9 2 6" xfId="21759"/>
    <cellStyle name="Currency 4 9 2 6 2" xfId="21760"/>
    <cellStyle name="Currency 4 9 2 6 2 2" xfId="21761"/>
    <cellStyle name="Currency 4 9 2 6 3" xfId="21762"/>
    <cellStyle name="Currency 4 9 2 7" xfId="21763"/>
    <cellStyle name="Currency 4 9 2 8" xfId="21764"/>
    <cellStyle name="Currency 4 9 2 8 2" xfId="21765"/>
    <cellStyle name="Currency 4 9 2 8 2 2" xfId="21766"/>
    <cellStyle name="Currency 4 9 2 8 3" xfId="21767"/>
    <cellStyle name="Currency 4 9 2 9" xfId="21768"/>
    <cellStyle name="Currency 4 9 2 9 2" xfId="21769"/>
    <cellStyle name="Currency 4 9 20" xfId="21770"/>
    <cellStyle name="Currency 4 9 3" xfId="21771"/>
    <cellStyle name="Currency 4 9 3 2" xfId="21772"/>
    <cellStyle name="Currency 4 9 3 2 2" xfId="21773"/>
    <cellStyle name="Currency 4 9 3 2 2 2" xfId="21774"/>
    <cellStyle name="Currency 4 9 3 2 2 3" xfId="21775"/>
    <cellStyle name="Currency 4 9 3 2 3" xfId="21776"/>
    <cellStyle name="Currency 4 9 3 2 3 2" xfId="21777"/>
    <cellStyle name="Currency 4 9 3 2 4" xfId="21778"/>
    <cellStyle name="Currency 4 9 3 2 4 2" xfId="21779"/>
    <cellStyle name="Currency 4 9 3 2 4 2 2" xfId="21780"/>
    <cellStyle name="Currency 4 9 3 2 4 3" xfId="21781"/>
    <cellStyle name="Currency 4 9 3 2 5" xfId="21782"/>
    <cellStyle name="Currency 4 9 3 2 6" xfId="21783"/>
    <cellStyle name="Currency 4 9 3 2 6 2" xfId="21784"/>
    <cellStyle name="Currency 4 9 3 2 7" xfId="21785"/>
    <cellStyle name="Currency 4 9 3 3" xfId="21786"/>
    <cellStyle name="Currency 4 9 3 3 2" xfId="21787"/>
    <cellStyle name="Currency 4 9 3 3 3" xfId="21788"/>
    <cellStyle name="Currency 4 9 3 4" xfId="21789"/>
    <cellStyle name="Currency 4 9 3 4 2" xfId="21790"/>
    <cellStyle name="Currency 4 9 3 5" xfId="21791"/>
    <cellStyle name="Currency 4 9 3 5 2" xfId="21792"/>
    <cellStyle name="Currency 4 9 3 5 2 2" xfId="21793"/>
    <cellStyle name="Currency 4 9 3 5 3" xfId="21794"/>
    <cellStyle name="Currency 4 9 3 6" xfId="21795"/>
    <cellStyle name="Currency 4 9 3 7" xfId="21796"/>
    <cellStyle name="Currency 4 9 3 7 2" xfId="21797"/>
    <cellStyle name="Currency 4 9 3 8" xfId="21798"/>
    <cellStyle name="Currency 4 9 4" xfId="21799"/>
    <cellStyle name="Currency 4 9 4 2" xfId="21800"/>
    <cellStyle name="Currency 4 9 4 2 2" xfId="21801"/>
    <cellStyle name="Currency 4 9 4 2 3" xfId="21802"/>
    <cellStyle name="Currency 4 9 4 3" xfId="21803"/>
    <cellStyle name="Currency 4 9 4 3 2" xfId="21804"/>
    <cellStyle name="Currency 4 9 4 4" xfId="21805"/>
    <cellStyle name="Currency 4 9 4 4 2" xfId="21806"/>
    <cellStyle name="Currency 4 9 4 4 2 2" xfId="21807"/>
    <cellStyle name="Currency 4 9 4 4 3" xfId="21808"/>
    <cellStyle name="Currency 4 9 4 5" xfId="21809"/>
    <cellStyle name="Currency 4 9 4 6" xfId="21810"/>
    <cellStyle name="Currency 4 9 4 6 2" xfId="21811"/>
    <cellStyle name="Currency 4 9 4 7" xfId="21812"/>
    <cellStyle name="Currency 4 9 5" xfId="21813"/>
    <cellStyle name="Currency 4 9 5 2" xfId="21814"/>
    <cellStyle name="Currency 4 9 5 3" xfId="21815"/>
    <cellStyle name="Currency 4 9 6" xfId="21816"/>
    <cellStyle name="Currency 4 9 6 2" xfId="21817"/>
    <cellStyle name="Currency 4 9 6 2 2" xfId="21818"/>
    <cellStyle name="Currency 4 9 6 2 2 2" xfId="21819"/>
    <cellStyle name="Currency 4 9 6 2 3" xfId="21820"/>
    <cellStyle name="Currency 4 9 6 3" xfId="21821"/>
    <cellStyle name="Currency 4 9 6 4" xfId="21822"/>
    <cellStyle name="Currency 4 9 6 4 2" xfId="21823"/>
    <cellStyle name="Currency 4 9 6 5" xfId="21824"/>
    <cellStyle name="Currency 4 9 7" xfId="21825"/>
    <cellStyle name="Currency 4 9 7 2" xfId="21826"/>
    <cellStyle name="Currency 4 9 7 2 2" xfId="21827"/>
    <cellStyle name="Currency 4 9 7 3" xfId="21828"/>
    <cellStyle name="Currency 4 9 8" xfId="21829"/>
    <cellStyle name="Currency 4 9 9" xfId="21830"/>
    <cellStyle name="Currency 4 9 9 2" xfId="21831"/>
    <cellStyle name="Currency 4 9 9 2 2" xfId="21832"/>
    <cellStyle name="Currency 4 9 9 3" xfId="21833"/>
    <cellStyle name="Currency 5" xfId="123"/>
    <cellStyle name="Currency 5 10" xfId="21834"/>
    <cellStyle name="Currency 5 2" xfId="145"/>
    <cellStyle name="Currency 5 2 2" xfId="21836"/>
    <cellStyle name="Currency 5 2 2 2" xfId="21837"/>
    <cellStyle name="Currency 5 2 2 2 2" xfId="21838"/>
    <cellStyle name="Currency 5 2 2 2 3" xfId="21839"/>
    <cellStyle name="Currency 5 2 2 3" xfId="21840"/>
    <cellStyle name="Currency 5 2 2 3 2" xfId="21841"/>
    <cellStyle name="Currency 5 2 2 4" xfId="21842"/>
    <cellStyle name="Currency 5 2 2 5" xfId="21843"/>
    <cellStyle name="Currency 5 2 3" xfId="21844"/>
    <cellStyle name="Currency 5 2 3 2" xfId="21845"/>
    <cellStyle name="Currency 5 2 3 3" xfId="21846"/>
    <cellStyle name="Currency 5 2 4" xfId="21847"/>
    <cellStyle name="Currency 5 2 4 2" xfId="21848"/>
    <cellStyle name="Currency 5 2 4 3" xfId="21849"/>
    <cellStyle name="Currency 5 2 5" xfId="21850"/>
    <cellStyle name="Currency 5 2 6" xfId="21851"/>
    <cellStyle name="Currency 5 2 7" xfId="21835"/>
    <cellStyle name="Currency 5 3" xfId="21852"/>
    <cellStyle name="Currency 5 3 10" xfId="21853"/>
    <cellStyle name="Currency 5 3 10 2" xfId="21854"/>
    <cellStyle name="Currency 5 3 10 2 2" xfId="21855"/>
    <cellStyle name="Currency 5 3 10 3" xfId="21856"/>
    <cellStyle name="Currency 5 3 11" xfId="21857"/>
    <cellStyle name="Currency 5 3 11 2" xfId="21858"/>
    <cellStyle name="Currency 5 3 12" xfId="21859"/>
    <cellStyle name="Currency 5 3 13" xfId="21860"/>
    <cellStyle name="Currency 5 3 14" xfId="21861"/>
    <cellStyle name="Currency 5 3 15" xfId="21862"/>
    <cellStyle name="Currency 5 3 16" xfId="21863"/>
    <cellStyle name="Currency 5 3 17" xfId="21864"/>
    <cellStyle name="Currency 5 3 18" xfId="21865"/>
    <cellStyle name="Currency 5 3 19" xfId="21866"/>
    <cellStyle name="Currency 5 3 2" xfId="21867"/>
    <cellStyle name="Currency 5 3 2 10" xfId="21868"/>
    <cellStyle name="Currency 5 3 2 10 2" xfId="21869"/>
    <cellStyle name="Currency 5 3 2 11" xfId="21870"/>
    <cellStyle name="Currency 5 3 2 12" xfId="21871"/>
    <cellStyle name="Currency 5 3 2 13" xfId="21872"/>
    <cellStyle name="Currency 5 3 2 14" xfId="21873"/>
    <cellStyle name="Currency 5 3 2 15" xfId="21874"/>
    <cellStyle name="Currency 5 3 2 16" xfId="21875"/>
    <cellStyle name="Currency 5 3 2 17" xfId="21876"/>
    <cellStyle name="Currency 5 3 2 18" xfId="21877"/>
    <cellStyle name="Currency 5 3 2 19" xfId="21878"/>
    <cellStyle name="Currency 5 3 2 2" xfId="21879"/>
    <cellStyle name="Currency 5 3 2 2 10" xfId="21880"/>
    <cellStyle name="Currency 5 3 2 2 11" xfId="21881"/>
    <cellStyle name="Currency 5 3 2 2 12" xfId="21882"/>
    <cellStyle name="Currency 5 3 2 2 13" xfId="21883"/>
    <cellStyle name="Currency 5 3 2 2 2" xfId="21884"/>
    <cellStyle name="Currency 5 3 2 2 2 2" xfId="21885"/>
    <cellStyle name="Currency 5 3 2 2 2 2 2" xfId="21886"/>
    <cellStyle name="Currency 5 3 2 2 2 2 2 2" xfId="21887"/>
    <cellStyle name="Currency 5 3 2 2 2 2 2 3" xfId="21888"/>
    <cellStyle name="Currency 5 3 2 2 2 2 3" xfId="21889"/>
    <cellStyle name="Currency 5 3 2 2 2 2 3 2" xfId="21890"/>
    <cellStyle name="Currency 5 3 2 2 2 2 4" xfId="21891"/>
    <cellStyle name="Currency 5 3 2 2 2 2 4 2" xfId="21892"/>
    <cellStyle name="Currency 5 3 2 2 2 2 4 2 2" xfId="21893"/>
    <cellStyle name="Currency 5 3 2 2 2 2 4 3" xfId="21894"/>
    <cellStyle name="Currency 5 3 2 2 2 2 5" xfId="21895"/>
    <cellStyle name="Currency 5 3 2 2 2 2 6" xfId="21896"/>
    <cellStyle name="Currency 5 3 2 2 2 2 6 2" xfId="21897"/>
    <cellStyle name="Currency 5 3 2 2 2 2 7" xfId="21898"/>
    <cellStyle name="Currency 5 3 2 2 2 3" xfId="21899"/>
    <cellStyle name="Currency 5 3 2 2 2 3 2" xfId="21900"/>
    <cellStyle name="Currency 5 3 2 2 2 3 3" xfId="21901"/>
    <cellStyle name="Currency 5 3 2 2 2 4" xfId="21902"/>
    <cellStyle name="Currency 5 3 2 2 2 4 2" xfId="21903"/>
    <cellStyle name="Currency 5 3 2 2 2 5" xfId="21904"/>
    <cellStyle name="Currency 5 3 2 2 2 5 2" xfId="21905"/>
    <cellStyle name="Currency 5 3 2 2 2 5 2 2" xfId="21906"/>
    <cellStyle name="Currency 5 3 2 2 2 5 3" xfId="21907"/>
    <cellStyle name="Currency 5 3 2 2 2 6" xfId="21908"/>
    <cellStyle name="Currency 5 3 2 2 2 7" xfId="21909"/>
    <cellStyle name="Currency 5 3 2 2 2 7 2" xfId="21910"/>
    <cellStyle name="Currency 5 3 2 2 2 8" xfId="21911"/>
    <cellStyle name="Currency 5 3 2 2 3" xfId="21912"/>
    <cellStyle name="Currency 5 3 2 2 3 2" xfId="21913"/>
    <cellStyle name="Currency 5 3 2 2 3 2 2" xfId="21914"/>
    <cellStyle name="Currency 5 3 2 2 3 2 3" xfId="21915"/>
    <cellStyle name="Currency 5 3 2 2 3 3" xfId="21916"/>
    <cellStyle name="Currency 5 3 2 2 3 3 2" xfId="21917"/>
    <cellStyle name="Currency 5 3 2 2 3 4" xfId="21918"/>
    <cellStyle name="Currency 5 3 2 2 3 4 2" xfId="21919"/>
    <cellStyle name="Currency 5 3 2 2 3 4 2 2" xfId="21920"/>
    <cellStyle name="Currency 5 3 2 2 3 4 3" xfId="21921"/>
    <cellStyle name="Currency 5 3 2 2 3 5" xfId="21922"/>
    <cellStyle name="Currency 5 3 2 2 3 6" xfId="21923"/>
    <cellStyle name="Currency 5 3 2 2 3 6 2" xfId="21924"/>
    <cellStyle name="Currency 5 3 2 2 3 7" xfId="21925"/>
    <cellStyle name="Currency 5 3 2 2 4" xfId="21926"/>
    <cellStyle name="Currency 5 3 2 2 4 2" xfId="21927"/>
    <cellStyle name="Currency 5 3 2 2 4 3" xfId="21928"/>
    <cellStyle name="Currency 5 3 2 2 5" xfId="21929"/>
    <cellStyle name="Currency 5 3 2 2 5 2" xfId="21930"/>
    <cellStyle name="Currency 5 3 2 2 6" xfId="21931"/>
    <cellStyle name="Currency 5 3 2 2 6 2" xfId="21932"/>
    <cellStyle name="Currency 5 3 2 2 6 2 2" xfId="21933"/>
    <cellStyle name="Currency 5 3 2 2 6 3" xfId="21934"/>
    <cellStyle name="Currency 5 3 2 2 7" xfId="21935"/>
    <cellStyle name="Currency 5 3 2 2 8" xfId="21936"/>
    <cellStyle name="Currency 5 3 2 2 8 2" xfId="21937"/>
    <cellStyle name="Currency 5 3 2 2 8 2 2" xfId="21938"/>
    <cellStyle name="Currency 5 3 2 2 8 3" xfId="21939"/>
    <cellStyle name="Currency 5 3 2 2 9" xfId="21940"/>
    <cellStyle name="Currency 5 3 2 2 9 2" xfId="21941"/>
    <cellStyle name="Currency 5 3 2 3" xfId="21942"/>
    <cellStyle name="Currency 5 3 2 3 2" xfId="21943"/>
    <cellStyle name="Currency 5 3 2 3 2 2" xfId="21944"/>
    <cellStyle name="Currency 5 3 2 3 2 2 2" xfId="21945"/>
    <cellStyle name="Currency 5 3 2 3 2 2 3" xfId="21946"/>
    <cellStyle name="Currency 5 3 2 3 2 3" xfId="21947"/>
    <cellStyle name="Currency 5 3 2 3 2 3 2" xfId="21948"/>
    <cellStyle name="Currency 5 3 2 3 2 4" xfId="21949"/>
    <cellStyle name="Currency 5 3 2 3 2 4 2" xfId="21950"/>
    <cellStyle name="Currency 5 3 2 3 2 4 2 2" xfId="21951"/>
    <cellStyle name="Currency 5 3 2 3 2 4 3" xfId="21952"/>
    <cellStyle name="Currency 5 3 2 3 2 5" xfId="21953"/>
    <cellStyle name="Currency 5 3 2 3 2 6" xfId="21954"/>
    <cellStyle name="Currency 5 3 2 3 2 6 2" xfId="21955"/>
    <cellStyle name="Currency 5 3 2 3 2 7" xfId="21956"/>
    <cellStyle name="Currency 5 3 2 3 3" xfId="21957"/>
    <cellStyle name="Currency 5 3 2 3 3 2" xfId="21958"/>
    <cellStyle name="Currency 5 3 2 3 3 3" xfId="21959"/>
    <cellStyle name="Currency 5 3 2 3 4" xfId="21960"/>
    <cellStyle name="Currency 5 3 2 3 4 2" xfId="21961"/>
    <cellStyle name="Currency 5 3 2 3 5" xfId="21962"/>
    <cellStyle name="Currency 5 3 2 3 5 2" xfId="21963"/>
    <cellStyle name="Currency 5 3 2 3 5 2 2" xfId="21964"/>
    <cellStyle name="Currency 5 3 2 3 5 3" xfId="21965"/>
    <cellStyle name="Currency 5 3 2 3 6" xfId="21966"/>
    <cellStyle name="Currency 5 3 2 3 7" xfId="21967"/>
    <cellStyle name="Currency 5 3 2 3 7 2" xfId="21968"/>
    <cellStyle name="Currency 5 3 2 3 8" xfId="21969"/>
    <cellStyle name="Currency 5 3 2 4" xfId="21970"/>
    <cellStyle name="Currency 5 3 2 4 2" xfId="21971"/>
    <cellStyle name="Currency 5 3 2 4 2 2" xfId="21972"/>
    <cellStyle name="Currency 5 3 2 4 2 3" xfId="21973"/>
    <cellStyle name="Currency 5 3 2 4 3" xfId="21974"/>
    <cellStyle name="Currency 5 3 2 4 3 2" xfId="21975"/>
    <cellStyle name="Currency 5 3 2 4 4" xfId="21976"/>
    <cellStyle name="Currency 5 3 2 4 4 2" xfId="21977"/>
    <cellStyle name="Currency 5 3 2 4 4 2 2" xfId="21978"/>
    <cellStyle name="Currency 5 3 2 4 4 3" xfId="21979"/>
    <cellStyle name="Currency 5 3 2 4 5" xfId="21980"/>
    <cellStyle name="Currency 5 3 2 4 6" xfId="21981"/>
    <cellStyle name="Currency 5 3 2 4 6 2" xfId="21982"/>
    <cellStyle name="Currency 5 3 2 4 7" xfId="21983"/>
    <cellStyle name="Currency 5 3 2 5" xfId="21984"/>
    <cellStyle name="Currency 5 3 2 5 2" xfId="21985"/>
    <cellStyle name="Currency 5 3 2 5 3" xfId="21986"/>
    <cellStyle name="Currency 5 3 2 6" xfId="21987"/>
    <cellStyle name="Currency 5 3 2 6 2" xfId="21988"/>
    <cellStyle name="Currency 5 3 2 6 2 2" xfId="21989"/>
    <cellStyle name="Currency 5 3 2 6 2 2 2" xfId="21990"/>
    <cellStyle name="Currency 5 3 2 6 2 3" xfId="21991"/>
    <cellStyle name="Currency 5 3 2 6 3" xfId="21992"/>
    <cellStyle name="Currency 5 3 2 6 4" xfId="21993"/>
    <cellStyle name="Currency 5 3 2 6 4 2" xfId="21994"/>
    <cellStyle name="Currency 5 3 2 6 5" xfId="21995"/>
    <cellStyle name="Currency 5 3 2 7" xfId="21996"/>
    <cellStyle name="Currency 5 3 2 7 2" xfId="21997"/>
    <cellStyle name="Currency 5 3 2 7 2 2" xfId="21998"/>
    <cellStyle name="Currency 5 3 2 7 3" xfId="21999"/>
    <cellStyle name="Currency 5 3 2 8" xfId="22000"/>
    <cellStyle name="Currency 5 3 2 9" xfId="22001"/>
    <cellStyle name="Currency 5 3 2 9 2" xfId="22002"/>
    <cellStyle name="Currency 5 3 2 9 2 2" xfId="22003"/>
    <cellStyle name="Currency 5 3 2 9 3" xfId="22004"/>
    <cellStyle name="Currency 5 3 20" xfId="22005"/>
    <cellStyle name="Currency 5 3 3" xfId="22006"/>
    <cellStyle name="Currency 5 3 3 10" xfId="22007"/>
    <cellStyle name="Currency 5 3 3 11" xfId="22008"/>
    <cellStyle name="Currency 5 3 3 12" xfId="22009"/>
    <cellStyle name="Currency 5 3 3 13" xfId="22010"/>
    <cellStyle name="Currency 5 3 3 2" xfId="22011"/>
    <cellStyle name="Currency 5 3 3 2 2" xfId="22012"/>
    <cellStyle name="Currency 5 3 3 2 2 2" xfId="22013"/>
    <cellStyle name="Currency 5 3 3 2 2 2 2" xfId="22014"/>
    <cellStyle name="Currency 5 3 3 2 2 2 3" xfId="22015"/>
    <cellStyle name="Currency 5 3 3 2 2 3" xfId="22016"/>
    <cellStyle name="Currency 5 3 3 2 2 3 2" xfId="22017"/>
    <cellStyle name="Currency 5 3 3 2 2 4" xfId="22018"/>
    <cellStyle name="Currency 5 3 3 2 2 4 2" xfId="22019"/>
    <cellStyle name="Currency 5 3 3 2 2 4 2 2" xfId="22020"/>
    <cellStyle name="Currency 5 3 3 2 2 4 3" xfId="22021"/>
    <cellStyle name="Currency 5 3 3 2 2 5" xfId="22022"/>
    <cellStyle name="Currency 5 3 3 2 2 6" xfId="22023"/>
    <cellStyle name="Currency 5 3 3 2 2 6 2" xfId="22024"/>
    <cellStyle name="Currency 5 3 3 2 2 7" xfId="22025"/>
    <cellStyle name="Currency 5 3 3 2 3" xfId="22026"/>
    <cellStyle name="Currency 5 3 3 2 3 2" xfId="22027"/>
    <cellStyle name="Currency 5 3 3 2 3 3" xfId="22028"/>
    <cellStyle name="Currency 5 3 3 2 4" xfId="22029"/>
    <cellStyle name="Currency 5 3 3 2 4 2" xfId="22030"/>
    <cellStyle name="Currency 5 3 3 2 5" xfId="22031"/>
    <cellStyle name="Currency 5 3 3 2 5 2" xfId="22032"/>
    <cellStyle name="Currency 5 3 3 2 5 2 2" xfId="22033"/>
    <cellStyle name="Currency 5 3 3 2 5 3" xfId="22034"/>
    <cellStyle name="Currency 5 3 3 2 6" xfId="22035"/>
    <cellStyle name="Currency 5 3 3 2 7" xfId="22036"/>
    <cellStyle name="Currency 5 3 3 2 7 2" xfId="22037"/>
    <cellStyle name="Currency 5 3 3 2 8" xfId="22038"/>
    <cellStyle name="Currency 5 3 3 3" xfId="22039"/>
    <cellStyle name="Currency 5 3 3 3 2" xfId="22040"/>
    <cellStyle name="Currency 5 3 3 3 2 2" xfId="22041"/>
    <cellStyle name="Currency 5 3 3 3 2 3" xfId="22042"/>
    <cellStyle name="Currency 5 3 3 3 3" xfId="22043"/>
    <cellStyle name="Currency 5 3 3 3 3 2" xfId="22044"/>
    <cellStyle name="Currency 5 3 3 3 4" xfId="22045"/>
    <cellStyle name="Currency 5 3 3 3 4 2" xfId="22046"/>
    <cellStyle name="Currency 5 3 3 3 4 2 2" xfId="22047"/>
    <cellStyle name="Currency 5 3 3 3 4 3" xfId="22048"/>
    <cellStyle name="Currency 5 3 3 3 5" xfId="22049"/>
    <cellStyle name="Currency 5 3 3 3 6" xfId="22050"/>
    <cellStyle name="Currency 5 3 3 3 6 2" xfId="22051"/>
    <cellStyle name="Currency 5 3 3 3 7" xfId="22052"/>
    <cellStyle name="Currency 5 3 3 4" xfId="22053"/>
    <cellStyle name="Currency 5 3 3 4 2" xfId="22054"/>
    <cellStyle name="Currency 5 3 3 4 3" xfId="22055"/>
    <cellStyle name="Currency 5 3 3 5" xfId="22056"/>
    <cellStyle name="Currency 5 3 3 5 2" xfId="22057"/>
    <cellStyle name="Currency 5 3 3 6" xfId="22058"/>
    <cellStyle name="Currency 5 3 3 6 2" xfId="22059"/>
    <cellStyle name="Currency 5 3 3 6 2 2" xfId="22060"/>
    <cellStyle name="Currency 5 3 3 6 3" xfId="22061"/>
    <cellStyle name="Currency 5 3 3 7" xfId="22062"/>
    <cellStyle name="Currency 5 3 3 8" xfId="22063"/>
    <cellStyle name="Currency 5 3 3 8 2" xfId="22064"/>
    <cellStyle name="Currency 5 3 3 8 2 2" xfId="22065"/>
    <cellStyle name="Currency 5 3 3 8 3" xfId="22066"/>
    <cellStyle name="Currency 5 3 3 9" xfId="22067"/>
    <cellStyle name="Currency 5 3 3 9 2" xfId="22068"/>
    <cellStyle name="Currency 5 3 4" xfId="22069"/>
    <cellStyle name="Currency 5 3 4 2" xfId="22070"/>
    <cellStyle name="Currency 5 3 4 2 2" xfId="22071"/>
    <cellStyle name="Currency 5 3 4 2 2 2" xfId="22072"/>
    <cellStyle name="Currency 5 3 4 2 2 3" xfId="22073"/>
    <cellStyle name="Currency 5 3 4 2 3" xfId="22074"/>
    <cellStyle name="Currency 5 3 4 2 3 2" xfId="22075"/>
    <cellStyle name="Currency 5 3 4 2 4" xfId="22076"/>
    <cellStyle name="Currency 5 3 4 2 4 2" xfId="22077"/>
    <cellStyle name="Currency 5 3 4 2 4 2 2" xfId="22078"/>
    <cellStyle name="Currency 5 3 4 2 4 3" xfId="22079"/>
    <cellStyle name="Currency 5 3 4 2 5" xfId="22080"/>
    <cellStyle name="Currency 5 3 4 2 6" xfId="22081"/>
    <cellStyle name="Currency 5 3 4 2 6 2" xfId="22082"/>
    <cellStyle name="Currency 5 3 4 2 7" xfId="22083"/>
    <cellStyle name="Currency 5 3 4 3" xfId="22084"/>
    <cellStyle name="Currency 5 3 4 3 2" xfId="22085"/>
    <cellStyle name="Currency 5 3 4 3 3" xfId="22086"/>
    <cellStyle name="Currency 5 3 4 4" xfId="22087"/>
    <cellStyle name="Currency 5 3 4 4 2" xfId="22088"/>
    <cellStyle name="Currency 5 3 4 5" xfId="22089"/>
    <cellStyle name="Currency 5 3 4 5 2" xfId="22090"/>
    <cellStyle name="Currency 5 3 4 5 2 2" xfId="22091"/>
    <cellStyle name="Currency 5 3 4 5 3" xfId="22092"/>
    <cellStyle name="Currency 5 3 4 6" xfId="22093"/>
    <cellStyle name="Currency 5 3 4 7" xfId="22094"/>
    <cellStyle name="Currency 5 3 4 7 2" xfId="22095"/>
    <cellStyle name="Currency 5 3 4 8" xfId="22096"/>
    <cellStyle name="Currency 5 3 5" xfId="22097"/>
    <cellStyle name="Currency 5 3 5 2" xfId="22098"/>
    <cellStyle name="Currency 5 3 5 2 2" xfId="22099"/>
    <cellStyle name="Currency 5 3 5 2 3" xfId="22100"/>
    <cellStyle name="Currency 5 3 5 3" xfId="22101"/>
    <cellStyle name="Currency 5 3 5 3 2" xfId="22102"/>
    <cellStyle name="Currency 5 3 5 4" xfId="22103"/>
    <cellStyle name="Currency 5 3 5 4 2" xfId="22104"/>
    <cellStyle name="Currency 5 3 5 4 2 2" xfId="22105"/>
    <cellStyle name="Currency 5 3 5 4 3" xfId="22106"/>
    <cellStyle name="Currency 5 3 5 5" xfId="22107"/>
    <cellStyle name="Currency 5 3 5 6" xfId="22108"/>
    <cellStyle name="Currency 5 3 5 6 2" xfId="22109"/>
    <cellStyle name="Currency 5 3 5 7" xfId="22110"/>
    <cellStyle name="Currency 5 3 6" xfId="22111"/>
    <cellStyle name="Currency 5 3 6 2" xfId="22112"/>
    <cellStyle name="Currency 5 3 6 3" xfId="22113"/>
    <cellStyle name="Currency 5 3 7" xfId="22114"/>
    <cellStyle name="Currency 5 3 7 2" xfId="22115"/>
    <cellStyle name="Currency 5 3 7 2 2" xfId="22116"/>
    <cellStyle name="Currency 5 3 7 2 2 2" xfId="22117"/>
    <cellStyle name="Currency 5 3 7 2 3" xfId="22118"/>
    <cellStyle name="Currency 5 3 7 3" xfId="22119"/>
    <cellStyle name="Currency 5 3 7 4" xfId="22120"/>
    <cellStyle name="Currency 5 3 7 4 2" xfId="22121"/>
    <cellStyle name="Currency 5 3 7 5" xfId="22122"/>
    <cellStyle name="Currency 5 3 8" xfId="22123"/>
    <cellStyle name="Currency 5 3 8 2" xfId="22124"/>
    <cellStyle name="Currency 5 3 8 2 2" xfId="22125"/>
    <cellStyle name="Currency 5 3 8 3" xfId="22126"/>
    <cellStyle name="Currency 5 3 9" xfId="22127"/>
    <cellStyle name="Currency 5 4" xfId="22128"/>
    <cellStyle name="Currency 5 4 10" xfId="22129"/>
    <cellStyle name="Currency 5 4 11" xfId="22130"/>
    <cellStyle name="Currency 5 4 12" xfId="22131"/>
    <cellStyle name="Currency 5 4 13" xfId="22132"/>
    <cellStyle name="Currency 5 4 14" xfId="22133"/>
    <cellStyle name="Currency 5 4 2" xfId="22134"/>
    <cellStyle name="Currency 5 4 2 2" xfId="22135"/>
    <cellStyle name="Currency 5 4 2 2 2" xfId="22136"/>
    <cellStyle name="Currency 5 4 2 2 2 2" xfId="22137"/>
    <cellStyle name="Currency 5 4 2 2 2 3" xfId="22138"/>
    <cellStyle name="Currency 5 4 2 2 3" xfId="22139"/>
    <cellStyle name="Currency 5 4 2 2 3 2" xfId="22140"/>
    <cellStyle name="Currency 5 4 2 2 4" xfId="22141"/>
    <cellStyle name="Currency 5 4 2 2 4 2" xfId="22142"/>
    <cellStyle name="Currency 5 4 2 2 4 2 2" xfId="22143"/>
    <cellStyle name="Currency 5 4 2 2 4 3" xfId="22144"/>
    <cellStyle name="Currency 5 4 2 2 5" xfId="22145"/>
    <cellStyle name="Currency 5 4 2 2 6" xfId="22146"/>
    <cellStyle name="Currency 5 4 2 2 6 2" xfId="22147"/>
    <cellStyle name="Currency 5 4 2 2 7" xfId="22148"/>
    <cellStyle name="Currency 5 4 2 3" xfId="22149"/>
    <cellStyle name="Currency 5 4 2 3 2" xfId="22150"/>
    <cellStyle name="Currency 5 4 2 3 3" xfId="22151"/>
    <cellStyle name="Currency 5 4 2 4" xfId="22152"/>
    <cellStyle name="Currency 5 4 2 4 2" xfId="22153"/>
    <cellStyle name="Currency 5 4 2 5" xfId="22154"/>
    <cellStyle name="Currency 5 4 2 5 2" xfId="22155"/>
    <cellStyle name="Currency 5 4 2 5 2 2" xfId="22156"/>
    <cellStyle name="Currency 5 4 2 5 3" xfId="22157"/>
    <cellStyle name="Currency 5 4 2 6" xfId="22158"/>
    <cellStyle name="Currency 5 4 2 7" xfId="22159"/>
    <cellStyle name="Currency 5 4 2 7 2" xfId="22160"/>
    <cellStyle name="Currency 5 4 2 8" xfId="22161"/>
    <cellStyle name="Currency 5 4 3" xfId="22162"/>
    <cellStyle name="Currency 5 4 3 2" xfId="22163"/>
    <cellStyle name="Currency 5 4 3 2 2" xfId="22164"/>
    <cellStyle name="Currency 5 4 3 2 3" xfId="22165"/>
    <cellStyle name="Currency 5 4 3 3" xfId="22166"/>
    <cellStyle name="Currency 5 4 3 3 2" xfId="22167"/>
    <cellStyle name="Currency 5 4 3 4" xfId="22168"/>
    <cellStyle name="Currency 5 4 3 4 2" xfId="22169"/>
    <cellStyle name="Currency 5 4 3 4 2 2" xfId="22170"/>
    <cellStyle name="Currency 5 4 3 4 3" xfId="22171"/>
    <cellStyle name="Currency 5 4 3 5" xfId="22172"/>
    <cellStyle name="Currency 5 4 3 6" xfId="22173"/>
    <cellStyle name="Currency 5 4 3 6 2" xfId="22174"/>
    <cellStyle name="Currency 5 4 3 7" xfId="22175"/>
    <cellStyle name="Currency 5 4 4" xfId="22176"/>
    <cellStyle name="Currency 5 4 4 2" xfId="22177"/>
    <cellStyle name="Currency 5 4 4 3" xfId="22178"/>
    <cellStyle name="Currency 5 4 5" xfId="22179"/>
    <cellStyle name="Currency 5 4 5 2" xfId="22180"/>
    <cellStyle name="Currency 5 4 5 2 2" xfId="22181"/>
    <cellStyle name="Currency 5 4 5 2 2 2" xfId="22182"/>
    <cellStyle name="Currency 5 4 5 2 3" xfId="22183"/>
    <cellStyle name="Currency 5 4 5 3" xfId="22184"/>
    <cellStyle name="Currency 5 4 5 4" xfId="22185"/>
    <cellStyle name="Currency 5 4 5 4 2" xfId="22186"/>
    <cellStyle name="Currency 5 4 5 5" xfId="22187"/>
    <cellStyle name="Currency 5 4 6" xfId="22188"/>
    <cellStyle name="Currency 5 4 6 2" xfId="22189"/>
    <cellStyle name="Currency 5 4 6 2 2" xfId="22190"/>
    <cellStyle name="Currency 5 4 6 3" xfId="22191"/>
    <cellStyle name="Currency 5 4 7" xfId="22192"/>
    <cellStyle name="Currency 5 4 8" xfId="22193"/>
    <cellStyle name="Currency 5 4 8 2" xfId="22194"/>
    <cellStyle name="Currency 5 4 8 2 2" xfId="22195"/>
    <cellStyle name="Currency 5 4 8 3" xfId="22196"/>
    <cellStyle name="Currency 5 4 9" xfId="22197"/>
    <cellStyle name="Currency 5 4 9 2" xfId="22198"/>
    <cellStyle name="Currency 5 5" xfId="22199"/>
    <cellStyle name="Currency 5 5 2" xfId="22200"/>
    <cellStyle name="Currency 5 5 3" xfId="22201"/>
    <cellStyle name="Currency 5 6" xfId="22202"/>
    <cellStyle name="Currency 5 6 2" xfId="22203"/>
    <cellStyle name="Currency 5 6 3" xfId="22204"/>
    <cellStyle name="Currency 5 7" xfId="22205"/>
    <cellStyle name="Currency 5 8" xfId="22206"/>
    <cellStyle name="Currency 5 9" xfId="22207"/>
    <cellStyle name="Currency 6" xfId="128"/>
    <cellStyle name="Currency 6 2" xfId="150"/>
    <cellStyle name="Currency 6 2 2" xfId="22210"/>
    <cellStyle name="Currency 6 2 2 2" xfId="22211"/>
    <cellStyle name="Currency 6 2 2 2 2" xfId="22212"/>
    <cellStyle name="Currency 6 2 2 2 3" xfId="22213"/>
    <cellStyle name="Currency 6 2 2 3" xfId="22214"/>
    <cellStyle name="Currency 6 2 2 3 2" xfId="22215"/>
    <cellStyle name="Currency 6 2 2 4" xfId="22216"/>
    <cellStyle name="Currency 6 2 2 5" xfId="22217"/>
    <cellStyle name="Currency 6 2 3" xfId="22218"/>
    <cellStyle name="Currency 6 2 3 2" xfId="22219"/>
    <cellStyle name="Currency 6 2 3 3" xfId="22220"/>
    <cellStyle name="Currency 6 2 4" xfId="22221"/>
    <cellStyle name="Currency 6 2 4 2" xfId="22222"/>
    <cellStyle name="Currency 6 2 4 3" xfId="22223"/>
    <cellStyle name="Currency 6 2 5" xfId="22224"/>
    <cellStyle name="Currency 6 2 6" xfId="22225"/>
    <cellStyle name="Currency 6 2 7" xfId="22209"/>
    <cellStyle name="Currency 6 3" xfId="22226"/>
    <cellStyle name="Currency 6 3 2" xfId="22227"/>
    <cellStyle name="Currency 6 3 2 2" xfId="22228"/>
    <cellStyle name="Currency 6 3 2 3" xfId="22229"/>
    <cellStyle name="Currency 6 3 3" xfId="22230"/>
    <cellStyle name="Currency 6 3 3 2" xfId="22231"/>
    <cellStyle name="Currency 6 3 4" xfId="22232"/>
    <cellStyle name="Currency 6 3 5" xfId="22233"/>
    <cellStyle name="Currency 6 4" xfId="22234"/>
    <cellStyle name="Currency 6 4 2" xfId="22235"/>
    <cellStyle name="Currency 6 4 3" xfId="22236"/>
    <cellStyle name="Currency 6 5" xfId="22237"/>
    <cellStyle name="Currency 6 5 2" xfId="22238"/>
    <cellStyle name="Currency 6 5 3" xfId="22239"/>
    <cellStyle name="Currency 6 6" xfId="22240"/>
    <cellStyle name="Currency 6 7" xfId="22241"/>
    <cellStyle name="Currency 6 8" xfId="22208"/>
    <cellStyle name="Currency 7" xfId="131"/>
    <cellStyle name="Currency 7 10" xfId="22243"/>
    <cellStyle name="Currency 7 10 2" xfId="22244"/>
    <cellStyle name="Currency 7 10 2 2" xfId="22245"/>
    <cellStyle name="Currency 7 10 3" xfId="22246"/>
    <cellStyle name="Currency 7 11" xfId="22247"/>
    <cellStyle name="Currency 7 11 2" xfId="22248"/>
    <cellStyle name="Currency 7 12" xfId="22249"/>
    <cellStyle name="Currency 7 13" xfId="22250"/>
    <cellStyle name="Currency 7 14" xfId="22251"/>
    <cellStyle name="Currency 7 15" xfId="22252"/>
    <cellStyle name="Currency 7 16" xfId="22253"/>
    <cellStyle name="Currency 7 17" xfId="22254"/>
    <cellStyle name="Currency 7 18" xfId="22255"/>
    <cellStyle name="Currency 7 19" xfId="22256"/>
    <cellStyle name="Currency 7 2" xfId="153"/>
    <cellStyle name="Currency 7 2 10" xfId="22258"/>
    <cellStyle name="Currency 7 2 10 2" xfId="22259"/>
    <cellStyle name="Currency 7 2 11" xfId="22260"/>
    <cellStyle name="Currency 7 2 12" xfId="22261"/>
    <cellStyle name="Currency 7 2 13" xfId="22262"/>
    <cellStyle name="Currency 7 2 14" xfId="22263"/>
    <cellStyle name="Currency 7 2 15" xfId="22264"/>
    <cellStyle name="Currency 7 2 16" xfId="22265"/>
    <cellStyle name="Currency 7 2 17" xfId="22266"/>
    <cellStyle name="Currency 7 2 18" xfId="22267"/>
    <cellStyle name="Currency 7 2 19" xfId="22268"/>
    <cellStyle name="Currency 7 2 2" xfId="22269"/>
    <cellStyle name="Currency 7 2 2 10" xfId="22270"/>
    <cellStyle name="Currency 7 2 2 11" xfId="22271"/>
    <cellStyle name="Currency 7 2 2 12" xfId="22272"/>
    <cellStyle name="Currency 7 2 2 13" xfId="22273"/>
    <cellStyle name="Currency 7 2 2 2" xfId="22274"/>
    <cellStyle name="Currency 7 2 2 2 2" xfId="22275"/>
    <cellStyle name="Currency 7 2 2 2 2 2" xfId="22276"/>
    <cellStyle name="Currency 7 2 2 2 2 2 2" xfId="22277"/>
    <cellStyle name="Currency 7 2 2 2 2 2 3" xfId="22278"/>
    <cellStyle name="Currency 7 2 2 2 2 3" xfId="22279"/>
    <cellStyle name="Currency 7 2 2 2 2 3 2" xfId="22280"/>
    <cellStyle name="Currency 7 2 2 2 2 4" xfId="22281"/>
    <cellStyle name="Currency 7 2 2 2 2 4 2" xfId="22282"/>
    <cellStyle name="Currency 7 2 2 2 2 4 2 2" xfId="22283"/>
    <cellStyle name="Currency 7 2 2 2 2 4 3" xfId="22284"/>
    <cellStyle name="Currency 7 2 2 2 2 5" xfId="22285"/>
    <cellStyle name="Currency 7 2 2 2 2 6" xfId="22286"/>
    <cellStyle name="Currency 7 2 2 2 2 6 2" xfId="22287"/>
    <cellStyle name="Currency 7 2 2 2 2 7" xfId="22288"/>
    <cellStyle name="Currency 7 2 2 2 3" xfId="22289"/>
    <cellStyle name="Currency 7 2 2 2 3 2" xfId="22290"/>
    <cellStyle name="Currency 7 2 2 2 3 3" xfId="22291"/>
    <cellStyle name="Currency 7 2 2 2 4" xfId="22292"/>
    <cellStyle name="Currency 7 2 2 2 4 2" xfId="22293"/>
    <cellStyle name="Currency 7 2 2 2 5" xfId="22294"/>
    <cellStyle name="Currency 7 2 2 2 5 2" xfId="22295"/>
    <cellStyle name="Currency 7 2 2 2 5 2 2" xfId="22296"/>
    <cellStyle name="Currency 7 2 2 2 5 3" xfId="22297"/>
    <cellStyle name="Currency 7 2 2 2 6" xfId="22298"/>
    <cellStyle name="Currency 7 2 2 2 7" xfId="22299"/>
    <cellStyle name="Currency 7 2 2 2 7 2" xfId="22300"/>
    <cellStyle name="Currency 7 2 2 2 8" xfId="22301"/>
    <cellStyle name="Currency 7 2 2 3" xfId="22302"/>
    <cellStyle name="Currency 7 2 2 3 2" xfId="22303"/>
    <cellStyle name="Currency 7 2 2 3 2 2" xfId="22304"/>
    <cellStyle name="Currency 7 2 2 3 2 3" xfId="22305"/>
    <cellStyle name="Currency 7 2 2 3 3" xfId="22306"/>
    <cellStyle name="Currency 7 2 2 3 3 2" xfId="22307"/>
    <cellStyle name="Currency 7 2 2 3 4" xfId="22308"/>
    <cellStyle name="Currency 7 2 2 3 4 2" xfId="22309"/>
    <cellStyle name="Currency 7 2 2 3 4 2 2" xfId="22310"/>
    <cellStyle name="Currency 7 2 2 3 4 3" xfId="22311"/>
    <cellStyle name="Currency 7 2 2 3 5" xfId="22312"/>
    <cellStyle name="Currency 7 2 2 3 6" xfId="22313"/>
    <cellStyle name="Currency 7 2 2 3 6 2" xfId="22314"/>
    <cellStyle name="Currency 7 2 2 3 7" xfId="22315"/>
    <cellStyle name="Currency 7 2 2 4" xfId="22316"/>
    <cellStyle name="Currency 7 2 2 4 2" xfId="22317"/>
    <cellStyle name="Currency 7 2 2 4 3" xfId="22318"/>
    <cellStyle name="Currency 7 2 2 5" xfId="22319"/>
    <cellStyle name="Currency 7 2 2 5 2" xfId="22320"/>
    <cellStyle name="Currency 7 2 2 6" xfId="22321"/>
    <cellStyle name="Currency 7 2 2 6 2" xfId="22322"/>
    <cellStyle name="Currency 7 2 2 6 2 2" xfId="22323"/>
    <cellStyle name="Currency 7 2 2 6 3" xfId="22324"/>
    <cellStyle name="Currency 7 2 2 7" xfId="22325"/>
    <cellStyle name="Currency 7 2 2 8" xfId="22326"/>
    <cellStyle name="Currency 7 2 2 8 2" xfId="22327"/>
    <cellStyle name="Currency 7 2 2 8 2 2" xfId="22328"/>
    <cellStyle name="Currency 7 2 2 8 3" xfId="22329"/>
    <cellStyle name="Currency 7 2 2 9" xfId="22330"/>
    <cellStyle name="Currency 7 2 2 9 2" xfId="22331"/>
    <cellStyle name="Currency 7 2 20" xfId="22257"/>
    <cellStyle name="Currency 7 2 3" xfId="22332"/>
    <cellStyle name="Currency 7 2 3 2" xfId="22333"/>
    <cellStyle name="Currency 7 2 3 2 2" xfId="22334"/>
    <cellStyle name="Currency 7 2 3 2 2 2" xfId="22335"/>
    <cellStyle name="Currency 7 2 3 2 2 3" xfId="22336"/>
    <cellStyle name="Currency 7 2 3 2 3" xfId="22337"/>
    <cellStyle name="Currency 7 2 3 2 3 2" xfId="22338"/>
    <cellStyle name="Currency 7 2 3 2 4" xfId="22339"/>
    <cellStyle name="Currency 7 2 3 2 4 2" xfId="22340"/>
    <cellStyle name="Currency 7 2 3 2 4 2 2" xfId="22341"/>
    <cellStyle name="Currency 7 2 3 2 4 3" xfId="22342"/>
    <cellStyle name="Currency 7 2 3 2 5" xfId="22343"/>
    <cellStyle name="Currency 7 2 3 2 6" xfId="22344"/>
    <cellStyle name="Currency 7 2 3 2 6 2" xfId="22345"/>
    <cellStyle name="Currency 7 2 3 2 7" xfId="22346"/>
    <cellStyle name="Currency 7 2 3 3" xfId="22347"/>
    <cellStyle name="Currency 7 2 3 3 2" xfId="22348"/>
    <cellStyle name="Currency 7 2 3 3 3" xfId="22349"/>
    <cellStyle name="Currency 7 2 3 4" xfId="22350"/>
    <cellStyle name="Currency 7 2 3 4 2" xfId="22351"/>
    <cellStyle name="Currency 7 2 3 5" xfId="22352"/>
    <cellStyle name="Currency 7 2 3 5 2" xfId="22353"/>
    <cellStyle name="Currency 7 2 3 5 2 2" xfId="22354"/>
    <cellStyle name="Currency 7 2 3 5 3" xfId="22355"/>
    <cellStyle name="Currency 7 2 3 6" xfId="22356"/>
    <cellStyle name="Currency 7 2 3 7" xfId="22357"/>
    <cellStyle name="Currency 7 2 3 7 2" xfId="22358"/>
    <cellStyle name="Currency 7 2 3 8" xfId="22359"/>
    <cellStyle name="Currency 7 2 4" xfId="22360"/>
    <cellStyle name="Currency 7 2 4 2" xfId="22361"/>
    <cellStyle name="Currency 7 2 4 2 2" xfId="22362"/>
    <cellStyle name="Currency 7 2 4 2 3" xfId="22363"/>
    <cellStyle name="Currency 7 2 4 3" xfId="22364"/>
    <cellStyle name="Currency 7 2 4 3 2" xfId="22365"/>
    <cellStyle name="Currency 7 2 4 4" xfId="22366"/>
    <cellStyle name="Currency 7 2 4 4 2" xfId="22367"/>
    <cellStyle name="Currency 7 2 4 4 2 2" xfId="22368"/>
    <cellStyle name="Currency 7 2 4 4 3" xfId="22369"/>
    <cellStyle name="Currency 7 2 4 5" xfId="22370"/>
    <cellStyle name="Currency 7 2 4 6" xfId="22371"/>
    <cellStyle name="Currency 7 2 4 6 2" xfId="22372"/>
    <cellStyle name="Currency 7 2 4 7" xfId="22373"/>
    <cellStyle name="Currency 7 2 5" xfId="22374"/>
    <cellStyle name="Currency 7 2 5 2" xfId="22375"/>
    <cellStyle name="Currency 7 2 5 3" xfId="22376"/>
    <cellStyle name="Currency 7 2 6" xfId="22377"/>
    <cellStyle name="Currency 7 2 6 2" xfId="22378"/>
    <cellStyle name="Currency 7 2 6 2 2" xfId="22379"/>
    <cellStyle name="Currency 7 2 6 2 2 2" xfId="22380"/>
    <cellStyle name="Currency 7 2 6 2 3" xfId="22381"/>
    <cellStyle name="Currency 7 2 6 3" xfId="22382"/>
    <cellStyle name="Currency 7 2 6 4" xfId="22383"/>
    <cellStyle name="Currency 7 2 6 4 2" xfId="22384"/>
    <cellStyle name="Currency 7 2 6 5" xfId="22385"/>
    <cellStyle name="Currency 7 2 7" xfId="22386"/>
    <cellStyle name="Currency 7 2 7 2" xfId="22387"/>
    <cellStyle name="Currency 7 2 7 2 2" xfId="22388"/>
    <cellStyle name="Currency 7 2 7 3" xfId="22389"/>
    <cellStyle name="Currency 7 2 8" xfId="22390"/>
    <cellStyle name="Currency 7 2 9" xfId="22391"/>
    <cellStyle name="Currency 7 2 9 2" xfId="22392"/>
    <cellStyle name="Currency 7 2 9 2 2" xfId="22393"/>
    <cellStyle name="Currency 7 2 9 3" xfId="22394"/>
    <cellStyle name="Currency 7 20" xfId="22395"/>
    <cellStyle name="Currency 7 21" xfId="22242"/>
    <cellStyle name="Currency 7 3" xfId="22396"/>
    <cellStyle name="Currency 7 3 10" xfId="22397"/>
    <cellStyle name="Currency 7 3 11" xfId="22398"/>
    <cellStyle name="Currency 7 3 12" xfId="22399"/>
    <cellStyle name="Currency 7 3 13" xfId="22400"/>
    <cellStyle name="Currency 7 3 2" xfId="22401"/>
    <cellStyle name="Currency 7 3 2 2" xfId="22402"/>
    <cellStyle name="Currency 7 3 2 2 2" xfId="22403"/>
    <cellStyle name="Currency 7 3 2 2 2 2" xfId="22404"/>
    <cellStyle name="Currency 7 3 2 2 2 3" xfId="22405"/>
    <cellStyle name="Currency 7 3 2 2 3" xfId="22406"/>
    <cellStyle name="Currency 7 3 2 2 3 2" xfId="22407"/>
    <cellStyle name="Currency 7 3 2 2 4" xfId="22408"/>
    <cellStyle name="Currency 7 3 2 2 4 2" xfId="22409"/>
    <cellStyle name="Currency 7 3 2 2 4 2 2" xfId="22410"/>
    <cellStyle name="Currency 7 3 2 2 4 3" xfId="22411"/>
    <cellStyle name="Currency 7 3 2 2 5" xfId="22412"/>
    <cellStyle name="Currency 7 3 2 2 6" xfId="22413"/>
    <cellStyle name="Currency 7 3 2 2 6 2" xfId="22414"/>
    <cellStyle name="Currency 7 3 2 2 7" xfId="22415"/>
    <cellStyle name="Currency 7 3 2 3" xfId="22416"/>
    <cellStyle name="Currency 7 3 2 3 2" xfId="22417"/>
    <cellStyle name="Currency 7 3 2 3 3" xfId="22418"/>
    <cellStyle name="Currency 7 3 2 4" xfId="22419"/>
    <cellStyle name="Currency 7 3 2 4 2" xfId="22420"/>
    <cellStyle name="Currency 7 3 2 5" xfId="22421"/>
    <cellStyle name="Currency 7 3 2 5 2" xfId="22422"/>
    <cellStyle name="Currency 7 3 2 5 2 2" xfId="22423"/>
    <cellStyle name="Currency 7 3 2 5 3" xfId="22424"/>
    <cellStyle name="Currency 7 3 2 6" xfId="22425"/>
    <cellStyle name="Currency 7 3 2 7" xfId="22426"/>
    <cellStyle name="Currency 7 3 2 7 2" xfId="22427"/>
    <cellStyle name="Currency 7 3 2 8" xfId="22428"/>
    <cellStyle name="Currency 7 3 3" xfId="22429"/>
    <cellStyle name="Currency 7 3 3 2" xfId="22430"/>
    <cellStyle name="Currency 7 3 3 2 2" xfId="22431"/>
    <cellStyle name="Currency 7 3 3 2 3" xfId="22432"/>
    <cellStyle name="Currency 7 3 3 3" xfId="22433"/>
    <cellStyle name="Currency 7 3 3 3 2" xfId="22434"/>
    <cellStyle name="Currency 7 3 3 4" xfId="22435"/>
    <cellStyle name="Currency 7 3 3 4 2" xfId="22436"/>
    <cellStyle name="Currency 7 3 3 4 2 2" xfId="22437"/>
    <cellStyle name="Currency 7 3 3 4 3" xfId="22438"/>
    <cellStyle name="Currency 7 3 3 5" xfId="22439"/>
    <cellStyle name="Currency 7 3 3 6" xfId="22440"/>
    <cellStyle name="Currency 7 3 3 6 2" xfId="22441"/>
    <cellStyle name="Currency 7 3 3 7" xfId="22442"/>
    <cellStyle name="Currency 7 3 4" xfId="22443"/>
    <cellStyle name="Currency 7 3 4 2" xfId="22444"/>
    <cellStyle name="Currency 7 3 4 3" xfId="22445"/>
    <cellStyle name="Currency 7 3 5" xfId="22446"/>
    <cellStyle name="Currency 7 3 5 2" xfId="22447"/>
    <cellStyle name="Currency 7 3 6" xfId="22448"/>
    <cellStyle name="Currency 7 3 6 2" xfId="22449"/>
    <cellStyle name="Currency 7 3 6 2 2" xfId="22450"/>
    <cellStyle name="Currency 7 3 6 3" xfId="22451"/>
    <cellStyle name="Currency 7 3 7" xfId="22452"/>
    <cellStyle name="Currency 7 3 8" xfId="22453"/>
    <cellStyle name="Currency 7 3 8 2" xfId="22454"/>
    <cellStyle name="Currency 7 3 8 2 2" xfId="22455"/>
    <cellStyle name="Currency 7 3 8 3" xfId="22456"/>
    <cellStyle name="Currency 7 3 9" xfId="22457"/>
    <cellStyle name="Currency 7 3 9 2" xfId="22458"/>
    <cellStyle name="Currency 7 4" xfId="22459"/>
    <cellStyle name="Currency 7 4 2" xfId="22460"/>
    <cellStyle name="Currency 7 4 2 2" xfId="22461"/>
    <cellStyle name="Currency 7 4 2 2 2" xfId="22462"/>
    <cellStyle name="Currency 7 4 2 2 3" xfId="22463"/>
    <cellStyle name="Currency 7 4 2 3" xfId="22464"/>
    <cellStyle name="Currency 7 4 2 3 2" xfId="22465"/>
    <cellStyle name="Currency 7 4 2 4" xfId="22466"/>
    <cellStyle name="Currency 7 4 2 4 2" xfId="22467"/>
    <cellStyle name="Currency 7 4 2 4 2 2" xfId="22468"/>
    <cellStyle name="Currency 7 4 2 4 3" xfId="22469"/>
    <cellStyle name="Currency 7 4 2 5" xfId="22470"/>
    <cellStyle name="Currency 7 4 2 6" xfId="22471"/>
    <cellStyle name="Currency 7 4 2 6 2" xfId="22472"/>
    <cellStyle name="Currency 7 4 2 7" xfId="22473"/>
    <cellStyle name="Currency 7 4 3" xfId="22474"/>
    <cellStyle name="Currency 7 4 3 2" xfId="22475"/>
    <cellStyle name="Currency 7 4 3 3" xfId="22476"/>
    <cellStyle name="Currency 7 4 4" xfId="22477"/>
    <cellStyle name="Currency 7 4 4 2" xfId="22478"/>
    <cellStyle name="Currency 7 4 5" xfId="22479"/>
    <cellStyle name="Currency 7 4 5 2" xfId="22480"/>
    <cellStyle name="Currency 7 4 5 2 2" xfId="22481"/>
    <cellStyle name="Currency 7 4 5 3" xfId="22482"/>
    <cellStyle name="Currency 7 4 6" xfId="22483"/>
    <cellStyle name="Currency 7 4 7" xfId="22484"/>
    <cellStyle name="Currency 7 4 7 2" xfId="22485"/>
    <cellStyle name="Currency 7 4 8" xfId="22486"/>
    <cellStyle name="Currency 7 5" xfId="22487"/>
    <cellStyle name="Currency 7 5 2" xfId="22488"/>
    <cellStyle name="Currency 7 5 2 2" xfId="22489"/>
    <cellStyle name="Currency 7 5 2 3" xfId="22490"/>
    <cellStyle name="Currency 7 5 3" xfId="22491"/>
    <cellStyle name="Currency 7 5 3 2" xfId="22492"/>
    <cellStyle name="Currency 7 5 4" xfId="22493"/>
    <cellStyle name="Currency 7 5 4 2" xfId="22494"/>
    <cellStyle name="Currency 7 5 4 2 2" xfId="22495"/>
    <cellStyle name="Currency 7 5 4 3" xfId="22496"/>
    <cellStyle name="Currency 7 5 5" xfId="22497"/>
    <cellStyle name="Currency 7 5 6" xfId="22498"/>
    <cellStyle name="Currency 7 5 6 2" xfId="22499"/>
    <cellStyle name="Currency 7 5 7" xfId="22500"/>
    <cellStyle name="Currency 7 6" xfId="22501"/>
    <cellStyle name="Currency 7 6 2" xfId="22502"/>
    <cellStyle name="Currency 7 6 3" xfId="22503"/>
    <cellStyle name="Currency 7 7" xfId="22504"/>
    <cellStyle name="Currency 7 7 2" xfId="22505"/>
    <cellStyle name="Currency 7 7 2 2" xfId="22506"/>
    <cellStyle name="Currency 7 7 2 2 2" xfId="22507"/>
    <cellStyle name="Currency 7 7 2 3" xfId="22508"/>
    <cellStyle name="Currency 7 7 3" xfId="22509"/>
    <cellStyle name="Currency 7 7 4" xfId="22510"/>
    <cellStyle name="Currency 7 7 4 2" xfId="22511"/>
    <cellStyle name="Currency 7 7 5" xfId="22512"/>
    <cellStyle name="Currency 7 8" xfId="22513"/>
    <cellStyle name="Currency 7 8 2" xfId="22514"/>
    <cellStyle name="Currency 7 8 2 2" xfId="22515"/>
    <cellStyle name="Currency 7 8 3" xfId="22516"/>
    <cellStyle name="Currency 7 9" xfId="22517"/>
    <cellStyle name="Currency 8" xfId="134"/>
    <cellStyle name="Currency 8 2" xfId="22518"/>
    <cellStyle name="Currency 8 2 2" xfId="22519"/>
    <cellStyle name="Currency 8 2 2 2" xfId="22520"/>
    <cellStyle name="Currency 8 2 2 3" xfId="22521"/>
    <cellStyle name="Currency 8 2 3" xfId="22522"/>
    <cellStyle name="Currency 8 2 3 2" xfId="22523"/>
    <cellStyle name="Currency 8 2 4" xfId="22524"/>
    <cellStyle name="Currency 8 2 5" xfId="22525"/>
    <cellStyle name="Currency 8 3" xfId="22526"/>
    <cellStyle name="Currency 8 3 2" xfId="22527"/>
    <cellStyle name="Currency 8 3 3" xfId="22528"/>
    <cellStyle name="Currency 8 4" xfId="22529"/>
    <cellStyle name="Currency 8 4 2" xfId="22530"/>
    <cellStyle name="Currency 8 4 3" xfId="22531"/>
    <cellStyle name="Currency 8 5" xfId="22532"/>
    <cellStyle name="Currency 8 6" xfId="22533"/>
    <cellStyle name="Currency 9" xfId="110"/>
    <cellStyle name="Currency 9 2" xfId="22535"/>
    <cellStyle name="Currency 9 3" xfId="22536"/>
    <cellStyle name="Currency 9 4" xfId="22534"/>
    <cellStyle name="Currency0" xfId="22537"/>
    <cellStyle name="Currency0 2" xfId="22538"/>
    <cellStyle name="Currency0 2 2" xfId="22539"/>
    <cellStyle name="Currency0 2 3" xfId="22540"/>
    <cellStyle name="Currency0 3" xfId="22541"/>
    <cellStyle name="Currency0 4" xfId="22542"/>
    <cellStyle name="Explanatory Text 2" xfId="90"/>
    <cellStyle name="Explanatory Text 2 2" xfId="22543"/>
    <cellStyle name="Explanatory Text 2 3" xfId="22544"/>
    <cellStyle name="Explanatory Text 2 4" xfId="22545"/>
    <cellStyle name="Explanatory Text 3" xfId="22546"/>
    <cellStyle name="Explanatory Text 3 2" xfId="22547"/>
    <cellStyle name="Explanatory Text 3 3" xfId="22548"/>
    <cellStyle name="Explanatory Text 3 4" xfId="22549"/>
    <cellStyle name="Explanatory Text 4" xfId="178"/>
    <cellStyle name="Explanatory Text 5" xfId="40"/>
    <cellStyle name="Good 2" xfId="91"/>
    <cellStyle name="Good 2 2" xfId="22550"/>
    <cellStyle name="Good 2 3" xfId="22551"/>
    <cellStyle name="Good 2 4" xfId="22552"/>
    <cellStyle name="Good 3" xfId="22553"/>
    <cellStyle name="Good 3 2" xfId="22554"/>
    <cellStyle name="Good 3 3" xfId="22555"/>
    <cellStyle name="Good 3 4" xfId="22556"/>
    <cellStyle name="Good 4" xfId="169"/>
    <cellStyle name="Good 5" xfId="41"/>
    <cellStyle name="Heading 1 2" xfId="92"/>
    <cellStyle name="Heading 1 2 2" xfId="22557"/>
    <cellStyle name="Heading 1 2 3" xfId="22558"/>
    <cellStyle name="Heading 1 2 4" xfId="22559"/>
    <cellStyle name="Heading 1 3" xfId="22560"/>
    <cellStyle name="Heading 1 3 2" xfId="22561"/>
    <cellStyle name="Heading 1 3 3" xfId="22562"/>
    <cellStyle name="Heading 1 3 4" xfId="22563"/>
    <cellStyle name="Heading 1 4" xfId="165"/>
    <cellStyle name="Heading 1 5" xfId="42"/>
    <cellStyle name="Heading 2 2" xfId="93"/>
    <cellStyle name="Heading 2 2 2" xfId="22564"/>
    <cellStyle name="Heading 2 2 3" xfId="22565"/>
    <cellStyle name="Heading 2 2 4" xfId="22566"/>
    <cellStyle name="Heading 2 3" xfId="22567"/>
    <cellStyle name="Heading 2 3 2" xfId="22568"/>
    <cellStyle name="Heading 2 3 3" xfId="22569"/>
    <cellStyle name="Heading 2 3 4" xfId="22570"/>
    <cellStyle name="Heading 2 4" xfId="166"/>
    <cellStyle name="Heading 2 5" xfId="43"/>
    <cellStyle name="Heading 3 2" xfId="94"/>
    <cellStyle name="Heading 3 2 2" xfId="22571"/>
    <cellStyle name="Heading 3 2 3" xfId="22572"/>
    <cellStyle name="Heading 3 2 4" xfId="22573"/>
    <cellStyle name="Heading 3 3" xfId="22574"/>
    <cellStyle name="Heading 3 3 2" xfId="22575"/>
    <cellStyle name="Heading 3 3 3" xfId="22576"/>
    <cellStyle name="Heading 3 3 4" xfId="22577"/>
    <cellStyle name="Heading 3 4" xfId="167"/>
    <cellStyle name="Heading 3 5" xfId="44"/>
    <cellStyle name="Heading 4 2" xfId="95"/>
    <cellStyle name="Heading 4 2 2" xfId="22578"/>
    <cellStyle name="Heading 4 2 3" xfId="22579"/>
    <cellStyle name="Heading 4 2 4" xfId="22580"/>
    <cellStyle name="Heading 4 3" xfId="22581"/>
    <cellStyle name="Heading 4 3 2" xfId="22582"/>
    <cellStyle name="Heading 4 3 3" xfId="22583"/>
    <cellStyle name="Heading 4 3 4" xfId="22584"/>
    <cellStyle name="Heading 4 4" xfId="168"/>
    <cellStyle name="Heading 4 5" xfId="45"/>
    <cellStyle name="Hyperlink 2" xfId="22585"/>
    <cellStyle name="Hyperlink 2 2" xfId="22586"/>
    <cellStyle name="Hyperlink 2 2 2" xfId="22587"/>
    <cellStyle name="Hyperlink 2 2 3" xfId="22588"/>
    <cellStyle name="Hyperlink 2 3" xfId="22589"/>
    <cellStyle name="Hyperlink 2 3 2" xfId="22590"/>
    <cellStyle name="Hyperlink 2 3 3" xfId="22591"/>
    <cellStyle name="Hyperlink 2 4" xfId="22592"/>
    <cellStyle name="Hyperlink 2 5" xfId="22593"/>
    <cellStyle name="Hyperlink 2 6" xfId="22594"/>
    <cellStyle name="Hyperlink 3" xfId="22595"/>
    <cellStyle name="Hyperlink 3 2" xfId="22596"/>
    <cellStyle name="Hyperlink 3 3" xfId="22597"/>
    <cellStyle name="Input 2" xfId="96"/>
    <cellStyle name="Input 2 2" xfId="22598"/>
    <cellStyle name="Input 2 3" xfId="22599"/>
    <cellStyle name="Input 2 4" xfId="22600"/>
    <cellStyle name="Input 3" xfId="22601"/>
    <cellStyle name="Input 3 2" xfId="22602"/>
    <cellStyle name="Input 3 3" xfId="22603"/>
    <cellStyle name="Input 3 4" xfId="22604"/>
    <cellStyle name="Input 4" xfId="172"/>
    <cellStyle name="Input 5" xfId="46"/>
    <cellStyle name="Linked Cell 2" xfId="97"/>
    <cellStyle name="Linked Cell 2 2" xfId="22605"/>
    <cellStyle name="Linked Cell 2 3" xfId="22606"/>
    <cellStyle name="Linked Cell 2 4" xfId="22607"/>
    <cellStyle name="Linked Cell 3" xfId="22608"/>
    <cellStyle name="Linked Cell 3 2" xfId="22609"/>
    <cellStyle name="Linked Cell 3 3" xfId="22610"/>
    <cellStyle name="Linked Cell 3 4" xfId="22611"/>
    <cellStyle name="Linked Cell 4" xfId="175"/>
    <cellStyle name="Linked Cell 5" xfId="47"/>
    <cellStyle name="Neutral 2" xfId="98"/>
    <cellStyle name="Neutral 2 2" xfId="22612"/>
    <cellStyle name="Neutral 2 3" xfId="22613"/>
    <cellStyle name="Neutral 2 4" xfId="22614"/>
    <cellStyle name="Neutral 3" xfId="22615"/>
    <cellStyle name="Neutral 3 2" xfId="22616"/>
    <cellStyle name="Neutral 3 3" xfId="22617"/>
    <cellStyle name="Neutral 3 4" xfId="22618"/>
    <cellStyle name="Neutral 4" xfId="171"/>
    <cellStyle name="Neutral 5" xfId="48"/>
    <cellStyle name="Normal" xfId="0" builtinId="0"/>
    <cellStyle name="Normal 10" xfId="132"/>
    <cellStyle name="Normal 10 10" xfId="22619"/>
    <cellStyle name="Normal 10 11" xfId="22620"/>
    <cellStyle name="Normal 10 11 2" xfId="22621"/>
    <cellStyle name="Normal 10 11 2 2" xfId="22622"/>
    <cellStyle name="Normal 10 11 3" xfId="22623"/>
    <cellStyle name="Normal 10 12" xfId="22624"/>
    <cellStyle name="Normal 10 12 2" xfId="22625"/>
    <cellStyle name="Normal 10 12 2 2" xfId="22626"/>
    <cellStyle name="Normal 10 12 3" xfId="22627"/>
    <cellStyle name="Normal 10 13" xfId="22628"/>
    <cellStyle name="Normal 10 14" xfId="22629"/>
    <cellStyle name="Normal 10 15" xfId="22630"/>
    <cellStyle name="Normal 10 16" xfId="22631"/>
    <cellStyle name="Normal 10 17" xfId="22632"/>
    <cellStyle name="Normal 10 18" xfId="22633"/>
    <cellStyle name="Normal 10 19" xfId="22634"/>
    <cellStyle name="Normal 10 2" xfId="22635"/>
    <cellStyle name="Normal 10 2 10" xfId="22636"/>
    <cellStyle name="Normal 10 2 11" xfId="22637"/>
    <cellStyle name="Normal 10 2 12" xfId="22638"/>
    <cellStyle name="Normal 10 2 13" xfId="22639"/>
    <cellStyle name="Normal 10 2 2" xfId="22640"/>
    <cellStyle name="Normal 10 2 2 2" xfId="22641"/>
    <cellStyle name="Normal 10 2 2 2 2" xfId="22642"/>
    <cellStyle name="Normal 10 2 2 2 2 2" xfId="22643"/>
    <cellStyle name="Normal 10 2 2 2 2 2 2" xfId="22644"/>
    <cellStyle name="Normal 10 2 2 2 2 3" xfId="22645"/>
    <cellStyle name="Normal 10 2 2 2 3" xfId="22646"/>
    <cellStyle name="Normal 10 2 2 2 3 2" xfId="22647"/>
    <cellStyle name="Normal 10 2 2 2 4" xfId="22648"/>
    <cellStyle name="Normal 10 2 2 3" xfId="22649"/>
    <cellStyle name="Normal 10 2 2 4" xfId="22650"/>
    <cellStyle name="Normal 10 2 2 4 2" xfId="22651"/>
    <cellStyle name="Normal 10 2 2 4 2 2" xfId="22652"/>
    <cellStyle name="Normal 10 2 2 4 3" xfId="22653"/>
    <cellStyle name="Normal 10 2 2 5" xfId="22654"/>
    <cellStyle name="Normal 10 2 2 6" xfId="22655"/>
    <cellStyle name="Normal 10 2 2 7" xfId="22656"/>
    <cellStyle name="Normal 10 2 2 8" xfId="22657"/>
    <cellStyle name="Normal 10 2 3" xfId="22658"/>
    <cellStyle name="Normal 10 2 3 2" xfId="22659"/>
    <cellStyle name="Normal 10 2 3 2 2" xfId="22660"/>
    <cellStyle name="Normal 10 2 3 2 2 2" xfId="22661"/>
    <cellStyle name="Normal 10 2 3 2 2 2 2" xfId="22662"/>
    <cellStyle name="Normal 10 2 3 2 2 3" xfId="22663"/>
    <cellStyle name="Normal 10 2 3 2 3" xfId="22664"/>
    <cellStyle name="Normal 10 2 3 2 3 2" xfId="22665"/>
    <cellStyle name="Normal 10 2 3 2 4" xfId="22666"/>
    <cellStyle name="Normal 10 2 3 3" xfId="22667"/>
    <cellStyle name="Normal 10 2 4" xfId="22668"/>
    <cellStyle name="Normal 10 2 4 2" xfId="22669"/>
    <cellStyle name="Normal 10 2 4 2 2" xfId="22670"/>
    <cellStyle name="Normal 10 2 4 2 2 2" xfId="22671"/>
    <cellStyle name="Normal 10 2 4 2 3" xfId="22672"/>
    <cellStyle name="Normal 10 2 4 3" xfId="22673"/>
    <cellStyle name="Normal 10 2 4 3 2" xfId="22674"/>
    <cellStyle name="Normal 10 2 4 4" xfId="22675"/>
    <cellStyle name="Normal 10 2 5" xfId="22676"/>
    <cellStyle name="Normal 10 2 6" xfId="22677"/>
    <cellStyle name="Normal 10 2 6 2" xfId="22678"/>
    <cellStyle name="Normal 10 2 6 2 2" xfId="22679"/>
    <cellStyle name="Normal 10 2 6 3" xfId="22680"/>
    <cellStyle name="Normal 10 2 7" xfId="22681"/>
    <cellStyle name="Normal 10 2 7 2" xfId="22682"/>
    <cellStyle name="Normal 10 2 7 2 2" xfId="22683"/>
    <cellStyle name="Normal 10 2 7 3" xfId="22684"/>
    <cellStyle name="Normal 10 2 8" xfId="22685"/>
    <cellStyle name="Normal 10 2 9" xfId="22686"/>
    <cellStyle name="Normal 10 3" xfId="22687"/>
    <cellStyle name="Normal 10 3 10" xfId="22688"/>
    <cellStyle name="Normal 10 3 11" xfId="22689"/>
    <cellStyle name="Normal 10 3 2" xfId="22690"/>
    <cellStyle name="Normal 10 3 2 2" xfId="22691"/>
    <cellStyle name="Normal 10 3 2 2 2" xfId="22692"/>
    <cellStyle name="Normal 10 3 2 2 2 2" xfId="22693"/>
    <cellStyle name="Normal 10 3 2 2 3" xfId="22694"/>
    <cellStyle name="Normal 10 3 2 3" xfId="22695"/>
    <cellStyle name="Normal 10 3 2 3 2" xfId="22696"/>
    <cellStyle name="Normal 10 3 2 4" xfId="22697"/>
    <cellStyle name="Normal 10 3 3" xfId="22698"/>
    <cellStyle name="Normal 10 3 4" xfId="22699"/>
    <cellStyle name="Normal 10 3 5" xfId="22700"/>
    <cellStyle name="Normal 10 3 5 2" xfId="22701"/>
    <cellStyle name="Normal 10 3 5 2 2" xfId="22702"/>
    <cellStyle name="Normal 10 3 5 3" xfId="22703"/>
    <cellStyle name="Normal 10 3 6" xfId="22704"/>
    <cellStyle name="Normal 10 3 6 2" xfId="22705"/>
    <cellStyle name="Normal 10 3 6 2 2" xfId="22706"/>
    <cellStyle name="Normal 10 3 6 3" xfId="22707"/>
    <cellStyle name="Normal 10 3 7" xfId="22708"/>
    <cellStyle name="Normal 10 3 8" xfId="22709"/>
    <cellStyle name="Normal 10 3 9" xfId="22710"/>
    <cellStyle name="Normal 10 4" xfId="22711"/>
    <cellStyle name="Normal 10 4 10" xfId="22712"/>
    <cellStyle name="Normal 10 4 11" xfId="22713"/>
    <cellStyle name="Normal 10 4 2" xfId="22714"/>
    <cellStyle name="Normal 10 4 3" xfId="22715"/>
    <cellStyle name="Normal 10 4 3 2" xfId="22716"/>
    <cellStyle name="Normal 10 4 3 2 2" xfId="22717"/>
    <cellStyle name="Normal 10 4 3 3" xfId="22718"/>
    <cellStyle name="Normal 10 4 4" xfId="22719"/>
    <cellStyle name="Normal 10 4 4 2" xfId="22720"/>
    <cellStyle name="Normal 10 4 4 2 2" xfId="22721"/>
    <cellStyle name="Normal 10 4 4 3" xfId="22722"/>
    <cellStyle name="Normal 10 4 5" xfId="22723"/>
    <cellStyle name="Normal 10 4 5 2" xfId="22724"/>
    <cellStyle name="Normal 10 4 6" xfId="22725"/>
    <cellStyle name="Normal 10 4 7" xfId="22726"/>
    <cellStyle name="Normal 10 4 8" xfId="22727"/>
    <cellStyle name="Normal 10 4 9" xfId="22728"/>
    <cellStyle name="Normal 10 5" xfId="22729"/>
    <cellStyle name="Normal 10 5 2" xfId="22730"/>
    <cellStyle name="Normal 10 5 2 2" xfId="22731"/>
    <cellStyle name="Normal 10 5 2 2 2" xfId="22732"/>
    <cellStyle name="Normal 10 5 2 3" xfId="22733"/>
    <cellStyle name="Normal 10 5 3" xfId="22734"/>
    <cellStyle name="Normal 10 5 3 2" xfId="22735"/>
    <cellStyle name="Normal 10 5 4" xfId="22736"/>
    <cellStyle name="Normal 10 5 5" xfId="22737"/>
    <cellStyle name="Normal 10 5 6" xfId="22738"/>
    <cellStyle name="Normal 10 5 7" xfId="22739"/>
    <cellStyle name="Normal 10 6" xfId="22740"/>
    <cellStyle name="Normal 10 6 2" xfId="22741"/>
    <cellStyle name="Normal 10 6 2 2" xfId="22742"/>
    <cellStyle name="Normal 10 6 2 2 2" xfId="22743"/>
    <cellStyle name="Normal 10 6 2 3" xfId="22744"/>
    <cellStyle name="Normal 10 6 3" xfId="22745"/>
    <cellStyle name="Normal 10 6 3 2" xfId="22746"/>
    <cellStyle name="Normal 10 6 4" xfId="22747"/>
    <cellStyle name="Normal 10 6 5" xfId="22748"/>
    <cellStyle name="Normal 10 6 6" xfId="22749"/>
    <cellStyle name="Normal 10 6 7" xfId="22750"/>
    <cellStyle name="Normal 10 7" xfId="22751"/>
    <cellStyle name="Normal 10 8" xfId="22752"/>
    <cellStyle name="Normal 10 9" xfId="22753"/>
    <cellStyle name="Normal 10 9 2" xfId="22754"/>
    <cellStyle name="Normal 10 9 2 2" xfId="22755"/>
    <cellStyle name="Normal 10 9 2 2 2" xfId="22756"/>
    <cellStyle name="Normal 10 9 2 3" xfId="22757"/>
    <cellStyle name="Normal 10 9 3" xfId="22758"/>
    <cellStyle name="Normal 10 9 3 2" xfId="22759"/>
    <cellStyle name="Normal 10 9 4" xfId="22760"/>
    <cellStyle name="Normal 11" xfId="135"/>
    <cellStyle name="Normal 11 2" xfId="154"/>
    <cellStyle name="Normal 11 2 2" xfId="22763"/>
    <cellStyle name="Normal 11 2 3" xfId="22764"/>
    <cellStyle name="Normal 11 2 3 2" xfId="22765"/>
    <cellStyle name="Normal 11 2 3 2 2" xfId="22766"/>
    <cellStyle name="Normal 11 2 3 3" xfId="22767"/>
    <cellStyle name="Normal 11 2 4" xfId="22762"/>
    <cellStyle name="Normal 11 3" xfId="22768"/>
    <cellStyle name="Normal 11 4" xfId="22769"/>
    <cellStyle name="Normal 11 4 2" xfId="22770"/>
    <cellStyle name="Normal 11 4 2 2" xfId="22771"/>
    <cellStyle name="Normal 11 4 2 2 2" xfId="22772"/>
    <cellStyle name="Normal 11 4 2 3" xfId="22773"/>
    <cellStyle name="Normal 11 4 3" xfId="22774"/>
    <cellStyle name="Normal 11 4 3 2" xfId="22775"/>
    <cellStyle name="Normal 11 4 4" xfId="22776"/>
    <cellStyle name="Normal 11 5" xfId="22777"/>
    <cellStyle name="Normal 11 6" xfId="22778"/>
    <cellStyle name="Normal 11 6 2" xfId="22779"/>
    <cellStyle name="Normal 11 6 2 2" xfId="22780"/>
    <cellStyle name="Normal 11 6 3" xfId="22781"/>
    <cellStyle name="Normal 11 7" xfId="22782"/>
    <cellStyle name="Normal 11 8" xfId="22783"/>
    <cellStyle name="Normal 11 9" xfId="22761"/>
    <cellStyle name="Normal 12" xfId="136"/>
    <cellStyle name="Normal 12 10" xfId="22785"/>
    <cellStyle name="Normal 12 10 2" xfId="22786"/>
    <cellStyle name="Normal 12 11" xfId="22787"/>
    <cellStyle name="Normal 12 12" xfId="22788"/>
    <cellStyle name="Normal 12 13" xfId="22789"/>
    <cellStyle name="Normal 12 14" xfId="22790"/>
    <cellStyle name="Normal 12 15" xfId="22791"/>
    <cellStyle name="Normal 12 16" xfId="22792"/>
    <cellStyle name="Normal 12 17" xfId="22793"/>
    <cellStyle name="Normal 12 18" xfId="22794"/>
    <cellStyle name="Normal 12 19" xfId="22795"/>
    <cellStyle name="Normal 12 2" xfId="22796"/>
    <cellStyle name="Normal 12 2 10" xfId="22797"/>
    <cellStyle name="Normal 12 2 11" xfId="22798"/>
    <cellStyle name="Normal 12 2 12" xfId="22799"/>
    <cellStyle name="Normal 12 2 13" xfId="22800"/>
    <cellStyle name="Normal 12 2 14" xfId="22801"/>
    <cellStyle name="Normal 12 2 15" xfId="22802"/>
    <cellStyle name="Normal 12 2 16" xfId="22803"/>
    <cellStyle name="Normal 12 2 17" xfId="22804"/>
    <cellStyle name="Normal 12 2 18" xfId="22805"/>
    <cellStyle name="Normal 12 2 2" xfId="22806"/>
    <cellStyle name="Normal 12 2 2 10" xfId="22807"/>
    <cellStyle name="Normal 12 2 2 11" xfId="22808"/>
    <cellStyle name="Normal 12 2 2 2" xfId="22809"/>
    <cellStyle name="Normal 12 2 2 2 2" xfId="22810"/>
    <cellStyle name="Normal 12 2 2 2 2 2" xfId="22811"/>
    <cellStyle name="Normal 12 2 2 2 2 2 2" xfId="22812"/>
    <cellStyle name="Normal 12 2 2 2 2 2 2 2" xfId="22813"/>
    <cellStyle name="Normal 12 2 2 2 2 2 2 2 2" xfId="22814"/>
    <cellStyle name="Normal 12 2 2 2 2 2 2 3" xfId="22815"/>
    <cellStyle name="Normal 12 2 2 2 2 2 3" xfId="22816"/>
    <cellStyle name="Normal 12 2 2 2 2 2 3 2" xfId="22817"/>
    <cellStyle name="Normal 12 2 2 2 2 2 4" xfId="22818"/>
    <cellStyle name="Normal 12 2 2 2 2 3" xfId="22819"/>
    <cellStyle name="Normal 12 2 2 2 2 3 2" xfId="22820"/>
    <cellStyle name="Normal 12 2 2 2 2 3 2 2" xfId="22821"/>
    <cellStyle name="Normal 12 2 2 2 2 3 3" xfId="22822"/>
    <cellStyle name="Normal 12 2 2 2 2 4" xfId="22823"/>
    <cellStyle name="Normal 12 2 2 2 2 4 2" xfId="22824"/>
    <cellStyle name="Normal 12 2 2 2 2 5" xfId="22825"/>
    <cellStyle name="Normal 12 2 2 2 3" xfId="22826"/>
    <cellStyle name="Normal 12 2 2 2 3 2" xfId="22827"/>
    <cellStyle name="Normal 12 2 2 2 3 2 2" xfId="22828"/>
    <cellStyle name="Normal 12 2 2 2 3 2 2 2" xfId="22829"/>
    <cellStyle name="Normal 12 2 2 2 3 2 3" xfId="22830"/>
    <cellStyle name="Normal 12 2 2 2 3 3" xfId="22831"/>
    <cellStyle name="Normal 12 2 2 2 3 3 2" xfId="22832"/>
    <cellStyle name="Normal 12 2 2 2 3 4" xfId="22833"/>
    <cellStyle name="Normal 12 2 2 2 4" xfId="22834"/>
    <cellStyle name="Normal 12 2 2 2 4 2" xfId="22835"/>
    <cellStyle name="Normal 12 2 2 2 4 2 2" xfId="22836"/>
    <cellStyle name="Normal 12 2 2 2 4 3" xfId="22837"/>
    <cellStyle name="Normal 12 2 2 2 5" xfId="22838"/>
    <cellStyle name="Normal 12 2 2 2 5 2" xfId="22839"/>
    <cellStyle name="Normal 12 2 2 2 6" xfId="22840"/>
    <cellStyle name="Normal 12 2 2 3" xfId="22841"/>
    <cellStyle name="Normal 12 2 2 3 2" xfId="22842"/>
    <cellStyle name="Normal 12 2 2 3 2 2" xfId="22843"/>
    <cellStyle name="Normal 12 2 2 3 2 2 2" xfId="22844"/>
    <cellStyle name="Normal 12 2 2 3 2 2 2 2" xfId="22845"/>
    <cellStyle name="Normal 12 2 2 3 2 2 3" xfId="22846"/>
    <cellStyle name="Normal 12 2 2 3 2 3" xfId="22847"/>
    <cellStyle name="Normal 12 2 2 3 2 3 2" xfId="22848"/>
    <cellStyle name="Normal 12 2 2 3 2 4" xfId="22849"/>
    <cellStyle name="Normal 12 2 2 3 3" xfId="22850"/>
    <cellStyle name="Normal 12 2 2 3 3 2" xfId="22851"/>
    <cellStyle name="Normal 12 2 2 3 3 2 2" xfId="22852"/>
    <cellStyle name="Normal 12 2 2 3 3 3" xfId="22853"/>
    <cellStyle name="Normal 12 2 2 3 4" xfId="22854"/>
    <cellStyle name="Normal 12 2 2 3 4 2" xfId="22855"/>
    <cellStyle name="Normal 12 2 2 3 5" xfId="22856"/>
    <cellStyle name="Normal 12 2 2 4" xfId="22857"/>
    <cellStyle name="Normal 12 2 2 4 2" xfId="22858"/>
    <cellStyle name="Normal 12 2 2 4 2 2" xfId="22859"/>
    <cellStyle name="Normal 12 2 2 4 2 2 2" xfId="22860"/>
    <cellStyle name="Normal 12 2 2 4 2 3" xfId="22861"/>
    <cellStyle name="Normal 12 2 2 4 3" xfId="22862"/>
    <cellStyle name="Normal 12 2 2 4 3 2" xfId="22863"/>
    <cellStyle name="Normal 12 2 2 4 4" xfId="22864"/>
    <cellStyle name="Normal 12 2 2 5" xfId="22865"/>
    <cellStyle name="Normal 12 2 2 5 2" xfId="22866"/>
    <cellStyle name="Normal 12 2 2 5 2 2" xfId="22867"/>
    <cellStyle name="Normal 12 2 2 5 3" xfId="22868"/>
    <cellStyle name="Normal 12 2 2 6" xfId="22869"/>
    <cellStyle name="Normal 12 2 2 6 2" xfId="22870"/>
    <cellStyle name="Normal 12 2 2 6 2 2" xfId="22871"/>
    <cellStyle name="Normal 12 2 2 6 3" xfId="22872"/>
    <cellStyle name="Normal 12 2 2 7" xfId="22873"/>
    <cellStyle name="Normal 12 2 2 7 2" xfId="22874"/>
    <cellStyle name="Normal 12 2 2 8" xfId="22875"/>
    <cellStyle name="Normal 12 2 2 9" xfId="22876"/>
    <cellStyle name="Normal 12 2 3" xfId="22877"/>
    <cellStyle name="Normal 12 2 3 2" xfId="22878"/>
    <cellStyle name="Normal 12 2 3 2 2" xfId="22879"/>
    <cellStyle name="Normal 12 2 3 2 2 2" xfId="22880"/>
    <cellStyle name="Normal 12 2 3 2 2 2 2" xfId="22881"/>
    <cellStyle name="Normal 12 2 3 2 2 2 2 2" xfId="22882"/>
    <cellStyle name="Normal 12 2 3 2 2 2 3" xfId="22883"/>
    <cellStyle name="Normal 12 2 3 2 2 3" xfId="22884"/>
    <cellStyle name="Normal 12 2 3 2 2 3 2" xfId="22885"/>
    <cellStyle name="Normal 12 2 3 2 2 4" xfId="22886"/>
    <cellStyle name="Normal 12 2 3 2 3" xfId="22887"/>
    <cellStyle name="Normal 12 2 3 2 3 2" xfId="22888"/>
    <cellStyle name="Normal 12 2 3 2 3 2 2" xfId="22889"/>
    <cellStyle name="Normal 12 2 3 2 3 3" xfId="22890"/>
    <cellStyle name="Normal 12 2 3 2 4" xfId="22891"/>
    <cellStyle name="Normal 12 2 3 2 4 2" xfId="22892"/>
    <cellStyle name="Normal 12 2 3 2 5" xfId="22893"/>
    <cellStyle name="Normal 12 2 3 3" xfId="22894"/>
    <cellStyle name="Normal 12 2 3 3 2" xfId="22895"/>
    <cellStyle name="Normal 12 2 3 3 2 2" xfId="22896"/>
    <cellStyle name="Normal 12 2 3 3 2 2 2" xfId="22897"/>
    <cellStyle name="Normal 12 2 3 3 2 3" xfId="22898"/>
    <cellStyle name="Normal 12 2 3 3 3" xfId="22899"/>
    <cellStyle name="Normal 12 2 3 3 3 2" xfId="22900"/>
    <cellStyle name="Normal 12 2 3 3 4" xfId="22901"/>
    <cellStyle name="Normal 12 2 3 4" xfId="22902"/>
    <cellStyle name="Normal 12 2 3 4 2" xfId="22903"/>
    <cellStyle name="Normal 12 2 3 4 2 2" xfId="22904"/>
    <cellStyle name="Normal 12 2 3 4 3" xfId="22905"/>
    <cellStyle name="Normal 12 2 3 5" xfId="22906"/>
    <cellStyle name="Normal 12 2 3 5 2" xfId="22907"/>
    <cellStyle name="Normal 12 2 3 6" xfId="22908"/>
    <cellStyle name="Normal 12 2 4" xfId="22909"/>
    <cellStyle name="Normal 12 2 4 2" xfId="22910"/>
    <cellStyle name="Normal 12 2 4 2 2" xfId="22911"/>
    <cellStyle name="Normal 12 2 4 2 2 2" xfId="22912"/>
    <cellStyle name="Normal 12 2 4 2 2 2 2" xfId="22913"/>
    <cellStyle name="Normal 12 2 4 2 2 3" xfId="22914"/>
    <cellStyle name="Normal 12 2 4 2 3" xfId="22915"/>
    <cellStyle name="Normal 12 2 4 2 3 2" xfId="22916"/>
    <cellStyle name="Normal 12 2 4 2 4" xfId="22917"/>
    <cellStyle name="Normal 12 2 4 3" xfId="22918"/>
    <cellStyle name="Normal 12 2 4 3 2" xfId="22919"/>
    <cellStyle name="Normal 12 2 4 3 2 2" xfId="22920"/>
    <cellStyle name="Normal 12 2 4 3 3" xfId="22921"/>
    <cellStyle name="Normal 12 2 4 4" xfId="22922"/>
    <cellStyle name="Normal 12 2 4 4 2" xfId="22923"/>
    <cellStyle name="Normal 12 2 4 5" xfId="22924"/>
    <cellStyle name="Normal 12 2 5" xfId="22925"/>
    <cellStyle name="Normal 12 2 5 2" xfId="22926"/>
    <cellStyle name="Normal 12 2 5 2 2" xfId="22927"/>
    <cellStyle name="Normal 12 2 5 2 2 2" xfId="22928"/>
    <cellStyle name="Normal 12 2 5 2 3" xfId="22929"/>
    <cellStyle name="Normal 12 2 5 3" xfId="22930"/>
    <cellStyle name="Normal 12 2 5 3 2" xfId="22931"/>
    <cellStyle name="Normal 12 2 5 4" xfId="22932"/>
    <cellStyle name="Normal 12 2 6" xfId="22933"/>
    <cellStyle name="Normal 12 2 6 2" xfId="22934"/>
    <cellStyle name="Normal 12 2 6 2 2" xfId="22935"/>
    <cellStyle name="Normal 12 2 6 2 2 2" xfId="22936"/>
    <cellStyle name="Normal 12 2 6 2 3" xfId="22937"/>
    <cellStyle name="Normal 12 2 6 3" xfId="22938"/>
    <cellStyle name="Normal 12 2 6 3 2" xfId="22939"/>
    <cellStyle name="Normal 12 2 6 4" xfId="22940"/>
    <cellStyle name="Normal 12 2 7" xfId="22941"/>
    <cellStyle name="Normal 12 2 7 2" xfId="22942"/>
    <cellStyle name="Normal 12 2 7 2 2" xfId="22943"/>
    <cellStyle name="Normal 12 2 7 3" xfId="22944"/>
    <cellStyle name="Normal 12 2 8" xfId="22945"/>
    <cellStyle name="Normal 12 2 8 2" xfId="22946"/>
    <cellStyle name="Normal 12 2 8 2 2" xfId="22947"/>
    <cellStyle name="Normal 12 2 8 3" xfId="22948"/>
    <cellStyle name="Normal 12 2 9" xfId="22949"/>
    <cellStyle name="Normal 12 2 9 2" xfId="22950"/>
    <cellStyle name="Normal 12 20" xfId="22951"/>
    <cellStyle name="Normal 12 21" xfId="22784"/>
    <cellStyle name="Normal 12 3" xfId="22952"/>
    <cellStyle name="Normal 12 3 10" xfId="22953"/>
    <cellStyle name="Normal 12 3 11" xfId="22954"/>
    <cellStyle name="Normal 12 3 2" xfId="22955"/>
    <cellStyle name="Normal 12 3 2 2" xfId="22956"/>
    <cellStyle name="Normal 12 3 2 2 2" xfId="22957"/>
    <cellStyle name="Normal 12 3 2 2 2 2" xfId="22958"/>
    <cellStyle name="Normal 12 3 2 2 2 2 2" xfId="22959"/>
    <cellStyle name="Normal 12 3 2 2 2 2 2 2" xfId="22960"/>
    <cellStyle name="Normal 12 3 2 2 2 2 3" xfId="22961"/>
    <cellStyle name="Normal 12 3 2 2 2 3" xfId="22962"/>
    <cellStyle name="Normal 12 3 2 2 2 3 2" xfId="22963"/>
    <cellStyle name="Normal 12 3 2 2 2 4" xfId="22964"/>
    <cellStyle name="Normal 12 3 2 2 3" xfId="22965"/>
    <cellStyle name="Normal 12 3 2 2 3 2" xfId="22966"/>
    <cellStyle name="Normal 12 3 2 2 3 2 2" xfId="22967"/>
    <cellStyle name="Normal 12 3 2 2 3 3" xfId="22968"/>
    <cellStyle name="Normal 12 3 2 2 4" xfId="22969"/>
    <cellStyle name="Normal 12 3 2 2 4 2" xfId="22970"/>
    <cellStyle name="Normal 12 3 2 2 5" xfId="22971"/>
    <cellStyle name="Normal 12 3 2 3" xfId="22972"/>
    <cellStyle name="Normal 12 3 2 3 2" xfId="22973"/>
    <cellStyle name="Normal 12 3 2 3 2 2" xfId="22974"/>
    <cellStyle name="Normal 12 3 2 3 2 2 2" xfId="22975"/>
    <cellStyle name="Normal 12 3 2 3 2 3" xfId="22976"/>
    <cellStyle name="Normal 12 3 2 3 3" xfId="22977"/>
    <cellStyle name="Normal 12 3 2 3 3 2" xfId="22978"/>
    <cellStyle name="Normal 12 3 2 3 4" xfId="22979"/>
    <cellStyle name="Normal 12 3 2 4" xfId="22980"/>
    <cellStyle name="Normal 12 3 2 4 2" xfId="22981"/>
    <cellStyle name="Normal 12 3 2 4 2 2" xfId="22982"/>
    <cellStyle name="Normal 12 3 2 4 3" xfId="22983"/>
    <cellStyle name="Normal 12 3 2 5" xfId="22984"/>
    <cellStyle name="Normal 12 3 2 5 2" xfId="22985"/>
    <cellStyle name="Normal 12 3 2 6" xfId="22986"/>
    <cellStyle name="Normal 12 3 3" xfId="22987"/>
    <cellStyle name="Normal 12 3 3 2" xfId="22988"/>
    <cellStyle name="Normal 12 3 3 2 2" xfId="22989"/>
    <cellStyle name="Normal 12 3 3 2 2 2" xfId="22990"/>
    <cellStyle name="Normal 12 3 3 2 2 2 2" xfId="22991"/>
    <cellStyle name="Normal 12 3 3 2 2 3" xfId="22992"/>
    <cellStyle name="Normal 12 3 3 2 3" xfId="22993"/>
    <cellStyle name="Normal 12 3 3 2 3 2" xfId="22994"/>
    <cellStyle name="Normal 12 3 3 2 4" xfId="22995"/>
    <cellStyle name="Normal 12 3 3 3" xfId="22996"/>
    <cellStyle name="Normal 12 3 3 3 2" xfId="22997"/>
    <cellStyle name="Normal 12 3 3 3 2 2" xfId="22998"/>
    <cellStyle name="Normal 12 3 3 3 3" xfId="22999"/>
    <cellStyle name="Normal 12 3 3 4" xfId="23000"/>
    <cellStyle name="Normal 12 3 3 4 2" xfId="23001"/>
    <cellStyle name="Normal 12 3 3 5" xfId="23002"/>
    <cellStyle name="Normal 12 3 4" xfId="23003"/>
    <cellStyle name="Normal 12 3 4 2" xfId="23004"/>
    <cellStyle name="Normal 12 3 4 2 2" xfId="23005"/>
    <cellStyle name="Normal 12 3 4 2 2 2" xfId="23006"/>
    <cellStyle name="Normal 12 3 4 2 3" xfId="23007"/>
    <cellStyle name="Normal 12 3 4 3" xfId="23008"/>
    <cellStyle name="Normal 12 3 4 3 2" xfId="23009"/>
    <cellStyle name="Normal 12 3 4 4" xfId="23010"/>
    <cellStyle name="Normal 12 3 5" xfId="23011"/>
    <cellStyle name="Normal 12 3 5 2" xfId="23012"/>
    <cellStyle name="Normal 12 3 5 2 2" xfId="23013"/>
    <cellStyle name="Normal 12 3 5 3" xfId="23014"/>
    <cellStyle name="Normal 12 3 6" xfId="23015"/>
    <cellStyle name="Normal 12 3 6 2" xfId="23016"/>
    <cellStyle name="Normal 12 3 6 2 2" xfId="23017"/>
    <cellStyle name="Normal 12 3 6 3" xfId="23018"/>
    <cellStyle name="Normal 12 3 7" xfId="23019"/>
    <cellStyle name="Normal 12 3 7 2" xfId="23020"/>
    <cellStyle name="Normal 12 3 8" xfId="23021"/>
    <cellStyle name="Normal 12 3 9" xfId="23022"/>
    <cellStyle name="Normal 12 4" xfId="23023"/>
    <cellStyle name="Normal 12 4 2" xfId="23024"/>
    <cellStyle name="Normal 12 4 2 2" xfId="23025"/>
    <cellStyle name="Normal 12 4 2 2 2" xfId="23026"/>
    <cellStyle name="Normal 12 4 2 2 2 2" xfId="23027"/>
    <cellStyle name="Normal 12 4 2 2 2 2 2" xfId="23028"/>
    <cellStyle name="Normal 12 4 2 2 2 3" xfId="23029"/>
    <cellStyle name="Normal 12 4 2 2 3" xfId="23030"/>
    <cellStyle name="Normal 12 4 2 2 3 2" xfId="23031"/>
    <cellStyle name="Normal 12 4 2 2 4" xfId="23032"/>
    <cellStyle name="Normal 12 4 2 3" xfId="23033"/>
    <cellStyle name="Normal 12 4 2 3 2" xfId="23034"/>
    <cellStyle name="Normal 12 4 2 3 2 2" xfId="23035"/>
    <cellStyle name="Normal 12 4 2 3 3" xfId="23036"/>
    <cellStyle name="Normal 12 4 2 4" xfId="23037"/>
    <cellStyle name="Normal 12 4 2 4 2" xfId="23038"/>
    <cellStyle name="Normal 12 4 2 5" xfId="23039"/>
    <cellStyle name="Normal 12 4 3" xfId="23040"/>
    <cellStyle name="Normal 12 4 3 2" xfId="23041"/>
    <cellStyle name="Normal 12 4 3 2 2" xfId="23042"/>
    <cellStyle name="Normal 12 4 3 2 2 2" xfId="23043"/>
    <cellStyle name="Normal 12 4 3 2 3" xfId="23044"/>
    <cellStyle name="Normal 12 4 3 3" xfId="23045"/>
    <cellStyle name="Normal 12 4 3 3 2" xfId="23046"/>
    <cellStyle name="Normal 12 4 3 4" xfId="23047"/>
    <cellStyle name="Normal 12 4 4" xfId="23048"/>
    <cellStyle name="Normal 12 4 4 2" xfId="23049"/>
    <cellStyle name="Normal 12 4 4 2 2" xfId="23050"/>
    <cellStyle name="Normal 12 4 4 3" xfId="23051"/>
    <cellStyle name="Normal 12 4 5" xfId="23052"/>
    <cellStyle name="Normal 12 4 5 2" xfId="23053"/>
    <cellStyle name="Normal 12 4 6" xfId="23054"/>
    <cellStyle name="Normal 12 5" xfId="23055"/>
    <cellStyle name="Normal 12 5 2" xfId="23056"/>
    <cellStyle name="Normal 12 5 2 2" xfId="23057"/>
    <cellStyle name="Normal 12 5 2 2 2" xfId="23058"/>
    <cellStyle name="Normal 12 5 2 2 2 2" xfId="23059"/>
    <cellStyle name="Normal 12 5 2 2 3" xfId="23060"/>
    <cellStyle name="Normal 12 5 2 3" xfId="23061"/>
    <cellStyle name="Normal 12 5 2 3 2" xfId="23062"/>
    <cellStyle name="Normal 12 5 2 4" xfId="23063"/>
    <cellStyle name="Normal 12 5 3" xfId="23064"/>
    <cellStyle name="Normal 12 5 3 2" xfId="23065"/>
    <cellStyle name="Normal 12 5 3 2 2" xfId="23066"/>
    <cellStyle name="Normal 12 5 3 3" xfId="23067"/>
    <cellStyle name="Normal 12 5 4" xfId="23068"/>
    <cellStyle name="Normal 12 5 4 2" xfId="23069"/>
    <cellStyle name="Normal 12 5 5" xfId="23070"/>
    <cellStyle name="Normal 12 6" xfId="23071"/>
    <cellStyle name="Normal 12 6 2" xfId="23072"/>
    <cellStyle name="Normal 12 6 2 2" xfId="23073"/>
    <cellStyle name="Normal 12 6 2 2 2" xfId="23074"/>
    <cellStyle name="Normal 12 6 2 3" xfId="23075"/>
    <cellStyle name="Normal 12 6 3" xfId="23076"/>
    <cellStyle name="Normal 12 6 3 2" xfId="23077"/>
    <cellStyle name="Normal 12 6 4" xfId="23078"/>
    <cellStyle name="Normal 12 7" xfId="23079"/>
    <cellStyle name="Normal 12 7 2" xfId="23080"/>
    <cellStyle name="Normal 12 7 2 2" xfId="23081"/>
    <cellStyle name="Normal 12 7 2 2 2" xfId="23082"/>
    <cellStyle name="Normal 12 7 2 3" xfId="23083"/>
    <cellStyle name="Normal 12 7 3" xfId="23084"/>
    <cellStyle name="Normal 12 7 3 2" xfId="23085"/>
    <cellStyle name="Normal 12 7 4" xfId="23086"/>
    <cellStyle name="Normal 12 8" xfId="23087"/>
    <cellStyle name="Normal 12 8 2" xfId="23088"/>
    <cellStyle name="Normal 12 8 2 2" xfId="23089"/>
    <cellStyle name="Normal 12 8 3" xfId="23090"/>
    <cellStyle name="Normal 12 9" xfId="23091"/>
    <cellStyle name="Normal 12 9 2" xfId="23092"/>
    <cellStyle name="Normal 12 9 2 2" xfId="23093"/>
    <cellStyle name="Normal 12 9 3" xfId="23094"/>
    <cellStyle name="Normal 13" xfId="108"/>
    <cellStyle name="Normal 13 2" xfId="23096"/>
    <cellStyle name="Normal 13 3" xfId="23097"/>
    <cellStyle name="Normal 13 3 2" xfId="23098"/>
    <cellStyle name="Normal 13 3 2 2" xfId="23099"/>
    <cellStyle name="Normal 13 3 3" xfId="23100"/>
    <cellStyle name="Normal 13 4" xfId="23095"/>
    <cellStyle name="Normal 14" xfId="104"/>
    <cellStyle name="Normal 14 2" xfId="23102"/>
    <cellStyle name="Normal 14 3" xfId="23103"/>
    <cellStyle name="Normal 14 4" xfId="23104"/>
    <cellStyle name="Normal 14 4 2" xfId="23105"/>
    <cellStyle name="Normal 14 4 2 2" xfId="23106"/>
    <cellStyle name="Normal 14 4 3" xfId="23107"/>
    <cellStyle name="Normal 14 5" xfId="23101"/>
    <cellStyle name="Normal 15" xfId="155"/>
    <cellStyle name="Normal 15 2" xfId="156"/>
    <cellStyle name="Normal 15 2 2" xfId="23110"/>
    <cellStyle name="Normal 15 2 2 2" xfId="23111"/>
    <cellStyle name="Normal 15 2 2 2 2" xfId="23112"/>
    <cellStyle name="Normal 15 2 2 3" xfId="23113"/>
    <cellStyle name="Normal 15 2 3" xfId="23114"/>
    <cellStyle name="Normal 15 2 3 2" xfId="23115"/>
    <cellStyle name="Normal 15 2 4" xfId="23116"/>
    <cellStyle name="Normal 15 2 5" xfId="23109"/>
    <cellStyle name="Normal 15 2 6" xfId="58073"/>
    <cellStyle name="Normal 15 3" xfId="157"/>
    <cellStyle name="Normal 15 3 2" xfId="23117"/>
    <cellStyle name="Normal 15 3 3" xfId="58074"/>
    <cellStyle name="Normal 15 4" xfId="158"/>
    <cellStyle name="Normal 15 4 2" xfId="23119"/>
    <cellStyle name="Normal 15 4 2 2" xfId="23120"/>
    <cellStyle name="Normal 15 4 3" xfId="23121"/>
    <cellStyle name="Normal 15 4 4" xfId="23118"/>
    <cellStyle name="Normal 15 4 5" xfId="58075"/>
    <cellStyle name="Normal 15 5" xfId="23122"/>
    <cellStyle name="Normal 15 6" xfId="23123"/>
    <cellStyle name="Normal 15 7" xfId="23124"/>
    <cellStyle name="Normal 15 8" xfId="23108"/>
    <cellStyle name="Normal 15 9" xfId="58072"/>
    <cellStyle name="Normal 16" xfId="159"/>
    <cellStyle name="Normal 16 2" xfId="23126"/>
    <cellStyle name="Normal 16 2 2" xfId="23127"/>
    <cellStyle name="Normal 16 2 2 2" xfId="23128"/>
    <cellStyle name="Normal 16 2 2 2 2" xfId="23129"/>
    <cellStyle name="Normal 16 2 2 3" xfId="23130"/>
    <cellStyle name="Normal 16 2 3" xfId="23131"/>
    <cellStyle name="Normal 16 2 3 2" xfId="23132"/>
    <cellStyle name="Normal 16 2 4" xfId="23133"/>
    <cellStyle name="Normal 16 3" xfId="23134"/>
    <cellStyle name="Normal 16 3 2" xfId="23135"/>
    <cellStyle name="Normal 16 3 2 2" xfId="23136"/>
    <cellStyle name="Normal 16 3 3" xfId="23137"/>
    <cellStyle name="Normal 16 4" xfId="23138"/>
    <cellStyle name="Normal 16 4 2" xfId="23139"/>
    <cellStyle name="Normal 16 5" xfId="23140"/>
    <cellStyle name="Normal 16 6" xfId="23125"/>
    <cellStyle name="Normal 17" xfId="23141"/>
    <cellStyle name="Normal 17 2" xfId="23142"/>
    <cellStyle name="Normal 17 3" xfId="23143"/>
    <cellStyle name="Normal 17 3 2" xfId="23144"/>
    <cellStyle name="Normal 17 3 2 2" xfId="23145"/>
    <cellStyle name="Normal 17 3 3" xfId="23146"/>
    <cellStyle name="Normal 18" xfId="23147"/>
    <cellStyle name="Normal 18 2" xfId="23148"/>
    <cellStyle name="Normal 18 2 2" xfId="23149"/>
    <cellStyle name="Normal 18 2 2 2" xfId="23150"/>
    <cellStyle name="Normal 18 2 3" xfId="23151"/>
    <cellStyle name="Normal 18 3" xfId="23152"/>
    <cellStyle name="Normal 18 3 2" xfId="23153"/>
    <cellStyle name="Normal 18 4" xfId="23154"/>
    <cellStyle name="Normal 19" xfId="23155"/>
    <cellStyle name="Normal 19 2" xfId="23156"/>
    <cellStyle name="Normal 2" xfId="6"/>
    <cellStyle name="Normal 2 10" xfId="23157"/>
    <cellStyle name="Normal 2 11" xfId="23158"/>
    <cellStyle name="Normal 2 11 2" xfId="23159"/>
    <cellStyle name="Normal 2 11 2 2" xfId="23160"/>
    <cellStyle name="Normal 2 11 3" xfId="23161"/>
    <cellStyle name="Normal 2 12" xfId="23162"/>
    <cellStyle name="Normal 2 13" xfId="23163"/>
    <cellStyle name="Normal 2 14" xfId="23164"/>
    <cellStyle name="Normal 2 15" xfId="23165"/>
    <cellStyle name="Normal 2 16" xfId="23166"/>
    <cellStyle name="Normal 2 17" xfId="23167"/>
    <cellStyle name="Normal 2 18" xfId="23168"/>
    <cellStyle name="Normal 2 19" xfId="23169"/>
    <cellStyle name="Normal 2 2" xfId="137"/>
    <cellStyle name="Normal 2 2 10" xfId="23171"/>
    <cellStyle name="Normal 2 2 11" xfId="23172"/>
    <cellStyle name="Normal 2 2 12" xfId="23173"/>
    <cellStyle name="Normal 2 2 13" xfId="23170"/>
    <cellStyle name="Normal 2 2 2" xfId="23174"/>
    <cellStyle name="Normal 2 2 2 10" xfId="23175"/>
    <cellStyle name="Normal 2 2 2 2" xfId="23176"/>
    <cellStyle name="Normal 2 2 2 2 2" xfId="23177"/>
    <cellStyle name="Normal 2 2 2 2 2 2" xfId="23178"/>
    <cellStyle name="Normal 2 2 2 2 2 2 2" xfId="23179"/>
    <cellStyle name="Normal 2 2 2 2 2 2 2 2" xfId="23180"/>
    <cellStyle name="Normal 2 2 2 2 2 2 3" xfId="23181"/>
    <cellStyle name="Normal 2 2 2 2 2 3" xfId="23182"/>
    <cellStyle name="Normal 2 2 2 2 2 3 2" xfId="23183"/>
    <cellStyle name="Normal 2 2 2 2 2 4" xfId="23184"/>
    <cellStyle name="Normal 2 2 2 2 3" xfId="23185"/>
    <cellStyle name="Normal 2 2 2 2 3 2" xfId="23186"/>
    <cellStyle name="Normal 2 2 2 2 3 3" xfId="23187"/>
    <cellStyle name="Normal 2 2 2 2 4" xfId="23188"/>
    <cellStyle name="Normal 2 2 2 2 4 2" xfId="23189"/>
    <cellStyle name="Normal 2 2 2 2 4 2 2" xfId="23190"/>
    <cellStyle name="Normal 2 2 2 2 4 3" xfId="23191"/>
    <cellStyle name="Normal 2 2 2 3" xfId="23192"/>
    <cellStyle name="Normal 2 2 2 3 2" xfId="23193"/>
    <cellStyle name="Normal 2 2 2 3 2 2" xfId="23194"/>
    <cellStyle name="Normal 2 2 2 3 2 3" xfId="23195"/>
    <cellStyle name="Normal 2 2 2 3 3" xfId="23196"/>
    <cellStyle name="Normal 2 2 2 3 3 2" xfId="23197"/>
    <cellStyle name="Normal 2 2 2 3 3 2 2" xfId="23198"/>
    <cellStyle name="Normal 2 2 2 3 3 3" xfId="23199"/>
    <cellStyle name="Normal 2 2 2 4" xfId="23200"/>
    <cellStyle name="Normal 2 2 2 4 2" xfId="23201"/>
    <cellStyle name="Normal 2 2 2 4 2 2" xfId="23202"/>
    <cellStyle name="Normal 2 2 2 4 2 2 2" xfId="23203"/>
    <cellStyle name="Normal 2 2 2 4 2 3" xfId="23204"/>
    <cellStyle name="Normal 2 2 2 4 3" xfId="23205"/>
    <cellStyle name="Normal 2 2 2 4 3 2" xfId="23206"/>
    <cellStyle name="Normal 2 2 2 4 4" xfId="23207"/>
    <cellStyle name="Normal 2 2 2 5" xfId="23208"/>
    <cellStyle name="Normal 2 2 2 5 2" xfId="23209"/>
    <cellStyle name="Normal 2 2 2 5 2 2" xfId="23210"/>
    <cellStyle name="Normal 2 2 2 5 2 2 2" xfId="23211"/>
    <cellStyle name="Normal 2 2 2 5 2 3" xfId="23212"/>
    <cellStyle name="Normal 2 2 2 5 3" xfId="23213"/>
    <cellStyle name="Normal 2 2 2 5 3 2" xfId="23214"/>
    <cellStyle name="Normal 2 2 2 5 4" xfId="23215"/>
    <cellStyle name="Normal 2 2 2 6" xfId="23216"/>
    <cellStyle name="Normal 2 2 2 6 2" xfId="23217"/>
    <cellStyle name="Normal 2 2 2 6 2 2" xfId="23218"/>
    <cellStyle name="Normal 2 2 2 6 2 2 2" xfId="23219"/>
    <cellStyle name="Normal 2 2 2 6 2 3" xfId="23220"/>
    <cellStyle name="Normal 2 2 2 6 3" xfId="23221"/>
    <cellStyle name="Normal 2 2 2 6 3 2" xfId="23222"/>
    <cellStyle name="Normal 2 2 2 6 4" xfId="23223"/>
    <cellStyle name="Normal 2 2 2 7" xfId="23224"/>
    <cellStyle name="Normal 2 2 2 8" xfId="23225"/>
    <cellStyle name="Normal 2 2 2 9" xfId="23226"/>
    <cellStyle name="Normal 2 2 2 9 2" xfId="23227"/>
    <cellStyle name="Normal 2 2 2 9 2 2" xfId="23228"/>
    <cellStyle name="Normal 2 2 2 9 3" xfId="23229"/>
    <cellStyle name="Normal 2 2 3" xfId="23230"/>
    <cellStyle name="Normal 2 2 3 2" xfId="23231"/>
    <cellStyle name="Normal 2 2 3 2 2" xfId="23232"/>
    <cellStyle name="Normal 2 2 3 2 2 2" xfId="23233"/>
    <cellStyle name="Normal 2 2 3 2 2 3" xfId="23234"/>
    <cellStyle name="Normal 2 2 3 2 3" xfId="23235"/>
    <cellStyle name="Normal 2 2 3 2 3 2" xfId="23236"/>
    <cellStyle name="Normal 2 2 3 2 3 2 2" xfId="23237"/>
    <cellStyle name="Normal 2 2 3 2 3 3" xfId="23238"/>
    <cellStyle name="Normal 2 2 3 3" xfId="23239"/>
    <cellStyle name="Normal 2 2 3 3 2" xfId="23240"/>
    <cellStyle name="Normal 2 2 3 3 2 2" xfId="23241"/>
    <cellStyle name="Normal 2 2 3 3 2 2 2" xfId="23242"/>
    <cellStyle name="Normal 2 2 3 3 2 3" xfId="23243"/>
    <cellStyle name="Normal 2 2 3 3 3" xfId="23244"/>
    <cellStyle name="Normal 2 2 3 3 3 2" xfId="23245"/>
    <cellStyle name="Normal 2 2 3 3 4" xfId="23246"/>
    <cellStyle name="Normal 2 2 3 4" xfId="23247"/>
    <cellStyle name="Normal 2 2 3 4 2" xfId="23248"/>
    <cellStyle name="Normal 2 2 3 5" xfId="23249"/>
    <cellStyle name="Normal 2 2 3 5 2" xfId="23250"/>
    <cellStyle name="Normal 2 2 3 5 2 2" xfId="23251"/>
    <cellStyle name="Normal 2 2 3 5 2 2 2" xfId="23252"/>
    <cellStyle name="Normal 2 2 3 5 2 3" xfId="23253"/>
    <cellStyle name="Normal 2 2 3 5 3" xfId="23254"/>
    <cellStyle name="Normal 2 2 3 5 3 2" xfId="23255"/>
    <cellStyle name="Normal 2 2 3 5 4" xfId="23256"/>
    <cellStyle name="Normal 2 2 3 6" xfId="23257"/>
    <cellStyle name="Normal 2 2 3 7" xfId="23258"/>
    <cellStyle name="Normal 2 2 3 7 2" xfId="23259"/>
    <cellStyle name="Normal 2 2 3 7 2 2" xfId="23260"/>
    <cellStyle name="Normal 2 2 3 7 3" xfId="23261"/>
    <cellStyle name="Normal 2 2 3 8" xfId="23262"/>
    <cellStyle name="Normal 2 2 3 8 2" xfId="23263"/>
    <cellStyle name="Normal 2 2 3 8 2 2" xfId="23264"/>
    <cellStyle name="Normal 2 2 3 8 3" xfId="23265"/>
    <cellStyle name="Normal 2 2 3 9" xfId="23266"/>
    <cellStyle name="Normal 2 2 4" xfId="23267"/>
    <cellStyle name="Normal 2 2 4 10" xfId="23268"/>
    <cellStyle name="Normal 2 2 4 10 2" xfId="23269"/>
    <cellStyle name="Normal 2 2 4 11" xfId="23270"/>
    <cellStyle name="Normal 2 2 4 12" xfId="23271"/>
    <cellStyle name="Normal 2 2 4 13" xfId="23272"/>
    <cellStyle name="Normal 2 2 4 14" xfId="23273"/>
    <cellStyle name="Normal 2 2 4 15" xfId="23274"/>
    <cellStyle name="Normal 2 2 4 16" xfId="23275"/>
    <cellStyle name="Normal 2 2 4 17" xfId="23276"/>
    <cellStyle name="Normal 2 2 4 18" xfId="23277"/>
    <cellStyle name="Normal 2 2 4 19" xfId="23278"/>
    <cellStyle name="Normal 2 2 4 2" xfId="23279"/>
    <cellStyle name="Normal 2 2 4 2 10" xfId="23280"/>
    <cellStyle name="Normal 2 2 4 2 11" xfId="23281"/>
    <cellStyle name="Normal 2 2 4 2 12" xfId="23282"/>
    <cellStyle name="Normal 2 2 4 2 13" xfId="23283"/>
    <cellStyle name="Normal 2 2 4 2 14" xfId="23284"/>
    <cellStyle name="Normal 2 2 4 2 15" xfId="23285"/>
    <cellStyle name="Normal 2 2 4 2 16" xfId="23286"/>
    <cellStyle name="Normal 2 2 4 2 17" xfId="23287"/>
    <cellStyle name="Normal 2 2 4 2 18" xfId="23288"/>
    <cellStyle name="Normal 2 2 4 2 2" xfId="23289"/>
    <cellStyle name="Normal 2 2 4 2 2 10" xfId="23290"/>
    <cellStyle name="Normal 2 2 4 2 2 11" xfId="23291"/>
    <cellStyle name="Normal 2 2 4 2 2 2" xfId="23292"/>
    <cellStyle name="Normal 2 2 4 2 2 2 2" xfId="23293"/>
    <cellStyle name="Normal 2 2 4 2 2 2 2 2" xfId="23294"/>
    <cellStyle name="Normal 2 2 4 2 2 2 2 2 2" xfId="23295"/>
    <cellStyle name="Normal 2 2 4 2 2 2 2 2 2 2" xfId="23296"/>
    <cellStyle name="Normal 2 2 4 2 2 2 2 2 2 2 2" xfId="23297"/>
    <cellStyle name="Normal 2 2 4 2 2 2 2 2 2 3" xfId="23298"/>
    <cellStyle name="Normal 2 2 4 2 2 2 2 2 3" xfId="23299"/>
    <cellStyle name="Normal 2 2 4 2 2 2 2 2 3 2" xfId="23300"/>
    <cellStyle name="Normal 2 2 4 2 2 2 2 2 4" xfId="23301"/>
    <cellStyle name="Normal 2 2 4 2 2 2 2 3" xfId="23302"/>
    <cellStyle name="Normal 2 2 4 2 2 2 2 3 2" xfId="23303"/>
    <cellStyle name="Normal 2 2 4 2 2 2 2 3 2 2" xfId="23304"/>
    <cellStyle name="Normal 2 2 4 2 2 2 2 3 3" xfId="23305"/>
    <cellStyle name="Normal 2 2 4 2 2 2 2 4" xfId="23306"/>
    <cellStyle name="Normal 2 2 4 2 2 2 2 4 2" xfId="23307"/>
    <cellStyle name="Normal 2 2 4 2 2 2 2 5" xfId="23308"/>
    <cellStyle name="Normal 2 2 4 2 2 2 3" xfId="23309"/>
    <cellStyle name="Normal 2 2 4 2 2 2 3 2" xfId="23310"/>
    <cellStyle name="Normal 2 2 4 2 2 2 3 2 2" xfId="23311"/>
    <cellStyle name="Normal 2 2 4 2 2 2 3 2 2 2" xfId="23312"/>
    <cellStyle name="Normal 2 2 4 2 2 2 3 2 3" xfId="23313"/>
    <cellStyle name="Normal 2 2 4 2 2 2 3 3" xfId="23314"/>
    <cellStyle name="Normal 2 2 4 2 2 2 3 3 2" xfId="23315"/>
    <cellStyle name="Normal 2 2 4 2 2 2 3 4" xfId="23316"/>
    <cellStyle name="Normal 2 2 4 2 2 2 4" xfId="23317"/>
    <cellStyle name="Normal 2 2 4 2 2 2 4 2" xfId="23318"/>
    <cellStyle name="Normal 2 2 4 2 2 2 4 2 2" xfId="23319"/>
    <cellStyle name="Normal 2 2 4 2 2 2 4 3" xfId="23320"/>
    <cellStyle name="Normal 2 2 4 2 2 2 5" xfId="23321"/>
    <cellStyle name="Normal 2 2 4 2 2 2 5 2" xfId="23322"/>
    <cellStyle name="Normal 2 2 4 2 2 2 6" xfId="23323"/>
    <cellStyle name="Normal 2 2 4 2 2 3" xfId="23324"/>
    <cellStyle name="Normal 2 2 4 2 2 3 2" xfId="23325"/>
    <cellStyle name="Normal 2 2 4 2 2 3 2 2" xfId="23326"/>
    <cellStyle name="Normal 2 2 4 2 2 3 2 2 2" xfId="23327"/>
    <cellStyle name="Normal 2 2 4 2 2 3 2 2 2 2" xfId="23328"/>
    <cellStyle name="Normal 2 2 4 2 2 3 2 2 3" xfId="23329"/>
    <cellStyle name="Normal 2 2 4 2 2 3 2 3" xfId="23330"/>
    <cellStyle name="Normal 2 2 4 2 2 3 2 3 2" xfId="23331"/>
    <cellStyle name="Normal 2 2 4 2 2 3 2 4" xfId="23332"/>
    <cellStyle name="Normal 2 2 4 2 2 3 3" xfId="23333"/>
    <cellStyle name="Normal 2 2 4 2 2 3 3 2" xfId="23334"/>
    <cellStyle name="Normal 2 2 4 2 2 3 3 2 2" xfId="23335"/>
    <cellStyle name="Normal 2 2 4 2 2 3 3 3" xfId="23336"/>
    <cellStyle name="Normal 2 2 4 2 2 3 4" xfId="23337"/>
    <cellStyle name="Normal 2 2 4 2 2 3 4 2" xfId="23338"/>
    <cellStyle name="Normal 2 2 4 2 2 3 5" xfId="23339"/>
    <cellStyle name="Normal 2 2 4 2 2 4" xfId="23340"/>
    <cellStyle name="Normal 2 2 4 2 2 4 2" xfId="23341"/>
    <cellStyle name="Normal 2 2 4 2 2 4 2 2" xfId="23342"/>
    <cellStyle name="Normal 2 2 4 2 2 4 2 2 2" xfId="23343"/>
    <cellStyle name="Normal 2 2 4 2 2 4 2 3" xfId="23344"/>
    <cellStyle name="Normal 2 2 4 2 2 4 3" xfId="23345"/>
    <cellStyle name="Normal 2 2 4 2 2 4 3 2" xfId="23346"/>
    <cellStyle name="Normal 2 2 4 2 2 4 4" xfId="23347"/>
    <cellStyle name="Normal 2 2 4 2 2 5" xfId="23348"/>
    <cellStyle name="Normal 2 2 4 2 2 5 2" xfId="23349"/>
    <cellStyle name="Normal 2 2 4 2 2 5 2 2" xfId="23350"/>
    <cellStyle name="Normal 2 2 4 2 2 5 3" xfId="23351"/>
    <cellStyle name="Normal 2 2 4 2 2 6" xfId="23352"/>
    <cellStyle name="Normal 2 2 4 2 2 6 2" xfId="23353"/>
    <cellStyle name="Normal 2 2 4 2 2 6 2 2" xfId="23354"/>
    <cellStyle name="Normal 2 2 4 2 2 6 3" xfId="23355"/>
    <cellStyle name="Normal 2 2 4 2 2 7" xfId="23356"/>
    <cellStyle name="Normal 2 2 4 2 2 7 2" xfId="23357"/>
    <cellStyle name="Normal 2 2 4 2 2 8" xfId="23358"/>
    <cellStyle name="Normal 2 2 4 2 2 9" xfId="23359"/>
    <cellStyle name="Normal 2 2 4 2 3" xfId="23360"/>
    <cellStyle name="Normal 2 2 4 2 3 2" xfId="23361"/>
    <cellStyle name="Normal 2 2 4 2 3 2 2" xfId="23362"/>
    <cellStyle name="Normal 2 2 4 2 3 2 2 2" xfId="23363"/>
    <cellStyle name="Normal 2 2 4 2 3 2 2 2 2" xfId="23364"/>
    <cellStyle name="Normal 2 2 4 2 3 2 2 2 2 2" xfId="23365"/>
    <cellStyle name="Normal 2 2 4 2 3 2 2 2 3" xfId="23366"/>
    <cellStyle name="Normal 2 2 4 2 3 2 2 3" xfId="23367"/>
    <cellStyle name="Normal 2 2 4 2 3 2 2 3 2" xfId="23368"/>
    <cellStyle name="Normal 2 2 4 2 3 2 2 4" xfId="23369"/>
    <cellStyle name="Normal 2 2 4 2 3 2 3" xfId="23370"/>
    <cellStyle name="Normal 2 2 4 2 3 2 3 2" xfId="23371"/>
    <cellStyle name="Normal 2 2 4 2 3 2 3 2 2" xfId="23372"/>
    <cellStyle name="Normal 2 2 4 2 3 2 3 3" xfId="23373"/>
    <cellStyle name="Normal 2 2 4 2 3 2 4" xfId="23374"/>
    <cellStyle name="Normal 2 2 4 2 3 2 4 2" xfId="23375"/>
    <cellStyle name="Normal 2 2 4 2 3 2 5" xfId="23376"/>
    <cellStyle name="Normal 2 2 4 2 3 3" xfId="23377"/>
    <cellStyle name="Normal 2 2 4 2 3 3 2" xfId="23378"/>
    <cellStyle name="Normal 2 2 4 2 3 3 2 2" xfId="23379"/>
    <cellStyle name="Normal 2 2 4 2 3 3 2 2 2" xfId="23380"/>
    <cellStyle name="Normal 2 2 4 2 3 3 2 3" xfId="23381"/>
    <cellStyle name="Normal 2 2 4 2 3 3 3" xfId="23382"/>
    <cellStyle name="Normal 2 2 4 2 3 3 3 2" xfId="23383"/>
    <cellStyle name="Normal 2 2 4 2 3 3 4" xfId="23384"/>
    <cellStyle name="Normal 2 2 4 2 3 4" xfId="23385"/>
    <cellStyle name="Normal 2 2 4 2 3 4 2" xfId="23386"/>
    <cellStyle name="Normal 2 2 4 2 3 4 2 2" xfId="23387"/>
    <cellStyle name="Normal 2 2 4 2 3 4 3" xfId="23388"/>
    <cellStyle name="Normal 2 2 4 2 3 5" xfId="23389"/>
    <cellStyle name="Normal 2 2 4 2 3 5 2" xfId="23390"/>
    <cellStyle name="Normal 2 2 4 2 3 6" xfId="23391"/>
    <cellStyle name="Normal 2 2 4 2 4" xfId="23392"/>
    <cellStyle name="Normal 2 2 4 2 4 2" xfId="23393"/>
    <cellStyle name="Normal 2 2 4 2 4 2 2" xfId="23394"/>
    <cellStyle name="Normal 2 2 4 2 4 2 2 2" xfId="23395"/>
    <cellStyle name="Normal 2 2 4 2 4 2 2 2 2" xfId="23396"/>
    <cellStyle name="Normal 2 2 4 2 4 2 2 3" xfId="23397"/>
    <cellStyle name="Normal 2 2 4 2 4 2 3" xfId="23398"/>
    <cellStyle name="Normal 2 2 4 2 4 2 3 2" xfId="23399"/>
    <cellStyle name="Normal 2 2 4 2 4 2 4" xfId="23400"/>
    <cellStyle name="Normal 2 2 4 2 4 3" xfId="23401"/>
    <cellStyle name="Normal 2 2 4 2 4 3 2" xfId="23402"/>
    <cellStyle name="Normal 2 2 4 2 4 3 2 2" xfId="23403"/>
    <cellStyle name="Normal 2 2 4 2 4 3 3" xfId="23404"/>
    <cellStyle name="Normal 2 2 4 2 4 4" xfId="23405"/>
    <cellStyle name="Normal 2 2 4 2 4 4 2" xfId="23406"/>
    <cellStyle name="Normal 2 2 4 2 4 5" xfId="23407"/>
    <cellStyle name="Normal 2 2 4 2 5" xfId="23408"/>
    <cellStyle name="Normal 2 2 4 2 5 2" xfId="23409"/>
    <cellStyle name="Normal 2 2 4 2 5 2 2" xfId="23410"/>
    <cellStyle name="Normal 2 2 4 2 5 2 2 2" xfId="23411"/>
    <cellStyle name="Normal 2 2 4 2 5 2 3" xfId="23412"/>
    <cellStyle name="Normal 2 2 4 2 5 3" xfId="23413"/>
    <cellStyle name="Normal 2 2 4 2 5 3 2" xfId="23414"/>
    <cellStyle name="Normal 2 2 4 2 5 4" xfId="23415"/>
    <cellStyle name="Normal 2 2 4 2 6" xfId="23416"/>
    <cellStyle name="Normal 2 2 4 2 6 2" xfId="23417"/>
    <cellStyle name="Normal 2 2 4 2 6 2 2" xfId="23418"/>
    <cellStyle name="Normal 2 2 4 2 6 2 2 2" xfId="23419"/>
    <cellStyle name="Normal 2 2 4 2 6 2 3" xfId="23420"/>
    <cellStyle name="Normal 2 2 4 2 6 3" xfId="23421"/>
    <cellStyle name="Normal 2 2 4 2 6 3 2" xfId="23422"/>
    <cellStyle name="Normal 2 2 4 2 6 4" xfId="23423"/>
    <cellStyle name="Normal 2 2 4 2 7" xfId="23424"/>
    <cellStyle name="Normal 2 2 4 2 7 2" xfId="23425"/>
    <cellStyle name="Normal 2 2 4 2 7 2 2" xfId="23426"/>
    <cellStyle name="Normal 2 2 4 2 7 3" xfId="23427"/>
    <cellStyle name="Normal 2 2 4 2 8" xfId="23428"/>
    <cellStyle name="Normal 2 2 4 2 8 2" xfId="23429"/>
    <cellStyle name="Normal 2 2 4 2 8 2 2" xfId="23430"/>
    <cellStyle name="Normal 2 2 4 2 8 3" xfId="23431"/>
    <cellStyle name="Normal 2 2 4 2 9" xfId="23432"/>
    <cellStyle name="Normal 2 2 4 2 9 2" xfId="23433"/>
    <cellStyle name="Normal 2 2 4 3" xfId="23434"/>
    <cellStyle name="Normal 2 2 4 3 10" xfId="23435"/>
    <cellStyle name="Normal 2 2 4 3 11" xfId="23436"/>
    <cellStyle name="Normal 2 2 4 3 2" xfId="23437"/>
    <cellStyle name="Normal 2 2 4 3 2 2" xfId="23438"/>
    <cellStyle name="Normal 2 2 4 3 2 2 2" xfId="23439"/>
    <cellStyle name="Normal 2 2 4 3 2 2 2 2" xfId="23440"/>
    <cellStyle name="Normal 2 2 4 3 2 2 2 2 2" xfId="23441"/>
    <cellStyle name="Normal 2 2 4 3 2 2 2 2 2 2" xfId="23442"/>
    <cellStyle name="Normal 2 2 4 3 2 2 2 2 3" xfId="23443"/>
    <cellStyle name="Normal 2 2 4 3 2 2 2 3" xfId="23444"/>
    <cellStyle name="Normal 2 2 4 3 2 2 2 3 2" xfId="23445"/>
    <cellStyle name="Normal 2 2 4 3 2 2 2 4" xfId="23446"/>
    <cellStyle name="Normal 2 2 4 3 2 2 3" xfId="23447"/>
    <cellStyle name="Normal 2 2 4 3 2 2 3 2" xfId="23448"/>
    <cellStyle name="Normal 2 2 4 3 2 2 3 2 2" xfId="23449"/>
    <cellStyle name="Normal 2 2 4 3 2 2 3 3" xfId="23450"/>
    <cellStyle name="Normal 2 2 4 3 2 2 4" xfId="23451"/>
    <cellStyle name="Normal 2 2 4 3 2 2 4 2" xfId="23452"/>
    <cellStyle name="Normal 2 2 4 3 2 2 5" xfId="23453"/>
    <cellStyle name="Normal 2 2 4 3 2 3" xfId="23454"/>
    <cellStyle name="Normal 2 2 4 3 2 3 2" xfId="23455"/>
    <cellStyle name="Normal 2 2 4 3 2 3 2 2" xfId="23456"/>
    <cellStyle name="Normal 2 2 4 3 2 3 2 2 2" xfId="23457"/>
    <cellStyle name="Normal 2 2 4 3 2 3 2 3" xfId="23458"/>
    <cellStyle name="Normal 2 2 4 3 2 3 3" xfId="23459"/>
    <cellStyle name="Normal 2 2 4 3 2 3 3 2" xfId="23460"/>
    <cellStyle name="Normal 2 2 4 3 2 3 4" xfId="23461"/>
    <cellStyle name="Normal 2 2 4 3 2 4" xfId="23462"/>
    <cellStyle name="Normal 2 2 4 3 2 4 2" xfId="23463"/>
    <cellStyle name="Normal 2 2 4 3 2 4 2 2" xfId="23464"/>
    <cellStyle name="Normal 2 2 4 3 2 4 3" xfId="23465"/>
    <cellStyle name="Normal 2 2 4 3 2 5" xfId="23466"/>
    <cellStyle name="Normal 2 2 4 3 2 5 2" xfId="23467"/>
    <cellStyle name="Normal 2 2 4 3 2 6" xfId="23468"/>
    <cellStyle name="Normal 2 2 4 3 3" xfId="23469"/>
    <cellStyle name="Normal 2 2 4 3 3 2" xfId="23470"/>
    <cellStyle name="Normal 2 2 4 3 3 2 2" xfId="23471"/>
    <cellStyle name="Normal 2 2 4 3 3 2 2 2" xfId="23472"/>
    <cellStyle name="Normal 2 2 4 3 3 2 2 2 2" xfId="23473"/>
    <cellStyle name="Normal 2 2 4 3 3 2 2 3" xfId="23474"/>
    <cellStyle name="Normal 2 2 4 3 3 2 3" xfId="23475"/>
    <cellStyle name="Normal 2 2 4 3 3 2 3 2" xfId="23476"/>
    <cellStyle name="Normal 2 2 4 3 3 2 4" xfId="23477"/>
    <cellStyle name="Normal 2 2 4 3 3 3" xfId="23478"/>
    <cellStyle name="Normal 2 2 4 3 3 3 2" xfId="23479"/>
    <cellStyle name="Normal 2 2 4 3 3 3 2 2" xfId="23480"/>
    <cellStyle name="Normal 2 2 4 3 3 3 3" xfId="23481"/>
    <cellStyle name="Normal 2 2 4 3 3 4" xfId="23482"/>
    <cellStyle name="Normal 2 2 4 3 3 4 2" xfId="23483"/>
    <cellStyle name="Normal 2 2 4 3 3 5" xfId="23484"/>
    <cellStyle name="Normal 2 2 4 3 4" xfId="23485"/>
    <cellStyle name="Normal 2 2 4 3 4 2" xfId="23486"/>
    <cellStyle name="Normal 2 2 4 3 4 2 2" xfId="23487"/>
    <cellStyle name="Normal 2 2 4 3 4 2 2 2" xfId="23488"/>
    <cellStyle name="Normal 2 2 4 3 4 2 3" xfId="23489"/>
    <cellStyle name="Normal 2 2 4 3 4 3" xfId="23490"/>
    <cellStyle name="Normal 2 2 4 3 4 3 2" xfId="23491"/>
    <cellStyle name="Normal 2 2 4 3 4 4" xfId="23492"/>
    <cellStyle name="Normal 2 2 4 3 5" xfId="23493"/>
    <cellStyle name="Normal 2 2 4 3 5 2" xfId="23494"/>
    <cellStyle name="Normal 2 2 4 3 5 2 2" xfId="23495"/>
    <cellStyle name="Normal 2 2 4 3 5 3" xfId="23496"/>
    <cellStyle name="Normal 2 2 4 3 6" xfId="23497"/>
    <cellStyle name="Normal 2 2 4 3 6 2" xfId="23498"/>
    <cellStyle name="Normal 2 2 4 3 6 2 2" xfId="23499"/>
    <cellStyle name="Normal 2 2 4 3 6 3" xfId="23500"/>
    <cellStyle name="Normal 2 2 4 3 7" xfId="23501"/>
    <cellStyle name="Normal 2 2 4 3 7 2" xfId="23502"/>
    <cellStyle name="Normal 2 2 4 3 8" xfId="23503"/>
    <cellStyle name="Normal 2 2 4 3 9" xfId="23504"/>
    <cellStyle name="Normal 2 2 4 4" xfId="23505"/>
    <cellStyle name="Normal 2 2 4 4 2" xfId="23506"/>
    <cellStyle name="Normal 2 2 4 4 2 2" xfId="23507"/>
    <cellStyle name="Normal 2 2 4 4 2 2 2" xfId="23508"/>
    <cellStyle name="Normal 2 2 4 4 2 2 2 2" xfId="23509"/>
    <cellStyle name="Normal 2 2 4 4 2 2 2 2 2" xfId="23510"/>
    <cellStyle name="Normal 2 2 4 4 2 2 2 3" xfId="23511"/>
    <cellStyle name="Normal 2 2 4 4 2 2 3" xfId="23512"/>
    <cellStyle name="Normal 2 2 4 4 2 2 3 2" xfId="23513"/>
    <cellStyle name="Normal 2 2 4 4 2 2 4" xfId="23514"/>
    <cellStyle name="Normal 2 2 4 4 2 3" xfId="23515"/>
    <cellStyle name="Normal 2 2 4 4 2 3 2" xfId="23516"/>
    <cellStyle name="Normal 2 2 4 4 2 3 2 2" xfId="23517"/>
    <cellStyle name="Normal 2 2 4 4 2 3 3" xfId="23518"/>
    <cellStyle name="Normal 2 2 4 4 2 4" xfId="23519"/>
    <cellStyle name="Normal 2 2 4 4 2 4 2" xfId="23520"/>
    <cellStyle name="Normal 2 2 4 4 2 5" xfId="23521"/>
    <cellStyle name="Normal 2 2 4 4 3" xfId="23522"/>
    <cellStyle name="Normal 2 2 4 4 3 2" xfId="23523"/>
    <cellStyle name="Normal 2 2 4 4 3 2 2" xfId="23524"/>
    <cellStyle name="Normal 2 2 4 4 3 2 2 2" xfId="23525"/>
    <cellStyle name="Normal 2 2 4 4 3 2 3" xfId="23526"/>
    <cellStyle name="Normal 2 2 4 4 3 3" xfId="23527"/>
    <cellStyle name="Normal 2 2 4 4 3 3 2" xfId="23528"/>
    <cellStyle name="Normal 2 2 4 4 3 4" xfId="23529"/>
    <cellStyle name="Normal 2 2 4 4 4" xfId="23530"/>
    <cellStyle name="Normal 2 2 4 4 4 2" xfId="23531"/>
    <cellStyle name="Normal 2 2 4 4 4 2 2" xfId="23532"/>
    <cellStyle name="Normal 2 2 4 4 4 3" xfId="23533"/>
    <cellStyle name="Normal 2 2 4 4 5" xfId="23534"/>
    <cellStyle name="Normal 2 2 4 4 5 2" xfId="23535"/>
    <cellStyle name="Normal 2 2 4 4 6" xfId="23536"/>
    <cellStyle name="Normal 2 2 4 5" xfId="23537"/>
    <cellStyle name="Normal 2 2 4 5 2" xfId="23538"/>
    <cellStyle name="Normal 2 2 4 5 2 2" xfId="23539"/>
    <cellStyle name="Normal 2 2 4 5 2 2 2" xfId="23540"/>
    <cellStyle name="Normal 2 2 4 5 2 2 2 2" xfId="23541"/>
    <cellStyle name="Normal 2 2 4 5 2 2 3" xfId="23542"/>
    <cellStyle name="Normal 2 2 4 5 2 3" xfId="23543"/>
    <cellStyle name="Normal 2 2 4 5 2 3 2" xfId="23544"/>
    <cellStyle name="Normal 2 2 4 5 2 4" xfId="23545"/>
    <cellStyle name="Normal 2 2 4 5 3" xfId="23546"/>
    <cellStyle name="Normal 2 2 4 5 3 2" xfId="23547"/>
    <cellStyle name="Normal 2 2 4 5 3 2 2" xfId="23548"/>
    <cellStyle name="Normal 2 2 4 5 3 3" xfId="23549"/>
    <cellStyle name="Normal 2 2 4 5 4" xfId="23550"/>
    <cellStyle name="Normal 2 2 4 5 4 2" xfId="23551"/>
    <cellStyle name="Normal 2 2 4 5 5" xfId="23552"/>
    <cellStyle name="Normal 2 2 4 6" xfId="23553"/>
    <cellStyle name="Normal 2 2 4 6 2" xfId="23554"/>
    <cellStyle name="Normal 2 2 4 6 2 2" xfId="23555"/>
    <cellStyle name="Normal 2 2 4 6 2 2 2" xfId="23556"/>
    <cellStyle name="Normal 2 2 4 6 2 3" xfId="23557"/>
    <cellStyle name="Normal 2 2 4 6 3" xfId="23558"/>
    <cellStyle name="Normal 2 2 4 6 3 2" xfId="23559"/>
    <cellStyle name="Normal 2 2 4 6 4" xfId="23560"/>
    <cellStyle name="Normal 2 2 4 7" xfId="23561"/>
    <cellStyle name="Normal 2 2 4 7 2" xfId="23562"/>
    <cellStyle name="Normal 2 2 4 7 2 2" xfId="23563"/>
    <cellStyle name="Normal 2 2 4 7 2 2 2" xfId="23564"/>
    <cellStyle name="Normal 2 2 4 7 2 3" xfId="23565"/>
    <cellStyle name="Normal 2 2 4 7 3" xfId="23566"/>
    <cellStyle name="Normal 2 2 4 7 3 2" xfId="23567"/>
    <cellStyle name="Normal 2 2 4 7 4" xfId="23568"/>
    <cellStyle name="Normal 2 2 4 8" xfId="23569"/>
    <cellStyle name="Normal 2 2 4 8 2" xfId="23570"/>
    <cellStyle name="Normal 2 2 4 8 2 2" xfId="23571"/>
    <cellStyle name="Normal 2 2 4 8 3" xfId="23572"/>
    <cellStyle name="Normal 2 2 4 9" xfId="23573"/>
    <cellStyle name="Normal 2 2 4 9 2" xfId="23574"/>
    <cellStyle name="Normal 2 2 4 9 2 2" xfId="23575"/>
    <cellStyle name="Normal 2 2 4 9 3" xfId="23576"/>
    <cellStyle name="Normal 2 2 5" xfId="23577"/>
    <cellStyle name="Normal 2 2 5 2" xfId="23578"/>
    <cellStyle name="Normal 2 2 5 2 2" xfId="23579"/>
    <cellStyle name="Normal 2 2 5 2 2 2" xfId="23580"/>
    <cellStyle name="Normal 2 2 5 2 3" xfId="23581"/>
    <cellStyle name="Normal 2 2 5 3" xfId="23582"/>
    <cellStyle name="Normal 2 2 5 3 2" xfId="23583"/>
    <cellStyle name="Normal 2 2 5 4" xfId="23584"/>
    <cellStyle name="Normal 2 2 6" xfId="23585"/>
    <cellStyle name="Normal 2 2 6 2" xfId="23586"/>
    <cellStyle name="Normal 2 2 6 2 2" xfId="23587"/>
    <cellStyle name="Normal 2 2 6 2 2 2" xfId="23588"/>
    <cellStyle name="Normal 2 2 6 2 3" xfId="23589"/>
    <cellStyle name="Normal 2 2 6 3" xfId="23590"/>
    <cellStyle name="Normal 2 2 6 3 2" xfId="23591"/>
    <cellStyle name="Normal 2 2 6 4" xfId="23592"/>
    <cellStyle name="Normal 2 2 7" xfId="23593"/>
    <cellStyle name="Normal 2 2 7 2" xfId="23594"/>
    <cellStyle name="Normal 2 2 8" xfId="23595"/>
    <cellStyle name="Normal 2 2 9" xfId="23596"/>
    <cellStyle name="Normal 2 2 9 2" xfId="23597"/>
    <cellStyle name="Normal 2 2 9 2 2" xfId="23598"/>
    <cellStyle name="Normal 2 2 9 3" xfId="23599"/>
    <cellStyle name="Normal 2 20" xfId="23600"/>
    <cellStyle name="Normal 2 21" xfId="207"/>
    <cellStyle name="Normal 2 22" xfId="162"/>
    <cellStyle name="Normal 2 23" xfId="58090"/>
    <cellStyle name="Normal 2 24" xfId="55"/>
    <cellStyle name="Normal 2 3" xfId="114"/>
    <cellStyle name="Normal 2 3 10" xfId="23602"/>
    <cellStyle name="Normal 2 3 10 10" xfId="23603"/>
    <cellStyle name="Normal 2 3 10 11" xfId="23604"/>
    <cellStyle name="Normal 2 3 10 12" xfId="23605"/>
    <cellStyle name="Normal 2 3 10 13" xfId="23606"/>
    <cellStyle name="Normal 2 3 10 14" xfId="23607"/>
    <cellStyle name="Normal 2 3 10 15" xfId="23608"/>
    <cellStyle name="Normal 2 3 10 2" xfId="23609"/>
    <cellStyle name="Normal 2 3 10 2 2" xfId="23610"/>
    <cellStyle name="Normal 2 3 10 2 2 2" xfId="23611"/>
    <cellStyle name="Normal 2 3 10 2 2 2 2" xfId="23612"/>
    <cellStyle name="Normal 2 3 10 2 2 2 2 2" xfId="23613"/>
    <cellStyle name="Normal 2 3 10 2 2 2 2 2 2" xfId="23614"/>
    <cellStyle name="Normal 2 3 10 2 2 2 2 3" xfId="23615"/>
    <cellStyle name="Normal 2 3 10 2 2 2 3" xfId="23616"/>
    <cellStyle name="Normal 2 3 10 2 2 2 3 2" xfId="23617"/>
    <cellStyle name="Normal 2 3 10 2 2 2 4" xfId="23618"/>
    <cellStyle name="Normal 2 3 10 2 2 3" xfId="23619"/>
    <cellStyle name="Normal 2 3 10 2 2 3 2" xfId="23620"/>
    <cellStyle name="Normal 2 3 10 2 2 3 2 2" xfId="23621"/>
    <cellStyle name="Normal 2 3 10 2 2 3 3" xfId="23622"/>
    <cellStyle name="Normal 2 3 10 2 2 4" xfId="23623"/>
    <cellStyle name="Normal 2 3 10 2 2 4 2" xfId="23624"/>
    <cellStyle name="Normal 2 3 10 2 2 5" xfId="23625"/>
    <cellStyle name="Normal 2 3 10 2 3" xfId="23626"/>
    <cellStyle name="Normal 2 3 10 2 3 2" xfId="23627"/>
    <cellStyle name="Normal 2 3 10 2 3 2 2" xfId="23628"/>
    <cellStyle name="Normal 2 3 10 2 3 2 2 2" xfId="23629"/>
    <cellStyle name="Normal 2 3 10 2 3 2 3" xfId="23630"/>
    <cellStyle name="Normal 2 3 10 2 3 3" xfId="23631"/>
    <cellStyle name="Normal 2 3 10 2 3 3 2" xfId="23632"/>
    <cellStyle name="Normal 2 3 10 2 3 4" xfId="23633"/>
    <cellStyle name="Normal 2 3 10 2 4" xfId="23634"/>
    <cellStyle name="Normal 2 3 10 2 4 2" xfId="23635"/>
    <cellStyle name="Normal 2 3 10 2 4 2 2" xfId="23636"/>
    <cellStyle name="Normal 2 3 10 2 4 3" xfId="23637"/>
    <cellStyle name="Normal 2 3 10 2 5" xfId="23638"/>
    <cellStyle name="Normal 2 3 10 2 5 2" xfId="23639"/>
    <cellStyle name="Normal 2 3 10 2 6" xfId="23640"/>
    <cellStyle name="Normal 2 3 10 3" xfId="23641"/>
    <cellStyle name="Normal 2 3 10 3 2" xfId="23642"/>
    <cellStyle name="Normal 2 3 10 3 2 2" xfId="23643"/>
    <cellStyle name="Normal 2 3 10 3 2 2 2" xfId="23644"/>
    <cellStyle name="Normal 2 3 10 3 2 2 2 2" xfId="23645"/>
    <cellStyle name="Normal 2 3 10 3 2 2 3" xfId="23646"/>
    <cellStyle name="Normal 2 3 10 3 2 3" xfId="23647"/>
    <cellStyle name="Normal 2 3 10 3 2 3 2" xfId="23648"/>
    <cellStyle name="Normal 2 3 10 3 2 4" xfId="23649"/>
    <cellStyle name="Normal 2 3 10 3 3" xfId="23650"/>
    <cellStyle name="Normal 2 3 10 3 3 2" xfId="23651"/>
    <cellStyle name="Normal 2 3 10 3 3 2 2" xfId="23652"/>
    <cellStyle name="Normal 2 3 10 3 3 3" xfId="23653"/>
    <cellStyle name="Normal 2 3 10 3 4" xfId="23654"/>
    <cellStyle name="Normal 2 3 10 3 4 2" xfId="23655"/>
    <cellStyle name="Normal 2 3 10 3 5" xfId="23656"/>
    <cellStyle name="Normal 2 3 10 4" xfId="23657"/>
    <cellStyle name="Normal 2 3 10 4 2" xfId="23658"/>
    <cellStyle name="Normal 2 3 10 4 2 2" xfId="23659"/>
    <cellStyle name="Normal 2 3 10 4 2 2 2" xfId="23660"/>
    <cellStyle name="Normal 2 3 10 4 2 3" xfId="23661"/>
    <cellStyle name="Normal 2 3 10 4 3" xfId="23662"/>
    <cellStyle name="Normal 2 3 10 4 3 2" xfId="23663"/>
    <cellStyle name="Normal 2 3 10 4 4" xfId="23664"/>
    <cellStyle name="Normal 2 3 10 5" xfId="23665"/>
    <cellStyle name="Normal 2 3 10 5 2" xfId="23666"/>
    <cellStyle name="Normal 2 3 10 5 2 2" xfId="23667"/>
    <cellStyle name="Normal 2 3 10 5 2 2 2" xfId="23668"/>
    <cellStyle name="Normal 2 3 10 5 2 3" xfId="23669"/>
    <cellStyle name="Normal 2 3 10 5 3" xfId="23670"/>
    <cellStyle name="Normal 2 3 10 5 3 2" xfId="23671"/>
    <cellStyle name="Normal 2 3 10 5 4" xfId="23672"/>
    <cellStyle name="Normal 2 3 10 6" xfId="23673"/>
    <cellStyle name="Normal 2 3 10 6 2" xfId="23674"/>
    <cellStyle name="Normal 2 3 10 6 2 2" xfId="23675"/>
    <cellStyle name="Normal 2 3 10 6 3" xfId="23676"/>
    <cellStyle name="Normal 2 3 10 7" xfId="23677"/>
    <cellStyle name="Normal 2 3 10 7 2" xfId="23678"/>
    <cellStyle name="Normal 2 3 10 7 2 2" xfId="23679"/>
    <cellStyle name="Normal 2 3 10 7 3" xfId="23680"/>
    <cellStyle name="Normal 2 3 10 8" xfId="23681"/>
    <cellStyle name="Normal 2 3 10 8 2" xfId="23682"/>
    <cellStyle name="Normal 2 3 10 9" xfId="23683"/>
    <cellStyle name="Normal 2 3 11" xfId="23684"/>
    <cellStyle name="Normal 2 3 11 10" xfId="23685"/>
    <cellStyle name="Normal 2 3 11 2" xfId="23686"/>
    <cellStyle name="Normal 2 3 11 2 2" xfId="23687"/>
    <cellStyle name="Normal 2 3 11 2 2 2" xfId="23688"/>
    <cellStyle name="Normal 2 3 11 2 2 2 2" xfId="23689"/>
    <cellStyle name="Normal 2 3 11 2 2 2 2 2" xfId="23690"/>
    <cellStyle name="Normal 2 3 11 2 2 2 3" xfId="23691"/>
    <cellStyle name="Normal 2 3 11 2 2 3" xfId="23692"/>
    <cellStyle name="Normal 2 3 11 2 2 3 2" xfId="23693"/>
    <cellStyle name="Normal 2 3 11 2 2 4" xfId="23694"/>
    <cellStyle name="Normal 2 3 11 2 3" xfId="23695"/>
    <cellStyle name="Normal 2 3 11 2 3 2" xfId="23696"/>
    <cellStyle name="Normal 2 3 11 2 3 2 2" xfId="23697"/>
    <cellStyle name="Normal 2 3 11 2 3 3" xfId="23698"/>
    <cellStyle name="Normal 2 3 11 2 4" xfId="23699"/>
    <cellStyle name="Normal 2 3 11 2 4 2" xfId="23700"/>
    <cellStyle name="Normal 2 3 11 2 5" xfId="23701"/>
    <cellStyle name="Normal 2 3 11 3" xfId="23702"/>
    <cellStyle name="Normal 2 3 11 3 2" xfId="23703"/>
    <cellStyle name="Normal 2 3 11 3 2 2" xfId="23704"/>
    <cellStyle name="Normal 2 3 11 3 2 2 2" xfId="23705"/>
    <cellStyle name="Normal 2 3 11 3 2 3" xfId="23706"/>
    <cellStyle name="Normal 2 3 11 3 3" xfId="23707"/>
    <cellStyle name="Normal 2 3 11 3 3 2" xfId="23708"/>
    <cellStyle name="Normal 2 3 11 3 4" xfId="23709"/>
    <cellStyle name="Normal 2 3 11 4" xfId="23710"/>
    <cellStyle name="Normal 2 3 11 4 2" xfId="23711"/>
    <cellStyle name="Normal 2 3 11 4 2 2" xfId="23712"/>
    <cellStyle name="Normal 2 3 11 4 2 2 2" xfId="23713"/>
    <cellStyle name="Normal 2 3 11 4 2 3" xfId="23714"/>
    <cellStyle name="Normal 2 3 11 4 3" xfId="23715"/>
    <cellStyle name="Normal 2 3 11 4 3 2" xfId="23716"/>
    <cellStyle name="Normal 2 3 11 4 4" xfId="23717"/>
    <cellStyle name="Normal 2 3 11 5" xfId="23718"/>
    <cellStyle name="Normal 2 3 11 5 2" xfId="23719"/>
    <cellStyle name="Normal 2 3 11 5 2 2" xfId="23720"/>
    <cellStyle name="Normal 2 3 11 5 3" xfId="23721"/>
    <cellStyle name="Normal 2 3 11 6" xfId="23722"/>
    <cellStyle name="Normal 2 3 11 6 2" xfId="23723"/>
    <cellStyle name="Normal 2 3 11 7" xfId="23724"/>
    <cellStyle name="Normal 2 3 11 8" xfId="23725"/>
    <cellStyle name="Normal 2 3 11 9" xfId="23726"/>
    <cellStyle name="Normal 2 3 12" xfId="23727"/>
    <cellStyle name="Normal 2 3 12 2" xfId="23728"/>
    <cellStyle name="Normal 2 3 12 2 2" xfId="23729"/>
    <cellStyle name="Normal 2 3 12 2 2 2" xfId="23730"/>
    <cellStyle name="Normal 2 3 12 2 2 2 2" xfId="23731"/>
    <cellStyle name="Normal 2 3 12 2 2 3" xfId="23732"/>
    <cellStyle name="Normal 2 3 12 2 3" xfId="23733"/>
    <cellStyle name="Normal 2 3 12 2 3 2" xfId="23734"/>
    <cellStyle name="Normal 2 3 12 2 4" xfId="23735"/>
    <cellStyle name="Normal 2 3 12 3" xfId="23736"/>
    <cellStyle name="Normal 2 3 12 3 2" xfId="23737"/>
    <cellStyle name="Normal 2 3 12 3 2 2" xfId="23738"/>
    <cellStyle name="Normal 2 3 12 3 2 2 2" xfId="23739"/>
    <cellStyle name="Normal 2 3 12 3 2 3" xfId="23740"/>
    <cellStyle name="Normal 2 3 12 3 3" xfId="23741"/>
    <cellStyle name="Normal 2 3 12 3 3 2" xfId="23742"/>
    <cellStyle name="Normal 2 3 12 3 4" xfId="23743"/>
    <cellStyle name="Normal 2 3 12 4" xfId="23744"/>
    <cellStyle name="Normal 2 3 12 4 2" xfId="23745"/>
    <cellStyle name="Normal 2 3 12 4 2 2" xfId="23746"/>
    <cellStyle name="Normal 2 3 12 4 3" xfId="23747"/>
    <cellStyle name="Normal 2 3 12 5" xfId="23748"/>
    <cellStyle name="Normal 2 3 12 5 2" xfId="23749"/>
    <cellStyle name="Normal 2 3 12 6" xfId="23750"/>
    <cellStyle name="Normal 2 3 12 7" xfId="23751"/>
    <cellStyle name="Normal 2 3 12 8" xfId="23752"/>
    <cellStyle name="Normal 2 3 12 9" xfId="23753"/>
    <cellStyle name="Normal 2 3 13" xfId="23754"/>
    <cellStyle name="Normal 2 3 13 2" xfId="23755"/>
    <cellStyle name="Normal 2 3 13 2 2" xfId="23756"/>
    <cellStyle name="Normal 2 3 13 2 2 2" xfId="23757"/>
    <cellStyle name="Normal 2 3 13 2 3" xfId="23758"/>
    <cellStyle name="Normal 2 3 13 3" xfId="23759"/>
    <cellStyle name="Normal 2 3 13 3 2" xfId="23760"/>
    <cellStyle name="Normal 2 3 13 4" xfId="23761"/>
    <cellStyle name="Normal 2 3 14" xfId="23762"/>
    <cellStyle name="Normal 2 3 14 2" xfId="23763"/>
    <cellStyle name="Normal 2 3 14 2 2" xfId="23764"/>
    <cellStyle name="Normal 2 3 14 2 2 2" xfId="23765"/>
    <cellStyle name="Normal 2 3 14 2 3" xfId="23766"/>
    <cellStyle name="Normal 2 3 14 3" xfId="23767"/>
    <cellStyle name="Normal 2 3 14 3 2" xfId="23768"/>
    <cellStyle name="Normal 2 3 14 4" xfId="23769"/>
    <cellStyle name="Normal 2 3 15" xfId="23770"/>
    <cellStyle name="Normal 2 3 15 2" xfId="23771"/>
    <cellStyle name="Normal 2 3 15 2 2" xfId="23772"/>
    <cellStyle name="Normal 2 3 15 2 2 2" xfId="23773"/>
    <cellStyle name="Normal 2 3 15 2 3" xfId="23774"/>
    <cellStyle name="Normal 2 3 15 3" xfId="23775"/>
    <cellStyle name="Normal 2 3 15 3 2" xfId="23776"/>
    <cellStyle name="Normal 2 3 15 4" xfId="23777"/>
    <cellStyle name="Normal 2 3 16" xfId="23778"/>
    <cellStyle name="Normal 2 3 16 2" xfId="23779"/>
    <cellStyle name="Normal 2 3 16 2 2" xfId="23780"/>
    <cellStyle name="Normal 2 3 16 2 2 2" xfId="23781"/>
    <cellStyle name="Normal 2 3 16 2 3" xfId="23782"/>
    <cellStyle name="Normal 2 3 16 3" xfId="23783"/>
    <cellStyle name="Normal 2 3 16 3 2" xfId="23784"/>
    <cellStyle name="Normal 2 3 16 4" xfId="23785"/>
    <cellStyle name="Normal 2 3 17" xfId="23786"/>
    <cellStyle name="Normal 2 3 17 2" xfId="23787"/>
    <cellStyle name="Normal 2 3 17 2 2" xfId="23788"/>
    <cellStyle name="Normal 2 3 17 3" xfId="23789"/>
    <cellStyle name="Normal 2 3 18" xfId="23790"/>
    <cellStyle name="Normal 2 3 18 2" xfId="23791"/>
    <cellStyle name="Normal 2 3 18 2 2" xfId="23792"/>
    <cellStyle name="Normal 2 3 18 3" xfId="23793"/>
    <cellStyle name="Normal 2 3 19" xfId="23794"/>
    <cellStyle name="Normal 2 3 19 2" xfId="23795"/>
    <cellStyle name="Normal 2 3 19 2 2" xfId="23796"/>
    <cellStyle name="Normal 2 3 19 3" xfId="23797"/>
    <cellStyle name="Normal 2 3 2" xfId="23798"/>
    <cellStyle name="Normal 2 3 2 10" xfId="23799"/>
    <cellStyle name="Normal 2 3 2 10 2" xfId="23800"/>
    <cellStyle name="Normal 2 3 2 10 2 2" xfId="23801"/>
    <cellStyle name="Normal 2 3 2 10 3" xfId="23802"/>
    <cellStyle name="Normal 2 3 2 11" xfId="23803"/>
    <cellStyle name="Normal 2 3 2 11 2" xfId="23804"/>
    <cellStyle name="Normal 2 3 2 11 2 2" xfId="23805"/>
    <cellStyle name="Normal 2 3 2 11 3" xfId="23806"/>
    <cellStyle name="Normal 2 3 2 12" xfId="23807"/>
    <cellStyle name="Normal 2 3 2 12 2" xfId="23808"/>
    <cellStyle name="Normal 2 3 2 12 2 2" xfId="23809"/>
    <cellStyle name="Normal 2 3 2 12 3" xfId="23810"/>
    <cellStyle name="Normal 2 3 2 13" xfId="23811"/>
    <cellStyle name="Normal 2 3 2 13 2" xfId="23812"/>
    <cellStyle name="Normal 2 3 2 14" xfId="23813"/>
    <cellStyle name="Normal 2 3 2 15" xfId="23814"/>
    <cellStyle name="Normal 2 3 2 16" xfId="23815"/>
    <cellStyle name="Normal 2 3 2 17" xfId="23816"/>
    <cellStyle name="Normal 2 3 2 18" xfId="23817"/>
    <cellStyle name="Normal 2 3 2 19" xfId="23818"/>
    <cellStyle name="Normal 2 3 2 2" xfId="23819"/>
    <cellStyle name="Normal 2 3 2 2 10" xfId="23820"/>
    <cellStyle name="Normal 2 3 2 2 10 2" xfId="23821"/>
    <cellStyle name="Normal 2 3 2 2 11" xfId="23822"/>
    <cellStyle name="Normal 2 3 2 2 12" xfId="23823"/>
    <cellStyle name="Normal 2 3 2 2 13" xfId="23824"/>
    <cellStyle name="Normal 2 3 2 2 14" xfId="23825"/>
    <cellStyle name="Normal 2 3 2 2 15" xfId="23826"/>
    <cellStyle name="Normal 2 3 2 2 16" xfId="23827"/>
    <cellStyle name="Normal 2 3 2 2 17" xfId="23828"/>
    <cellStyle name="Normal 2 3 2 2 18" xfId="23829"/>
    <cellStyle name="Normal 2 3 2 2 19" xfId="23830"/>
    <cellStyle name="Normal 2 3 2 2 2" xfId="23831"/>
    <cellStyle name="Normal 2 3 2 2 2 10" xfId="23832"/>
    <cellStyle name="Normal 2 3 2 2 2 11" xfId="23833"/>
    <cellStyle name="Normal 2 3 2 2 2 12" xfId="23834"/>
    <cellStyle name="Normal 2 3 2 2 2 13" xfId="23835"/>
    <cellStyle name="Normal 2 3 2 2 2 2" xfId="23836"/>
    <cellStyle name="Normal 2 3 2 2 2 2 2" xfId="23837"/>
    <cellStyle name="Normal 2 3 2 2 2 2 2 2" xfId="23838"/>
    <cellStyle name="Normal 2 3 2 2 2 2 2 2 2" xfId="23839"/>
    <cellStyle name="Normal 2 3 2 2 2 2 2 2 2 2" xfId="23840"/>
    <cellStyle name="Normal 2 3 2 2 2 2 2 2 2 2 2" xfId="23841"/>
    <cellStyle name="Normal 2 3 2 2 2 2 2 2 2 3" xfId="23842"/>
    <cellStyle name="Normal 2 3 2 2 2 2 2 2 3" xfId="23843"/>
    <cellStyle name="Normal 2 3 2 2 2 2 2 2 3 2" xfId="23844"/>
    <cellStyle name="Normal 2 3 2 2 2 2 2 2 4" xfId="23845"/>
    <cellStyle name="Normal 2 3 2 2 2 2 2 3" xfId="23846"/>
    <cellStyle name="Normal 2 3 2 2 2 2 2 3 2" xfId="23847"/>
    <cellStyle name="Normal 2 3 2 2 2 2 2 3 2 2" xfId="23848"/>
    <cellStyle name="Normal 2 3 2 2 2 2 2 3 3" xfId="23849"/>
    <cellStyle name="Normal 2 3 2 2 2 2 2 4" xfId="23850"/>
    <cellStyle name="Normal 2 3 2 2 2 2 2 4 2" xfId="23851"/>
    <cellStyle name="Normal 2 3 2 2 2 2 2 5" xfId="23852"/>
    <cellStyle name="Normal 2 3 2 2 2 2 3" xfId="23853"/>
    <cellStyle name="Normal 2 3 2 2 2 2 3 2" xfId="23854"/>
    <cellStyle name="Normal 2 3 2 2 2 2 3 2 2" xfId="23855"/>
    <cellStyle name="Normal 2 3 2 2 2 2 3 2 2 2" xfId="23856"/>
    <cellStyle name="Normal 2 3 2 2 2 2 3 2 3" xfId="23857"/>
    <cellStyle name="Normal 2 3 2 2 2 2 3 3" xfId="23858"/>
    <cellStyle name="Normal 2 3 2 2 2 2 3 3 2" xfId="23859"/>
    <cellStyle name="Normal 2 3 2 2 2 2 3 4" xfId="23860"/>
    <cellStyle name="Normal 2 3 2 2 2 2 4" xfId="23861"/>
    <cellStyle name="Normal 2 3 2 2 2 2 4 2" xfId="23862"/>
    <cellStyle name="Normal 2 3 2 2 2 2 4 2 2" xfId="23863"/>
    <cellStyle name="Normal 2 3 2 2 2 2 4 3" xfId="23864"/>
    <cellStyle name="Normal 2 3 2 2 2 2 5" xfId="23865"/>
    <cellStyle name="Normal 2 3 2 2 2 2 5 2" xfId="23866"/>
    <cellStyle name="Normal 2 3 2 2 2 2 6" xfId="23867"/>
    <cellStyle name="Normal 2 3 2 2 2 3" xfId="23868"/>
    <cellStyle name="Normal 2 3 2 2 2 3 2" xfId="23869"/>
    <cellStyle name="Normal 2 3 2 2 2 3 2 2" xfId="23870"/>
    <cellStyle name="Normal 2 3 2 2 2 3 2 2 2" xfId="23871"/>
    <cellStyle name="Normal 2 3 2 2 2 3 2 2 2 2" xfId="23872"/>
    <cellStyle name="Normal 2 3 2 2 2 3 2 2 3" xfId="23873"/>
    <cellStyle name="Normal 2 3 2 2 2 3 2 3" xfId="23874"/>
    <cellStyle name="Normal 2 3 2 2 2 3 2 3 2" xfId="23875"/>
    <cellStyle name="Normal 2 3 2 2 2 3 2 4" xfId="23876"/>
    <cellStyle name="Normal 2 3 2 2 2 3 3" xfId="23877"/>
    <cellStyle name="Normal 2 3 2 2 2 3 3 2" xfId="23878"/>
    <cellStyle name="Normal 2 3 2 2 2 3 3 2 2" xfId="23879"/>
    <cellStyle name="Normal 2 3 2 2 2 3 3 3" xfId="23880"/>
    <cellStyle name="Normal 2 3 2 2 2 3 4" xfId="23881"/>
    <cellStyle name="Normal 2 3 2 2 2 3 4 2" xfId="23882"/>
    <cellStyle name="Normal 2 3 2 2 2 3 5" xfId="23883"/>
    <cellStyle name="Normal 2 3 2 2 2 4" xfId="23884"/>
    <cellStyle name="Normal 2 3 2 2 2 4 2" xfId="23885"/>
    <cellStyle name="Normal 2 3 2 2 2 4 2 2" xfId="23886"/>
    <cellStyle name="Normal 2 3 2 2 2 4 2 2 2" xfId="23887"/>
    <cellStyle name="Normal 2 3 2 2 2 4 2 3" xfId="23888"/>
    <cellStyle name="Normal 2 3 2 2 2 4 3" xfId="23889"/>
    <cellStyle name="Normal 2 3 2 2 2 4 3 2" xfId="23890"/>
    <cellStyle name="Normal 2 3 2 2 2 4 4" xfId="23891"/>
    <cellStyle name="Normal 2 3 2 2 2 5" xfId="23892"/>
    <cellStyle name="Normal 2 3 2 2 2 5 2" xfId="23893"/>
    <cellStyle name="Normal 2 3 2 2 2 5 2 2" xfId="23894"/>
    <cellStyle name="Normal 2 3 2 2 2 5 2 2 2" xfId="23895"/>
    <cellStyle name="Normal 2 3 2 2 2 5 2 3" xfId="23896"/>
    <cellStyle name="Normal 2 3 2 2 2 5 3" xfId="23897"/>
    <cellStyle name="Normal 2 3 2 2 2 5 3 2" xfId="23898"/>
    <cellStyle name="Normal 2 3 2 2 2 5 4" xfId="23899"/>
    <cellStyle name="Normal 2 3 2 2 2 6" xfId="23900"/>
    <cellStyle name="Normal 2 3 2 2 2 6 2" xfId="23901"/>
    <cellStyle name="Normal 2 3 2 2 2 6 2 2" xfId="23902"/>
    <cellStyle name="Normal 2 3 2 2 2 6 3" xfId="23903"/>
    <cellStyle name="Normal 2 3 2 2 2 7" xfId="23904"/>
    <cellStyle name="Normal 2 3 2 2 2 7 2" xfId="23905"/>
    <cellStyle name="Normal 2 3 2 2 2 7 2 2" xfId="23906"/>
    <cellStyle name="Normal 2 3 2 2 2 7 3" xfId="23907"/>
    <cellStyle name="Normal 2 3 2 2 2 8" xfId="23908"/>
    <cellStyle name="Normal 2 3 2 2 2 8 2" xfId="23909"/>
    <cellStyle name="Normal 2 3 2 2 2 9" xfId="23910"/>
    <cellStyle name="Normal 2 3 2 2 20" xfId="23911"/>
    <cellStyle name="Normal 2 3 2 2 3" xfId="23912"/>
    <cellStyle name="Normal 2 3 2 2 3 2" xfId="23913"/>
    <cellStyle name="Normal 2 3 2 2 3 2 2" xfId="23914"/>
    <cellStyle name="Normal 2 3 2 2 3 2 2 2" xfId="23915"/>
    <cellStyle name="Normal 2 3 2 2 3 2 2 2 2" xfId="23916"/>
    <cellStyle name="Normal 2 3 2 2 3 2 2 2 2 2" xfId="23917"/>
    <cellStyle name="Normal 2 3 2 2 3 2 2 2 3" xfId="23918"/>
    <cellStyle name="Normal 2 3 2 2 3 2 2 3" xfId="23919"/>
    <cellStyle name="Normal 2 3 2 2 3 2 2 3 2" xfId="23920"/>
    <cellStyle name="Normal 2 3 2 2 3 2 2 4" xfId="23921"/>
    <cellStyle name="Normal 2 3 2 2 3 2 3" xfId="23922"/>
    <cellStyle name="Normal 2 3 2 2 3 2 3 2" xfId="23923"/>
    <cellStyle name="Normal 2 3 2 2 3 2 3 2 2" xfId="23924"/>
    <cellStyle name="Normal 2 3 2 2 3 2 3 3" xfId="23925"/>
    <cellStyle name="Normal 2 3 2 2 3 2 4" xfId="23926"/>
    <cellStyle name="Normal 2 3 2 2 3 2 4 2" xfId="23927"/>
    <cellStyle name="Normal 2 3 2 2 3 2 5" xfId="23928"/>
    <cellStyle name="Normal 2 3 2 2 3 3" xfId="23929"/>
    <cellStyle name="Normal 2 3 2 2 3 3 2" xfId="23930"/>
    <cellStyle name="Normal 2 3 2 2 3 3 2 2" xfId="23931"/>
    <cellStyle name="Normal 2 3 2 2 3 3 2 2 2" xfId="23932"/>
    <cellStyle name="Normal 2 3 2 2 3 3 2 3" xfId="23933"/>
    <cellStyle name="Normal 2 3 2 2 3 3 3" xfId="23934"/>
    <cellStyle name="Normal 2 3 2 2 3 3 3 2" xfId="23935"/>
    <cellStyle name="Normal 2 3 2 2 3 3 4" xfId="23936"/>
    <cellStyle name="Normal 2 3 2 2 3 4" xfId="23937"/>
    <cellStyle name="Normal 2 3 2 2 3 4 2" xfId="23938"/>
    <cellStyle name="Normal 2 3 2 2 3 4 2 2" xfId="23939"/>
    <cellStyle name="Normal 2 3 2 2 3 4 3" xfId="23940"/>
    <cellStyle name="Normal 2 3 2 2 3 5" xfId="23941"/>
    <cellStyle name="Normal 2 3 2 2 3 5 2" xfId="23942"/>
    <cellStyle name="Normal 2 3 2 2 3 6" xfId="23943"/>
    <cellStyle name="Normal 2 3 2 2 4" xfId="23944"/>
    <cellStyle name="Normal 2 3 2 2 4 2" xfId="23945"/>
    <cellStyle name="Normal 2 3 2 2 4 2 2" xfId="23946"/>
    <cellStyle name="Normal 2 3 2 2 4 2 2 2" xfId="23947"/>
    <cellStyle name="Normal 2 3 2 2 4 2 2 2 2" xfId="23948"/>
    <cellStyle name="Normal 2 3 2 2 4 2 2 3" xfId="23949"/>
    <cellStyle name="Normal 2 3 2 2 4 2 3" xfId="23950"/>
    <cellStyle name="Normal 2 3 2 2 4 2 3 2" xfId="23951"/>
    <cellStyle name="Normal 2 3 2 2 4 2 4" xfId="23952"/>
    <cellStyle name="Normal 2 3 2 2 4 3" xfId="23953"/>
    <cellStyle name="Normal 2 3 2 2 4 3 2" xfId="23954"/>
    <cellStyle name="Normal 2 3 2 2 4 3 2 2" xfId="23955"/>
    <cellStyle name="Normal 2 3 2 2 4 3 3" xfId="23956"/>
    <cellStyle name="Normal 2 3 2 2 4 4" xfId="23957"/>
    <cellStyle name="Normal 2 3 2 2 4 4 2" xfId="23958"/>
    <cellStyle name="Normal 2 3 2 2 4 5" xfId="23959"/>
    <cellStyle name="Normal 2 3 2 2 5" xfId="23960"/>
    <cellStyle name="Normal 2 3 2 2 5 2" xfId="23961"/>
    <cellStyle name="Normal 2 3 2 2 5 2 2" xfId="23962"/>
    <cellStyle name="Normal 2 3 2 2 5 2 2 2" xfId="23963"/>
    <cellStyle name="Normal 2 3 2 2 5 2 3" xfId="23964"/>
    <cellStyle name="Normal 2 3 2 2 5 3" xfId="23965"/>
    <cellStyle name="Normal 2 3 2 2 5 3 2" xfId="23966"/>
    <cellStyle name="Normal 2 3 2 2 5 4" xfId="23967"/>
    <cellStyle name="Normal 2 3 2 2 6" xfId="23968"/>
    <cellStyle name="Normal 2 3 2 2 6 2" xfId="23969"/>
    <cellStyle name="Normal 2 3 2 2 6 2 2" xfId="23970"/>
    <cellStyle name="Normal 2 3 2 2 6 2 2 2" xfId="23971"/>
    <cellStyle name="Normal 2 3 2 2 6 2 3" xfId="23972"/>
    <cellStyle name="Normal 2 3 2 2 6 3" xfId="23973"/>
    <cellStyle name="Normal 2 3 2 2 6 3 2" xfId="23974"/>
    <cellStyle name="Normal 2 3 2 2 6 4" xfId="23975"/>
    <cellStyle name="Normal 2 3 2 2 7" xfId="23976"/>
    <cellStyle name="Normal 2 3 2 2 7 2" xfId="23977"/>
    <cellStyle name="Normal 2 3 2 2 7 2 2" xfId="23978"/>
    <cellStyle name="Normal 2 3 2 2 7 3" xfId="23979"/>
    <cellStyle name="Normal 2 3 2 2 8" xfId="23980"/>
    <cellStyle name="Normal 2 3 2 2 8 2" xfId="23981"/>
    <cellStyle name="Normal 2 3 2 2 8 2 2" xfId="23982"/>
    <cellStyle name="Normal 2 3 2 2 8 3" xfId="23983"/>
    <cellStyle name="Normal 2 3 2 2 9" xfId="23984"/>
    <cellStyle name="Normal 2 3 2 2 9 2" xfId="23985"/>
    <cellStyle name="Normal 2 3 2 2 9 2 2" xfId="23986"/>
    <cellStyle name="Normal 2 3 2 2 9 3" xfId="23987"/>
    <cellStyle name="Normal 2 3 2 20" xfId="23988"/>
    <cellStyle name="Normal 2 3 2 21" xfId="23989"/>
    <cellStyle name="Normal 2 3 2 22" xfId="23990"/>
    <cellStyle name="Normal 2 3 2 23" xfId="23991"/>
    <cellStyle name="Normal 2 3 2 24" xfId="23992"/>
    <cellStyle name="Normal 2 3 2 25" xfId="23993"/>
    <cellStyle name="Normal 2 3 2 26" xfId="23994"/>
    <cellStyle name="Normal 2 3 2 3" xfId="23995"/>
    <cellStyle name="Normal 2 3 2 3 10" xfId="23996"/>
    <cellStyle name="Normal 2 3 2 3 11" xfId="23997"/>
    <cellStyle name="Normal 2 3 2 3 12" xfId="23998"/>
    <cellStyle name="Normal 2 3 2 3 13" xfId="23999"/>
    <cellStyle name="Normal 2 3 2 3 14" xfId="24000"/>
    <cellStyle name="Normal 2 3 2 3 15" xfId="24001"/>
    <cellStyle name="Normal 2 3 2 3 16" xfId="24002"/>
    <cellStyle name="Normal 2 3 2 3 17" xfId="24003"/>
    <cellStyle name="Normal 2 3 2 3 18" xfId="24004"/>
    <cellStyle name="Normal 2 3 2 3 2" xfId="24005"/>
    <cellStyle name="Normal 2 3 2 3 2 2" xfId="24006"/>
    <cellStyle name="Normal 2 3 2 3 2 2 2" xfId="24007"/>
    <cellStyle name="Normal 2 3 2 3 2 2 2 2" xfId="24008"/>
    <cellStyle name="Normal 2 3 2 3 2 2 2 2 2" xfId="24009"/>
    <cellStyle name="Normal 2 3 2 3 2 2 2 2 2 2" xfId="24010"/>
    <cellStyle name="Normal 2 3 2 3 2 2 2 2 3" xfId="24011"/>
    <cellStyle name="Normal 2 3 2 3 2 2 2 3" xfId="24012"/>
    <cellStyle name="Normal 2 3 2 3 2 2 2 3 2" xfId="24013"/>
    <cellStyle name="Normal 2 3 2 3 2 2 2 4" xfId="24014"/>
    <cellStyle name="Normal 2 3 2 3 2 2 3" xfId="24015"/>
    <cellStyle name="Normal 2 3 2 3 2 2 3 2" xfId="24016"/>
    <cellStyle name="Normal 2 3 2 3 2 2 3 2 2" xfId="24017"/>
    <cellStyle name="Normal 2 3 2 3 2 2 3 3" xfId="24018"/>
    <cellStyle name="Normal 2 3 2 3 2 2 4" xfId="24019"/>
    <cellStyle name="Normal 2 3 2 3 2 2 4 2" xfId="24020"/>
    <cellStyle name="Normal 2 3 2 3 2 2 5" xfId="24021"/>
    <cellStyle name="Normal 2 3 2 3 2 3" xfId="24022"/>
    <cellStyle name="Normal 2 3 2 3 2 3 2" xfId="24023"/>
    <cellStyle name="Normal 2 3 2 3 2 3 2 2" xfId="24024"/>
    <cellStyle name="Normal 2 3 2 3 2 3 2 2 2" xfId="24025"/>
    <cellStyle name="Normal 2 3 2 3 2 3 2 3" xfId="24026"/>
    <cellStyle name="Normal 2 3 2 3 2 3 3" xfId="24027"/>
    <cellStyle name="Normal 2 3 2 3 2 3 3 2" xfId="24028"/>
    <cellStyle name="Normal 2 3 2 3 2 3 4" xfId="24029"/>
    <cellStyle name="Normal 2 3 2 3 2 4" xfId="24030"/>
    <cellStyle name="Normal 2 3 2 3 2 4 2" xfId="24031"/>
    <cellStyle name="Normal 2 3 2 3 2 4 2 2" xfId="24032"/>
    <cellStyle name="Normal 2 3 2 3 2 4 3" xfId="24033"/>
    <cellStyle name="Normal 2 3 2 3 2 5" xfId="24034"/>
    <cellStyle name="Normal 2 3 2 3 2 5 2" xfId="24035"/>
    <cellStyle name="Normal 2 3 2 3 2 6" xfId="24036"/>
    <cellStyle name="Normal 2 3 2 3 3" xfId="24037"/>
    <cellStyle name="Normal 2 3 2 3 3 2" xfId="24038"/>
    <cellStyle name="Normal 2 3 2 3 3 2 2" xfId="24039"/>
    <cellStyle name="Normal 2 3 2 3 3 2 2 2" xfId="24040"/>
    <cellStyle name="Normal 2 3 2 3 3 2 2 2 2" xfId="24041"/>
    <cellStyle name="Normal 2 3 2 3 3 2 2 3" xfId="24042"/>
    <cellStyle name="Normal 2 3 2 3 3 2 3" xfId="24043"/>
    <cellStyle name="Normal 2 3 2 3 3 2 3 2" xfId="24044"/>
    <cellStyle name="Normal 2 3 2 3 3 2 4" xfId="24045"/>
    <cellStyle name="Normal 2 3 2 3 3 3" xfId="24046"/>
    <cellStyle name="Normal 2 3 2 3 3 3 2" xfId="24047"/>
    <cellStyle name="Normal 2 3 2 3 3 3 2 2" xfId="24048"/>
    <cellStyle name="Normal 2 3 2 3 3 3 3" xfId="24049"/>
    <cellStyle name="Normal 2 3 2 3 3 4" xfId="24050"/>
    <cellStyle name="Normal 2 3 2 3 3 4 2" xfId="24051"/>
    <cellStyle name="Normal 2 3 2 3 3 5" xfId="24052"/>
    <cellStyle name="Normal 2 3 2 3 4" xfId="24053"/>
    <cellStyle name="Normal 2 3 2 3 4 2" xfId="24054"/>
    <cellStyle name="Normal 2 3 2 3 4 2 2" xfId="24055"/>
    <cellStyle name="Normal 2 3 2 3 4 2 2 2" xfId="24056"/>
    <cellStyle name="Normal 2 3 2 3 4 2 3" xfId="24057"/>
    <cellStyle name="Normal 2 3 2 3 4 3" xfId="24058"/>
    <cellStyle name="Normal 2 3 2 3 4 3 2" xfId="24059"/>
    <cellStyle name="Normal 2 3 2 3 4 4" xfId="24060"/>
    <cellStyle name="Normal 2 3 2 3 5" xfId="24061"/>
    <cellStyle name="Normal 2 3 2 3 5 2" xfId="24062"/>
    <cellStyle name="Normal 2 3 2 3 5 2 2" xfId="24063"/>
    <cellStyle name="Normal 2 3 2 3 5 2 2 2" xfId="24064"/>
    <cellStyle name="Normal 2 3 2 3 5 2 3" xfId="24065"/>
    <cellStyle name="Normal 2 3 2 3 5 3" xfId="24066"/>
    <cellStyle name="Normal 2 3 2 3 5 3 2" xfId="24067"/>
    <cellStyle name="Normal 2 3 2 3 5 4" xfId="24068"/>
    <cellStyle name="Normal 2 3 2 3 6" xfId="24069"/>
    <cellStyle name="Normal 2 3 2 3 6 2" xfId="24070"/>
    <cellStyle name="Normal 2 3 2 3 6 2 2" xfId="24071"/>
    <cellStyle name="Normal 2 3 2 3 6 3" xfId="24072"/>
    <cellStyle name="Normal 2 3 2 3 7" xfId="24073"/>
    <cellStyle name="Normal 2 3 2 3 7 2" xfId="24074"/>
    <cellStyle name="Normal 2 3 2 3 7 2 2" xfId="24075"/>
    <cellStyle name="Normal 2 3 2 3 7 3" xfId="24076"/>
    <cellStyle name="Normal 2 3 2 3 8" xfId="24077"/>
    <cellStyle name="Normal 2 3 2 3 8 2" xfId="24078"/>
    <cellStyle name="Normal 2 3 2 3 8 2 2" xfId="24079"/>
    <cellStyle name="Normal 2 3 2 3 8 3" xfId="24080"/>
    <cellStyle name="Normal 2 3 2 3 9" xfId="24081"/>
    <cellStyle name="Normal 2 3 2 3 9 2" xfId="24082"/>
    <cellStyle name="Normal 2 3 2 4" xfId="24083"/>
    <cellStyle name="Normal 2 3 2 4 10" xfId="24084"/>
    <cellStyle name="Normal 2 3 2 4 11" xfId="24085"/>
    <cellStyle name="Normal 2 3 2 4 12" xfId="24086"/>
    <cellStyle name="Normal 2 3 2 4 2" xfId="24087"/>
    <cellStyle name="Normal 2 3 2 4 2 2" xfId="24088"/>
    <cellStyle name="Normal 2 3 2 4 2 2 2" xfId="24089"/>
    <cellStyle name="Normal 2 3 2 4 2 2 2 2" xfId="24090"/>
    <cellStyle name="Normal 2 3 2 4 2 2 2 2 2" xfId="24091"/>
    <cellStyle name="Normal 2 3 2 4 2 2 2 3" xfId="24092"/>
    <cellStyle name="Normal 2 3 2 4 2 2 3" xfId="24093"/>
    <cellStyle name="Normal 2 3 2 4 2 2 3 2" xfId="24094"/>
    <cellStyle name="Normal 2 3 2 4 2 2 4" xfId="24095"/>
    <cellStyle name="Normal 2 3 2 4 2 3" xfId="24096"/>
    <cellStyle name="Normal 2 3 2 4 2 3 2" xfId="24097"/>
    <cellStyle name="Normal 2 3 2 4 2 3 2 2" xfId="24098"/>
    <cellStyle name="Normal 2 3 2 4 2 3 3" xfId="24099"/>
    <cellStyle name="Normal 2 3 2 4 2 4" xfId="24100"/>
    <cellStyle name="Normal 2 3 2 4 2 4 2" xfId="24101"/>
    <cellStyle name="Normal 2 3 2 4 2 5" xfId="24102"/>
    <cellStyle name="Normal 2 3 2 4 3" xfId="24103"/>
    <cellStyle name="Normal 2 3 2 4 3 2" xfId="24104"/>
    <cellStyle name="Normal 2 3 2 4 3 2 2" xfId="24105"/>
    <cellStyle name="Normal 2 3 2 4 3 2 2 2" xfId="24106"/>
    <cellStyle name="Normal 2 3 2 4 3 2 3" xfId="24107"/>
    <cellStyle name="Normal 2 3 2 4 3 3" xfId="24108"/>
    <cellStyle name="Normal 2 3 2 4 3 3 2" xfId="24109"/>
    <cellStyle name="Normal 2 3 2 4 3 4" xfId="24110"/>
    <cellStyle name="Normal 2 3 2 4 4" xfId="24111"/>
    <cellStyle name="Normal 2 3 2 4 4 2" xfId="24112"/>
    <cellStyle name="Normal 2 3 2 4 4 2 2" xfId="24113"/>
    <cellStyle name="Normal 2 3 2 4 4 2 2 2" xfId="24114"/>
    <cellStyle name="Normal 2 3 2 4 4 2 3" xfId="24115"/>
    <cellStyle name="Normal 2 3 2 4 4 3" xfId="24116"/>
    <cellStyle name="Normal 2 3 2 4 4 3 2" xfId="24117"/>
    <cellStyle name="Normal 2 3 2 4 4 4" xfId="24118"/>
    <cellStyle name="Normal 2 3 2 4 5" xfId="24119"/>
    <cellStyle name="Normal 2 3 2 4 5 2" xfId="24120"/>
    <cellStyle name="Normal 2 3 2 4 5 2 2" xfId="24121"/>
    <cellStyle name="Normal 2 3 2 4 5 3" xfId="24122"/>
    <cellStyle name="Normal 2 3 2 4 6" xfId="24123"/>
    <cellStyle name="Normal 2 3 2 4 6 2" xfId="24124"/>
    <cellStyle name="Normal 2 3 2 4 7" xfId="24125"/>
    <cellStyle name="Normal 2 3 2 4 8" xfId="24126"/>
    <cellStyle name="Normal 2 3 2 4 9" xfId="24127"/>
    <cellStyle name="Normal 2 3 2 5" xfId="24128"/>
    <cellStyle name="Normal 2 3 2 5 2" xfId="24129"/>
    <cellStyle name="Normal 2 3 2 5 2 2" xfId="24130"/>
    <cellStyle name="Normal 2 3 2 5 2 2 2" xfId="24131"/>
    <cellStyle name="Normal 2 3 2 5 2 2 2 2" xfId="24132"/>
    <cellStyle name="Normal 2 3 2 5 2 2 3" xfId="24133"/>
    <cellStyle name="Normal 2 3 2 5 2 3" xfId="24134"/>
    <cellStyle name="Normal 2 3 2 5 2 3 2" xfId="24135"/>
    <cellStyle name="Normal 2 3 2 5 2 4" xfId="24136"/>
    <cellStyle name="Normal 2 3 2 5 3" xfId="24137"/>
    <cellStyle name="Normal 2 3 2 5 3 2" xfId="24138"/>
    <cellStyle name="Normal 2 3 2 5 3 2 2" xfId="24139"/>
    <cellStyle name="Normal 2 3 2 5 3 2 2 2" xfId="24140"/>
    <cellStyle name="Normal 2 3 2 5 3 2 3" xfId="24141"/>
    <cellStyle name="Normal 2 3 2 5 3 3" xfId="24142"/>
    <cellStyle name="Normal 2 3 2 5 3 3 2" xfId="24143"/>
    <cellStyle name="Normal 2 3 2 5 3 4" xfId="24144"/>
    <cellStyle name="Normal 2 3 2 5 4" xfId="24145"/>
    <cellStyle name="Normal 2 3 2 5 4 2" xfId="24146"/>
    <cellStyle name="Normal 2 3 2 5 4 2 2" xfId="24147"/>
    <cellStyle name="Normal 2 3 2 5 4 3" xfId="24148"/>
    <cellStyle name="Normal 2 3 2 5 5" xfId="24149"/>
    <cellStyle name="Normal 2 3 2 5 5 2" xfId="24150"/>
    <cellStyle name="Normal 2 3 2 5 6" xfId="24151"/>
    <cellStyle name="Normal 2 3 2 5 7" xfId="24152"/>
    <cellStyle name="Normal 2 3 2 5 8" xfId="24153"/>
    <cellStyle name="Normal 2 3 2 5 9" xfId="24154"/>
    <cellStyle name="Normal 2 3 2 6" xfId="24155"/>
    <cellStyle name="Normal 2 3 2 6 2" xfId="24156"/>
    <cellStyle name="Normal 2 3 2 6 2 2" xfId="24157"/>
    <cellStyle name="Normal 2 3 2 6 2 2 2" xfId="24158"/>
    <cellStyle name="Normal 2 3 2 6 2 2 2 2" xfId="24159"/>
    <cellStyle name="Normal 2 3 2 6 2 2 3" xfId="24160"/>
    <cellStyle name="Normal 2 3 2 6 2 3" xfId="24161"/>
    <cellStyle name="Normal 2 3 2 6 2 3 2" xfId="24162"/>
    <cellStyle name="Normal 2 3 2 6 2 4" xfId="24163"/>
    <cellStyle name="Normal 2 3 2 6 3" xfId="24164"/>
    <cellStyle name="Normal 2 3 2 6 3 2" xfId="24165"/>
    <cellStyle name="Normal 2 3 2 6 3 2 2" xfId="24166"/>
    <cellStyle name="Normal 2 3 2 6 3 3" xfId="24167"/>
    <cellStyle name="Normal 2 3 2 6 4" xfId="24168"/>
    <cellStyle name="Normal 2 3 2 6 4 2" xfId="24169"/>
    <cellStyle name="Normal 2 3 2 6 5" xfId="24170"/>
    <cellStyle name="Normal 2 3 2 6 6" xfId="24171"/>
    <cellStyle name="Normal 2 3 2 6 7" xfId="24172"/>
    <cellStyle name="Normal 2 3 2 6 8" xfId="24173"/>
    <cellStyle name="Normal 2 3 2 7" xfId="24174"/>
    <cellStyle name="Normal 2 3 2 7 2" xfId="24175"/>
    <cellStyle name="Normal 2 3 2 7 2 2" xfId="24176"/>
    <cellStyle name="Normal 2 3 2 7 2 2 2" xfId="24177"/>
    <cellStyle name="Normal 2 3 2 7 2 3" xfId="24178"/>
    <cellStyle name="Normal 2 3 2 7 3" xfId="24179"/>
    <cellStyle name="Normal 2 3 2 7 3 2" xfId="24180"/>
    <cellStyle name="Normal 2 3 2 7 4" xfId="24181"/>
    <cellStyle name="Normal 2 3 2 8" xfId="24182"/>
    <cellStyle name="Normal 2 3 2 8 2" xfId="24183"/>
    <cellStyle name="Normal 2 3 2 8 2 2" xfId="24184"/>
    <cellStyle name="Normal 2 3 2 8 2 2 2" xfId="24185"/>
    <cellStyle name="Normal 2 3 2 8 2 3" xfId="24186"/>
    <cellStyle name="Normal 2 3 2 8 3" xfId="24187"/>
    <cellStyle name="Normal 2 3 2 8 3 2" xfId="24188"/>
    <cellStyle name="Normal 2 3 2 8 4" xfId="24189"/>
    <cellStyle name="Normal 2 3 2 9" xfId="24190"/>
    <cellStyle name="Normal 2 3 2 9 2" xfId="24191"/>
    <cellStyle name="Normal 2 3 2 9 2 2" xfId="24192"/>
    <cellStyle name="Normal 2 3 2 9 2 2 2" xfId="24193"/>
    <cellStyle name="Normal 2 3 2 9 2 3" xfId="24194"/>
    <cellStyle name="Normal 2 3 2 9 3" xfId="24195"/>
    <cellStyle name="Normal 2 3 2 9 3 2" xfId="24196"/>
    <cellStyle name="Normal 2 3 2 9 4" xfId="24197"/>
    <cellStyle name="Normal 2 3 20" xfId="24198"/>
    <cellStyle name="Normal 2 3 20 2" xfId="24199"/>
    <cellStyle name="Normal 2 3 21" xfId="24200"/>
    <cellStyle name="Normal 2 3 22" xfId="24201"/>
    <cellStyle name="Normal 2 3 23" xfId="24202"/>
    <cellStyle name="Normal 2 3 24" xfId="24203"/>
    <cellStyle name="Normal 2 3 25" xfId="24204"/>
    <cellStyle name="Normal 2 3 26" xfId="24205"/>
    <cellStyle name="Normal 2 3 27" xfId="24206"/>
    <cellStyle name="Normal 2 3 28" xfId="24207"/>
    <cellStyle name="Normal 2 3 29" xfId="24208"/>
    <cellStyle name="Normal 2 3 3" xfId="24209"/>
    <cellStyle name="Normal 2 3 3 10" xfId="24210"/>
    <cellStyle name="Normal 2 3 3 11" xfId="24211"/>
    <cellStyle name="Normal 2 3 3 12" xfId="24212"/>
    <cellStyle name="Normal 2 3 3 13" xfId="24213"/>
    <cellStyle name="Normal 2 3 3 14" xfId="24214"/>
    <cellStyle name="Normal 2 3 3 2" xfId="24215"/>
    <cellStyle name="Normal 2 3 3 2 2" xfId="24216"/>
    <cellStyle name="Normal 2 3 3 2 2 2" xfId="24217"/>
    <cellStyle name="Normal 2 3 3 2 2 2 2" xfId="24218"/>
    <cellStyle name="Normal 2 3 3 2 2 3" xfId="24219"/>
    <cellStyle name="Normal 2 3 3 2 3" xfId="24220"/>
    <cellStyle name="Normal 2 3 3 2 3 2" xfId="24221"/>
    <cellStyle name="Normal 2 3 3 2 4" xfId="24222"/>
    <cellStyle name="Normal 2 3 3 2 5" xfId="24223"/>
    <cellStyle name="Normal 2 3 3 2 6" xfId="24224"/>
    <cellStyle name="Normal 2 3 3 2 7" xfId="24225"/>
    <cellStyle name="Normal 2 3 3 2 8" xfId="24226"/>
    <cellStyle name="Normal 2 3 3 3" xfId="24227"/>
    <cellStyle name="Normal 2 3 3 3 2" xfId="24228"/>
    <cellStyle name="Normal 2 3 3 3 2 2" xfId="24229"/>
    <cellStyle name="Normal 2 3 3 3 2 2 2" xfId="24230"/>
    <cellStyle name="Normal 2 3 3 3 2 3" xfId="24231"/>
    <cellStyle name="Normal 2 3 3 3 3" xfId="24232"/>
    <cellStyle name="Normal 2 3 3 3 3 2" xfId="24233"/>
    <cellStyle name="Normal 2 3 3 3 4" xfId="24234"/>
    <cellStyle name="Normal 2 3 3 3 5" xfId="24235"/>
    <cellStyle name="Normal 2 3 3 4" xfId="24236"/>
    <cellStyle name="Normal 2 3 3 5" xfId="24237"/>
    <cellStyle name="Normal 2 3 3 5 2" xfId="24238"/>
    <cellStyle name="Normal 2 3 3 5 2 2" xfId="24239"/>
    <cellStyle name="Normal 2 3 3 5 3" xfId="24240"/>
    <cellStyle name="Normal 2 3 3 6" xfId="24241"/>
    <cellStyle name="Normal 2 3 3 6 2" xfId="24242"/>
    <cellStyle name="Normal 2 3 3 6 2 2" xfId="24243"/>
    <cellStyle name="Normal 2 3 3 6 3" xfId="24244"/>
    <cellStyle name="Normal 2 3 3 7" xfId="24245"/>
    <cellStyle name="Normal 2 3 3 8" xfId="24246"/>
    <cellStyle name="Normal 2 3 3 9" xfId="24247"/>
    <cellStyle name="Normal 2 3 30" xfId="24248"/>
    <cellStyle name="Normal 2 3 31" xfId="24249"/>
    <cellStyle name="Normal 2 3 32" xfId="24250"/>
    <cellStyle name="Normal 2 3 33" xfId="23601"/>
    <cellStyle name="Normal 2 3 4" xfId="24251"/>
    <cellStyle name="Normal 2 3 4 10" xfId="24252"/>
    <cellStyle name="Normal 2 3 4 10 2" xfId="24253"/>
    <cellStyle name="Normal 2 3 4 10 2 2" xfId="24254"/>
    <cellStyle name="Normal 2 3 4 10 3" xfId="24255"/>
    <cellStyle name="Normal 2 3 4 11" xfId="24256"/>
    <cellStyle name="Normal 2 3 4 11 2" xfId="24257"/>
    <cellStyle name="Normal 2 3 4 12" xfId="24258"/>
    <cellStyle name="Normal 2 3 4 13" xfId="24259"/>
    <cellStyle name="Normal 2 3 4 14" xfId="24260"/>
    <cellStyle name="Normal 2 3 4 15" xfId="24261"/>
    <cellStyle name="Normal 2 3 4 16" xfId="24262"/>
    <cellStyle name="Normal 2 3 4 17" xfId="24263"/>
    <cellStyle name="Normal 2 3 4 18" xfId="24264"/>
    <cellStyle name="Normal 2 3 4 19" xfId="24265"/>
    <cellStyle name="Normal 2 3 4 2" xfId="24266"/>
    <cellStyle name="Normal 2 3 4 2 10" xfId="24267"/>
    <cellStyle name="Normal 2 3 4 2 11" xfId="24268"/>
    <cellStyle name="Normal 2 3 4 2 12" xfId="24269"/>
    <cellStyle name="Normal 2 3 4 2 13" xfId="24270"/>
    <cellStyle name="Normal 2 3 4 2 14" xfId="24271"/>
    <cellStyle name="Normal 2 3 4 2 15" xfId="24272"/>
    <cellStyle name="Normal 2 3 4 2 16" xfId="24273"/>
    <cellStyle name="Normal 2 3 4 2 17" xfId="24274"/>
    <cellStyle name="Normal 2 3 4 2 18" xfId="24275"/>
    <cellStyle name="Normal 2 3 4 2 2" xfId="24276"/>
    <cellStyle name="Normal 2 3 4 2 2 10" xfId="24277"/>
    <cellStyle name="Normal 2 3 4 2 2 11" xfId="24278"/>
    <cellStyle name="Normal 2 3 4 2 2 2" xfId="24279"/>
    <cellStyle name="Normal 2 3 4 2 2 2 2" xfId="24280"/>
    <cellStyle name="Normal 2 3 4 2 2 2 2 2" xfId="24281"/>
    <cellStyle name="Normal 2 3 4 2 2 2 2 2 2" xfId="24282"/>
    <cellStyle name="Normal 2 3 4 2 2 2 2 2 2 2" xfId="24283"/>
    <cellStyle name="Normal 2 3 4 2 2 2 2 2 2 2 2" xfId="24284"/>
    <cellStyle name="Normal 2 3 4 2 2 2 2 2 2 3" xfId="24285"/>
    <cellStyle name="Normal 2 3 4 2 2 2 2 2 3" xfId="24286"/>
    <cellStyle name="Normal 2 3 4 2 2 2 2 2 3 2" xfId="24287"/>
    <cellStyle name="Normal 2 3 4 2 2 2 2 2 4" xfId="24288"/>
    <cellStyle name="Normal 2 3 4 2 2 2 2 3" xfId="24289"/>
    <cellStyle name="Normal 2 3 4 2 2 2 2 3 2" xfId="24290"/>
    <cellStyle name="Normal 2 3 4 2 2 2 2 3 2 2" xfId="24291"/>
    <cellStyle name="Normal 2 3 4 2 2 2 2 3 3" xfId="24292"/>
    <cellStyle name="Normal 2 3 4 2 2 2 2 4" xfId="24293"/>
    <cellStyle name="Normal 2 3 4 2 2 2 2 4 2" xfId="24294"/>
    <cellStyle name="Normal 2 3 4 2 2 2 2 5" xfId="24295"/>
    <cellStyle name="Normal 2 3 4 2 2 2 3" xfId="24296"/>
    <cellStyle name="Normal 2 3 4 2 2 2 3 2" xfId="24297"/>
    <cellStyle name="Normal 2 3 4 2 2 2 3 2 2" xfId="24298"/>
    <cellStyle name="Normal 2 3 4 2 2 2 3 2 2 2" xfId="24299"/>
    <cellStyle name="Normal 2 3 4 2 2 2 3 2 3" xfId="24300"/>
    <cellStyle name="Normal 2 3 4 2 2 2 3 3" xfId="24301"/>
    <cellStyle name="Normal 2 3 4 2 2 2 3 3 2" xfId="24302"/>
    <cellStyle name="Normal 2 3 4 2 2 2 3 4" xfId="24303"/>
    <cellStyle name="Normal 2 3 4 2 2 2 4" xfId="24304"/>
    <cellStyle name="Normal 2 3 4 2 2 2 4 2" xfId="24305"/>
    <cellStyle name="Normal 2 3 4 2 2 2 4 2 2" xfId="24306"/>
    <cellStyle name="Normal 2 3 4 2 2 2 4 3" xfId="24307"/>
    <cellStyle name="Normal 2 3 4 2 2 2 5" xfId="24308"/>
    <cellStyle name="Normal 2 3 4 2 2 2 5 2" xfId="24309"/>
    <cellStyle name="Normal 2 3 4 2 2 2 6" xfId="24310"/>
    <cellStyle name="Normal 2 3 4 2 2 3" xfId="24311"/>
    <cellStyle name="Normal 2 3 4 2 2 3 2" xfId="24312"/>
    <cellStyle name="Normal 2 3 4 2 2 3 2 2" xfId="24313"/>
    <cellStyle name="Normal 2 3 4 2 2 3 2 2 2" xfId="24314"/>
    <cellStyle name="Normal 2 3 4 2 2 3 2 2 2 2" xfId="24315"/>
    <cellStyle name="Normal 2 3 4 2 2 3 2 2 3" xfId="24316"/>
    <cellStyle name="Normal 2 3 4 2 2 3 2 3" xfId="24317"/>
    <cellStyle name="Normal 2 3 4 2 2 3 2 3 2" xfId="24318"/>
    <cellStyle name="Normal 2 3 4 2 2 3 2 4" xfId="24319"/>
    <cellStyle name="Normal 2 3 4 2 2 3 3" xfId="24320"/>
    <cellStyle name="Normal 2 3 4 2 2 3 3 2" xfId="24321"/>
    <cellStyle name="Normal 2 3 4 2 2 3 3 2 2" xfId="24322"/>
    <cellStyle name="Normal 2 3 4 2 2 3 3 3" xfId="24323"/>
    <cellStyle name="Normal 2 3 4 2 2 3 4" xfId="24324"/>
    <cellStyle name="Normal 2 3 4 2 2 3 4 2" xfId="24325"/>
    <cellStyle name="Normal 2 3 4 2 2 3 5" xfId="24326"/>
    <cellStyle name="Normal 2 3 4 2 2 4" xfId="24327"/>
    <cellStyle name="Normal 2 3 4 2 2 4 2" xfId="24328"/>
    <cellStyle name="Normal 2 3 4 2 2 4 2 2" xfId="24329"/>
    <cellStyle name="Normal 2 3 4 2 2 4 2 2 2" xfId="24330"/>
    <cellStyle name="Normal 2 3 4 2 2 4 2 3" xfId="24331"/>
    <cellStyle name="Normal 2 3 4 2 2 4 3" xfId="24332"/>
    <cellStyle name="Normal 2 3 4 2 2 4 3 2" xfId="24333"/>
    <cellStyle name="Normal 2 3 4 2 2 4 4" xfId="24334"/>
    <cellStyle name="Normal 2 3 4 2 2 5" xfId="24335"/>
    <cellStyle name="Normal 2 3 4 2 2 5 2" xfId="24336"/>
    <cellStyle name="Normal 2 3 4 2 2 5 2 2" xfId="24337"/>
    <cellStyle name="Normal 2 3 4 2 2 5 3" xfId="24338"/>
    <cellStyle name="Normal 2 3 4 2 2 6" xfId="24339"/>
    <cellStyle name="Normal 2 3 4 2 2 6 2" xfId="24340"/>
    <cellStyle name="Normal 2 3 4 2 2 6 2 2" xfId="24341"/>
    <cellStyle name="Normal 2 3 4 2 2 6 3" xfId="24342"/>
    <cellStyle name="Normal 2 3 4 2 2 7" xfId="24343"/>
    <cellStyle name="Normal 2 3 4 2 2 7 2" xfId="24344"/>
    <cellStyle name="Normal 2 3 4 2 2 8" xfId="24345"/>
    <cellStyle name="Normal 2 3 4 2 2 9" xfId="24346"/>
    <cellStyle name="Normal 2 3 4 2 3" xfId="24347"/>
    <cellStyle name="Normal 2 3 4 2 3 2" xfId="24348"/>
    <cellStyle name="Normal 2 3 4 2 3 2 2" xfId="24349"/>
    <cellStyle name="Normal 2 3 4 2 3 2 2 2" xfId="24350"/>
    <cellStyle name="Normal 2 3 4 2 3 2 2 2 2" xfId="24351"/>
    <cellStyle name="Normal 2 3 4 2 3 2 2 2 2 2" xfId="24352"/>
    <cellStyle name="Normal 2 3 4 2 3 2 2 2 3" xfId="24353"/>
    <cellStyle name="Normal 2 3 4 2 3 2 2 3" xfId="24354"/>
    <cellStyle name="Normal 2 3 4 2 3 2 2 3 2" xfId="24355"/>
    <cellStyle name="Normal 2 3 4 2 3 2 2 4" xfId="24356"/>
    <cellStyle name="Normal 2 3 4 2 3 2 3" xfId="24357"/>
    <cellStyle name="Normal 2 3 4 2 3 2 3 2" xfId="24358"/>
    <cellStyle name="Normal 2 3 4 2 3 2 3 2 2" xfId="24359"/>
    <cellStyle name="Normal 2 3 4 2 3 2 3 3" xfId="24360"/>
    <cellStyle name="Normal 2 3 4 2 3 2 4" xfId="24361"/>
    <cellStyle name="Normal 2 3 4 2 3 2 4 2" xfId="24362"/>
    <cellStyle name="Normal 2 3 4 2 3 2 5" xfId="24363"/>
    <cellStyle name="Normal 2 3 4 2 3 3" xfId="24364"/>
    <cellStyle name="Normal 2 3 4 2 3 3 2" xfId="24365"/>
    <cellStyle name="Normal 2 3 4 2 3 3 2 2" xfId="24366"/>
    <cellStyle name="Normal 2 3 4 2 3 3 2 2 2" xfId="24367"/>
    <cellStyle name="Normal 2 3 4 2 3 3 2 3" xfId="24368"/>
    <cellStyle name="Normal 2 3 4 2 3 3 3" xfId="24369"/>
    <cellStyle name="Normal 2 3 4 2 3 3 3 2" xfId="24370"/>
    <cellStyle name="Normal 2 3 4 2 3 3 4" xfId="24371"/>
    <cellStyle name="Normal 2 3 4 2 3 4" xfId="24372"/>
    <cellStyle name="Normal 2 3 4 2 3 4 2" xfId="24373"/>
    <cellStyle name="Normal 2 3 4 2 3 4 2 2" xfId="24374"/>
    <cellStyle name="Normal 2 3 4 2 3 4 3" xfId="24375"/>
    <cellStyle name="Normal 2 3 4 2 3 5" xfId="24376"/>
    <cellStyle name="Normal 2 3 4 2 3 5 2" xfId="24377"/>
    <cellStyle name="Normal 2 3 4 2 3 6" xfId="24378"/>
    <cellStyle name="Normal 2 3 4 2 4" xfId="24379"/>
    <cellStyle name="Normal 2 3 4 2 4 2" xfId="24380"/>
    <cellStyle name="Normal 2 3 4 2 4 2 2" xfId="24381"/>
    <cellStyle name="Normal 2 3 4 2 4 2 2 2" xfId="24382"/>
    <cellStyle name="Normal 2 3 4 2 4 2 2 2 2" xfId="24383"/>
    <cellStyle name="Normal 2 3 4 2 4 2 2 3" xfId="24384"/>
    <cellStyle name="Normal 2 3 4 2 4 2 3" xfId="24385"/>
    <cellStyle name="Normal 2 3 4 2 4 2 3 2" xfId="24386"/>
    <cellStyle name="Normal 2 3 4 2 4 2 4" xfId="24387"/>
    <cellStyle name="Normal 2 3 4 2 4 3" xfId="24388"/>
    <cellStyle name="Normal 2 3 4 2 4 3 2" xfId="24389"/>
    <cellStyle name="Normal 2 3 4 2 4 3 2 2" xfId="24390"/>
    <cellStyle name="Normal 2 3 4 2 4 3 3" xfId="24391"/>
    <cellStyle name="Normal 2 3 4 2 4 4" xfId="24392"/>
    <cellStyle name="Normal 2 3 4 2 4 4 2" xfId="24393"/>
    <cellStyle name="Normal 2 3 4 2 4 5" xfId="24394"/>
    <cellStyle name="Normal 2 3 4 2 5" xfId="24395"/>
    <cellStyle name="Normal 2 3 4 2 5 2" xfId="24396"/>
    <cellStyle name="Normal 2 3 4 2 5 2 2" xfId="24397"/>
    <cellStyle name="Normal 2 3 4 2 5 2 2 2" xfId="24398"/>
    <cellStyle name="Normal 2 3 4 2 5 2 3" xfId="24399"/>
    <cellStyle name="Normal 2 3 4 2 5 3" xfId="24400"/>
    <cellStyle name="Normal 2 3 4 2 5 3 2" xfId="24401"/>
    <cellStyle name="Normal 2 3 4 2 5 4" xfId="24402"/>
    <cellStyle name="Normal 2 3 4 2 6" xfId="24403"/>
    <cellStyle name="Normal 2 3 4 2 6 2" xfId="24404"/>
    <cellStyle name="Normal 2 3 4 2 6 2 2" xfId="24405"/>
    <cellStyle name="Normal 2 3 4 2 6 2 2 2" xfId="24406"/>
    <cellStyle name="Normal 2 3 4 2 6 2 3" xfId="24407"/>
    <cellStyle name="Normal 2 3 4 2 6 3" xfId="24408"/>
    <cellStyle name="Normal 2 3 4 2 6 3 2" xfId="24409"/>
    <cellStyle name="Normal 2 3 4 2 6 4" xfId="24410"/>
    <cellStyle name="Normal 2 3 4 2 7" xfId="24411"/>
    <cellStyle name="Normal 2 3 4 2 7 2" xfId="24412"/>
    <cellStyle name="Normal 2 3 4 2 7 2 2" xfId="24413"/>
    <cellStyle name="Normal 2 3 4 2 7 3" xfId="24414"/>
    <cellStyle name="Normal 2 3 4 2 8" xfId="24415"/>
    <cellStyle name="Normal 2 3 4 2 8 2" xfId="24416"/>
    <cellStyle name="Normal 2 3 4 2 8 2 2" xfId="24417"/>
    <cellStyle name="Normal 2 3 4 2 8 3" xfId="24418"/>
    <cellStyle name="Normal 2 3 4 2 9" xfId="24419"/>
    <cellStyle name="Normal 2 3 4 2 9 2" xfId="24420"/>
    <cellStyle name="Normal 2 3 4 20" xfId="24421"/>
    <cellStyle name="Normal 2 3 4 3" xfId="24422"/>
    <cellStyle name="Normal 2 3 4 3 10" xfId="24423"/>
    <cellStyle name="Normal 2 3 4 3 11" xfId="24424"/>
    <cellStyle name="Normal 2 3 4 3 2" xfId="24425"/>
    <cellStyle name="Normal 2 3 4 3 2 2" xfId="24426"/>
    <cellStyle name="Normal 2 3 4 3 2 2 2" xfId="24427"/>
    <cellStyle name="Normal 2 3 4 3 2 2 2 2" xfId="24428"/>
    <cellStyle name="Normal 2 3 4 3 2 2 2 2 2" xfId="24429"/>
    <cellStyle name="Normal 2 3 4 3 2 2 2 2 2 2" xfId="24430"/>
    <cellStyle name="Normal 2 3 4 3 2 2 2 2 3" xfId="24431"/>
    <cellStyle name="Normal 2 3 4 3 2 2 2 3" xfId="24432"/>
    <cellStyle name="Normal 2 3 4 3 2 2 2 3 2" xfId="24433"/>
    <cellStyle name="Normal 2 3 4 3 2 2 2 4" xfId="24434"/>
    <cellStyle name="Normal 2 3 4 3 2 2 3" xfId="24435"/>
    <cellStyle name="Normal 2 3 4 3 2 2 3 2" xfId="24436"/>
    <cellStyle name="Normal 2 3 4 3 2 2 3 2 2" xfId="24437"/>
    <cellStyle name="Normal 2 3 4 3 2 2 3 3" xfId="24438"/>
    <cellStyle name="Normal 2 3 4 3 2 2 4" xfId="24439"/>
    <cellStyle name="Normal 2 3 4 3 2 2 4 2" xfId="24440"/>
    <cellStyle name="Normal 2 3 4 3 2 2 5" xfId="24441"/>
    <cellStyle name="Normal 2 3 4 3 2 3" xfId="24442"/>
    <cellStyle name="Normal 2 3 4 3 2 3 2" xfId="24443"/>
    <cellStyle name="Normal 2 3 4 3 2 3 2 2" xfId="24444"/>
    <cellStyle name="Normal 2 3 4 3 2 3 2 2 2" xfId="24445"/>
    <cellStyle name="Normal 2 3 4 3 2 3 2 3" xfId="24446"/>
    <cellStyle name="Normal 2 3 4 3 2 3 3" xfId="24447"/>
    <cellStyle name="Normal 2 3 4 3 2 3 3 2" xfId="24448"/>
    <cellStyle name="Normal 2 3 4 3 2 3 4" xfId="24449"/>
    <cellStyle name="Normal 2 3 4 3 2 4" xfId="24450"/>
    <cellStyle name="Normal 2 3 4 3 2 4 2" xfId="24451"/>
    <cellStyle name="Normal 2 3 4 3 2 4 2 2" xfId="24452"/>
    <cellStyle name="Normal 2 3 4 3 2 4 3" xfId="24453"/>
    <cellStyle name="Normal 2 3 4 3 2 5" xfId="24454"/>
    <cellStyle name="Normal 2 3 4 3 2 5 2" xfId="24455"/>
    <cellStyle name="Normal 2 3 4 3 2 6" xfId="24456"/>
    <cellStyle name="Normal 2 3 4 3 3" xfId="24457"/>
    <cellStyle name="Normal 2 3 4 3 3 2" xfId="24458"/>
    <cellStyle name="Normal 2 3 4 3 3 2 2" xfId="24459"/>
    <cellStyle name="Normal 2 3 4 3 3 2 2 2" xfId="24460"/>
    <cellStyle name="Normal 2 3 4 3 3 2 2 2 2" xfId="24461"/>
    <cellStyle name="Normal 2 3 4 3 3 2 2 3" xfId="24462"/>
    <cellStyle name="Normal 2 3 4 3 3 2 3" xfId="24463"/>
    <cellStyle name="Normal 2 3 4 3 3 2 3 2" xfId="24464"/>
    <cellStyle name="Normal 2 3 4 3 3 2 4" xfId="24465"/>
    <cellStyle name="Normal 2 3 4 3 3 3" xfId="24466"/>
    <cellStyle name="Normal 2 3 4 3 3 3 2" xfId="24467"/>
    <cellStyle name="Normal 2 3 4 3 3 3 2 2" xfId="24468"/>
    <cellStyle name="Normal 2 3 4 3 3 3 3" xfId="24469"/>
    <cellStyle name="Normal 2 3 4 3 3 4" xfId="24470"/>
    <cellStyle name="Normal 2 3 4 3 3 4 2" xfId="24471"/>
    <cellStyle name="Normal 2 3 4 3 3 5" xfId="24472"/>
    <cellStyle name="Normal 2 3 4 3 4" xfId="24473"/>
    <cellStyle name="Normal 2 3 4 3 4 2" xfId="24474"/>
    <cellStyle name="Normal 2 3 4 3 4 2 2" xfId="24475"/>
    <cellStyle name="Normal 2 3 4 3 4 2 2 2" xfId="24476"/>
    <cellStyle name="Normal 2 3 4 3 4 2 3" xfId="24477"/>
    <cellStyle name="Normal 2 3 4 3 4 3" xfId="24478"/>
    <cellStyle name="Normal 2 3 4 3 4 3 2" xfId="24479"/>
    <cellStyle name="Normal 2 3 4 3 4 4" xfId="24480"/>
    <cellStyle name="Normal 2 3 4 3 5" xfId="24481"/>
    <cellStyle name="Normal 2 3 4 3 5 2" xfId="24482"/>
    <cellStyle name="Normal 2 3 4 3 5 2 2" xfId="24483"/>
    <cellStyle name="Normal 2 3 4 3 5 3" xfId="24484"/>
    <cellStyle name="Normal 2 3 4 3 6" xfId="24485"/>
    <cellStyle name="Normal 2 3 4 3 6 2" xfId="24486"/>
    <cellStyle name="Normal 2 3 4 3 6 2 2" xfId="24487"/>
    <cellStyle name="Normal 2 3 4 3 6 3" xfId="24488"/>
    <cellStyle name="Normal 2 3 4 3 7" xfId="24489"/>
    <cellStyle name="Normal 2 3 4 3 7 2" xfId="24490"/>
    <cellStyle name="Normal 2 3 4 3 8" xfId="24491"/>
    <cellStyle name="Normal 2 3 4 3 9" xfId="24492"/>
    <cellStyle name="Normal 2 3 4 4" xfId="24493"/>
    <cellStyle name="Normal 2 3 4 4 2" xfId="24494"/>
    <cellStyle name="Normal 2 3 4 4 2 2" xfId="24495"/>
    <cellStyle name="Normal 2 3 4 4 2 2 2" xfId="24496"/>
    <cellStyle name="Normal 2 3 4 4 2 2 2 2" xfId="24497"/>
    <cellStyle name="Normal 2 3 4 4 2 2 2 2 2" xfId="24498"/>
    <cellStyle name="Normal 2 3 4 4 2 2 2 3" xfId="24499"/>
    <cellStyle name="Normal 2 3 4 4 2 2 3" xfId="24500"/>
    <cellStyle name="Normal 2 3 4 4 2 2 3 2" xfId="24501"/>
    <cellStyle name="Normal 2 3 4 4 2 2 4" xfId="24502"/>
    <cellStyle name="Normal 2 3 4 4 2 3" xfId="24503"/>
    <cellStyle name="Normal 2 3 4 4 2 3 2" xfId="24504"/>
    <cellStyle name="Normal 2 3 4 4 2 3 2 2" xfId="24505"/>
    <cellStyle name="Normal 2 3 4 4 2 3 3" xfId="24506"/>
    <cellStyle name="Normal 2 3 4 4 2 4" xfId="24507"/>
    <cellStyle name="Normal 2 3 4 4 2 4 2" xfId="24508"/>
    <cellStyle name="Normal 2 3 4 4 2 5" xfId="24509"/>
    <cellStyle name="Normal 2 3 4 4 3" xfId="24510"/>
    <cellStyle name="Normal 2 3 4 4 3 2" xfId="24511"/>
    <cellStyle name="Normal 2 3 4 4 3 2 2" xfId="24512"/>
    <cellStyle name="Normal 2 3 4 4 3 2 2 2" xfId="24513"/>
    <cellStyle name="Normal 2 3 4 4 3 2 3" xfId="24514"/>
    <cellStyle name="Normal 2 3 4 4 3 3" xfId="24515"/>
    <cellStyle name="Normal 2 3 4 4 3 3 2" xfId="24516"/>
    <cellStyle name="Normal 2 3 4 4 3 4" xfId="24517"/>
    <cellStyle name="Normal 2 3 4 4 4" xfId="24518"/>
    <cellStyle name="Normal 2 3 4 4 4 2" xfId="24519"/>
    <cellStyle name="Normal 2 3 4 4 4 2 2" xfId="24520"/>
    <cellStyle name="Normal 2 3 4 4 4 3" xfId="24521"/>
    <cellStyle name="Normal 2 3 4 4 5" xfId="24522"/>
    <cellStyle name="Normal 2 3 4 4 5 2" xfId="24523"/>
    <cellStyle name="Normal 2 3 4 4 6" xfId="24524"/>
    <cellStyle name="Normal 2 3 4 5" xfId="24525"/>
    <cellStyle name="Normal 2 3 4 5 2" xfId="24526"/>
    <cellStyle name="Normal 2 3 4 5 2 2" xfId="24527"/>
    <cellStyle name="Normal 2 3 4 5 2 2 2" xfId="24528"/>
    <cellStyle name="Normal 2 3 4 5 2 2 2 2" xfId="24529"/>
    <cellStyle name="Normal 2 3 4 5 2 2 3" xfId="24530"/>
    <cellStyle name="Normal 2 3 4 5 2 3" xfId="24531"/>
    <cellStyle name="Normal 2 3 4 5 2 3 2" xfId="24532"/>
    <cellStyle name="Normal 2 3 4 5 2 4" xfId="24533"/>
    <cellStyle name="Normal 2 3 4 5 3" xfId="24534"/>
    <cellStyle name="Normal 2 3 4 5 3 2" xfId="24535"/>
    <cellStyle name="Normal 2 3 4 5 3 2 2" xfId="24536"/>
    <cellStyle name="Normal 2 3 4 5 3 3" xfId="24537"/>
    <cellStyle name="Normal 2 3 4 5 4" xfId="24538"/>
    <cellStyle name="Normal 2 3 4 5 4 2" xfId="24539"/>
    <cellStyle name="Normal 2 3 4 5 5" xfId="24540"/>
    <cellStyle name="Normal 2 3 4 6" xfId="24541"/>
    <cellStyle name="Normal 2 3 4 6 2" xfId="24542"/>
    <cellStyle name="Normal 2 3 4 6 2 2" xfId="24543"/>
    <cellStyle name="Normal 2 3 4 6 2 2 2" xfId="24544"/>
    <cellStyle name="Normal 2 3 4 6 2 3" xfId="24545"/>
    <cellStyle name="Normal 2 3 4 6 3" xfId="24546"/>
    <cellStyle name="Normal 2 3 4 6 3 2" xfId="24547"/>
    <cellStyle name="Normal 2 3 4 6 4" xfId="24548"/>
    <cellStyle name="Normal 2 3 4 7" xfId="24549"/>
    <cellStyle name="Normal 2 3 4 7 2" xfId="24550"/>
    <cellStyle name="Normal 2 3 4 7 2 2" xfId="24551"/>
    <cellStyle name="Normal 2 3 4 7 2 2 2" xfId="24552"/>
    <cellStyle name="Normal 2 3 4 7 2 3" xfId="24553"/>
    <cellStyle name="Normal 2 3 4 7 3" xfId="24554"/>
    <cellStyle name="Normal 2 3 4 7 3 2" xfId="24555"/>
    <cellStyle name="Normal 2 3 4 7 4" xfId="24556"/>
    <cellStyle name="Normal 2 3 4 8" xfId="24557"/>
    <cellStyle name="Normal 2 3 4 9" xfId="24558"/>
    <cellStyle name="Normal 2 3 4 9 2" xfId="24559"/>
    <cellStyle name="Normal 2 3 4 9 2 2" xfId="24560"/>
    <cellStyle name="Normal 2 3 4 9 3" xfId="24561"/>
    <cellStyle name="Normal 2 3 5" xfId="24562"/>
    <cellStyle name="Normal 2 3 5 10" xfId="24563"/>
    <cellStyle name="Normal 2 3 5 10 2" xfId="24564"/>
    <cellStyle name="Normal 2 3 5 11" xfId="24565"/>
    <cellStyle name="Normal 2 3 5 12" xfId="24566"/>
    <cellStyle name="Normal 2 3 5 13" xfId="24567"/>
    <cellStyle name="Normal 2 3 5 14" xfId="24568"/>
    <cellStyle name="Normal 2 3 5 15" xfId="24569"/>
    <cellStyle name="Normal 2 3 5 16" xfId="24570"/>
    <cellStyle name="Normal 2 3 5 17" xfId="24571"/>
    <cellStyle name="Normal 2 3 5 18" xfId="24572"/>
    <cellStyle name="Normal 2 3 5 19" xfId="24573"/>
    <cellStyle name="Normal 2 3 5 2" xfId="24574"/>
    <cellStyle name="Normal 2 3 5 2 10" xfId="24575"/>
    <cellStyle name="Normal 2 3 5 2 11" xfId="24576"/>
    <cellStyle name="Normal 2 3 5 2 2" xfId="24577"/>
    <cellStyle name="Normal 2 3 5 2 2 2" xfId="24578"/>
    <cellStyle name="Normal 2 3 5 2 2 2 2" xfId="24579"/>
    <cellStyle name="Normal 2 3 5 2 2 2 2 2" xfId="24580"/>
    <cellStyle name="Normal 2 3 5 2 2 2 2 2 2" xfId="24581"/>
    <cellStyle name="Normal 2 3 5 2 2 2 2 2 2 2" xfId="24582"/>
    <cellStyle name="Normal 2 3 5 2 2 2 2 2 3" xfId="24583"/>
    <cellStyle name="Normal 2 3 5 2 2 2 2 3" xfId="24584"/>
    <cellStyle name="Normal 2 3 5 2 2 2 2 3 2" xfId="24585"/>
    <cellStyle name="Normal 2 3 5 2 2 2 2 4" xfId="24586"/>
    <cellStyle name="Normal 2 3 5 2 2 2 3" xfId="24587"/>
    <cellStyle name="Normal 2 3 5 2 2 2 3 2" xfId="24588"/>
    <cellStyle name="Normal 2 3 5 2 2 2 3 2 2" xfId="24589"/>
    <cellStyle name="Normal 2 3 5 2 2 2 3 3" xfId="24590"/>
    <cellStyle name="Normal 2 3 5 2 2 2 4" xfId="24591"/>
    <cellStyle name="Normal 2 3 5 2 2 2 4 2" xfId="24592"/>
    <cellStyle name="Normal 2 3 5 2 2 2 5" xfId="24593"/>
    <cellStyle name="Normal 2 3 5 2 2 3" xfId="24594"/>
    <cellStyle name="Normal 2 3 5 2 2 3 2" xfId="24595"/>
    <cellStyle name="Normal 2 3 5 2 2 3 2 2" xfId="24596"/>
    <cellStyle name="Normal 2 3 5 2 2 3 2 2 2" xfId="24597"/>
    <cellStyle name="Normal 2 3 5 2 2 3 2 3" xfId="24598"/>
    <cellStyle name="Normal 2 3 5 2 2 3 3" xfId="24599"/>
    <cellStyle name="Normal 2 3 5 2 2 3 3 2" xfId="24600"/>
    <cellStyle name="Normal 2 3 5 2 2 3 4" xfId="24601"/>
    <cellStyle name="Normal 2 3 5 2 2 4" xfId="24602"/>
    <cellStyle name="Normal 2 3 5 2 2 4 2" xfId="24603"/>
    <cellStyle name="Normal 2 3 5 2 2 4 2 2" xfId="24604"/>
    <cellStyle name="Normal 2 3 5 2 2 4 3" xfId="24605"/>
    <cellStyle name="Normal 2 3 5 2 2 5" xfId="24606"/>
    <cellStyle name="Normal 2 3 5 2 2 5 2" xfId="24607"/>
    <cellStyle name="Normal 2 3 5 2 2 6" xfId="24608"/>
    <cellStyle name="Normal 2 3 5 2 3" xfId="24609"/>
    <cellStyle name="Normal 2 3 5 2 3 2" xfId="24610"/>
    <cellStyle name="Normal 2 3 5 2 3 2 2" xfId="24611"/>
    <cellStyle name="Normal 2 3 5 2 3 2 2 2" xfId="24612"/>
    <cellStyle name="Normal 2 3 5 2 3 2 2 2 2" xfId="24613"/>
    <cellStyle name="Normal 2 3 5 2 3 2 2 3" xfId="24614"/>
    <cellStyle name="Normal 2 3 5 2 3 2 3" xfId="24615"/>
    <cellStyle name="Normal 2 3 5 2 3 2 3 2" xfId="24616"/>
    <cellStyle name="Normal 2 3 5 2 3 2 4" xfId="24617"/>
    <cellStyle name="Normal 2 3 5 2 3 3" xfId="24618"/>
    <cellStyle name="Normal 2 3 5 2 3 3 2" xfId="24619"/>
    <cellStyle name="Normal 2 3 5 2 3 3 2 2" xfId="24620"/>
    <cellStyle name="Normal 2 3 5 2 3 3 3" xfId="24621"/>
    <cellStyle name="Normal 2 3 5 2 3 4" xfId="24622"/>
    <cellStyle name="Normal 2 3 5 2 3 4 2" xfId="24623"/>
    <cellStyle name="Normal 2 3 5 2 3 5" xfId="24624"/>
    <cellStyle name="Normal 2 3 5 2 4" xfId="24625"/>
    <cellStyle name="Normal 2 3 5 2 4 2" xfId="24626"/>
    <cellStyle name="Normal 2 3 5 2 4 2 2" xfId="24627"/>
    <cellStyle name="Normal 2 3 5 2 4 2 2 2" xfId="24628"/>
    <cellStyle name="Normal 2 3 5 2 4 2 3" xfId="24629"/>
    <cellStyle name="Normal 2 3 5 2 4 3" xfId="24630"/>
    <cellStyle name="Normal 2 3 5 2 4 3 2" xfId="24631"/>
    <cellStyle name="Normal 2 3 5 2 4 4" xfId="24632"/>
    <cellStyle name="Normal 2 3 5 2 5" xfId="24633"/>
    <cellStyle name="Normal 2 3 5 2 5 2" xfId="24634"/>
    <cellStyle name="Normal 2 3 5 2 5 2 2" xfId="24635"/>
    <cellStyle name="Normal 2 3 5 2 5 3" xfId="24636"/>
    <cellStyle name="Normal 2 3 5 2 6" xfId="24637"/>
    <cellStyle name="Normal 2 3 5 2 6 2" xfId="24638"/>
    <cellStyle name="Normal 2 3 5 2 6 2 2" xfId="24639"/>
    <cellStyle name="Normal 2 3 5 2 6 3" xfId="24640"/>
    <cellStyle name="Normal 2 3 5 2 7" xfId="24641"/>
    <cellStyle name="Normal 2 3 5 2 7 2" xfId="24642"/>
    <cellStyle name="Normal 2 3 5 2 8" xfId="24643"/>
    <cellStyle name="Normal 2 3 5 2 9" xfId="24644"/>
    <cellStyle name="Normal 2 3 5 3" xfId="24645"/>
    <cellStyle name="Normal 2 3 5 3 2" xfId="24646"/>
    <cellStyle name="Normal 2 3 5 3 2 2" xfId="24647"/>
    <cellStyle name="Normal 2 3 5 3 2 2 2" xfId="24648"/>
    <cellStyle name="Normal 2 3 5 3 2 2 2 2" xfId="24649"/>
    <cellStyle name="Normal 2 3 5 3 2 2 2 2 2" xfId="24650"/>
    <cellStyle name="Normal 2 3 5 3 2 2 2 3" xfId="24651"/>
    <cellStyle name="Normal 2 3 5 3 2 2 3" xfId="24652"/>
    <cellStyle name="Normal 2 3 5 3 2 2 3 2" xfId="24653"/>
    <cellStyle name="Normal 2 3 5 3 2 2 4" xfId="24654"/>
    <cellStyle name="Normal 2 3 5 3 2 3" xfId="24655"/>
    <cellStyle name="Normal 2 3 5 3 2 3 2" xfId="24656"/>
    <cellStyle name="Normal 2 3 5 3 2 3 2 2" xfId="24657"/>
    <cellStyle name="Normal 2 3 5 3 2 3 3" xfId="24658"/>
    <cellStyle name="Normal 2 3 5 3 2 4" xfId="24659"/>
    <cellStyle name="Normal 2 3 5 3 2 4 2" xfId="24660"/>
    <cellStyle name="Normal 2 3 5 3 2 5" xfId="24661"/>
    <cellStyle name="Normal 2 3 5 3 3" xfId="24662"/>
    <cellStyle name="Normal 2 3 5 3 3 2" xfId="24663"/>
    <cellStyle name="Normal 2 3 5 3 3 2 2" xfId="24664"/>
    <cellStyle name="Normal 2 3 5 3 3 2 2 2" xfId="24665"/>
    <cellStyle name="Normal 2 3 5 3 3 2 3" xfId="24666"/>
    <cellStyle name="Normal 2 3 5 3 3 3" xfId="24667"/>
    <cellStyle name="Normal 2 3 5 3 3 3 2" xfId="24668"/>
    <cellStyle name="Normal 2 3 5 3 3 4" xfId="24669"/>
    <cellStyle name="Normal 2 3 5 3 4" xfId="24670"/>
    <cellStyle name="Normal 2 3 5 3 4 2" xfId="24671"/>
    <cellStyle name="Normal 2 3 5 3 4 2 2" xfId="24672"/>
    <cellStyle name="Normal 2 3 5 3 4 3" xfId="24673"/>
    <cellStyle name="Normal 2 3 5 3 5" xfId="24674"/>
    <cellStyle name="Normal 2 3 5 3 5 2" xfId="24675"/>
    <cellStyle name="Normal 2 3 5 3 6" xfId="24676"/>
    <cellStyle name="Normal 2 3 5 4" xfId="24677"/>
    <cellStyle name="Normal 2 3 5 4 2" xfId="24678"/>
    <cellStyle name="Normal 2 3 5 4 2 2" xfId="24679"/>
    <cellStyle name="Normal 2 3 5 4 2 2 2" xfId="24680"/>
    <cellStyle name="Normal 2 3 5 4 2 2 2 2" xfId="24681"/>
    <cellStyle name="Normal 2 3 5 4 2 2 3" xfId="24682"/>
    <cellStyle name="Normal 2 3 5 4 2 3" xfId="24683"/>
    <cellStyle name="Normal 2 3 5 4 2 3 2" xfId="24684"/>
    <cellStyle name="Normal 2 3 5 4 2 4" xfId="24685"/>
    <cellStyle name="Normal 2 3 5 4 3" xfId="24686"/>
    <cellStyle name="Normal 2 3 5 4 3 2" xfId="24687"/>
    <cellStyle name="Normal 2 3 5 4 3 2 2" xfId="24688"/>
    <cellStyle name="Normal 2 3 5 4 3 3" xfId="24689"/>
    <cellStyle name="Normal 2 3 5 4 4" xfId="24690"/>
    <cellStyle name="Normal 2 3 5 4 4 2" xfId="24691"/>
    <cellStyle name="Normal 2 3 5 4 5" xfId="24692"/>
    <cellStyle name="Normal 2 3 5 5" xfId="24693"/>
    <cellStyle name="Normal 2 3 5 5 2" xfId="24694"/>
    <cellStyle name="Normal 2 3 5 5 2 2" xfId="24695"/>
    <cellStyle name="Normal 2 3 5 5 2 2 2" xfId="24696"/>
    <cellStyle name="Normal 2 3 5 5 2 3" xfId="24697"/>
    <cellStyle name="Normal 2 3 5 5 3" xfId="24698"/>
    <cellStyle name="Normal 2 3 5 5 3 2" xfId="24699"/>
    <cellStyle name="Normal 2 3 5 5 4" xfId="24700"/>
    <cellStyle name="Normal 2 3 5 6" xfId="24701"/>
    <cellStyle name="Normal 2 3 5 6 2" xfId="24702"/>
    <cellStyle name="Normal 2 3 5 6 2 2" xfId="24703"/>
    <cellStyle name="Normal 2 3 5 6 2 2 2" xfId="24704"/>
    <cellStyle name="Normal 2 3 5 6 2 3" xfId="24705"/>
    <cellStyle name="Normal 2 3 5 6 3" xfId="24706"/>
    <cellStyle name="Normal 2 3 5 6 3 2" xfId="24707"/>
    <cellStyle name="Normal 2 3 5 6 4" xfId="24708"/>
    <cellStyle name="Normal 2 3 5 7" xfId="24709"/>
    <cellStyle name="Normal 2 3 5 7 2" xfId="24710"/>
    <cellStyle name="Normal 2 3 5 7 2 2" xfId="24711"/>
    <cellStyle name="Normal 2 3 5 7 3" xfId="24712"/>
    <cellStyle name="Normal 2 3 5 8" xfId="24713"/>
    <cellStyle name="Normal 2 3 5 8 2" xfId="24714"/>
    <cellStyle name="Normal 2 3 5 8 2 2" xfId="24715"/>
    <cellStyle name="Normal 2 3 5 8 3" xfId="24716"/>
    <cellStyle name="Normal 2 3 5 9" xfId="24717"/>
    <cellStyle name="Normal 2 3 5 9 2" xfId="24718"/>
    <cellStyle name="Normal 2 3 5 9 2 2" xfId="24719"/>
    <cellStyle name="Normal 2 3 5 9 3" xfId="24720"/>
    <cellStyle name="Normal 2 3 6" xfId="24721"/>
    <cellStyle name="Normal 2 3 6 10" xfId="24722"/>
    <cellStyle name="Normal 2 3 6 11" xfId="24723"/>
    <cellStyle name="Normal 2 3 6 12" xfId="24724"/>
    <cellStyle name="Normal 2 3 6 13" xfId="24725"/>
    <cellStyle name="Normal 2 3 6 14" xfId="24726"/>
    <cellStyle name="Normal 2 3 6 15" xfId="24727"/>
    <cellStyle name="Normal 2 3 6 16" xfId="24728"/>
    <cellStyle name="Normal 2 3 6 17" xfId="24729"/>
    <cellStyle name="Normal 2 3 6 18" xfId="24730"/>
    <cellStyle name="Normal 2 3 6 2" xfId="24731"/>
    <cellStyle name="Normal 2 3 6 2 10" xfId="24732"/>
    <cellStyle name="Normal 2 3 6 2 11" xfId="24733"/>
    <cellStyle name="Normal 2 3 6 2 2" xfId="24734"/>
    <cellStyle name="Normal 2 3 6 2 2 2" xfId="24735"/>
    <cellStyle name="Normal 2 3 6 2 2 2 2" xfId="24736"/>
    <cellStyle name="Normal 2 3 6 2 2 2 2 2" xfId="24737"/>
    <cellStyle name="Normal 2 3 6 2 2 2 2 2 2" xfId="24738"/>
    <cellStyle name="Normal 2 3 6 2 2 2 2 2 2 2" xfId="24739"/>
    <cellStyle name="Normal 2 3 6 2 2 2 2 2 3" xfId="24740"/>
    <cellStyle name="Normal 2 3 6 2 2 2 2 3" xfId="24741"/>
    <cellStyle name="Normal 2 3 6 2 2 2 2 3 2" xfId="24742"/>
    <cellStyle name="Normal 2 3 6 2 2 2 2 4" xfId="24743"/>
    <cellStyle name="Normal 2 3 6 2 2 2 3" xfId="24744"/>
    <cellStyle name="Normal 2 3 6 2 2 2 3 2" xfId="24745"/>
    <cellStyle name="Normal 2 3 6 2 2 2 3 2 2" xfId="24746"/>
    <cellStyle name="Normal 2 3 6 2 2 2 3 3" xfId="24747"/>
    <cellStyle name="Normal 2 3 6 2 2 2 4" xfId="24748"/>
    <cellStyle name="Normal 2 3 6 2 2 2 4 2" xfId="24749"/>
    <cellStyle name="Normal 2 3 6 2 2 2 5" xfId="24750"/>
    <cellStyle name="Normal 2 3 6 2 2 3" xfId="24751"/>
    <cellStyle name="Normal 2 3 6 2 2 3 2" xfId="24752"/>
    <cellStyle name="Normal 2 3 6 2 2 3 2 2" xfId="24753"/>
    <cellStyle name="Normal 2 3 6 2 2 3 2 2 2" xfId="24754"/>
    <cellStyle name="Normal 2 3 6 2 2 3 2 3" xfId="24755"/>
    <cellStyle name="Normal 2 3 6 2 2 3 3" xfId="24756"/>
    <cellStyle name="Normal 2 3 6 2 2 3 3 2" xfId="24757"/>
    <cellStyle name="Normal 2 3 6 2 2 3 4" xfId="24758"/>
    <cellStyle name="Normal 2 3 6 2 2 4" xfId="24759"/>
    <cellStyle name="Normal 2 3 6 2 2 4 2" xfId="24760"/>
    <cellStyle name="Normal 2 3 6 2 2 4 2 2" xfId="24761"/>
    <cellStyle name="Normal 2 3 6 2 2 4 3" xfId="24762"/>
    <cellStyle name="Normal 2 3 6 2 2 5" xfId="24763"/>
    <cellStyle name="Normal 2 3 6 2 2 5 2" xfId="24764"/>
    <cellStyle name="Normal 2 3 6 2 2 6" xfId="24765"/>
    <cellStyle name="Normal 2 3 6 2 3" xfId="24766"/>
    <cellStyle name="Normal 2 3 6 2 3 2" xfId="24767"/>
    <cellStyle name="Normal 2 3 6 2 3 2 2" xfId="24768"/>
    <cellStyle name="Normal 2 3 6 2 3 2 2 2" xfId="24769"/>
    <cellStyle name="Normal 2 3 6 2 3 2 2 2 2" xfId="24770"/>
    <cellStyle name="Normal 2 3 6 2 3 2 2 3" xfId="24771"/>
    <cellStyle name="Normal 2 3 6 2 3 2 3" xfId="24772"/>
    <cellStyle name="Normal 2 3 6 2 3 2 3 2" xfId="24773"/>
    <cellStyle name="Normal 2 3 6 2 3 2 4" xfId="24774"/>
    <cellStyle name="Normal 2 3 6 2 3 3" xfId="24775"/>
    <cellStyle name="Normal 2 3 6 2 3 3 2" xfId="24776"/>
    <cellStyle name="Normal 2 3 6 2 3 3 2 2" xfId="24777"/>
    <cellStyle name="Normal 2 3 6 2 3 3 3" xfId="24778"/>
    <cellStyle name="Normal 2 3 6 2 3 4" xfId="24779"/>
    <cellStyle name="Normal 2 3 6 2 3 4 2" xfId="24780"/>
    <cellStyle name="Normal 2 3 6 2 3 5" xfId="24781"/>
    <cellStyle name="Normal 2 3 6 2 4" xfId="24782"/>
    <cellStyle name="Normal 2 3 6 2 4 2" xfId="24783"/>
    <cellStyle name="Normal 2 3 6 2 4 2 2" xfId="24784"/>
    <cellStyle name="Normal 2 3 6 2 4 2 2 2" xfId="24785"/>
    <cellStyle name="Normal 2 3 6 2 4 2 3" xfId="24786"/>
    <cellStyle name="Normal 2 3 6 2 4 3" xfId="24787"/>
    <cellStyle name="Normal 2 3 6 2 4 3 2" xfId="24788"/>
    <cellStyle name="Normal 2 3 6 2 4 4" xfId="24789"/>
    <cellStyle name="Normal 2 3 6 2 5" xfId="24790"/>
    <cellStyle name="Normal 2 3 6 2 5 2" xfId="24791"/>
    <cellStyle name="Normal 2 3 6 2 5 2 2" xfId="24792"/>
    <cellStyle name="Normal 2 3 6 2 5 3" xfId="24793"/>
    <cellStyle name="Normal 2 3 6 2 6" xfId="24794"/>
    <cellStyle name="Normal 2 3 6 2 6 2" xfId="24795"/>
    <cellStyle name="Normal 2 3 6 2 6 2 2" xfId="24796"/>
    <cellStyle name="Normal 2 3 6 2 6 3" xfId="24797"/>
    <cellStyle name="Normal 2 3 6 2 7" xfId="24798"/>
    <cellStyle name="Normal 2 3 6 2 7 2" xfId="24799"/>
    <cellStyle name="Normal 2 3 6 2 8" xfId="24800"/>
    <cellStyle name="Normal 2 3 6 2 9" xfId="24801"/>
    <cellStyle name="Normal 2 3 6 3" xfId="24802"/>
    <cellStyle name="Normal 2 3 6 3 2" xfId="24803"/>
    <cellStyle name="Normal 2 3 6 3 2 2" xfId="24804"/>
    <cellStyle name="Normal 2 3 6 3 2 2 2" xfId="24805"/>
    <cellStyle name="Normal 2 3 6 3 2 2 2 2" xfId="24806"/>
    <cellStyle name="Normal 2 3 6 3 2 2 2 2 2" xfId="24807"/>
    <cellStyle name="Normal 2 3 6 3 2 2 2 3" xfId="24808"/>
    <cellStyle name="Normal 2 3 6 3 2 2 3" xfId="24809"/>
    <cellStyle name="Normal 2 3 6 3 2 2 3 2" xfId="24810"/>
    <cellStyle name="Normal 2 3 6 3 2 2 4" xfId="24811"/>
    <cellStyle name="Normal 2 3 6 3 2 3" xfId="24812"/>
    <cellStyle name="Normal 2 3 6 3 2 3 2" xfId="24813"/>
    <cellStyle name="Normal 2 3 6 3 2 3 2 2" xfId="24814"/>
    <cellStyle name="Normal 2 3 6 3 2 3 3" xfId="24815"/>
    <cellStyle name="Normal 2 3 6 3 2 4" xfId="24816"/>
    <cellStyle name="Normal 2 3 6 3 2 4 2" xfId="24817"/>
    <cellStyle name="Normal 2 3 6 3 2 5" xfId="24818"/>
    <cellStyle name="Normal 2 3 6 3 3" xfId="24819"/>
    <cellStyle name="Normal 2 3 6 3 3 2" xfId="24820"/>
    <cellStyle name="Normal 2 3 6 3 3 2 2" xfId="24821"/>
    <cellStyle name="Normal 2 3 6 3 3 2 2 2" xfId="24822"/>
    <cellStyle name="Normal 2 3 6 3 3 2 3" xfId="24823"/>
    <cellStyle name="Normal 2 3 6 3 3 3" xfId="24824"/>
    <cellStyle name="Normal 2 3 6 3 3 3 2" xfId="24825"/>
    <cellStyle name="Normal 2 3 6 3 3 4" xfId="24826"/>
    <cellStyle name="Normal 2 3 6 3 4" xfId="24827"/>
    <cellStyle name="Normal 2 3 6 3 4 2" xfId="24828"/>
    <cellStyle name="Normal 2 3 6 3 4 2 2" xfId="24829"/>
    <cellStyle name="Normal 2 3 6 3 4 3" xfId="24830"/>
    <cellStyle name="Normal 2 3 6 3 5" xfId="24831"/>
    <cellStyle name="Normal 2 3 6 3 5 2" xfId="24832"/>
    <cellStyle name="Normal 2 3 6 3 6" xfId="24833"/>
    <cellStyle name="Normal 2 3 6 4" xfId="24834"/>
    <cellStyle name="Normal 2 3 6 4 2" xfId="24835"/>
    <cellStyle name="Normal 2 3 6 4 2 2" xfId="24836"/>
    <cellStyle name="Normal 2 3 6 4 2 2 2" xfId="24837"/>
    <cellStyle name="Normal 2 3 6 4 2 2 2 2" xfId="24838"/>
    <cellStyle name="Normal 2 3 6 4 2 2 3" xfId="24839"/>
    <cellStyle name="Normal 2 3 6 4 2 3" xfId="24840"/>
    <cellStyle name="Normal 2 3 6 4 2 3 2" xfId="24841"/>
    <cellStyle name="Normal 2 3 6 4 2 4" xfId="24842"/>
    <cellStyle name="Normal 2 3 6 4 3" xfId="24843"/>
    <cellStyle name="Normal 2 3 6 4 3 2" xfId="24844"/>
    <cellStyle name="Normal 2 3 6 4 3 2 2" xfId="24845"/>
    <cellStyle name="Normal 2 3 6 4 3 3" xfId="24846"/>
    <cellStyle name="Normal 2 3 6 4 4" xfId="24847"/>
    <cellStyle name="Normal 2 3 6 4 4 2" xfId="24848"/>
    <cellStyle name="Normal 2 3 6 4 5" xfId="24849"/>
    <cellStyle name="Normal 2 3 6 5" xfId="24850"/>
    <cellStyle name="Normal 2 3 6 5 2" xfId="24851"/>
    <cellStyle name="Normal 2 3 6 5 2 2" xfId="24852"/>
    <cellStyle name="Normal 2 3 6 5 2 2 2" xfId="24853"/>
    <cellStyle name="Normal 2 3 6 5 2 3" xfId="24854"/>
    <cellStyle name="Normal 2 3 6 5 3" xfId="24855"/>
    <cellStyle name="Normal 2 3 6 5 3 2" xfId="24856"/>
    <cellStyle name="Normal 2 3 6 5 4" xfId="24857"/>
    <cellStyle name="Normal 2 3 6 6" xfId="24858"/>
    <cellStyle name="Normal 2 3 6 6 2" xfId="24859"/>
    <cellStyle name="Normal 2 3 6 6 2 2" xfId="24860"/>
    <cellStyle name="Normal 2 3 6 6 2 2 2" xfId="24861"/>
    <cellStyle name="Normal 2 3 6 6 2 3" xfId="24862"/>
    <cellStyle name="Normal 2 3 6 6 3" xfId="24863"/>
    <cellStyle name="Normal 2 3 6 6 3 2" xfId="24864"/>
    <cellStyle name="Normal 2 3 6 6 4" xfId="24865"/>
    <cellStyle name="Normal 2 3 6 7" xfId="24866"/>
    <cellStyle name="Normal 2 3 6 7 2" xfId="24867"/>
    <cellStyle name="Normal 2 3 6 7 2 2" xfId="24868"/>
    <cellStyle name="Normal 2 3 6 7 3" xfId="24869"/>
    <cellStyle name="Normal 2 3 6 8" xfId="24870"/>
    <cellStyle name="Normal 2 3 6 8 2" xfId="24871"/>
    <cellStyle name="Normal 2 3 6 8 2 2" xfId="24872"/>
    <cellStyle name="Normal 2 3 6 8 3" xfId="24873"/>
    <cellStyle name="Normal 2 3 6 9" xfId="24874"/>
    <cellStyle name="Normal 2 3 6 9 2" xfId="24875"/>
    <cellStyle name="Normal 2 3 7" xfId="24876"/>
    <cellStyle name="Normal 2 3 7 10" xfId="24877"/>
    <cellStyle name="Normal 2 3 7 11" xfId="24878"/>
    <cellStyle name="Normal 2 3 7 12" xfId="24879"/>
    <cellStyle name="Normal 2 3 7 13" xfId="24880"/>
    <cellStyle name="Normal 2 3 7 14" xfId="24881"/>
    <cellStyle name="Normal 2 3 7 15" xfId="24882"/>
    <cellStyle name="Normal 2 3 7 16" xfId="24883"/>
    <cellStyle name="Normal 2 3 7 17" xfId="24884"/>
    <cellStyle name="Normal 2 3 7 2" xfId="24885"/>
    <cellStyle name="Normal 2 3 7 2 2" xfId="24886"/>
    <cellStyle name="Normal 2 3 7 2 2 2" xfId="24887"/>
    <cellStyle name="Normal 2 3 7 2 2 2 2" xfId="24888"/>
    <cellStyle name="Normal 2 3 7 2 2 2 2 2" xfId="24889"/>
    <cellStyle name="Normal 2 3 7 2 2 2 2 2 2" xfId="24890"/>
    <cellStyle name="Normal 2 3 7 2 2 2 2 3" xfId="24891"/>
    <cellStyle name="Normal 2 3 7 2 2 2 3" xfId="24892"/>
    <cellStyle name="Normal 2 3 7 2 2 2 3 2" xfId="24893"/>
    <cellStyle name="Normal 2 3 7 2 2 2 4" xfId="24894"/>
    <cellStyle name="Normal 2 3 7 2 2 3" xfId="24895"/>
    <cellStyle name="Normal 2 3 7 2 2 3 2" xfId="24896"/>
    <cellStyle name="Normal 2 3 7 2 2 3 2 2" xfId="24897"/>
    <cellStyle name="Normal 2 3 7 2 2 3 3" xfId="24898"/>
    <cellStyle name="Normal 2 3 7 2 2 4" xfId="24899"/>
    <cellStyle name="Normal 2 3 7 2 2 4 2" xfId="24900"/>
    <cellStyle name="Normal 2 3 7 2 2 5" xfId="24901"/>
    <cellStyle name="Normal 2 3 7 2 3" xfId="24902"/>
    <cellStyle name="Normal 2 3 7 2 3 2" xfId="24903"/>
    <cellStyle name="Normal 2 3 7 2 3 2 2" xfId="24904"/>
    <cellStyle name="Normal 2 3 7 2 3 2 2 2" xfId="24905"/>
    <cellStyle name="Normal 2 3 7 2 3 2 3" xfId="24906"/>
    <cellStyle name="Normal 2 3 7 2 3 3" xfId="24907"/>
    <cellStyle name="Normal 2 3 7 2 3 3 2" xfId="24908"/>
    <cellStyle name="Normal 2 3 7 2 3 4" xfId="24909"/>
    <cellStyle name="Normal 2 3 7 2 4" xfId="24910"/>
    <cellStyle name="Normal 2 3 7 2 4 2" xfId="24911"/>
    <cellStyle name="Normal 2 3 7 2 4 2 2" xfId="24912"/>
    <cellStyle name="Normal 2 3 7 2 4 3" xfId="24913"/>
    <cellStyle name="Normal 2 3 7 2 5" xfId="24914"/>
    <cellStyle name="Normal 2 3 7 2 5 2" xfId="24915"/>
    <cellStyle name="Normal 2 3 7 2 6" xfId="24916"/>
    <cellStyle name="Normal 2 3 7 3" xfId="24917"/>
    <cellStyle name="Normal 2 3 7 3 2" xfId="24918"/>
    <cellStyle name="Normal 2 3 7 3 2 2" xfId="24919"/>
    <cellStyle name="Normal 2 3 7 3 2 2 2" xfId="24920"/>
    <cellStyle name="Normal 2 3 7 3 2 2 2 2" xfId="24921"/>
    <cellStyle name="Normal 2 3 7 3 2 2 3" xfId="24922"/>
    <cellStyle name="Normal 2 3 7 3 2 3" xfId="24923"/>
    <cellStyle name="Normal 2 3 7 3 2 3 2" xfId="24924"/>
    <cellStyle name="Normal 2 3 7 3 2 4" xfId="24925"/>
    <cellStyle name="Normal 2 3 7 3 3" xfId="24926"/>
    <cellStyle name="Normal 2 3 7 3 3 2" xfId="24927"/>
    <cellStyle name="Normal 2 3 7 3 3 2 2" xfId="24928"/>
    <cellStyle name="Normal 2 3 7 3 3 3" xfId="24929"/>
    <cellStyle name="Normal 2 3 7 3 4" xfId="24930"/>
    <cellStyle name="Normal 2 3 7 3 4 2" xfId="24931"/>
    <cellStyle name="Normal 2 3 7 3 5" xfId="24932"/>
    <cellStyle name="Normal 2 3 7 4" xfId="24933"/>
    <cellStyle name="Normal 2 3 7 4 2" xfId="24934"/>
    <cellStyle name="Normal 2 3 7 4 2 2" xfId="24935"/>
    <cellStyle name="Normal 2 3 7 4 2 2 2" xfId="24936"/>
    <cellStyle name="Normal 2 3 7 4 2 3" xfId="24937"/>
    <cellStyle name="Normal 2 3 7 4 3" xfId="24938"/>
    <cellStyle name="Normal 2 3 7 4 3 2" xfId="24939"/>
    <cellStyle name="Normal 2 3 7 4 4" xfId="24940"/>
    <cellStyle name="Normal 2 3 7 5" xfId="24941"/>
    <cellStyle name="Normal 2 3 7 5 2" xfId="24942"/>
    <cellStyle name="Normal 2 3 7 5 2 2" xfId="24943"/>
    <cellStyle name="Normal 2 3 7 5 2 2 2" xfId="24944"/>
    <cellStyle name="Normal 2 3 7 5 2 3" xfId="24945"/>
    <cellStyle name="Normal 2 3 7 5 3" xfId="24946"/>
    <cellStyle name="Normal 2 3 7 5 3 2" xfId="24947"/>
    <cellStyle name="Normal 2 3 7 5 4" xfId="24948"/>
    <cellStyle name="Normal 2 3 7 6" xfId="24949"/>
    <cellStyle name="Normal 2 3 7 6 2" xfId="24950"/>
    <cellStyle name="Normal 2 3 7 6 2 2" xfId="24951"/>
    <cellStyle name="Normal 2 3 7 6 3" xfId="24952"/>
    <cellStyle name="Normal 2 3 7 7" xfId="24953"/>
    <cellStyle name="Normal 2 3 7 7 2" xfId="24954"/>
    <cellStyle name="Normal 2 3 7 7 2 2" xfId="24955"/>
    <cellStyle name="Normal 2 3 7 7 3" xfId="24956"/>
    <cellStyle name="Normal 2 3 7 8" xfId="24957"/>
    <cellStyle name="Normal 2 3 7 8 2" xfId="24958"/>
    <cellStyle name="Normal 2 3 7 9" xfId="24959"/>
    <cellStyle name="Normal 2 3 8" xfId="24960"/>
    <cellStyle name="Normal 2 3 8 10" xfId="24961"/>
    <cellStyle name="Normal 2 3 8 11" xfId="24962"/>
    <cellStyle name="Normal 2 3 8 12" xfId="24963"/>
    <cellStyle name="Normal 2 3 8 13" xfId="24964"/>
    <cellStyle name="Normal 2 3 8 14" xfId="24965"/>
    <cellStyle name="Normal 2 3 8 15" xfId="24966"/>
    <cellStyle name="Normal 2 3 8 2" xfId="24967"/>
    <cellStyle name="Normal 2 3 8 2 2" xfId="24968"/>
    <cellStyle name="Normal 2 3 8 2 2 2" xfId="24969"/>
    <cellStyle name="Normal 2 3 8 2 2 2 2" xfId="24970"/>
    <cellStyle name="Normal 2 3 8 2 2 2 2 2" xfId="24971"/>
    <cellStyle name="Normal 2 3 8 2 2 2 2 2 2" xfId="24972"/>
    <cellStyle name="Normal 2 3 8 2 2 2 2 3" xfId="24973"/>
    <cellStyle name="Normal 2 3 8 2 2 2 3" xfId="24974"/>
    <cellStyle name="Normal 2 3 8 2 2 2 3 2" xfId="24975"/>
    <cellStyle name="Normal 2 3 8 2 2 2 4" xfId="24976"/>
    <cellStyle name="Normal 2 3 8 2 2 3" xfId="24977"/>
    <cellStyle name="Normal 2 3 8 2 2 3 2" xfId="24978"/>
    <cellStyle name="Normal 2 3 8 2 2 3 2 2" xfId="24979"/>
    <cellStyle name="Normal 2 3 8 2 2 3 3" xfId="24980"/>
    <cellStyle name="Normal 2 3 8 2 2 4" xfId="24981"/>
    <cellStyle name="Normal 2 3 8 2 2 4 2" xfId="24982"/>
    <cellStyle name="Normal 2 3 8 2 2 5" xfId="24983"/>
    <cellStyle name="Normal 2 3 8 2 3" xfId="24984"/>
    <cellStyle name="Normal 2 3 8 2 3 2" xfId="24985"/>
    <cellStyle name="Normal 2 3 8 2 3 2 2" xfId="24986"/>
    <cellStyle name="Normal 2 3 8 2 3 2 2 2" xfId="24987"/>
    <cellStyle name="Normal 2 3 8 2 3 2 3" xfId="24988"/>
    <cellStyle name="Normal 2 3 8 2 3 3" xfId="24989"/>
    <cellStyle name="Normal 2 3 8 2 3 3 2" xfId="24990"/>
    <cellStyle name="Normal 2 3 8 2 3 4" xfId="24991"/>
    <cellStyle name="Normal 2 3 8 2 4" xfId="24992"/>
    <cellStyle name="Normal 2 3 8 2 4 2" xfId="24993"/>
    <cellStyle name="Normal 2 3 8 2 4 2 2" xfId="24994"/>
    <cellStyle name="Normal 2 3 8 2 4 3" xfId="24995"/>
    <cellStyle name="Normal 2 3 8 2 5" xfId="24996"/>
    <cellStyle name="Normal 2 3 8 2 5 2" xfId="24997"/>
    <cellStyle name="Normal 2 3 8 2 6" xfId="24998"/>
    <cellStyle name="Normal 2 3 8 3" xfId="24999"/>
    <cellStyle name="Normal 2 3 8 3 2" xfId="25000"/>
    <cellStyle name="Normal 2 3 8 3 2 2" xfId="25001"/>
    <cellStyle name="Normal 2 3 8 3 2 2 2" xfId="25002"/>
    <cellStyle name="Normal 2 3 8 3 2 2 2 2" xfId="25003"/>
    <cellStyle name="Normal 2 3 8 3 2 2 3" xfId="25004"/>
    <cellStyle name="Normal 2 3 8 3 2 3" xfId="25005"/>
    <cellStyle name="Normal 2 3 8 3 2 3 2" xfId="25006"/>
    <cellStyle name="Normal 2 3 8 3 2 4" xfId="25007"/>
    <cellStyle name="Normal 2 3 8 3 3" xfId="25008"/>
    <cellStyle name="Normal 2 3 8 3 3 2" xfId="25009"/>
    <cellStyle name="Normal 2 3 8 3 3 2 2" xfId="25010"/>
    <cellStyle name="Normal 2 3 8 3 3 3" xfId="25011"/>
    <cellStyle name="Normal 2 3 8 3 4" xfId="25012"/>
    <cellStyle name="Normal 2 3 8 3 4 2" xfId="25013"/>
    <cellStyle name="Normal 2 3 8 3 5" xfId="25014"/>
    <cellStyle name="Normal 2 3 8 4" xfId="25015"/>
    <cellStyle name="Normal 2 3 8 4 2" xfId="25016"/>
    <cellStyle name="Normal 2 3 8 4 2 2" xfId="25017"/>
    <cellStyle name="Normal 2 3 8 4 2 2 2" xfId="25018"/>
    <cellStyle name="Normal 2 3 8 4 2 3" xfId="25019"/>
    <cellStyle name="Normal 2 3 8 4 3" xfId="25020"/>
    <cellStyle name="Normal 2 3 8 4 3 2" xfId="25021"/>
    <cellStyle name="Normal 2 3 8 4 4" xfId="25022"/>
    <cellStyle name="Normal 2 3 8 5" xfId="25023"/>
    <cellStyle name="Normal 2 3 8 5 2" xfId="25024"/>
    <cellStyle name="Normal 2 3 8 5 2 2" xfId="25025"/>
    <cellStyle name="Normal 2 3 8 5 2 2 2" xfId="25026"/>
    <cellStyle name="Normal 2 3 8 5 2 3" xfId="25027"/>
    <cellStyle name="Normal 2 3 8 5 3" xfId="25028"/>
    <cellStyle name="Normal 2 3 8 5 3 2" xfId="25029"/>
    <cellStyle name="Normal 2 3 8 5 4" xfId="25030"/>
    <cellStyle name="Normal 2 3 8 6" xfId="25031"/>
    <cellStyle name="Normal 2 3 8 6 2" xfId="25032"/>
    <cellStyle name="Normal 2 3 8 6 2 2" xfId="25033"/>
    <cellStyle name="Normal 2 3 8 6 3" xfId="25034"/>
    <cellStyle name="Normal 2 3 8 7" xfId="25035"/>
    <cellStyle name="Normal 2 3 8 7 2" xfId="25036"/>
    <cellStyle name="Normal 2 3 8 7 2 2" xfId="25037"/>
    <cellStyle name="Normal 2 3 8 7 3" xfId="25038"/>
    <cellStyle name="Normal 2 3 8 8" xfId="25039"/>
    <cellStyle name="Normal 2 3 8 8 2" xfId="25040"/>
    <cellStyle name="Normal 2 3 8 9" xfId="25041"/>
    <cellStyle name="Normal 2 3 9" xfId="25042"/>
    <cellStyle name="Normal 2 3 9 10" xfId="25043"/>
    <cellStyle name="Normal 2 3 9 11" xfId="25044"/>
    <cellStyle name="Normal 2 3 9 12" xfId="25045"/>
    <cellStyle name="Normal 2 3 9 13" xfId="25046"/>
    <cellStyle name="Normal 2 3 9 14" xfId="25047"/>
    <cellStyle name="Normal 2 3 9 15" xfId="25048"/>
    <cellStyle name="Normal 2 3 9 2" xfId="25049"/>
    <cellStyle name="Normal 2 3 9 2 2" xfId="25050"/>
    <cellStyle name="Normal 2 3 9 2 2 2" xfId="25051"/>
    <cellStyle name="Normal 2 3 9 2 2 2 2" xfId="25052"/>
    <cellStyle name="Normal 2 3 9 2 2 2 2 2" xfId="25053"/>
    <cellStyle name="Normal 2 3 9 2 2 2 2 2 2" xfId="25054"/>
    <cellStyle name="Normal 2 3 9 2 2 2 2 3" xfId="25055"/>
    <cellStyle name="Normal 2 3 9 2 2 2 3" xfId="25056"/>
    <cellStyle name="Normal 2 3 9 2 2 2 3 2" xfId="25057"/>
    <cellStyle name="Normal 2 3 9 2 2 2 4" xfId="25058"/>
    <cellStyle name="Normal 2 3 9 2 2 3" xfId="25059"/>
    <cellStyle name="Normal 2 3 9 2 2 3 2" xfId="25060"/>
    <cellStyle name="Normal 2 3 9 2 2 3 2 2" xfId="25061"/>
    <cellStyle name="Normal 2 3 9 2 2 3 3" xfId="25062"/>
    <cellStyle name="Normal 2 3 9 2 2 4" xfId="25063"/>
    <cellStyle name="Normal 2 3 9 2 2 4 2" xfId="25064"/>
    <cellStyle name="Normal 2 3 9 2 2 5" xfId="25065"/>
    <cellStyle name="Normal 2 3 9 2 3" xfId="25066"/>
    <cellStyle name="Normal 2 3 9 2 3 2" xfId="25067"/>
    <cellStyle name="Normal 2 3 9 2 3 2 2" xfId="25068"/>
    <cellStyle name="Normal 2 3 9 2 3 2 2 2" xfId="25069"/>
    <cellStyle name="Normal 2 3 9 2 3 2 3" xfId="25070"/>
    <cellStyle name="Normal 2 3 9 2 3 3" xfId="25071"/>
    <cellStyle name="Normal 2 3 9 2 3 3 2" xfId="25072"/>
    <cellStyle name="Normal 2 3 9 2 3 4" xfId="25073"/>
    <cellStyle name="Normal 2 3 9 2 4" xfId="25074"/>
    <cellStyle name="Normal 2 3 9 2 4 2" xfId="25075"/>
    <cellStyle name="Normal 2 3 9 2 4 2 2" xfId="25076"/>
    <cellStyle name="Normal 2 3 9 2 4 3" xfId="25077"/>
    <cellStyle name="Normal 2 3 9 2 5" xfId="25078"/>
    <cellStyle name="Normal 2 3 9 2 5 2" xfId="25079"/>
    <cellStyle name="Normal 2 3 9 2 6" xfId="25080"/>
    <cellStyle name="Normal 2 3 9 3" xfId="25081"/>
    <cellStyle name="Normal 2 3 9 3 2" xfId="25082"/>
    <cellStyle name="Normal 2 3 9 3 2 2" xfId="25083"/>
    <cellStyle name="Normal 2 3 9 3 2 2 2" xfId="25084"/>
    <cellStyle name="Normal 2 3 9 3 2 2 2 2" xfId="25085"/>
    <cellStyle name="Normal 2 3 9 3 2 2 3" xfId="25086"/>
    <cellStyle name="Normal 2 3 9 3 2 3" xfId="25087"/>
    <cellStyle name="Normal 2 3 9 3 2 3 2" xfId="25088"/>
    <cellStyle name="Normal 2 3 9 3 2 4" xfId="25089"/>
    <cellStyle name="Normal 2 3 9 3 3" xfId="25090"/>
    <cellStyle name="Normal 2 3 9 3 3 2" xfId="25091"/>
    <cellStyle name="Normal 2 3 9 3 3 2 2" xfId="25092"/>
    <cellStyle name="Normal 2 3 9 3 3 3" xfId="25093"/>
    <cellStyle name="Normal 2 3 9 3 4" xfId="25094"/>
    <cellStyle name="Normal 2 3 9 3 4 2" xfId="25095"/>
    <cellStyle name="Normal 2 3 9 3 5" xfId="25096"/>
    <cellStyle name="Normal 2 3 9 4" xfId="25097"/>
    <cellStyle name="Normal 2 3 9 4 2" xfId="25098"/>
    <cellStyle name="Normal 2 3 9 4 2 2" xfId="25099"/>
    <cellStyle name="Normal 2 3 9 4 2 2 2" xfId="25100"/>
    <cellStyle name="Normal 2 3 9 4 2 3" xfId="25101"/>
    <cellStyle name="Normal 2 3 9 4 3" xfId="25102"/>
    <cellStyle name="Normal 2 3 9 4 3 2" xfId="25103"/>
    <cellStyle name="Normal 2 3 9 4 4" xfId="25104"/>
    <cellStyle name="Normal 2 3 9 5" xfId="25105"/>
    <cellStyle name="Normal 2 3 9 5 2" xfId="25106"/>
    <cellStyle name="Normal 2 3 9 5 2 2" xfId="25107"/>
    <cellStyle name="Normal 2 3 9 5 2 2 2" xfId="25108"/>
    <cellStyle name="Normal 2 3 9 5 2 3" xfId="25109"/>
    <cellStyle name="Normal 2 3 9 5 3" xfId="25110"/>
    <cellStyle name="Normal 2 3 9 5 3 2" xfId="25111"/>
    <cellStyle name="Normal 2 3 9 5 4" xfId="25112"/>
    <cellStyle name="Normal 2 3 9 6" xfId="25113"/>
    <cellStyle name="Normal 2 3 9 6 2" xfId="25114"/>
    <cellStyle name="Normal 2 3 9 6 2 2" xfId="25115"/>
    <cellStyle name="Normal 2 3 9 6 3" xfId="25116"/>
    <cellStyle name="Normal 2 3 9 7" xfId="25117"/>
    <cellStyle name="Normal 2 3 9 7 2" xfId="25118"/>
    <cellStyle name="Normal 2 3 9 7 2 2" xfId="25119"/>
    <cellStyle name="Normal 2 3 9 7 3" xfId="25120"/>
    <cellStyle name="Normal 2 3 9 8" xfId="25121"/>
    <cellStyle name="Normal 2 3 9 8 2" xfId="25122"/>
    <cellStyle name="Normal 2 3 9 9" xfId="25123"/>
    <cellStyle name="Normal 2 4" xfId="107"/>
    <cellStyle name="Normal 2 4 10" xfId="25125"/>
    <cellStyle name="Normal 2 4 10 2" xfId="25126"/>
    <cellStyle name="Normal 2 4 10 2 2" xfId="25127"/>
    <cellStyle name="Normal 2 4 10 2 2 2" xfId="25128"/>
    <cellStyle name="Normal 2 4 10 2 3" xfId="25129"/>
    <cellStyle name="Normal 2 4 10 3" xfId="25130"/>
    <cellStyle name="Normal 2 4 10 3 2" xfId="25131"/>
    <cellStyle name="Normal 2 4 10 4" xfId="25132"/>
    <cellStyle name="Normal 2 4 11" xfId="25133"/>
    <cellStyle name="Normal 2 4 11 2" xfId="25134"/>
    <cellStyle name="Normal 2 4 11 2 2" xfId="25135"/>
    <cellStyle name="Normal 2 4 11 3" xfId="25136"/>
    <cellStyle name="Normal 2 4 12" xfId="25137"/>
    <cellStyle name="Normal 2 4 12 2" xfId="25138"/>
    <cellStyle name="Normal 2 4 12 2 2" xfId="25139"/>
    <cellStyle name="Normal 2 4 12 3" xfId="25140"/>
    <cellStyle name="Normal 2 4 13" xfId="25141"/>
    <cellStyle name="Normal 2 4 13 2" xfId="25142"/>
    <cellStyle name="Normal 2 4 13 2 2" xfId="25143"/>
    <cellStyle name="Normal 2 4 13 3" xfId="25144"/>
    <cellStyle name="Normal 2 4 14" xfId="25145"/>
    <cellStyle name="Normal 2 4 14 2" xfId="25146"/>
    <cellStyle name="Normal 2 4 15" xfId="25147"/>
    <cellStyle name="Normal 2 4 16" xfId="25148"/>
    <cellStyle name="Normal 2 4 17" xfId="25149"/>
    <cellStyle name="Normal 2 4 18" xfId="25150"/>
    <cellStyle name="Normal 2 4 19" xfId="25151"/>
    <cellStyle name="Normal 2 4 2" xfId="25152"/>
    <cellStyle name="Normal 2 4 2 10" xfId="25153"/>
    <cellStyle name="Normal 2 4 2 10 2" xfId="25154"/>
    <cellStyle name="Normal 2 4 2 10 2 2" xfId="25155"/>
    <cellStyle name="Normal 2 4 2 10 3" xfId="25156"/>
    <cellStyle name="Normal 2 4 2 11" xfId="25157"/>
    <cellStyle name="Normal 2 4 2 11 2" xfId="25158"/>
    <cellStyle name="Normal 2 4 2 12" xfId="25159"/>
    <cellStyle name="Normal 2 4 2 13" xfId="25160"/>
    <cellStyle name="Normal 2 4 2 14" xfId="25161"/>
    <cellStyle name="Normal 2 4 2 15" xfId="25162"/>
    <cellStyle name="Normal 2 4 2 16" xfId="25163"/>
    <cellStyle name="Normal 2 4 2 17" xfId="25164"/>
    <cellStyle name="Normal 2 4 2 18" xfId="25165"/>
    <cellStyle name="Normal 2 4 2 19" xfId="25166"/>
    <cellStyle name="Normal 2 4 2 2" xfId="25167"/>
    <cellStyle name="Normal 2 4 2 2 10" xfId="25168"/>
    <cellStyle name="Normal 2 4 2 2 11" xfId="25169"/>
    <cellStyle name="Normal 2 4 2 2 2" xfId="25170"/>
    <cellStyle name="Normal 2 4 2 2 2 2" xfId="25171"/>
    <cellStyle name="Normal 2 4 2 2 2 2 2" xfId="25172"/>
    <cellStyle name="Normal 2 4 2 2 2 2 2 2" xfId="25173"/>
    <cellStyle name="Normal 2 4 2 2 2 2 2 2 2" xfId="25174"/>
    <cellStyle name="Normal 2 4 2 2 2 2 2 2 2 2" xfId="25175"/>
    <cellStyle name="Normal 2 4 2 2 2 2 2 2 3" xfId="25176"/>
    <cellStyle name="Normal 2 4 2 2 2 2 2 3" xfId="25177"/>
    <cellStyle name="Normal 2 4 2 2 2 2 2 3 2" xfId="25178"/>
    <cellStyle name="Normal 2 4 2 2 2 2 2 4" xfId="25179"/>
    <cellStyle name="Normal 2 4 2 2 2 2 3" xfId="25180"/>
    <cellStyle name="Normal 2 4 2 2 2 2 3 2" xfId="25181"/>
    <cellStyle name="Normal 2 4 2 2 2 2 3 2 2" xfId="25182"/>
    <cellStyle name="Normal 2 4 2 2 2 2 3 3" xfId="25183"/>
    <cellStyle name="Normal 2 4 2 2 2 2 4" xfId="25184"/>
    <cellStyle name="Normal 2 4 2 2 2 2 4 2" xfId="25185"/>
    <cellStyle name="Normal 2 4 2 2 2 2 5" xfId="25186"/>
    <cellStyle name="Normal 2 4 2 2 2 3" xfId="25187"/>
    <cellStyle name="Normal 2 4 2 2 2 3 2" xfId="25188"/>
    <cellStyle name="Normal 2 4 2 2 2 3 2 2" xfId="25189"/>
    <cellStyle name="Normal 2 4 2 2 2 3 2 2 2" xfId="25190"/>
    <cellStyle name="Normal 2 4 2 2 2 3 2 3" xfId="25191"/>
    <cellStyle name="Normal 2 4 2 2 2 3 3" xfId="25192"/>
    <cellStyle name="Normal 2 4 2 2 2 3 3 2" xfId="25193"/>
    <cellStyle name="Normal 2 4 2 2 2 3 4" xfId="25194"/>
    <cellStyle name="Normal 2 4 2 2 2 4" xfId="25195"/>
    <cellStyle name="Normal 2 4 2 2 2 4 2" xfId="25196"/>
    <cellStyle name="Normal 2 4 2 2 2 4 2 2" xfId="25197"/>
    <cellStyle name="Normal 2 4 2 2 2 4 3" xfId="25198"/>
    <cellStyle name="Normal 2 4 2 2 2 5" xfId="25199"/>
    <cellStyle name="Normal 2 4 2 2 2 5 2" xfId="25200"/>
    <cellStyle name="Normal 2 4 2 2 2 6" xfId="25201"/>
    <cellStyle name="Normal 2 4 2 2 3" xfId="25202"/>
    <cellStyle name="Normal 2 4 2 2 3 2" xfId="25203"/>
    <cellStyle name="Normal 2 4 2 2 3 2 2" xfId="25204"/>
    <cellStyle name="Normal 2 4 2 2 3 2 2 2" xfId="25205"/>
    <cellStyle name="Normal 2 4 2 2 3 2 2 2 2" xfId="25206"/>
    <cellStyle name="Normal 2 4 2 2 3 2 2 3" xfId="25207"/>
    <cellStyle name="Normal 2 4 2 2 3 2 3" xfId="25208"/>
    <cellStyle name="Normal 2 4 2 2 3 2 3 2" xfId="25209"/>
    <cellStyle name="Normal 2 4 2 2 3 2 4" xfId="25210"/>
    <cellStyle name="Normal 2 4 2 2 3 3" xfId="25211"/>
    <cellStyle name="Normal 2 4 2 2 3 3 2" xfId="25212"/>
    <cellStyle name="Normal 2 4 2 2 3 3 2 2" xfId="25213"/>
    <cellStyle name="Normal 2 4 2 2 3 3 3" xfId="25214"/>
    <cellStyle name="Normal 2 4 2 2 3 4" xfId="25215"/>
    <cellStyle name="Normal 2 4 2 2 3 4 2" xfId="25216"/>
    <cellStyle name="Normal 2 4 2 2 3 5" xfId="25217"/>
    <cellStyle name="Normal 2 4 2 2 4" xfId="25218"/>
    <cellStyle name="Normal 2 4 2 2 4 2" xfId="25219"/>
    <cellStyle name="Normal 2 4 2 2 4 2 2" xfId="25220"/>
    <cellStyle name="Normal 2 4 2 2 4 2 2 2" xfId="25221"/>
    <cellStyle name="Normal 2 4 2 2 4 2 3" xfId="25222"/>
    <cellStyle name="Normal 2 4 2 2 4 3" xfId="25223"/>
    <cellStyle name="Normal 2 4 2 2 4 3 2" xfId="25224"/>
    <cellStyle name="Normal 2 4 2 2 4 4" xfId="25225"/>
    <cellStyle name="Normal 2 4 2 2 5" xfId="25226"/>
    <cellStyle name="Normal 2 4 2 2 5 2" xfId="25227"/>
    <cellStyle name="Normal 2 4 2 2 5 2 2" xfId="25228"/>
    <cellStyle name="Normal 2 4 2 2 5 3" xfId="25229"/>
    <cellStyle name="Normal 2 4 2 2 6" xfId="25230"/>
    <cellStyle name="Normal 2 4 2 2 6 2" xfId="25231"/>
    <cellStyle name="Normal 2 4 2 2 6 2 2" xfId="25232"/>
    <cellStyle name="Normal 2 4 2 2 6 3" xfId="25233"/>
    <cellStyle name="Normal 2 4 2 2 7" xfId="25234"/>
    <cellStyle name="Normal 2 4 2 2 7 2" xfId="25235"/>
    <cellStyle name="Normal 2 4 2 2 8" xfId="25236"/>
    <cellStyle name="Normal 2 4 2 2 9" xfId="25237"/>
    <cellStyle name="Normal 2 4 2 20" xfId="25238"/>
    <cellStyle name="Normal 2 4 2 21" xfId="25239"/>
    <cellStyle name="Normal 2 4 2 3" xfId="25240"/>
    <cellStyle name="Normal 2 4 2 3 2" xfId="25241"/>
    <cellStyle name="Normal 2 4 2 3 2 2" xfId="25242"/>
    <cellStyle name="Normal 2 4 2 3 2 2 2" xfId="25243"/>
    <cellStyle name="Normal 2 4 2 3 2 2 2 2" xfId="25244"/>
    <cellStyle name="Normal 2 4 2 3 2 2 2 2 2" xfId="25245"/>
    <cellStyle name="Normal 2 4 2 3 2 2 2 3" xfId="25246"/>
    <cellStyle name="Normal 2 4 2 3 2 2 3" xfId="25247"/>
    <cellStyle name="Normal 2 4 2 3 2 2 3 2" xfId="25248"/>
    <cellStyle name="Normal 2 4 2 3 2 2 4" xfId="25249"/>
    <cellStyle name="Normal 2 4 2 3 2 3" xfId="25250"/>
    <cellStyle name="Normal 2 4 2 3 2 3 2" xfId="25251"/>
    <cellStyle name="Normal 2 4 2 3 2 3 2 2" xfId="25252"/>
    <cellStyle name="Normal 2 4 2 3 2 3 3" xfId="25253"/>
    <cellStyle name="Normal 2 4 2 3 2 4" xfId="25254"/>
    <cellStyle name="Normal 2 4 2 3 2 4 2" xfId="25255"/>
    <cellStyle name="Normal 2 4 2 3 2 5" xfId="25256"/>
    <cellStyle name="Normal 2 4 2 3 3" xfId="25257"/>
    <cellStyle name="Normal 2 4 2 3 3 2" xfId="25258"/>
    <cellStyle name="Normal 2 4 2 3 3 2 2" xfId="25259"/>
    <cellStyle name="Normal 2 4 2 3 3 2 2 2" xfId="25260"/>
    <cellStyle name="Normal 2 4 2 3 3 2 3" xfId="25261"/>
    <cellStyle name="Normal 2 4 2 3 3 3" xfId="25262"/>
    <cellStyle name="Normal 2 4 2 3 3 3 2" xfId="25263"/>
    <cellStyle name="Normal 2 4 2 3 3 4" xfId="25264"/>
    <cellStyle name="Normal 2 4 2 3 4" xfId="25265"/>
    <cellStyle name="Normal 2 4 2 3 4 2" xfId="25266"/>
    <cellStyle name="Normal 2 4 2 3 4 2 2" xfId="25267"/>
    <cellStyle name="Normal 2 4 2 3 4 3" xfId="25268"/>
    <cellStyle name="Normal 2 4 2 3 5" xfId="25269"/>
    <cellStyle name="Normal 2 4 2 3 5 2" xfId="25270"/>
    <cellStyle name="Normal 2 4 2 3 6" xfId="25271"/>
    <cellStyle name="Normal 2 4 2 4" xfId="25272"/>
    <cellStyle name="Normal 2 4 2 4 2" xfId="25273"/>
    <cellStyle name="Normal 2 4 2 4 2 2" xfId="25274"/>
    <cellStyle name="Normal 2 4 2 4 2 2 2" xfId="25275"/>
    <cellStyle name="Normal 2 4 2 4 2 2 2 2" xfId="25276"/>
    <cellStyle name="Normal 2 4 2 4 2 2 3" xfId="25277"/>
    <cellStyle name="Normal 2 4 2 4 2 3" xfId="25278"/>
    <cellStyle name="Normal 2 4 2 4 2 3 2" xfId="25279"/>
    <cellStyle name="Normal 2 4 2 4 2 4" xfId="25280"/>
    <cellStyle name="Normal 2 4 2 4 3" xfId="25281"/>
    <cellStyle name="Normal 2 4 2 4 3 2" xfId="25282"/>
    <cellStyle name="Normal 2 4 2 4 3 2 2" xfId="25283"/>
    <cellStyle name="Normal 2 4 2 4 3 3" xfId="25284"/>
    <cellStyle name="Normal 2 4 2 4 4" xfId="25285"/>
    <cellStyle name="Normal 2 4 2 4 4 2" xfId="25286"/>
    <cellStyle name="Normal 2 4 2 4 5" xfId="25287"/>
    <cellStyle name="Normal 2 4 2 5" xfId="25288"/>
    <cellStyle name="Normal 2 4 2 5 2" xfId="25289"/>
    <cellStyle name="Normal 2 4 2 5 2 2" xfId="25290"/>
    <cellStyle name="Normal 2 4 2 5 2 2 2" xfId="25291"/>
    <cellStyle name="Normal 2 4 2 5 2 3" xfId="25292"/>
    <cellStyle name="Normal 2 4 2 5 3" xfId="25293"/>
    <cellStyle name="Normal 2 4 2 5 3 2" xfId="25294"/>
    <cellStyle name="Normal 2 4 2 5 4" xfId="25295"/>
    <cellStyle name="Normal 2 4 2 6" xfId="25296"/>
    <cellStyle name="Normal 2 4 2 6 2" xfId="25297"/>
    <cellStyle name="Normal 2 4 2 6 2 2" xfId="25298"/>
    <cellStyle name="Normal 2 4 2 6 2 2 2" xfId="25299"/>
    <cellStyle name="Normal 2 4 2 6 2 3" xfId="25300"/>
    <cellStyle name="Normal 2 4 2 6 3" xfId="25301"/>
    <cellStyle name="Normal 2 4 2 6 3 2" xfId="25302"/>
    <cellStyle name="Normal 2 4 2 6 4" xfId="25303"/>
    <cellStyle name="Normal 2 4 2 7" xfId="25304"/>
    <cellStyle name="Normal 2 4 2 7 2" xfId="25305"/>
    <cellStyle name="Normal 2 4 2 7 2 2" xfId="25306"/>
    <cellStyle name="Normal 2 4 2 7 2 2 2" xfId="25307"/>
    <cellStyle name="Normal 2 4 2 7 2 3" xfId="25308"/>
    <cellStyle name="Normal 2 4 2 7 3" xfId="25309"/>
    <cellStyle name="Normal 2 4 2 7 3 2" xfId="25310"/>
    <cellStyle name="Normal 2 4 2 7 4" xfId="25311"/>
    <cellStyle name="Normal 2 4 2 8" xfId="25312"/>
    <cellStyle name="Normal 2 4 2 8 2" xfId="25313"/>
    <cellStyle name="Normal 2 4 2 8 2 2" xfId="25314"/>
    <cellStyle name="Normal 2 4 2 8 2 2 2" xfId="25315"/>
    <cellStyle name="Normal 2 4 2 8 2 3" xfId="25316"/>
    <cellStyle name="Normal 2 4 2 8 3" xfId="25317"/>
    <cellStyle name="Normal 2 4 2 8 3 2" xfId="25318"/>
    <cellStyle name="Normal 2 4 2 8 4" xfId="25319"/>
    <cellStyle name="Normal 2 4 2 9" xfId="25320"/>
    <cellStyle name="Normal 2 4 2 9 2" xfId="25321"/>
    <cellStyle name="Normal 2 4 2 9 2 2" xfId="25322"/>
    <cellStyle name="Normal 2 4 2 9 3" xfId="25323"/>
    <cellStyle name="Normal 2 4 20" xfId="25324"/>
    <cellStyle name="Normal 2 4 21" xfId="25325"/>
    <cellStyle name="Normal 2 4 22" xfId="25326"/>
    <cellStyle name="Normal 2 4 23" xfId="25327"/>
    <cellStyle name="Normal 2 4 24" xfId="25328"/>
    <cellStyle name="Normal 2 4 25" xfId="25329"/>
    <cellStyle name="Normal 2 4 26" xfId="25124"/>
    <cellStyle name="Normal 2 4 3" xfId="25330"/>
    <cellStyle name="Normal 2 4 3 10" xfId="25331"/>
    <cellStyle name="Normal 2 4 3 11" xfId="25332"/>
    <cellStyle name="Normal 2 4 3 12" xfId="25333"/>
    <cellStyle name="Normal 2 4 3 13" xfId="25334"/>
    <cellStyle name="Normal 2 4 3 14" xfId="25335"/>
    <cellStyle name="Normal 2 4 3 15" xfId="25336"/>
    <cellStyle name="Normal 2 4 3 16" xfId="25337"/>
    <cellStyle name="Normal 2 4 3 17" xfId="25338"/>
    <cellStyle name="Normal 2 4 3 18" xfId="25339"/>
    <cellStyle name="Normal 2 4 3 2" xfId="25340"/>
    <cellStyle name="Normal 2 4 3 2 10" xfId="25341"/>
    <cellStyle name="Normal 2 4 3 2 11" xfId="25342"/>
    <cellStyle name="Normal 2 4 3 2 2" xfId="25343"/>
    <cellStyle name="Normal 2 4 3 2 2 2" xfId="25344"/>
    <cellStyle name="Normal 2 4 3 2 2 2 2" xfId="25345"/>
    <cellStyle name="Normal 2 4 3 2 2 2 2 2" xfId="25346"/>
    <cellStyle name="Normal 2 4 3 2 2 2 2 2 2" xfId="25347"/>
    <cellStyle name="Normal 2 4 3 2 2 2 2 2 2 2" xfId="25348"/>
    <cellStyle name="Normal 2 4 3 2 2 2 2 2 3" xfId="25349"/>
    <cellStyle name="Normal 2 4 3 2 2 2 2 3" xfId="25350"/>
    <cellStyle name="Normal 2 4 3 2 2 2 2 3 2" xfId="25351"/>
    <cellStyle name="Normal 2 4 3 2 2 2 2 4" xfId="25352"/>
    <cellStyle name="Normal 2 4 3 2 2 2 3" xfId="25353"/>
    <cellStyle name="Normal 2 4 3 2 2 2 3 2" xfId="25354"/>
    <cellStyle name="Normal 2 4 3 2 2 2 3 2 2" xfId="25355"/>
    <cellStyle name="Normal 2 4 3 2 2 2 3 3" xfId="25356"/>
    <cellStyle name="Normal 2 4 3 2 2 2 4" xfId="25357"/>
    <cellStyle name="Normal 2 4 3 2 2 2 4 2" xfId="25358"/>
    <cellStyle name="Normal 2 4 3 2 2 2 5" xfId="25359"/>
    <cellStyle name="Normal 2 4 3 2 2 3" xfId="25360"/>
    <cellStyle name="Normal 2 4 3 2 2 3 2" xfId="25361"/>
    <cellStyle name="Normal 2 4 3 2 2 3 2 2" xfId="25362"/>
    <cellStyle name="Normal 2 4 3 2 2 3 2 2 2" xfId="25363"/>
    <cellStyle name="Normal 2 4 3 2 2 3 2 3" xfId="25364"/>
    <cellStyle name="Normal 2 4 3 2 2 3 3" xfId="25365"/>
    <cellStyle name="Normal 2 4 3 2 2 3 3 2" xfId="25366"/>
    <cellStyle name="Normal 2 4 3 2 2 3 4" xfId="25367"/>
    <cellStyle name="Normal 2 4 3 2 2 4" xfId="25368"/>
    <cellStyle name="Normal 2 4 3 2 2 4 2" xfId="25369"/>
    <cellStyle name="Normal 2 4 3 2 2 4 2 2" xfId="25370"/>
    <cellStyle name="Normal 2 4 3 2 2 4 3" xfId="25371"/>
    <cellStyle name="Normal 2 4 3 2 2 5" xfId="25372"/>
    <cellStyle name="Normal 2 4 3 2 2 5 2" xfId="25373"/>
    <cellStyle name="Normal 2 4 3 2 2 6" xfId="25374"/>
    <cellStyle name="Normal 2 4 3 2 3" xfId="25375"/>
    <cellStyle name="Normal 2 4 3 2 3 2" xfId="25376"/>
    <cellStyle name="Normal 2 4 3 2 3 2 2" xfId="25377"/>
    <cellStyle name="Normal 2 4 3 2 3 2 2 2" xfId="25378"/>
    <cellStyle name="Normal 2 4 3 2 3 2 2 2 2" xfId="25379"/>
    <cellStyle name="Normal 2 4 3 2 3 2 2 3" xfId="25380"/>
    <cellStyle name="Normal 2 4 3 2 3 2 3" xfId="25381"/>
    <cellStyle name="Normal 2 4 3 2 3 2 3 2" xfId="25382"/>
    <cellStyle name="Normal 2 4 3 2 3 2 4" xfId="25383"/>
    <cellStyle name="Normal 2 4 3 2 3 3" xfId="25384"/>
    <cellStyle name="Normal 2 4 3 2 3 3 2" xfId="25385"/>
    <cellStyle name="Normal 2 4 3 2 3 3 2 2" xfId="25386"/>
    <cellStyle name="Normal 2 4 3 2 3 3 3" xfId="25387"/>
    <cellStyle name="Normal 2 4 3 2 3 4" xfId="25388"/>
    <cellStyle name="Normal 2 4 3 2 3 4 2" xfId="25389"/>
    <cellStyle name="Normal 2 4 3 2 3 5" xfId="25390"/>
    <cellStyle name="Normal 2 4 3 2 4" xfId="25391"/>
    <cellStyle name="Normal 2 4 3 2 4 2" xfId="25392"/>
    <cellStyle name="Normal 2 4 3 2 4 2 2" xfId="25393"/>
    <cellStyle name="Normal 2 4 3 2 4 2 2 2" xfId="25394"/>
    <cellStyle name="Normal 2 4 3 2 4 2 3" xfId="25395"/>
    <cellStyle name="Normal 2 4 3 2 4 3" xfId="25396"/>
    <cellStyle name="Normal 2 4 3 2 4 3 2" xfId="25397"/>
    <cellStyle name="Normal 2 4 3 2 4 4" xfId="25398"/>
    <cellStyle name="Normal 2 4 3 2 5" xfId="25399"/>
    <cellStyle name="Normal 2 4 3 2 5 2" xfId="25400"/>
    <cellStyle name="Normal 2 4 3 2 5 2 2" xfId="25401"/>
    <cellStyle name="Normal 2 4 3 2 5 3" xfId="25402"/>
    <cellStyle name="Normal 2 4 3 2 6" xfId="25403"/>
    <cellStyle name="Normal 2 4 3 2 6 2" xfId="25404"/>
    <cellStyle name="Normal 2 4 3 2 6 2 2" xfId="25405"/>
    <cellStyle name="Normal 2 4 3 2 6 3" xfId="25406"/>
    <cellStyle name="Normal 2 4 3 2 7" xfId="25407"/>
    <cellStyle name="Normal 2 4 3 2 7 2" xfId="25408"/>
    <cellStyle name="Normal 2 4 3 2 8" xfId="25409"/>
    <cellStyle name="Normal 2 4 3 2 9" xfId="25410"/>
    <cellStyle name="Normal 2 4 3 3" xfId="25411"/>
    <cellStyle name="Normal 2 4 3 3 2" xfId="25412"/>
    <cellStyle name="Normal 2 4 3 3 2 2" xfId="25413"/>
    <cellStyle name="Normal 2 4 3 3 2 2 2" xfId="25414"/>
    <cellStyle name="Normal 2 4 3 3 2 2 2 2" xfId="25415"/>
    <cellStyle name="Normal 2 4 3 3 2 2 2 2 2" xfId="25416"/>
    <cellStyle name="Normal 2 4 3 3 2 2 2 3" xfId="25417"/>
    <cellStyle name="Normal 2 4 3 3 2 2 3" xfId="25418"/>
    <cellStyle name="Normal 2 4 3 3 2 2 3 2" xfId="25419"/>
    <cellStyle name="Normal 2 4 3 3 2 2 4" xfId="25420"/>
    <cellStyle name="Normal 2 4 3 3 2 3" xfId="25421"/>
    <cellStyle name="Normal 2 4 3 3 2 3 2" xfId="25422"/>
    <cellStyle name="Normal 2 4 3 3 2 3 2 2" xfId="25423"/>
    <cellStyle name="Normal 2 4 3 3 2 3 3" xfId="25424"/>
    <cellStyle name="Normal 2 4 3 3 2 4" xfId="25425"/>
    <cellStyle name="Normal 2 4 3 3 2 4 2" xfId="25426"/>
    <cellStyle name="Normal 2 4 3 3 2 5" xfId="25427"/>
    <cellStyle name="Normal 2 4 3 3 3" xfId="25428"/>
    <cellStyle name="Normal 2 4 3 3 3 2" xfId="25429"/>
    <cellStyle name="Normal 2 4 3 3 3 2 2" xfId="25430"/>
    <cellStyle name="Normal 2 4 3 3 3 2 2 2" xfId="25431"/>
    <cellStyle name="Normal 2 4 3 3 3 2 3" xfId="25432"/>
    <cellStyle name="Normal 2 4 3 3 3 3" xfId="25433"/>
    <cellStyle name="Normal 2 4 3 3 3 3 2" xfId="25434"/>
    <cellStyle name="Normal 2 4 3 3 3 4" xfId="25435"/>
    <cellStyle name="Normal 2 4 3 3 4" xfId="25436"/>
    <cellStyle name="Normal 2 4 3 3 4 2" xfId="25437"/>
    <cellStyle name="Normal 2 4 3 3 4 2 2" xfId="25438"/>
    <cellStyle name="Normal 2 4 3 3 4 3" xfId="25439"/>
    <cellStyle name="Normal 2 4 3 3 5" xfId="25440"/>
    <cellStyle name="Normal 2 4 3 3 5 2" xfId="25441"/>
    <cellStyle name="Normal 2 4 3 3 6" xfId="25442"/>
    <cellStyle name="Normal 2 4 3 4" xfId="25443"/>
    <cellStyle name="Normal 2 4 3 4 2" xfId="25444"/>
    <cellStyle name="Normal 2 4 3 4 2 2" xfId="25445"/>
    <cellStyle name="Normal 2 4 3 4 2 2 2" xfId="25446"/>
    <cellStyle name="Normal 2 4 3 4 2 2 2 2" xfId="25447"/>
    <cellStyle name="Normal 2 4 3 4 2 2 3" xfId="25448"/>
    <cellStyle name="Normal 2 4 3 4 2 3" xfId="25449"/>
    <cellStyle name="Normal 2 4 3 4 2 3 2" xfId="25450"/>
    <cellStyle name="Normal 2 4 3 4 2 4" xfId="25451"/>
    <cellStyle name="Normal 2 4 3 4 3" xfId="25452"/>
    <cellStyle name="Normal 2 4 3 4 3 2" xfId="25453"/>
    <cellStyle name="Normal 2 4 3 4 3 2 2" xfId="25454"/>
    <cellStyle name="Normal 2 4 3 4 3 3" xfId="25455"/>
    <cellStyle name="Normal 2 4 3 4 4" xfId="25456"/>
    <cellStyle name="Normal 2 4 3 4 4 2" xfId="25457"/>
    <cellStyle name="Normal 2 4 3 4 5" xfId="25458"/>
    <cellStyle name="Normal 2 4 3 5" xfId="25459"/>
    <cellStyle name="Normal 2 4 3 5 2" xfId="25460"/>
    <cellStyle name="Normal 2 4 3 5 2 2" xfId="25461"/>
    <cellStyle name="Normal 2 4 3 5 2 2 2" xfId="25462"/>
    <cellStyle name="Normal 2 4 3 5 2 3" xfId="25463"/>
    <cellStyle name="Normal 2 4 3 5 3" xfId="25464"/>
    <cellStyle name="Normal 2 4 3 5 3 2" xfId="25465"/>
    <cellStyle name="Normal 2 4 3 5 4" xfId="25466"/>
    <cellStyle name="Normal 2 4 3 6" xfId="25467"/>
    <cellStyle name="Normal 2 4 3 6 2" xfId="25468"/>
    <cellStyle name="Normal 2 4 3 6 2 2" xfId="25469"/>
    <cellStyle name="Normal 2 4 3 6 2 2 2" xfId="25470"/>
    <cellStyle name="Normal 2 4 3 6 2 3" xfId="25471"/>
    <cellStyle name="Normal 2 4 3 6 3" xfId="25472"/>
    <cellStyle name="Normal 2 4 3 6 3 2" xfId="25473"/>
    <cellStyle name="Normal 2 4 3 6 4" xfId="25474"/>
    <cellStyle name="Normal 2 4 3 7" xfId="25475"/>
    <cellStyle name="Normal 2 4 3 7 2" xfId="25476"/>
    <cellStyle name="Normal 2 4 3 7 2 2" xfId="25477"/>
    <cellStyle name="Normal 2 4 3 7 3" xfId="25478"/>
    <cellStyle name="Normal 2 4 3 8" xfId="25479"/>
    <cellStyle name="Normal 2 4 3 8 2" xfId="25480"/>
    <cellStyle name="Normal 2 4 3 8 2 2" xfId="25481"/>
    <cellStyle name="Normal 2 4 3 8 3" xfId="25482"/>
    <cellStyle name="Normal 2 4 3 9" xfId="25483"/>
    <cellStyle name="Normal 2 4 3 9 2" xfId="25484"/>
    <cellStyle name="Normal 2 4 4" xfId="25485"/>
    <cellStyle name="Normal 2 4 4 10" xfId="25486"/>
    <cellStyle name="Normal 2 4 4 11" xfId="25487"/>
    <cellStyle name="Normal 2 4 4 2" xfId="25488"/>
    <cellStyle name="Normal 2 4 4 2 2" xfId="25489"/>
    <cellStyle name="Normal 2 4 4 2 2 2" xfId="25490"/>
    <cellStyle name="Normal 2 4 4 2 2 2 2" xfId="25491"/>
    <cellStyle name="Normal 2 4 4 2 2 2 2 2" xfId="25492"/>
    <cellStyle name="Normal 2 4 4 2 2 2 2 2 2" xfId="25493"/>
    <cellStyle name="Normal 2 4 4 2 2 2 2 3" xfId="25494"/>
    <cellStyle name="Normal 2 4 4 2 2 2 3" xfId="25495"/>
    <cellStyle name="Normal 2 4 4 2 2 2 3 2" xfId="25496"/>
    <cellStyle name="Normal 2 4 4 2 2 2 4" xfId="25497"/>
    <cellStyle name="Normal 2 4 4 2 2 3" xfId="25498"/>
    <cellStyle name="Normal 2 4 4 2 2 3 2" xfId="25499"/>
    <cellStyle name="Normal 2 4 4 2 2 3 2 2" xfId="25500"/>
    <cellStyle name="Normal 2 4 4 2 2 3 3" xfId="25501"/>
    <cellStyle name="Normal 2 4 4 2 2 4" xfId="25502"/>
    <cellStyle name="Normal 2 4 4 2 2 4 2" xfId="25503"/>
    <cellStyle name="Normal 2 4 4 2 2 5" xfId="25504"/>
    <cellStyle name="Normal 2 4 4 2 3" xfId="25505"/>
    <cellStyle name="Normal 2 4 4 2 3 2" xfId="25506"/>
    <cellStyle name="Normal 2 4 4 2 3 2 2" xfId="25507"/>
    <cellStyle name="Normal 2 4 4 2 3 2 2 2" xfId="25508"/>
    <cellStyle name="Normal 2 4 4 2 3 2 3" xfId="25509"/>
    <cellStyle name="Normal 2 4 4 2 3 3" xfId="25510"/>
    <cellStyle name="Normal 2 4 4 2 3 3 2" xfId="25511"/>
    <cellStyle name="Normal 2 4 4 2 3 4" xfId="25512"/>
    <cellStyle name="Normal 2 4 4 2 4" xfId="25513"/>
    <cellStyle name="Normal 2 4 4 2 4 2" xfId="25514"/>
    <cellStyle name="Normal 2 4 4 2 4 2 2" xfId="25515"/>
    <cellStyle name="Normal 2 4 4 2 4 3" xfId="25516"/>
    <cellStyle name="Normal 2 4 4 2 5" xfId="25517"/>
    <cellStyle name="Normal 2 4 4 2 5 2" xfId="25518"/>
    <cellStyle name="Normal 2 4 4 2 6" xfId="25519"/>
    <cellStyle name="Normal 2 4 4 3" xfId="25520"/>
    <cellStyle name="Normal 2 4 4 3 2" xfId="25521"/>
    <cellStyle name="Normal 2 4 4 3 2 2" xfId="25522"/>
    <cellStyle name="Normal 2 4 4 3 2 2 2" xfId="25523"/>
    <cellStyle name="Normal 2 4 4 3 2 2 2 2" xfId="25524"/>
    <cellStyle name="Normal 2 4 4 3 2 2 3" xfId="25525"/>
    <cellStyle name="Normal 2 4 4 3 2 3" xfId="25526"/>
    <cellStyle name="Normal 2 4 4 3 2 3 2" xfId="25527"/>
    <cellStyle name="Normal 2 4 4 3 2 4" xfId="25528"/>
    <cellStyle name="Normal 2 4 4 3 3" xfId="25529"/>
    <cellStyle name="Normal 2 4 4 3 3 2" xfId="25530"/>
    <cellStyle name="Normal 2 4 4 3 3 2 2" xfId="25531"/>
    <cellStyle name="Normal 2 4 4 3 3 3" xfId="25532"/>
    <cellStyle name="Normal 2 4 4 3 4" xfId="25533"/>
    <cellStyle name="Normal 2 4 4 3 4 2" xfId="25534"/>
    <cellStyle name="Normal 2 4 4 3 5" xfId="25535"/>
    <cellStyle name="Normal 2 4 4 4" xfId="25536"/>
    <cellStyle name="Normal 2 4 4 4 2" xfId="25537"/>
    <cellStyle name="Normal 2 4 4 4 2 2" xfId="25538"/>
    <cellStyle name="Normal 2 4 4 4 2 2 2" xfId="25539"/>
    <cellStyle name="Normal 2 4 4 4 2 3" xfId="25540"/>
    <cellStyle name="Normal 2 4 4 4 3" xfId="25541"/>
    <cellStyle name="Normal 2 4 4 4 3 2" xfId="25542"/>
    <cellStyle name="Normal 2 4 4 4 4" xfId="25543"/>
    <cellStyle name="Normal 2 4 4 5" xfId="25544"/>
    <cellStyle name="Normal 2 4 4 5 2" xfId="25545"/>
    <cellStyle name="Normal 2 4 4 5 2 2" xfId="25546"/>
    <cellStyle name="Normal 2 4 4 5 3" xfId="25547"/>
    <cellStyle name="Normal 2 4 4 6" xfId="25548"/>
    <cellStyle name="Normal 2 4 4 6 2" xfId="25549"/>
    <cellStyle name="Normal 2 4 4 6 2 2" xfId="25550"/>
    <cellStyle name="Normal 2 4 4 6 3" xfId="25551"/>
    <cellStyle name="Normal 2 4 4 7" xfId="25552"/>
    <cellStyle name="Normal 2 4 4 7 2" xfId="25553"/>
    <cellStyle name="Normal 2 4 4 8" xfId="25554"/>
    <cellStyle name="Normal 2 4 4 9" xfId="25555"/>
    <cellStyle name="Normal 2 4 5" xfId="25556"/>
    <cellStyle name="Normal 2 4 5 10" xfId="25557"/>
    <cellStyle name="Normal 2 4 5 2" xfId="25558"/>
    <cellStyle name="Normal 2 4 5 2 2" xfId="25559"/>
    <cellStyle name="Normal 2 4 5 2 2 2" xfId="25560"/>
    <cellStyle name="Normal 2 4 5 2 2 2 2" xfId="25561"/>
    <cellStyle name="Normal 2 4 5 2 2 2 2 2" xfId="25562"/>
    <cellStyle name="Normal 2 4 5 2 2 2 3" xfId="25563"/>
    <cellStyle name="Normal 2 4 5 2 2 3" xfId="25564"/>
    <cellStyle name="Normal 2 4 5 2 2 3 2" xfId="25565"/>
    <cellStyle name="Normal 2 4 5 2 2 4" xfId="25566"/>
    <cellStyle name="Normal 2 4 5 2 3" xfId="25567"/>
    <cellStyle name="Normal 2 4 5 2 3 2" xfId="25568"/>
    <cellStyle name="Normal 2 4 5 2 3 2 2" xfId="25569"/>
    <cellStyle name="Normal 2 4 5 2 3 3" xfId="25570"/>
    <cellStyle name="Normal 2 4 5 2 4" xfId="25571"/>
    <cellStyle name="Normal 2 4 5 2 4 2" xfId="25572"/>
    <cellStyle name="Normal 2 4 5 2 5" xfId="25573"/>
    <cellStyle name="Normal 2 4 5 3" xfId="25574"/>
    <cellStyle name="Normal 2 4 5 3 2" xfId="25575"/>
    <cellStyle name="Normal 2 4 5 3 2 2" xfId="25576"/>
    <cellStyle name="Normal 2 4 5 3 2 2 2" xfId="25577"/>
    <cellStyle name="Normal 2 4 5 3 2 3" xfId="25578"/>
    <cellStyle name="Normal 2 4 5 3 3" xfId="25579"/>
    <cellStyle name="Normal 2 4 5 3 3 2" xfId="25580"/>
    <cellStyle name="Normal 2 4 5 3 4" xfId="25581"/>
    <cellStyle name="Normal 2 4 5 4" xfId="25582"/>
    <cellStyle name="Normal 2 4 5 4 2" xfId="25583"/>
    <cellStyle name="Normal 2 4 5 4 2 2" xfId="25584"/>
    <cellStyle name="Normal 2 4 5 4 3" xfId="25585"/>
    <cellStyle name="Normal 2 4 5 5" xfId="25586"/>
    <cellStyle name="Normal 2 4 5 5 2" xfId="25587"/>
    <cellStyle name="Normal 2 4 5 5 2 2" xfId="25588"/>
    <cellStyle name="Normal 2 4 5 5 3" xfId="25589"/>
    <cellStyle name="Normal 2 4 5 6" xfId="25590"/>
    <cellStyle name="Normal 2 4 5 6 2" xfId="25591"/>
    <cellStyle name="Normal 2 4 5 7" xfId="25592"/>
    <cellStyle name="Normal 2 4 5 8" xfId="25593"/>
    <cellStyle name="Normal 2 4 5 9" xfId="25594"/>
    <cellStyle name="Normal 2 4 6" xfId="25595"/>
    <cellStyle name="Normal 2 4 6 2" xfId="25596"/>
    <cellStyle name="Normal 2 4 6 2 2" xfId="25597"/>
    <cellStyle name="Normal 2 4 6 2 2 2" xfId="25598"/>
    <cellStyle name="Normal 2 4 6 2 2 2 2" xfId="25599"/>
    <cellStyle name="Normal 2 4 6 2 2 3" xfId="25600"/>
    <cellStyle name="Normal 2 4 6 2 3" xfId="25601"/>
    <cellStyle name="Normal 2 4 6 2 3 2" xfId="25602"/>
    <cellStyle name="Normal 2 4 6 2 4" xfId="25603"/>
    <cellStyle name="Normal 2 4 6 3" xfId="25604"/>
    <cellStyle name="Normal 2 4 6 3 2" xfId="25605"/>
    <cellStyle name="Normal 2 4 6 3 2 2" xfId="25606"/>
    <cellStyle name="Normal 2 4 6 3 3" xfId="25607"/>
    <cellStyle name="Normal 2 4 6 4" xfId="25608"/>
    <cellStyle name="Normal 2 4 6 4 2" xfId="25609"/>
    <cellStyle name="Normal 2 4 6 5" xfId="25610"/>
    <cellStyle name="Normal 2 4 7" xfId="25611"/>
    <cellStyle name="Normal 2 4 7 2" xfId="25612"/>
    <cellStyle name="Normal 2 4 7 2 2" xfId="25613"/>
    <cellStyle name="Normal 2 4 7 2 2 2" xfId="25614"/>
    <cellStyle name="Normal 2 4 7 2 3" xfId="25615"/>
    <cellStyle name="Normal 2 4 7 3" xfId="25616"/>
    <cellStyle name="Normal 2 4 7 3 2" xfId="25617"/>
    <cellStyle name="Normal 2 4 7 4" xfId="25618"/>
    <cellStyle name="Normal 2 4 8" xfId="25619"/>
    <cellStyle name="Normal 2 4 8 2" xfId="25620"/>
    <cellStyle name="Normal 2 4 8 2 2" xfId="25621"/>
    <cellStyle name="Normal 2 4 8 2 2 2" xfId="25622"/>
    <cellStyle name="Normal 2 4 8 2 3" xfId="25623"/>
    <cellStyle name="Normal 2 4 8 3" xfId="25624"/>
    <cellStyle name="Normal 2 4 8 3 2" xfId="25625"/>
    <cellStyle name="Normal 2 4 8 4" xfId="25626"/>
    <cellStyle name="Normal 2 4 9" xfId="25627"/>
    <cellStyle name="Normal 2 4 9 2" xfId="25628"/>
    <cellStyle name="Normal 2 4 9 2 2" xfId="25629"/>
    <cellStyle name="Normal 2 4 9 2 2 2" xfId="25630"/>
    <cellStyle name="Normal 2 4 9 2 3" xfId="25631"/>
    <cellStyle name="Normal 2 4 9 3" xfId="25632"/>
    <cellStyle name="Normal 2 4 9 3 2" xfId="25633"/>
    <cellStyle name="Normal 2 4 9 4" xfId="25634"/>
    <cellStyle name="Normal 2 5" xfId="25635"/>
    <cellStyle name="Normal 2 5 10" xfId="25636"/>
    <cellStyle name="Normal 2 5 10 2" xfId="25637"/>
    <cellStyle name="Normal 2 5 10 2 2" xfId="25638"/>
    <cellStyle name="Normal 2 5 10 3" xfId="25639"/>
    <cellStyle name="Normal 2 5 11" xfId="25640"/>
    <cellStyle name="Normal 2 5 11 2" xfId="25641"/>
    <cellStyle name="Normal 2 5 11 2 2" xfId="25642"/>
    <cellStyle name="Normal 2 5 11 3" xfId="25643"/>
    <cellStyle name="Normal 2 5 12" xfId="25644"/>
    <cellStyle name="Normal 2 5 12 2" xfId="25645"/>
    <cellStyle name="Normal 2 5 13" xfId="25646"/>
    <cellStyle name="Normal 2 5 14" xfId="25647"/>
    <cellStyle name="Normal 2 5 15" xfId="25648"/>
    <cellStyle name="Normal 2 5 16" xfId="25649"/>
    <cellStyle name="Normal 2 5 17" xfId="25650"/>
    <cellStyle name="Normal 2 5 18" xfId="25651"/>
    <cellStyle name="Normal 2 5 19" xfId="25652"/>
    <cellStyle name="Normal 2 5 2" xfId="25653"/>
    <cellStyle name="Normal 2 5 2 10" xfId="25654"/>
    <cellStyle name="Normal 2 5 2 11" xfId="25655"/>
    <cellStyle name="Normal 2 5 2 12" xfId="25656"/>
    <cellStyle name="Normal 2 5 2 2" xfId="25657"/>
    <cellStyle name="Normal 2 5 2 2 2" xfId="25658"/>
    <cellStyle name="Normal 2 5 2 2 2 2" xfId="25659"/>
    <cellStyle name="Normal 2 5 2 2 2 2 2" xfId="25660"/>
    <cellStyle name="Normal 2 5 2 2 2 2 2 2" xfId="25661"/>
    <cellStyle name="Normal 2 5 2 2 2 2 2 2 2" xfId="25662"/>
    <cellStyle name="Normal 2 5 2 2 2 2 2 3" xfId="25663"/>
    <cellStyle name="Normal 2 5 2 2 2 2 3" xfId="25664"/>
    <cellStyle name="Normal 2 5 2 2 2 2 3 2" xfId="25665"/>
    <cellStyle name="Normal 2 5 2 2 2 2 4" xfId="25666"/>
    <cellStyle name="Normal 2 5 2 2 2 3" xfId="25667"/>
    <cellStyle name="Normal 2 5 2 2 2 3 2" xfId="25668"/>
    <cellStyle name="Normal 2 5 2 2 2 3 2 2" xfId="25669"/>
    <cellStyle name="Normal 2 5 2 2 2 3 3" xfId="25670"/>
    <cellStyle name="Normal 2 5 2 2 2 4" xfId="25671"/>
    <cellStyle name="Normal 2 5 2 2 2 4 2" xfId="25672"/>
    <cellStyle name="Normal 2 5 2 2 2 5" xfId="25673"/>
    <cellStyle name="Normal 2 5 2 2 3" xfId="25674"/>
    <cellStyle name="Normal 2 5 2 2 3 2" xfId="25675"/>
    <cellStyle name="Normal 2 5 2 2 3 2 2" xfId="25676"/>
    <cellStyle name="Normal 2 5 2 2 3 2 2 2" xfId="25677"/>
    <cellStyle name="Normal 2 5 2 2 3 2 3" xfId="25678"/>
    <cellStyle name="Normal 2 5 2 2 3 3" xfId="25679"/>
    <cellStyle name="Normal 2 5 2 2 3 3 2" xfId="25680"/>
    <cellStyle name="Normal 2 5 2 2 3 4" xfId="25681"/>
    <cellStyle name="Normal 2 5 2 2 4" xfId="25682"/>
    <cellStyle name="Normal 2 5 2 2 4 2" xfId="25683"/>
    <cellStyle name="Normal 2 5 2 2 4 2 2" xfId="25684"/>
    <cellStyle name="Normal 2 5 2 2 4 3" xfId="25685"/>
    <cellStyle name="Normal 2 5 2 2 5" xfId="25686"/>
    <cellStyle name="Normal 2 5 2 2 5 2" xfId="25687"/>
    <cellStyle name="Normal 2 5 2 2 6" xfId="25688"/>
    <cellStyle name="Normal 2 5 2 3" xfId="25689"/>
    <cellStyle name="Normal 2 5 2 3 2" xfId="25690"/>
    <cellStyle name="Normal 2 5 2 3 2 2" xfId="25691"/>
    <cellStyle name="Normal 2 5 2 3 2 2 2" xfId="25692"/>
    <cellStyle name="Normal 2 5 2 3 2 2 2 2" xfId="25693"/>
    <cellStyle name="Normal 2 5 2 3 2 2 3" xfId="25694"/>
    <cellStyle name="Normal 2 5 2 3 2 3" xfId="25695"/>
    <cellStyle name="Normal 2 5 2 3 2 3 2" xfId="25696"/>
    <cellStyle name="Normal 2 5 2 3 2 4" xfId="25697"/>
    <cellStyle name="Normal 2 5 2 3 3" xfId="25698"/>
    <cellStyle name="Normal 2 5 2 3 3 2" xfId="25699"/>
    <cellStyle name="Normal 2 5 2 3 3 2 2" xfId="25700"/>
    <cellStyle name="Normal 2 5 2 3 3 3" xfId="25701"/>
    <cellStyle name="Normal 2 5 2 3 4" xfId="25702"/>
    <cellStyle name="Normal 2 5 2 3 4 2" xfId="25703"/>
    <cellStyle name="Normal 2 5 2 3 5" xfId="25704"/>
    <cellStyle name="Normal 2 5 2 4" xfId="25705"/>
    <cellStyle name="Normal 2 5 2 4 2" xfId="25706"/>
    <cellStyle name="Normal 2 5 2 4 2 2" xfId="25707"/>
    <cellStyle name="Normal 2 5 2 4 2 2 2" xfId="25708"/>
    <cellStyle name="Normal 2 5 2 4 2 3" xfId="25709"/>
    <cellStyle name="Normal 2 5 2 4 3" xfId="25710"/>
    <cellStyle name="Normal 2 5 2 4 3 2" xfId="25711"/>
    <cellStyle name="Normal 2 5 2 4 4" xfId="25712"/>
    <cellStyle name="Normal 2 5 2 5" xfId="25713"/>
    <cellStyle name="Normal 2 5 2 5 2" xfId="25714"/>
    <cellStyle name="Normal 2 5 2 5 2 2" xfId="25715"/>
    <cellStyle name="Normal 2 5 2 5 2 2 2" xfId="25716"/>
    <cellStyle name="Normal 2 5 2 5 2 3" xfId="25717"/>
    <cellStyle name="Normal 2 5 2 5 3" xfId="25718"/>
    <cellStyle name="Normal 2 5 2 5 3 2" xfId="25719"/>
    <cellStyle name="Normal 2 5 2 5 4" xfId="25720"/>
    <cellStyle name="Normal 2 5 2 6" xfId="25721"/>
    <cellStyle name="Normal 2 5 2 6 2" xfId="25722"/>
    <cellStyle name="Normal 2 5 2 6 2 2" xfId="25723"/>
    <cellStyle name="Normal 2 5 2 6 3" xfId="25724"/>
    <cellStyle name="Normal 2 5 2 7" xfId="25725"/>
    <cellStyle name="Normal 2 5 2 7 2" xfId="25726"/>
    <cellStyle name="Normal 2 5 2 7 2 2" xfId="25727"/>
    <cellStyle name="Normal 2 5 2 7 3" xfId="25728"/>
    <cellStyle name="Normal 2 5 2 8" xfId="25729"/>
    <cellStyle name="Normal 2 5 2 8 2" xfId="25730"/>
    <cellStyle name="Normal 2 5 2 9" xfId="25731"/>
    <cellStyle name="Normal 2 5 20" xfId="25732"/>
    <cellStyle name="Normal 2 5 21" xfId="25733"/>
    <cellStyle name="Normal 2 5 22" xfId="25734"/>
    <cellStyle name="Normal 2 5 3" xfId="25735"/>
    <cellStyle name="Normal 2 5 3 10" xfId="25736"/>
    <cellStyle name="Normal 2 5 3 2" xfId="25737"/>
    <cellStyle name="Normal 2 5 3 2 2" xfId="25738"/>
    <cellStyle name="Normal 2 5 3 2 2 2" xfId="25739"/>
    <cellStyle name="Normal 2 5 3 2 2 2 2" xfId="25740"/>
    <cellStyle name="Normal 2 5 3 2 2 2 2 2" xfId="25741"/>
    <cellStyle name="Normal 2 5 3 2 2 2 3" xfId="25742"/>
    <cellStyle name="Normal 2 5 3 2 2 3" xfId="25743"/>
    <cellStyle name="Normal 2 5 3 2 2 3 2" xfId="25744"/>
    <cellStyle name="Normal 2 5 3 2 2 4" xfId="25745"/>
    <cellStyle name="Normal 2 5 3 2 3" xfId="25746"/>
    <cellStyle name="Normal 2 5 3 2 3 2" xfId="25747"/>
    <cellStyle name="Normal 2 5 3 2 3 2 2" xfId="25748"/>
    <cellStyle name="Normal 2 5 3 2 3 3" xfId="25749"/>
    <cellStyle name="Normal 2 5 3 2 4" xfId="25750"/>
    <cellStyle name="Normal 2 5 3 2 4 2" xfId="25751"/>
    <cellStyle name="Normal 2 5 3 2 5" xfId="25752"/>
    <cellStyle name="Normal 2 5 3 3" xfId="25753"/>
    <cellStyle name="Normal 2 5 3 3 2" xfId="25754"/>
    <cellStyle name="Normal 2 5 3 3 2 2" xfId="25755"/>
    <cellStyle name="Normal 2 5 3 3 2 2 2" xfId="25756"/>
    <cellStyle name="Normal 2 5 3 3 2 3" xfId="25757"/>
    <cellStyle name="Normal 2 5 3 3 3" xfId="25758"/>
    <cellStyle name="Normal 2 5 3 3 3 2" xfId="25759"/>
    <cellStyle name="Normal 2 5 3 3 4" xfId="25760"/>
    <cellStyle name="Normal 2 5 3 4" xfId="25761"/>
    <cellStyle name="Normal 2 5 3 4 2" xfId="25762"/>
    <cellStyle name="Normal 2 5 3 4 2 2" xfId="25763"/>
    <cellStyle name="Normal 2 5 3 4 3" xfId="25764"/>
    <cellStyle name="Normal 2 5 3 5" xfId="25765"/>
    <cellStyle name="Normal 2 5 3 5 2" xfId="25766"/>
    <cellStyle name="Normal 2 5 3 5 2 2" xfId="25767"/>
    <cellStyle name="Normal 2 5 3 5 3" xfId="25768"/>
    <cellStyle name="Normal 2 5 3 6" xfId="25769"/>
    <cellStyle name="Normal 2 5 3 6 2" xfId="25770"/>
    <cellStyle name="Normal 2 5 3 7" xfId="25771"/>
    <cellStyle name="Normal 2 5 3 8" xfId="25772"/>
    <cellStyle name="Normal 2 5 3 9" xfId="25773"/>
    <cellStyle name="Normal 2 5 4" xfId="25774"/>
    <cellStyle name="Normal 2 5 4 2" xfId="25775"/>
    <cellStyle name="Normal 2 5 4 2 2" xfId="25776"/>
    <cellStyle name="Normal 2 5 4 2 2 2" xfId="25777"/>
    <cellStyle name="Normal 2 5 4 2 2 2 2" xfId="25778"/>
    <cellStyle name="Normal 2 5 4 2 2 3" xfId="25779"/>
    <cellStyle name="Normal 2 5 4 2 3" xfId="25780"/>
    <cellStyle name="Normal 2 5 4 2 3 2" xfId="25781"/>
    <cellStyle name="Normal 2 5 4 2 4" xfId="25782"/>
    <cellStyle name="Normal 2 5 4 3" xfId="25783"/>
    <cellStyle name="Normal 2 5 4 3 2" xfId="25784"/>
    <cellStyle name="Normal 2 5 4 3 2 2" xfId="25785"/>
    <cellStyle name="Normal 2 5 4 3 3" xfId="25786"/>
    <cellStyle name="Normal 2 5 4 4" xfId="25787"/>
    <cellStyle name="Normal 2 5 4 4 2" xfId="25788"/>
    <cellStyle name="Normal 2 5 4 5" xfId="25789"/>
    <cellStyle name="Normal 2 5 5" xfId="25790"/>
    <cellStyle name="Normal 2 5 5 2" xfId="25791"/>
    <cellStyle name="Normal 2 5 5 2 2" xfId="25792"/>
    <cellStyle name="Normal 2 5 5 2 2 2" xfId="25793"/>
    <cellStyle name="Normal 2 5 5 2 3" xfId="25794"/>
    <cellStyle name="Normal 2 5 5 3" xfId="25795"/>
    <cellStyle name="Normal 2 5 5 3 2" xfId="25796"/>
    <cellStyle name="Normal 2 5 5 4" xfId="25797"/>
    <cellStyle name="Normal 2 5 6" xfId="25798"/>
    <cellStyle name="Normal 2 5 6 2" xfId="25799"/>
    <cellStyle name="Normal 2 5 6 2 2" xfId="25800"/>
    <cellStyle name="Normal 2 5 6 2 2 2" xfId="25801"/>
    <cellStyle name="Normal 2 5 6 2 3" xfId="25802"/>
    <cellStyle name="Normal 2 5 6 3" xfId="25803"/>
    <cellStyle name="Normal 2 5 6 3 2" xfId="25804"/>
    <cellStyle name="Normal 2 5 6 4" xfId="25805"/>
    <cellStyle name="Normal 2 5 7" xfId="25806"/>
    <cellStyle name="Normal 2 5 7 2" xfId="25807"/>
    <cellStyle name="Normal 2 5 7 2 2" xfId="25808"/>
    <cellStyle name="Normal 2 5 7 2 2 2" xfId="25809"/>
    <cellStyle name="Normal 2 5 7 2 3" xfId="25810"/>
    <cellStyle name="Normal 2 5 7 3" xfId="25811"/>
    <cellStyle name="Normal 2 5 7 3 2" xfId="25812"/>
    <cellStyle name="Normal 2 5 7 4" xfId="25813"/>
    <cellStyle name="Normal 2 5 8" xfId="25814"/>
    <cellStyle name="Normal 2 5 8 2" xfId="25815"/>
    <cellStyle name="Normal 2 5 8 2 2" xfId="25816"/>
    <cellStyle name="Normal 2 5 8 2 2 2" xfId="25817"/>
    <cellStyle name="Normal 2 5 8 2 3" xfId="25818"/>
    <cellStyle name="Normal 2 5 8 3" xfId="25819"/>
    <cellStyle name="Normal 2 5 8 3 2" xfId="25820"/>
    <cellStyle name="Normal 2 5 8 4" xfId="25821"/>
    <cellStyle name="Normal 2 5 9" xfId="25822"/>
    <cellStyle name="Normal 2 6" xfId="25823"/>
    <cellStyle name="Normal 2 6 2" xfId="25824"/>
    <cellStyle name="Normal 2 6 2 2" xfId="25825"/>
    <cellStyle name="Normal 2 6 3" xfId="25826"/>
    <cellStyle name="Normal 2 6 4" xfId="25827"/>
    <cellStyle name="Normal 2 7" xfId="25828"/>
    <cellStyle name="Normal 2 7 2" xfId="25829"/>
    <cellStyle name="Normal 2 7 2 2" xfId="25830"/>
    <cellStyle name="Normal 2 7 2 2 2" xfId="25831"/>
    <cellStyle name="Normal 2 7 2 3" xfId="25832"/>
    <cellStyle name="Normal 2 7 3" xfId="25833"/>
    <cellStyle name="Normal 2 7 3 2" xfId="25834"/>
    <cellStyle name="Normal 2 7 4" xfId="25835"/>
    <cellStyle name="Normal 2 8" xfId="25836"/>
    <cellStyle name="Normal 2 8 2" xfId="25837"/>
    <cellStyle name="Normal 2 8 2 2" xfId="25838"/>
    <cellStyle name="Normal 2 8 2 2 2" xfId="25839"/>
    <cellStyle name="Normal 2 8 2 3" xfId="25840"/>
    <cellStyle name="Normal 2 8 3" xfId="25841"/>
    <cellStyle name="Normal 2 8 3 2" xfId="25842"/>
    <cellStyle name="Normal 2 8 4" xfId="25843"/>
    <cellStyle name="Normal 2 9" xfId="25844"/>
    <cellStyle name="Normal 2 9 2" xfId="25845"/>
    <cellStyle name="Normal 2 9 2 2" xfId="25846"/>
    <cellStyle name="Normal 2 9 2 2 2" xfId="25847"/>
    <cellStyle name="Normal 2 9 2 3" xfId="25848"/>
    <cellStyle name="Normal 2 9 3" xfId="25849"/>
    <cellStyle name="Normal 2 9 3 2" xfId="25850"/>
    <cellStyle name="Normal 2 9 4" xfId="25851"/>
    <cellStyle name="Normal 20" xfId="25852"/>
    <cellStyle name="Normal 20 2" xfId="25853"/>
    <cellStyle name="Normal 21" xfId="25854"/>
    <cellStyle name="Normal 21 2" xfId="25855"/>
    <cellStyle name="Normal 22" xfId="25856"/>
    <cellStyle name="Normal 23" xfId="25857"/>
    <cellStyle name="Normal 23 2" xfId="25858"/>
    <cellStyle name="Normal 23 2 2" xfId="25859"/>
    <cellStyle name="Normal 23 3" xfId="25860"/>
    <cellStyle name="Normal 24" xfId="25861"/>
    <cellStyle name="Normal 24 2" xfId="25862"/>
    <cellStyle name="Normal 24 2 2" xfId="25863"/>
    <cellStyle name="Normal 24 3" xfId="25864"/>
    <cellStyle name="Normal 25" xfId="25865"/>
    <cellStyle name="Normal 26" xfId="25866"/>
    <cellStyle name="Normal 26 2" xfId="25867"/>
    <cellStyle name="Normal 27" xfId="25868"/>
    <cellStyle name="Normal 28" xfId="25869"/>
    <cellStyle name="Normal 29" xfId="25870"/>
    <cellStyle name="Normal 3" xfId="7"/>
    <cellStyle name="Normal 3 10" xfId="25872"/>
    <cellStyle name="Normal 3 10 10" xfId="25873"/>
    <cellStyle name="Normal 3 10 11" xfId="25874"/>
    <cellStyle name="Normal 3 10 12" xfId="25875"/>
    <cellStyle name="Normal 3 10 13" xfId="25876"/>
    <cellStyle name="Normal 3 10 14" xfId="25877"/>
    <cellStyle name="Normal 3 10 15" xfId="25878"/>
    <cellStyle name="Normal 3 10 16" xfId="25879"/>
    <cellStyle name="Normal 3 10 17" xfId="25880"/>
    <cellStyle name="Normal 3 10 2" xfId="25881"/>
    <cellStyle name="Normal 3 10 2 2" xfId="25882"/>
    <cellStyle name="Normal 3 10 2 2 2" xfId="25883"/>
    <cellStyle name="Normal 3 10 2 2 2 2" xfId="25884"/>
    <cellStyle name="Normal 3 10 2 2 2 2 2" xfId="25885"/>
    <cellStyle name="Normal 3 10 2 2 2 2 2 2" xfId="25886"/>
    <cellStyle name="Normal 3 10 2 2 2 2 3" xfId="25887"/>
    <cellStyle name="Normal 3 10 2 2 2 3" xfId="25888"/>
    <cellStyle name="Normal 3 10 2 2 2 3 2" xfId="25889"/>
    <cellStyle name="Normal 3 10 2 2 2 4" xfId="25890"/>
    <cellStyle name="Normal 3 10 2 2 3" xfId="25891"/>
    <cellStyle name="Normal 3 10 2 2 3 2" xfId="25892"/>
    <cellStyle name="Normal 3 10 2 2 3 2 2" xfId="25893"/>
    <cellStyle name="Normal 3 10 2 2 3 3" xfId="25894"/>
    <cellStyle name="Normal 3 10 2 2 4" xfId="25895"/>
    <cellStyle name="Normal 3 10 2 2 4 2" xfId="25896"/>
    <cellStyle name="Normal 3 10 2 2 5" xfId="25897"/>
    <cellStyle name="Normal 3 10 2 3" xfId="25898"/>
    <cellStyle name="Normal 3 10 2 3 2" xfId="25899"/>
    <cellStyle name="Normal 3 10 2 3 2 2" xfId="25900"/>
    <cellStyle name="Normal 3 10 2 3 2 2 2" xfId="25901"/>
    <cellStyle name="Normal 3 10 2 3 2 3" xfId="25902"/>
    <cellStyle name="Normal 3 10 2 3 3" xfId="25903"/>
    <cellStyle name="Normal 3 10 2 3 3 2" xfId="25904"/>
    <cellStyle name="Normal 3 10 2 3 4" xfId="25905"/>
    <cellStyle name="Normal 3 10 2 4" xfId="25906"/>
    <cellStyle name="Normal 3 10 2 4 2" xfId="25907"/>
    <cellStyle name="Normal 3 10 2 4 2 2" xfId="25908"/>
    <cellStyle name="Normal 3 10 2 4 3" xfId="25909"/>
    <cellStyle name="Normal 3 10 2 5" xfId="25910"/>
    <cellStyle name="Normal 3 10 2 5 2" xfId="25911"/>
    <cellStyle name="Normal 3 10 2 6" xfId="25912"/>
    <cellStyle name="Normal 3 10 3" xfId="25913"/>
    <cellStyle name="Normal 3 10 3 2" xfId="25914"/>
    <cellStyle name="Normal 3 10 3 2 2" xfId="25915"/>
    <cellStyle name="Normal 3 10 3 2 2 2" xfId="25916"/>
    <cellStyle name="Normal 3 10 3 2 2 2 2" xfId="25917"/>
    <cellStyle name="Normal 3 10 3 2 2 3" xfId="25918"/>
    <cellStyle name="Normal 3 10 3 2 3" xfId="25919"/>
    <cellStyle name="Normal 3 10 3 2 3 2" xfId="25920"/>
    <cellStyle name="Normal 3 10 3 2 4" xfId="25921"/>
    <cellStyle name="Normal 3 10 3 3" xfId="25922"/>
    <cellStyle name="Normal 3 10 3 3 2" xfId="25923"/>
    <cellStyle name="Normal 3 10 3 3 2 2" xfId="25924"/>
    <cellStyle name="Normal 3 10 3 3 3" xfId="25925"/>
    <cellStyle name="Normal 3 10 3 4" xfId="25926"/>
    <cellStyle name="Normal 3 10 3 4 2" xfId="25927"/>
    <cellStyle name="Normal 3 10 3 5" xfId="25928"/>
    <cellStyle name="Normal 3 10 4" xfId="25929"/>
    <cellStyle name="Normal 3 10 4 2" xfId="25930"/>
    <cellStyle name="Normal 3 10 4 2 2" xfId="25931"/>
    <cellStyle name="Normal 3 10 4 2 2 2" xfId="25932"/>
    <cellStyle name="Normal 3 10 4 2 3" xfId="25933"/>
    <cellStyle name="Normal 3 10 4 3" xfId="25934"/>
    <cellStyle name="Normal 3 10 4 3 2" xfId="25935"/>
    <cellStyle name="Normal 3 10 4 4" xfId="25936"/>
    <cellStyle name="Normal 3 10 5" xfId="25937"/>
    <cellStyle name="Normal 3 10 5 2" xfId="25938"/>
    <cellStyle name="Normal 3 10 5 2 2" xfId="25939"/>
    <cellStyle name="Normal 3 10 5 2 2 2" xfId="25940"/>
    <cellStyle name="Normal 3 10 5 2 3" xfId="25941"/>
    <cellStyle name="Normal 3 10 5 3" xfId="25942"/>
    <cellStyle name="Normal 3 10 5 3 2" xfId="25943"/>
    <cellStyle name="Normal 3 10 5 4" xfId="25944"/>
    <cellStyle name="Normal 3 10 6" xfId="25945"/>
    <cellStyle name="Normal 3 10 6 2" xfId="25946"/>
    <cellStyle name="Normal 3 10 6 2 2" xfId="25947"/>
    <cellStyle name="Normal 3 10 6 3" xfId="25948"/>
    <cellStyle name="Normal 3 10 7" xfId="25949"/>
    <cellStyle name="Normal 3 10 7 2" xfId="25950"/>
    <cellStyle name="Normal 3 10 7 2 2" xfId="25951"/>
    <cellStyle name="Normal 3 10 7 3" xfId="25952"/>
    <cellStyle name="Normal 3 10 8" xfId="25953"/>
    <cellStyle name="Normal 3 10 8 2" xfId="25954"/>
    <cellStyle name="Normal 3 10 9" xfId="25955"/>
    <cellStyle name="Normal 3 11" xfId="25956"/>
    <cellStyle name="Normal 3 11 10" xfId="25957"/>
    <cellStyle name="Normal 3 11 11" xfId="25958"/>
    <cellStyle name="Normal 3 11 12" xfId="25959"/>
    <cellStyle name="Normal 3 11 13" xfId="25960"/>
    <cellStyle name="Normal 3 11 14" xfId="25961"/>
    <cellStyle name="Normal 3 11 15" xfId="25962"/>
    <cellStyle name="Normal 3 11 2" xfId="25963"/>
    <cellStyle name="Normal 3 11 2 2" xfId="25964"/>
    <cellStyle name="Normal 3 11 2 2 2" xfId="25965"/>
    <cellStyle name="Normal 3 11 2 2 2 2" xfId="25966"/>
    <cellStyle name="Normal 3 11 2 2 2 2 2" xfId="25967"/>
    <cellStyle name="Normal 3 11 2 2 2 2 2 2" xfId="25968"/>
    <cellStyle name="Normal 3 11 2 2 2 2 3" xfId="25969"/>
    <cellStyle name="Normal 3 11 2 2 2 3" xfId="25970"/>
    <cellStyle name="Normal 3 11 2 2 2 3 2" xfId="25971"/>
    <cellStyle name="Normal 3 11 2 2 2 4" xfId="25972"/>
    <cellStyle name="Normal 3 11 2 2 3" xfId="25973"/>
    <cellStyle name="Normal 3 11 2 2 3 2" xfId="25974"/>
    <cellStyle name="Normal 3 11 2 2 3 2 2" xfId="25975"/>
    <cellStyle name="Normal 3 11 2 2 3 3" xfId="25976"/>
    <cellStyle name="Normal 3 11 2 2 4" xfId="25977"/>
    <cellStyle name="Normal 3 11 2 2 4 2" xfId="25978"/>
    <cellStyle name="Normal 3 11 2 2 5" xfId="25979"/>
    <cellStyle name="Normal 3 11 2 3" xfId="25980"/>
    <cellStyle name="Normal 3 11 2 3 2" xfId="25981"/>
    <cellStyle name="Normal 3 11 2 3 2 2" xfId="25982"/>
    <cellStyle name="Normal 3 11 2 3 2 2 2" xfId="25983"/>
    <cellStyle name="Normal 3 11 2 3 2 3" xfId="25984"/>
    <cellStyle name="Normal 3 11 2 3 3" xfId="25985"/>
    <cellStyle name="Normal 3 11 2 3 3 2" xfId="25986"/>
    <cellStyle name="Normal 3 11 2 3 4" xfId="25987"/>
    <cellStyle name="Normal 3 11 2 4" xfId="25988"/>
    <cellStyle name="Normal 3 11 2 4 2" xfId="25989"/>
    <cellStyle name="Normal 3 11 2 4 2 2" xfId="25990"/>
    <cellStyle name="Normal 3 11 2 4 3" xfId="25991"/>
    <cellStyle name="Normal 3 11 2 5" xfId="25992"/>
    <cellStyle name="Normal 3 11 2 5 2" xfId="25993"/>
    <cellStyle name="Normal 3 11 2 6" xfId="25994"/>
    <cellStyle name="Normal 3 11 3" xfId="25995"/>
    <cellStyle name="Normal 3 11 3 2" xfId="25996"/>
    <cellStyle name="Normal 3 11 3 2 2" xfId="25997"/>
    <cellStyle name="Normal 3 11 3 2 2 2" xfId="25998"/>
    <cellStyle name="Normal 3 11 3 2 2 2 2" xfId="25999"/>
    <cellStyle name="Normal 3 11 3 2 2 3" xfId="26000"/>
    <cellStyle name="Normal 3 11 3 2 3" xfId="26001"/>
    <cellStyle name="Normal 3 11 3 2 3 2" xfId="26002"/>
    <cellStyle name="Normal 3 11 3 2 4" xfId="26003"/>
    <cellStyle name="Normal 3 11 3 3" xfId="26004"/>
    <cellStyle name="Normal 3 11 3 3 2" xfId="26005"/>
    <cellStyle name="Normal 3 11 3 3 2 2" xfId="26006"/>
    <cellStyle name="Normal 3 11 3 3 3" xfId="26007"/>
    <cellStyle name="Normal 3 11 3 4" xfId="26008"/>
    <cellStyle name="Normal 3 11 3 4 2" xfId="26009"/>
    <cellStyle name="Normal 3 11 3 5" xfId="26010"/>
    <cellStyle name="Normal 3 11 4" xfId="26011"/>
    <cellStyle name="Normal 3 11 4 2" xfId="26012"/>
    <cellStyle name="Normal 3 11 4 2 2" xfId="26013"/>
    <cellStyle name="Normal 3 11 4 2 2 2" xfId="26014"/>
    <cellStyle name="Normal 3 11 4 2 3" xfId="26015"/>
    <cellStyle name="Normal 3 11 4 3" xfId="26016"/>
    <cellStyle name="Normal 3 11 4 3 2" xfId="26017"/>
    <cellStyle name="Normal 3 11 4 4" xfId="26018"/>
    <cellStyle name="Normal 3 11 5" xfId="26019"/>
    <cellStyle name="Normal 3 11 5 2" xfId="26020"/>
    <cellStyle name="Normal 3 11 5 2 2" xfId="26021"/>
    <cellStyle name="Normal 3 11 5 2 2 2" xfId="26022"/>
    <cellStyle name="Normal 3 11 5 2 3" xfId="26023"/>
    <cellStyle name="Normal 3 11 5 3" xfId="26024"/>
    <cellStyle name="Normal 3 11 5 3 2" xfId="26025"/>
    <cellStyle name="Normal 3 11 5 4" xfId="26026"/>
    <cellStyle name="Normal 3 11 6" xfId="26027"/>
    <cellStyle name="Normal 3 11 6 2" xfId="26028"/>
    <cellStyle name="Normal 3 11 6 2 2" xfId="26029"/>
    <cellStyle name="Normal 3 11 6 3" xfId="26030"/>
    <cellStyle name="Normal 3 11 7" xfId="26031"/>
    <cellStyle name="Normal 3 11 7 2" xfId="26032"/>
    <cellStyle name="Normal 3 11 7 2 2" xfId="26033"/>
    <cellStyle name="Normal 3 11 7 3" xfId="26034"/>
    <cellStyle name="Normal 3 11 8" xfId="26035"/>
    <cellStyle name="Normal 3 11 8 2" xfId="26036"/>
    <cellStyle name="Normal 3 11 9" xfId="26037"/>
    <cellStyle name="Normal 3 12" xfId="26038"/>
    <cellStyle name="Normal 3 12 10" xfId="26039"/>
    <cellStyle name="Normal 3 12 11" xfId="26040"/>
    <cellStyle name="Normal 3 12 12" xfId="26041"/>
    <cellStyle name="Normal 3 12 13" xfId="26042"/>
    <cellStyle name="Normal 3 12 14" xfId="26043"/>
    <cellStyle name="Normal 3 12 15" xfId="26044"/>
    <cellStyle name="Normal 3 12 2" xfId="26045"/>
    <cellStyle name="Normal 3 12 2 2" xfId="26046"/>
    <cellStyle name="Normal 3 12 2 2 2" xfId="26047"/>
    <cellStyle name="Normal 3 12 2 2 2 2" xfId="26048"/>
    <cellStyle name="Normal 3 12 2 2 2 2 2" xfId="26049"/>
    <cellStyle name="Normal 3 12 2 2 2 2 2 2" xfId="26050"/>
    <cellStyle name="Normal 3 12 2 2 2 2 3" xfId="26051"/>
    <cellStyle name="Normal 3 12 2 2 2 3" xfId="26052"/>
    <cellStyle name="Normal 3 12 2 2 2 3 2" xfId="26053"/>
    <cellStyle name="Normal 3 12 2 2 2 4" xfId="26054"/>
    <cellStyle name="Normal 3 12 2 2 3" xfId="26055"/>
    <cellStyle name="Normal 3 12 2 2 3 2" xfId="26056"/>
    <cellStyle name="Normal 3 12 2 2 3 2 2" xfId="26057"/>
    <cellStyle name="Normal 3 12 2 2 3 3" xfId="26058"/>
    <cellStyle name="Normal 3 12 2 2 4" xfId="26059"/>
    <cellStyle name="Normal 3 12 2 2 4 2" xfId="26060"/>
    <cellStyle name="Normal 3 12 2 2 5" xfId="26061"/>
    <cellStyle name="Normal 3 12 2 3" xfId="26062"/>
    <cellStyle name="Normal 3 12 2 3 2" xfId="26063"/>
    <cellStyle name="Normal 3 12 2 3 2 2" xfId="26064"/>
    <cellStyle name="Normal 3 12 2 3 2 2 2" xfId="26065"/>
    <cellStyle name="Normal 3 12 2 3 2 3" xfId="26066"/>
    <cellStyle name="Normal 3 12 2 3 3" xfId="26067"/>
    <cellStyle name="Normal 3 12 2 3 3 2" xfId="26068"/>
    <cellStyle name="Normal 3 12 2 3 4" xfId="26069"/>
    <cellStyle name="Normal 3 12 2 4" xfId="26070"/>
    <cellStyle name="Normal 3 12 2 4 2" xfId="26071"/>
    <cellStyle name="Normal 3 12 2 4 2 2" xfId="26072"/>
    <cellStyle name="Normal 3 12 2 4 3" xfId="26073"/>
    <cellStyle name="Normal 3 12 2 5" xfId="26074"/>
    <cellStyle name="Normal 3 12 2 5 2" xfId="26075"/>
    <cellStyle name="Normal 3 12 2 6" xfId="26076"/>
    <cellStyle name="Normal 3 12 3" xfId="26077"/>
    <cellStyle name="Normal 3 12 3 2" xfId="26078"/>
    <cellStyle name="Normal 3 12 3 2 2" xfId="26079"/>
    <cellStyle name="Normal 3 12 3 2 2 2" xfId="26080"/>
    <cellStyle name="Normal 3 12 3 2 2 2 2" xfId="26081"/>
    <cellStyle name="Normal 3 12 3 2 2 3" xfId="26082"/>
    <cellStyle name="Normal 3 12 3 2 3" xfId="26083"/>
    <cellStyle name="Normal 3 12 3 2 3 2" xfId="26084"/>
    <cellStyle name="Normal 3 12 3 2 4" xfId="26085"/>
    <cellStyle name="Normal 3 12 3 3" xfId="26086"/>
    <cellStyle name="Normal 3 12 3 3 2" xfId="26087"/>
    <cellStyle name="Normal 3 12 3 3 2 2" xfId="26088"/>
    <cellStyle name="Normal 3 12 3 3 3" xfId="26089"/>
    <cellStyle name="Normal 3 12 3 4" xfId="26090"/>
    <cellStyle name="Normal 3 12 3 4 2" xfId="26091"/>
    <cellStyle name="Normal 3 12 3 5" xfId="26092"/>
    <cellStyle name="Normal 3 12 4" xfId="26093"/>
    <cellStyle name="Normal 3 12 4 2" xfId="26094"/>
    <cellStyle name="Normal 3 12 4 2 2" xfId="26095"/>
    <cellStyle name="Normal 3 12 4 2 2 2" xfId="26096"/>
    <cellStyle name="Normal 3 12 4 2 3" xfId="26097"/>
    <cellStyle name="Normal 3 12 4 3" xfId="26098"/>
    <cellStyle name="Normal 3 12 4 3 2" xfId="26099"/>
    <cellStyle name="Normal 3 12 4 4" xfId="26100"/>
    <cellStyle name="Normal 3 12 5" xfId="26101"/>
    <cellStyle name="Normal 3 12 5 2" xfId="26102"/>
    <cellStyle name="Normal 3 12 5 2 2" xfId="26103"/>
    <cellStyle name="Normal 3 12 5 2 2 2" xfId="26104"/>
    <cellStyle name="Normal 3 12 5 2 3" xfId="26105"/>
    <cellStyle name="Normal 3 12 5 3" xfId="26106"/>
    <cellStyle name="Normal 3 12 5 3 2" xfId="26107"/>
    <cellStyle name="Normal 3 12 5 4" xfId="26108"/>
    <cellStyle name="Normal 3 12 6" xfId="26109"/>
    <cellStyle name="Normal 3 12 6 2" xfId="26110"/>
    <cellStyle name="Normal 3 12 6 2 2" xfId="26111"/>
    <cellStyle name="Normal 3 12 6 3" xfId="26112"/>
    <cellStyle name="Normal 3 12 7" xfId="26113"/>
    <cellStyle name="Normal 3 12 7 2" xfId="26114"/>
    <cellStyle name="Normal 3 12 7 2 2" xfId="26115"/>
    <cellStyle name="Normal 3 12 7 3" xfId="26116"/>
    <cellStyle name="Normal 3 12 8" xfId="26117"/>
    <cellStyle name="Normal 3 12 8 2" xfId="26118"/>
    <cellStyle name="Normal 3 12 9" xfId="26119"/>
    <cellStyle name="Normal 3 13" xfId="26120"/>
    <cellStyle name="Normal 3 13 10" xfId="26121"/>
    <cellStyle name="Normal 3 13 11" xfId="26122"/>
    <cellStyle name="Normal 3 13 12" xfId="26123"/>
    <cellStyle name="Normal 3 13 13" xfId="26124"/>
    <cellStyle name="Normal 3 13 14" xfId="26125"/>
    <cellStyle name="Normal 3 13 15" xfId="26126"/>
    <cellStyle name="Normal 3 13 2" xfId="26127"/>
    <cellStyle name="Normal 3 13 2 2" xfId="26128"/>
    <cellStyle name="Normal 3 13 2 2 2" xfId="26129"/>
    <cellStyle name="Normal 3 13 2 2 2 2" xfId="26130"/>
    <cellStyle name="Normal 3 13 2 2 2 2 2" xfId="26131"/>
    <cellStyle name="Normal 3 13 2 2 2 2 2 2" xfId="26132"/>
    <cellStyle name="Normal 3 13 2 2 2 2 3" xfId="26133"/>
    <cellStyle name="Normal 3 13 2 2 2 3" xfId="26134"/>
    <cellStyle name="Normal 3 13 2 2 2 3 2" xfId="26135"/>
    <cellStyle name="Normal 3 13 2 2 2 4" xfId="26136"/>
    <cellStyle name="Normal 3 13 2 2 3" xfId="26137"/>
    <cellStyle name="Normal 3 13 2 2 3 2" xfId="26138"/>
    <cellStyle name="Normal 3 13 2 2 3 2 2" xfId="26139"/>
    <cellStyle name="Normal 3 13 2 2 3 3" xfId="26140"/>
    <cellStyle name="Normal 3 13 2 2 4" xfId="26141"/>
    <cellStyle name="Normal 3 13 2 2 4 2" xfId="26142"/>
    <cellStyle name="Normal 3 13 2 2 5" xfId="26143"/>
    <cellStyle name="Normal 3 13 2 3" xfId="26144"/>
    <cellStyle name="Normal 3 13 2 3 2" xfId="26145"/>
    <cellStyle name="Normal 3 13 2 3 2 2" xfId="26146"/>
    <cellStyle name="Normal 3 13 2 3 2 2 2" xfId="26147"/>
    <cellStyle name="Normal 3 13 2 3 2 3" xfId="26148"/>
    <cellStyle name="Normal 3 13 2 3 3" xfId="26149"/>
    <cellStyle name="Normal 3 13 2 3 3 2" xfId="26150"/>
    <cellStyle name="Normal 3 13 2 3 4" xfId="26151"/>
    <cellStyle name="Normal 3 13 2 4" xfId="26152"/>
    <cellStyle name="Normal 3 13 2 4 2" xfId="26153"/>
    <cellStyle name="Normal 3 13 2 4 2 2" xfId="26154"/>
    <cellStyle name="Normal 3 13 2 4 3" xfId="26155"/>
    <cellStyle name="Normal 3 13 2 5" xfId="26156"/>
    <cellStyle name="Normal 3 13 2 5 2" xfId="26157"/>
    <cellStyle name="Normal 3 13 2 6" xfId="26158"/>
    <cellStyle name="Normal 3 13 3" xfId="26159"/>
    <cellStyle name="Normal 3 13 3 2" xfId="26160"/>
    <cellStyle name="Normal 3 13 3 2 2" xfId="26161"/>
    <cellStyle name="Normal 3 13 3 2 2 2" xfId="26162"/>
    <cellStyle name="Normal 3 13 3 2 2 2 2" xfId="26163"/>
    <cellStyle name="Normal 3 13 3 2 2 3" xfId="26164"/>
    <cellStyle name="Normal 3 13 3 2 3" xfId="26165"/>
    <cellStyle name="Normal 3 13 3 2 3 2" xfId="26166"/>
    <cellStyle name="Normal 3 13 3 2 4" xfId="26167"/>
    <cellStyle name="Normal 3 13 3 3" xfId="26168"/>
    <cellStyle name="Normal 3 13 3 3 2" xfId="26169"/>
    <cellStyle name="Normal 3 13 3 3 2 2" xfId="26170"/>
    <cellStyle name="Normal 3 13 3 3 3" xfId="26171"/>
    <cellStyle name="Normal 3 13 3 4" xfId="26172"/>
    <cellStyle name="Normal 3 13 3 4 2" xfId="26173"/>
    <cellStyle name="Normal 3 13 3 5" xfId="26174"/>
    <cellStyle name="Normal 3 13 4" xfId="26175"/>
    <cellStyle name="Normal 3 13 4 2" xfId="26176"/>
    <cellStyle name="Normal 3 13 4 2 2" xfId="26177"/>
    <cellStyle name="Normal 3 13 4 2 2 2" xfId="26178"/>
    <cellStyle name="Normal 3 13 4 2 3" xfId="26179"/>
    <cellStyle name="Normal 3 13 4 3" xfId="26180"/>
    <cellStyle name="Normal 3 13 4 3 2" xfId="26181"/>
    <cellStyle name="Normal 3 13 4 4" xfId="26182"/>
    <cellStyle name="Normal 3 13 5" xfId="26183"/>
    <cellStyle name="Normal 3 13 5 2" xfId="26184"/>
    <cellStyle name="Normal 3 13 5 2 2" xfId="26185"/>
    <cellStyle name="Normal 3 13 5 2 2 2" xfId="26186"/>
    <cellStyle name="Normal 3 13 5 2 3" xfId="26187"/>
    <cellStyle name="Normal 3 13 5 3" xfId="26188"/>
    <cellStyle name="Normal 3 13 5 3 2" xfId="26189"/>
    <cellStyle name="Normal 3 13 5 4" xfId="26190"/>
    <cellStyle name="Normal 3 13 6" xfId="26191"/>
    <cellStyle name="Normal 3 13 6 2" xfId="26192"/>
    <cellStyle name="Normal 3 13 6 2 2" xfId="26193"/>
    <cellStyle name="Normal 3 13 6 3" xfId="26194"/>
    <cellStyle name="Normal 3 13 7" xfId="26195"/>
    <cellStyle name="Normal 3 13 7 2" xfId="26196"/>
    <cellStyle name="Normal 3 13 7 2 2" xfId="26197"/>
    <cellStyle name="Normal 3 13 7 3" xfId="26198"/>
    <cellStyle name="Normal 3 13 8" xfId="26199"/>
    <cellStyle name="Normal 3 13 8 2" xfId="26200"/>
    <cellStyle name="Normal 3 13 9" xfId="26201"/>
    <cellStyle name="Normal 3 14" xfId="26202"/>
    <cellStyle name="Normal 3 14 10" xfId="26203"/>
    <cellStyle name="Normal 3 14 11" xfId="26204"/>
    <cellStyle name="Normal 3 14 12" xfId="26205"/>
    <cellStyle name="Normal 3 14 13" xfId="26206"/>
    <cellStyle name="Normal 3 14 14" xfId="26207"/>
    <cellStyle name="Normal 3 14 2" xfId="26208"/>
    <cellStyle name="Normal 3 14 2 2" xfId="26209"/>
    <cellStyle name="Normal 3 14 2 2 2" xfId="26210"/>
    <cellStyle name="Normal 3 14 2 2 2 2" xfId="26211"/>
    <cellStyle name="Normal 3 14 2 2 2 2 2" xfId="26212"/>
    <cellStyle name="Normal 3 14 2 2 2 3" xfId="26213"/>
    <cellStyle name="Normal 3 14 2 2 3" xfId="26214"/>
    <cellStyle name="Normal 3 14 2 2 3 2" xfId="26215"/>
    <cellStyle name="Normal 3 14 2 2 4" xfId="26216"/>
    <cellStyle name="Normal 3 14 2 3" xfId="26217"/>
    <cellStyle name="Normal 3 14 2 3 2" xfId="26218"/>
    <cellStyle name="Normal 3 14 2 3 2 2" xfId="26219"/>
    <cellStyle name="Normal 3 14 2 3 3" xfId="26220"/>
    <cellStyle name="Normal 3 14 2 4" xfId="26221"/>
    <cellStyle name="Normal 3 14 2 4 2" xfId="26222"/>
    <cellStyle name="Normal 3 14 2 5" xfId="26223"/>
    <cellStyle name="Normal 3 14 3" xfId="26224"/>
    <cellStyle name="Normal 3 14 3 2" xfId="26225"/>
    <cellStyle name="Normal 3 14 3 2 2" xfId="26226"/>
    <cellStyle name="Normal 3 14 3 2 2 2" xfId="26227"/>
    <cellStyle name="Normal 3 14 3 2 3" xfId="26228"/>
    <cellStyle name="Normal 3 14 3 3" xfId="26229"/>
    <cellStyle name="Normal 3 14 3 3 2" xfId="26230"/>
    <cellStyle name="Normal 3 14 3 4" xfId="26231"/>
    <cellStyle name="Normal 3 14 4" xfId="26232"/>
    <cellStyle name="Normal 3 14 4 2" xfId="26233"/>
    <cellStyle name="Normal 3 14 4 2 2" xfId="26234"/>
    <cellStyle name="Normal 3 14 4 2 2 2" xfId="26235"/>
    <cellStyle name="Normal 3 14 4 2 3" xfId="26236"/>
    <cellStyle name="Normal 3 14 4 3" xfId="26237"/>
    <cellStyle name="Normal 3 14 4 3 2" xfId="26238"/>
    <cellStyle name="Normal 3 14 4 4" xfId="26239"/>
    <cellStyle name="Normal 3 14 5" xfId="26240"/>
    <cellStyle name="Normal 3 14 5 2" xfId="26241"/>
    <cellStyle name="Normal 3 14 5 2 2" xfId="26242"/>
    <cellStyle name="Normal 3 14 5 3" xfId="26243"/>
    <cellStyle name="Normal 3 14 6" xfId="26244"/>
    <cellStyle name="Normal 3 14 6 2" xfId="26245"/>
    <cellStyle name="Normal 3 14 6 2 2" xfId="26246"/>
    <cellStyle name="Normal 3 14 6 3" xfId="26247"/>
    <cellStyle name="Normal 3 14 7" xfId="26248"/>
    <cellStyle name="Normal 3 14 7 2" xfId="26249"/>
    <cellStyle name="Normal 3 14 8" xfId="26250"/>
    <cellStyle name="Normal 3 14 9" xfId="26251"/>
    <cellStyle name="Normal 3 15" xfId="26252"/>
    <cellStyle name="Normal 3 15 2" xfId="26253"/>
    <cellStyle name="Normal 3 15 2 2" xfId="26254"/>
    <cellStyle name="Normal 3 15 2 2 2" xfId="26255"/>
    <cellStyle name="Normal 3 15 2 2 2 2" xfId="26256"/>
    <cellStyle name="Normal 3 15 2 2 3" xfId="26257"/>
    <cellStyle name="Normal 3 15 2 3" xfId="26258"/>
    <cellStyle name="Normal 3 15 2 3 2" xfId="26259"/>
    <cellStyle name="Normal 3 15 2 4" xfId="26260"/>
    <cellStyle name="Normal 3 15 3" xfId="26261"/>
    <cellStyle name="Normal 3 15 3 2" xfId="26262"/>
    <cellStyle name="Normal 3 15 3 2 2" xfId="26263"/>
    <cellStyle name="Normal 3 15 3 2 2 2" xfId="26264"/>
    <cellStyle name="Normal 3 15 3 2 3" xfId="26265"/>
    <cellStyle name="Normal 3 15 3 3" xfId="26266"/>
    <cellStyle name="Normal 3 15 3 3 2" xfId="26267"/>
    <cellStyle name="Normal 3 15 3 4" xfId="26268"/>
    <cellStyle name="Normal 3 15 4" xfId="26269"/>
    <cellStyle name="Normal 3 15 4 2" xfId="26270"/>
    <cellStyle name="Normal 3 15 4 2 2" xfId="26271"/>
    <cellStyle name="Normal 3 15 4 3" xfId="26272"/>
    <cellStyle name="Normal 3 15 5" xfId="26273"/>
    <cellStyle name="Normal 3 15 5 2" xfId="26274"/>
    <cellStyle name="Normal 3 15 6" xfId="26275"/>
    <cellStyle name="Normal 3 15 7" xfId="26276"/>
    <cellStyle name="Normal 3 15 8" xfId="26277"/>
    <cellStyle name="Normal 3 15 9" xfId="26278"/>
    <cellStyle name="Normal 3 16" xfId="26279"/>
    <cellStyle name="Normal 3 16 2" xfId="26280"/>
    <cellStyle name="Normal 3 16 2 2" xfId="26281"/>
    <cellStyle name="Normal 3 16 2 2 2" xfId="26282"/>
    <cellStyle name="Normal 3 16 2 3" xfId="26283"/>
    <cellStyle name="Normal 3 16 3" xfId="26284"/>
    <cellStyle name="Normal 3 16 3 2" xfId="26285"/>
    <cellStyle name="Normal 3 16 4" xfId="26286"/>
    <cellStyle name="Normal 3 17" xfId="26287"/>
    <cellStyle name="Normal 3 17 2" xfId="26288"/>
    <cellStyle name="Normal 3 17 2 2" xfId="26289"/>
    <cellStyle name="Normal 3 17 2 2 2" xfId="26290"/>
    <cellStyle name="Normal 3 17 2 3" xfId="26291"/>
    <cellStyle name="Normal 3 17 3" xfId="26292"/>
    <cellStyle name="Normal 3 17 3 2" xfId="26293"/>
    <cellStyle name="Normal 3 17 4" xfId="26294"/>
    <cellStyle name="Normal 3 18" xfId="26295"/>
    <cellStyle name="Normal 3 18 2" xfId="26296"/>
    <cellStyle name="Normal 3 18 2 2" xfId="26297"/>
    <cellStyle name="Normal 3 18 2 2 2" xfId="26298"/>
    <cellStyle name="Normal 3 18 2 3" xfId="26299"/>
    <cellStyle name="Normal 3 18 3" xfId="26300"/>
    <cellStyle name="Normal 3 18 3 2" xfId="26301"/>
    <cellStyle name="Normal 3 18 4" xfId="26302"/>
    <cellStyle name="Normal 3 19" xfId="26303"/>
    <cellStyle name="Normal 3 19 2" xfId="26304"/>
    <cellStyle name="Normal 3 19 2 2" xfId="26305"/>
    <cellStyle name="Normal 3 19 2 2 2" xfId="26306"/>
    <cellStyle name="Normal 3 19 2 3" xfId="26307"/>
    <cellStyle name="Normal 3 19 3" xfId="26308"/>
    <cellStyle name="Normal 3 19 3 2" xfId="26309"/>
    <cellStyle name="Normal 3 19 4" xfId="26310"/>
    <cellStyle name="Normal 3 2" xfId="140"/>
    <cellStyle name="Normal 3 2 10" xfId="26311"/>
    <cellStyle name="Normal 3 2 2" xfId="26312"/>
    <cellStyle name="Normal 3 2 2 2" xfId="26313"/>
    <cellStyle name="Normal 3 2 2 2 10" xfId="26314"/>
    <cellStyle name="Normal 3 2 2 2 11" xfId="26315"/>
    <cellStyle name="Normal 3 2 2 2 2" xfId="26316"/>
    <cellStyle name="Normal 3 2 2 2 2 2" xfId="26317"/>
    <cellStyle name="Normal 3 2 2 2 2 2 2" xfId="26318"/>
    <cellStyle name="Normal 3 2 2 2 2 2 2 2" xfId="26319"/>
    <cellStyle name="Normal 3 2 2 2 2 2 2 2 2" xfId="26320"/>
    <cellStyle name="Normal 3 2 2 2 2 2 2 3" xfId="26321"/>
    <cellStyle name="Normal 3 2 2 2 2 2 3" xfId="26322"/>
    <cellStyle name="Normal 3 2 2 2 2 2 3 2" xfId="26323"/>
    <cellStyle name="Normal 3 2 2 2 2 2 4" xfId="26324"/>
    <cellStyle name="Normal 3 2 2 2 2 3" xfId="26325"/>
    <cellStyle name="Normal 3 2 2 2 2 3 2" xfId="26326"/>
    <cellStyle name="Normal 3 2 2 2 2 3 2 2" xfId="26327"/>
    <cellStyle name="Normal 3 2 2 2 2 3 3" xfId="26328"/>
    <cellStyle name="Normal 3 2 2 2 2 4" xfId="26329"/>
    <cellStyle name="Normal 3 2 2 2 2 4 2" xfId="26330"/>
    <cellStyle name="Normal 3 2 2 2 2 5" xfId="26331"/>
    <cellStyle name="Normal 3 2 2 2 3" xfId="26332"/>
    <cellStyle name="Normal 3 2 2 2 3 2" xfId="26333"/>
    <cellStyle name="Normal 3 2 2 2 3 2 2" xfId="26334"/>
    <cellStyle name="Normal 3 2 2 2 3 2 2 2" xfId="26335"/>
    <cellStyle name="Normal 3 2 2 2 3 2 3" xfId="26336"/>
    <cellStyle name="Normal 3 2 2 2 3 3" xfId="26337"/>
    <cellStyle name="Normal 3 2 2 2 3 3 2" xfId="26338"/>
    <cellStyle name="Normal 3 2 2 2 3 4" xfId="26339"/>
    <cellStyle name="Normal 3 2 2 2 4" xfId="26340"/>
    <cellStyle name="Normal 3 2 2 2 5" xfId="26341"/>
    <cellStyle name="Normal 3 2 2 2 5 2" xfId="26342"/>
    <cellStyle name="Normal 3 2 2 2 5 2 2" xfId="26343"/>
    <cellStyle name="Normal 3 2 2 2 5 3" xfId="26344"/>
    <cellStyle name="Normal 3 2 2 2 6" xfId="26345"/>
    <cellStyle name="Normal 3 2 2 2 6 2" xfId="26346"/>
    <cellStyle name="Normal 3 2 2 2 6 2 2" xfId="26347"/>
    <cellStyle name="Normal 3 2 2 2 6 3" xfId="26348"/>
    <cellStyle name="Normal 3 2 2 2 7" xfId="26349"/>
    <cellStyle name="Normal 3 2 2 2 7 2" xfId="26350"/>
    <cellStyle name="Normal 3 2 2 2 8" xfId="26351"/>
    <cellStyle name="Normal 3 2 2 2 9" xfId="26352"/>
    <cellStyle name="Normal 3 2 2 3" xfId="26353"/>
    <cellStyle name="Normal 3 2 2 3 2" xfId="26354"/>
    <cellStyle name="Normal 3 2 2 3 2 2" xfId="26355"/>
    <cellStyle name="Normal 3 2 2 3 2 2 2" xfId="26356"/>
    <cellStyle name="Normal 3 2 2 3 2 3" xfId="26357"/>
    <cellStyle name="Normal 3 2 2 3 3" xfId="26358"/>
    <cellStyle name="Normal 3 2 2 3 3 2" xfId="26359"/>
    <cellStyle name="Normal 3 2 2 3 4" xfId="26360"/>
    <cellStyle name="Normal 3 2 2 4" xfId="26361"/>
    <cellStyle name="Normal 3 2 2 5" xfId="26362"/>
    <cellStyle name="Normal 3 2 2 6" xfId="26363"/>
    <cellStyle name="Normal 3 2 2 7" xfId="26364"/>
    <cellStyle name="Normal 3 2 2 7 2" xfId="26365"/>
    <cellStyle name="Normal 3 2 2 7 2 2" xfId="26366"/>
    <cellStyle name="Normal 3 2 2 7 3" xfId="26367"/>
    <cellStyle name="Normal 3 2 2 8" xfId="26368"/>
    <cellStyle name="Normal 3 2 3" xfId="26369"/>
    <cellStyle name="Normal 3 2 3 10" xfId="26370"/>
    <cellStyle name="Normal 3 2 3 10 2" xfId="26371"/>
    <cellStyle name="Normal 3 2 3 10 2 2" xfId="26372"/>
    <cellStyle name="Normal 3 2 3 10 3" xfId="26373"/>
    <cellStyle name="Normal 3 2 3 11" xfId="26374"/>
    <cellStyle name="Normal 3 2 3 11 2" xfId="26375"/>
    <cellStyle name="Normal 3 2 3 12" xfId="26376"/>
    <cellStyle name="Normal 3 2 3 13" xfId="26377"/>
    <cellStyle name="Normal 3 2 3 14" xfId="26378"/>
    <cellStyle name="Normal 3 2 3 15" xfId="26379"/>
    <cellStyle name="Normal 3 2 3 16" xfId="26380"/>
    <cellStyle name="Normal 3 2 3 17" xfId="26381"/>
    <cellStyle name="Normal 3 2 3 18" xfId="26382"/>
    <cellStyle name="Normal 3 2 3 19" xfId="26383"/>
    <cellStyle name="Normal 3 2 3 2" xfId="26384"/>
    <cellStyle name="Normal 3 2 3 2 10" xfId="26385"/>
    <cellStyle name="Normal 3 2 3 2 11" xfId="26386"/>
    <cellStyle name="Normal 3 2 3 2 12" xfId="26387"/>
    <cellStyle name="Normal 3 2 3 2 13" xfId="26388"/>
    <cellStyle name="Normal 3 2 3 2 14" xfId="26389"/>
    <cellStyle name="Normal 3 2 3 2 15" xfId="26390"/>
    <cellStyle name="Normal 3 2 3 2 16" xfId="26391"/>
    <cellStyle name="Normal 3 2 3 2 17" xfId="26392"/>
    <cellStyle name="Normal 3 2 3 2 18" xfId="26393"/>
    <cellStyle name="Normal 3 2 3 2 2" xfId="26394"/>
    <cellStyle name="Normal 3 2 3 2 2 10" xfId="26395"/>
    <cellStyle name="Normal 3 2 3 2 2 11" xfId="26396"/>
    <cellStyle name="Normal 3 2 3 2 2 2" xfId="26397"/>
    <cellStyle name="Normal 3 2 3 2 2 2 2" xfId="26398"/>
    <cellStyle name="Normal 3 2 3 2 2 2 2 2" xfId="26399"/>
    <cellStyle name="Normal 3 2 3 2 2 2 2 2 2" xfId="26400"/>
    <cellStyle name="Normal 3 2 3 2 2 2 2 2 2 2" xfId="26401"/>
    <cellStyle name="Normal 3 2 3 2 2 2 2 2 2 2 2" xfId="26402"/>
    <cellStyle name="Normal 3 2 3 2 2 2 2 2 2 3" xfId="26403"/>
    <cellStyle name="Normal 3 2 3 2 2 2 2 2 3" xfId="26404"/>
    <cellStyle name="Normal 3 2 3 2 2 2 2 2 3 2" xfId="26405"/>
    <cellStyle name="Normal 3 2 3 2 2 2 2 2 4" xfId="26406"/>
    <cellStyle name="Normal 3 2 3 2 2 2 2 3" xfId="26407"/>
    <cellStyle name="Normal 3 2 3 2 2 2 2 3 2" xfId="26408"/>
    <cellStyle name="Normal 3 2 3 2 2 2 2 3 2 2" xfId="26409"/>
    <cellStyle name="Normal 3 2 3 2 2 2 2 3 3" xfId="26410"/>
    <cellStyle name="Normal 3 2 3 2 2 2 2 4" xfId="26411"/>
    <cellStyle name="Normal 3 2 3 2 2 2 2 4 2" xfId="26412"/>
    <cellStyle name="Normal 3 2 3 2 2 2 2 5" xfId="26413"/>
    <cellStyle name="Normal 3 2 3 2 2 2 3" xfId="26414"/>
    <cellStyle name="Normal 3 2 3 2 2 2 3 2" xfId="26415"/>
    <cellStyle name="Normal 3 2 3 2 2 2 3 2 2" xfId="26416"/>
    <cellStyle name="Normal 3 2 3 2 2 2 3 2 2 2" xfId="26417"/>
    <cellStyle name="Normal 3 2 3 2 2 2 3 2 3" xfId="26418"/>
    <cellStyle name="Normal 3 2 3 2 2 2 3 3" xfId="26419"/>
    <cellStyle name="Normal 3 2 3 2 2 2 3 3 2" xfId="26420"/>
    <cellStyle name="Normal 3 2 3 2 2 2 3 4" xfId="26421"/>
    <cellStyle name="Normal 3 2 3 2 2 2 4" xfId="26422"/>
    <cellStyle name="Normal 3 2 3 2 2 2 4 2" xfId="26423"/>
    <cellStyle name="Normal 3 2 3 2 2 2 4 2 2" xfId="26424"/>
    <cellStyle name="Normal 3 2 3 2 2 2 4 3" xfId="26425"/>
    <cellStyle name="Normal 3 2 3 2 2 2 5" xfId="26426"/>
    <cellStyle name="Normal 3 2 3 2 2 2 5 2" xfId="26427"/>
    <cellStyle name="Normal 3 2 3 2 2 2 6" xfId="26428"/>
    <cellStyle name="Normal 3 2 3 2 2 3" xfId="26429"/>
    <cellStyle name="Normal 3 2 3 2 2 3 2" xfId="26430"/>
    <cellStyle name="Normal 3 2 3 2 2 3 2 2" xfId="26431"/>
    <cellStyle name="Normal 3 2 3 2 2 3 2 2 2" xfId="26432"/>
    <cellStyle name="Normal 3 2 3 2 2 3 2 2 2 2" xfId="26433"/>
    <cellStyle name="Normal 3 2 3 2 2 3 2 2 3" xfId="26434"/>
    <cellStyle name="Normal 3 2 3 2 2 3 2 3" xfId="26435"/>
    <cellStyle name="Normal 3 2 3 2 2 3 2 3 2" xfId="26436"/>
    <cellStyle name="Normal 3 2 3 2 2 3 2 4" xfId="26437"/>
    <cellStyle name="Normal 3 2 3 2 2 3 3" xfId="26438"/>
    <cellStyle name="Normal 3 2 3 2 2 3 3 2" xfId="26439"/>
    <cellStyle name="Normal 3 2 3 2 2 3 3 2 2" xfId="26440"/>
    <cellStyle name="Normal 3 2 3 2 2 3 3 3" xfId="26441"/>
    <cellStyle name="Normal 3 2 3 2 2 3 4" xfId="26442"/>
    <cellStyle name="Normal 3 2 3 2 2 3 4 2" xfId="26443"/>
    <cellStyle name="Normal 3 2 3 2 2 3 5" xfId="26444"/>
    <cellStyle name="Normal 3 2 3 2 2 4" xfId="26445"/>
    <cellStyle name="Normal 3 2 3 2 2 4 2" xfId="26446"/>
    <cellStyle name="Normal 3 2 3 2 2 4 2 2" xfId="26447"/>
    <cellStyle name="Normal 3 2 3 2 2 4 2 2 2" xfId="26448"/>
    <cellStyle name="Normal 3 2 3 2 2 4 2 3" xfId="26449"/>
    <cellStyle name="Normal 3 2 3 2 2 4 3" xfId="26450"/>
    <cellStyle name="Normal 3 2 3 2 2 4 3 2" xfId="26451"/>
    <cellStyle name="Normal 3 2 3 2 2 4 4" xfId="26452"/>
    <cellStyle name="Normal 3 2 3 2 2 5" xfId="26453"/>
    <cellStyle name="Normal 3 2 3 2 2 5 2" xfId="26454"/>
    <cellStyle name="Normal 3 2 3 2 2 5 2 2" xfId="26455"/>
    <cellStyle name="Normal 3 2 3 2 2 5 3" xfId="26456"/>
    <cellStyle name="Normal 3 2 3 2 2 6" xfId="26457"/>
    <cellStyle name="Normal 3 2 3 2 2 6 2" xfId="26458"/>
    <cellStyle name="Normal 3 2 3 2 2 6 2 2" xfId="26459"/>
    <cellStyle name="Normal 3 2 3 2 2 6 3" xfId="26460"/>
    <cellStyle name="Normal 3 2 3 2 2 7" xfId="26461"/>
    <cellStyle name="Normal 3 2 3 2 2 7 2" xfId="26462"/>
    <cellStyle name="Normal 3 2 3 2 2 8" xfId="26463"/>
    <cellStyle name="Normal 3 2 3 2 2 9" xfId="26464"/>
    <cellStyle name="Normal 3 2 3 2 3" xfId="26465"/>
    <cellStyle name="Normal 3 2 3 2 3 2" xfId="26466"/>
    <cellStyle name="Normal 3 2 3 2 3 2 2" xfId="26467"/>
    <cellStyle name="Normal 3 2 3 2 3 2 2 2" xfId="26468"/>
    <cellStyle name="Normal 3 2 3 2 3 2 2 2 2" xfId="26469"/>
    <cellStyle name="Normal 3 2 3 2 3 2 2 2 2 2" xfId="26470"/>
    <cellStyle name="Normal 3 2 3 2 3 2 2 2 3" xfId="26471"/>
    <cellStyle name="Normal 3 2 3 2 3 2 2 3" xfId="26472"/>
    <cellStyle name="Normal 3 2 3 2 3 2 2 3 2" xfId="26473"/>
    <cellStyle name="Normal 3 2 3 2 3 2 2 4" xfId="26474"/>
    <cellStyle name="Normal 3 2 3 2 3 2 3" xfId="26475"/>
    <cellStyle name="Normal 3 2 3 2 3 2 3 2" xfId="26476"/>
    <cellStyle name="Normal 3 2 3 2 3 2 3 2 2" xfId="26477"/>
    <cellStyle name="Normal 3 2 3 2 3 2 3 3" xfId="26478"/>
    <cellStyle name="Normal 3 2 3 2 3 2 4" xfId="26479"/>
    <cellStyle name="Normal 3 2 3 2 3 2 4 2" xfId="26480"/>
    <cellStyle name="Normal 3 2 3 2 3 2 5" xfId="26481"/>
    <cellStyle name="Normal 3 2 3 2 3 3" xfId="26482"/>
    <cellStyle name="Normal 3 2 3 2 3 3 2" xfId="26483"/>
    <cellStyle name="Normal 3 2 3 2 3 3 2 2" xfId="26484"/>
    <cellStyle name="Normal 3 2 3 2 3 3 2 2 2" xfId="26485"/>
    <cellStyle name="Normal 3 2 3 2 3 3 2 3" xfId="26486"/>
    <cellStyle name="Normal 3 2 3 2 3 3 3" xfId="26487"/>
    <cellStyle name="Normal 3 2 3 2 3 3 3 2" xfId="26488"/>
    <cellStyle name="Normal 3 2 3 2 3 3 4" xfId="26489"/>
    <cellStyle name="Normal 3 2 3 2 3 4" xfId="26490"/>
    <cellStyle name="Normal 3 2 3 2 3 4 2" xfId="26491"/>
    <cellStyle name="Normal 3 2 3 2 3 4 2 2" xfId="26492"/>
    <cellStyle name="Normal 3 2 3 2 3 4 3" xfId="26493"/>
    <cellStyle name="Normal 3 2 3 2 3 5" xfId="26494"/>
    <cellStyle name="Normal 3 2 3 2 3 5 2" xfId="26495"/>
    <cellStyle name="Normal 3 2 3 2 3 6" xfId="26496"/>
    <cellStyle name="Normal 3 2 3 2 4" xfId="26497"/>
    <cellStyle name="Normal 3 2 3 2 4 2" xfId="26498"/>
    <cellStyle name="Normal 3 2 3 2 4 2 2" xfId="26499"/>
    <cellStyle name="Normal 3 2 3 2 4 2 2 2" xfId="26500"/>
    <cellStyle name="Normal 3 2 3 2 4 2 2 2 2" xfId="26501"/>
    <cellStyle name="Normal 3 2 3 2 4 2 2 3" xfId="26502"/>
    <cellStyle name="Normal 3 2 3 2 4 2 3" xfId="26503"/>
    <cellStyle name="Normal 3 2 3 2 4 2 3 2" xfId="26504"/>
    <cellStyle name="Normal 3 2 3 2 4 2 4" xfId="26505"/>
    <cellStyle name="Normal 3 2 3 2 4 3" xfId="26506"/>
    <cellStyle name="Normal 3 2 3 2 4 3 2" xfId="26507"/>
    <cellStyle name="Normal 3 2 3 2 4 3 2 2" xfId="26508"/>
    <cellStyle name="Normal 3 2 3 2 4 3 3" xfId="26509"/>
    <cellStyle name="Normal 3 2 3 2 4 4" xfId="26510"/>
    <cellStyle name="Normal 3 2 3 2 4 4 2" xfId="26511"/>
    <cellStyle name="Normal 3 2 3 2 4 5" xfId="26512"/>
    <cellStyle name="Normal 3 2 3 2 5" xfId="26513"/>
    <cellStyle name="Normal 3 2 3 2 5 2" xfId="26514"/>
    <cellStyle name="Normal 3 2 3 2 5 2 2" xfId="26515"/>
    <cellStyle name="Normal 3 2 3 2 5 2 2 2" xfId="26516"/>
    <cellStyle name="Normal 3 2 3 2 5 2 3" xfId="26517"/>
    <cellStyle name="Normal 3 2 3 2 5 3" xfId="26518"/>
    <cellStyle name="Normal 3 2 3 2 5 3 2" xfId="26519"/>
    <cellStyle name="Normal 3 2 3 2 5 4" xfId="26520"/>
    <cellStyle name="Normal 3 2 3 2 6" xfId="26521"/>
    <cellStyle name="Normal 3 2 3 2 6 2" xfId="26522"/>
    <cellStyle name="Normal 3 2 3 2 6 2 2" xfId="26523"/>
    <cellStyle name="Normal 3 2 3 2 6 2 2 2" xfId="26524"/>
    <cellStyle name="Normal 3 2 3 2 6 2 3" xfId="26525"/>
    <cellStyle name="Normal 3 2 3 2 6 3" xfId="26526"/>
    <cellStyle name="Normal 3 2 3 2 6 3 2" xfId="26527"/>
    <cellStyle name="Normal 3 2 3 2 6 4" xfId="26528"/>
    <cellStyle name="Normal 3 2 3 2 7" xfId="26529"/>
    <cellStyle name="Normal 3 2 3 2 7 2" xfId="26530"/>
    <cellStyle name="Normal 3 2 3 2 7 2 2" xfId="26531"/>
    <cellStyle name="Normal 3 2 3 2 7 3" xfId="26532"/>
    <cellStyle name="Normal 3 2 3 2 8" xfId="26533"/>
    <cellStyle name="Normal 3 2 3 2 8 2" xfId="26534"/>
    <cellStyle name="Normal 3 2 3 2 8 2 2" xfId="26535"/>
    <cellStyle name="Normal 3 2 3 2 8 3" xfId="26536"/>
    <cellStyle name="Normal 3 2 3 2 9" xfId="26537"/>
    <cellStyle name="Normal 3 2 3 2 9 2" xfId="26538"/>
    <cellStyle name="Normal 3 2 3 20" xfId="26539"/>
    <cellStyle name="Normal 3 2 3 21" xfId="26540"/>
    <cellStyle name="Normal 3 2 3 3" xfId="26541"/>
    <cellStyle name="Normal 3 2 3 3 10" xfId="26542"/>
    <cellStyle name="Normal 3 2 3 3 11" xfId="26543"/>
    <cellStyle name="Normal 3 2 3 3 2" xfId="26544"/>
    <cellStyle name="Normal 3 2 3 3 2 2" xfId="26545"/>
    <cellStyle name="Normal 3 2 3 3 2 2 2" xfId="26546"/>
    <cellStyle name="Normal 3 2 3 3 2 2 2 2" xfId="26547"/>
    <cellStyle name="Normal 3 2 3 3 2 2 2 2 2" xfId="26548"/>
    <cellStyle name="Normal 3 2 3 3 2 2 2 2 2 2" xfId="26549"/>
    <cellStyle name="Normal 3 2 3 3 2 2 2 2 3" xfId="26550"/>
    <cellStyle name="Normal 3 2 3 3 2 2 2 3" xfId="26551"/>
    <cellStyle name="Normal 3 2 3 3 2 2 2 3 2" xfId="26552"/>
    <cellStyle name="Normal 3 2 3 3 2 2 2 4" xfId="26553"/>
    <cellStyle name="Normal 3 2 3 3 2 2 3" xfId="26554"/>
    <cellStyle name="Normal 3 2 3 3 2 2 3 2" xfId="26555"/>
    <cellStyle name="Normal 3 2 3 3 2 2 3 2 2" xfId="26556"/>
    <cellStyle name="Normal 3 2 3 3 2 2 3 3" xfId="26557"/>
    <cellStyle name="Normal 3 2 3 3 2 2 4" xfId="26558"/>
    <cellStyle name="Normal 3 2 3 3 2 2 4 2" xfId="26559"/>
    <cellStyle name="Normal 3 2 3 3 2 2 5" xfId="26560"/>
    <cellStyle name="Normal 3 2 3 3 2 3" xfId="26561"/>
    <cellStyle name="Normal 3 2 3 3 2 3 2" xfId="26562"/>
    <cellStyle name="Normal 3 2 3 3 2 3 2 2" xfId="26563"/>
    <cellStyle name="Normal 3 2 3 3 2 3 2 2 2" xfId="26564"/>
    <cellStyle name="Normal 3 2 3 3 2 3 2 3" xfId="26565"/>
    <cellStyle name="Normal 3 2 3 3 2 3 3" xfId="26566"/>
    <cellStyle name="Normal 3 2 3 3 2 3 3 2" xfId="26567"/>
    <cellStyle name="Normal 3 2 3 3 2 3 4" xfId="26568"/>
    <cellStyle name="Normal 3 2 3 3 2 4" xfId="26569"/>
    <cellStyle name="Normal 3 2 3 3 2 4 2" xfId="26570"/>
    <cellStyle name="Normal 3 2 3 3 2 4 2 2" xfId="26571"/>
    <cellStyle name="Normal 3 2 3 3 2 4 3" xfId="26572"/>
    <cellStyle name="Normal 3 2 3 3 2 5" xfId="26573"/>
    <cellStyle name="Normal 3 2 3 3 2 5 2" xfId="26574"/>
    <cellStyle name="Normal 3 2 3 3 2 6" xfId="26575"/>
    <cellStyle name="Normal 3 2 3 3 3" xfId="26576"/>
    <cellStyle name="Normal 3 2 3 3 3 2" xfId="26577"/>
    <cellStyle name="Normal 3 2 3 3 3 2 2" xfId="26578"/>
    <cellStyle name="Normal 3 2 3 3 3 2 2 2" xfId="26579"/>
    <cellStyle name="Normal 3 2 3 3 3 2 2 2 2" xfId="26580"/>
    <cellStyle name="Normal 3 2 3 3 3 2 2 3" xfId="26581"/>
    <cellStyle name="Normal 3 2 3 3 3 2 3" xfId="26582"/>
    <cellStyle name="Normal 3 2 3 3 3 2 3 2" xfId="26583"/>
    <cellStyle name="Normal 3 2 3 3 3 2 4" xfId="26584"/>
    <cellStyle name="Normal 3 2 3 3 3 3" xfId="26585"/>
    <cellStyle name="Normal 3 2 3 3 3 3 2" xfId="26586"/>
    <cellStyle name="Normal 3 2 3 3 3 3 2 2" xfId="26587"/>
    <cellStyle name="Normal 3 2 3 3 3 3 3" xfId="26588"/>
    <cellStyle name="Normal 3 2 3 3 3 4" xfId="26589"/>
    <cellStyle name="Normal 3 2 3 3 3 4 2" xfId="26590"/>
    <cellStyle name="Normal 3 2 3 3 3 5" xfId="26591"/>
    <cellStyle name="Normal 3 2 3 3 4" xfId="26592"/>
    <cellStyle name="Normal 3 2 3 3 4 2" xfId="26593"/>
    <cellStyle name="Normal 3 2 3 3 4 2 2" xfId="26594"/>
    <cellStyle name="Normal 3 2 3 3 4 2 2 2" xfId="26595"/>
    <cellStyle name="Normal 3 2 3 3 4 2 3" xfId="26596"/>
    <cellStyle name="Normal 3 2 3 3 4 3" xfId="26597"/>
    <cellStyle name="Normal 3 2 3 3 4 3 2" xfId="26598"/>
    <cellStyle name="Normal 3 2 3 3 4 4" xfId="26599"/>
    <cellStyle name="Normal 3 2 3 3 5" xfId="26600"/>
    <cellStyle name="Normal 3 2 3 3 5 2" xfId="26601"/>
    <cellStyle name="Normal 3 2 3 3 5 2 2" xfId="26602"/>
    <cellStyle name="Normal 3 2 3 3 5 3" xfId="26603"/>
    <cellStyle name="Normal 3 2 3 3 6" xfId="26604"/>
    <cellStyle name="Normal 3 2 3 3 6 2" xfId="26605"/>
    <cellStyle name="Normal 3 2 3 3 6 2 2" xfId="26606"/>
    <cellStyle name="Normal 3 2 3 3 6 3" xfId="26607"/>
    <cellStyle name="Normal 3 2 3 3 7" xfId="26608"/>
    <cellStyle name="Normal 3 2 3 3 7 2" xfId="26609"/>
    <cellStyle name="Normal 3 2 3 3 8" xfId="26610"/>
    <cellStyle name="Normal 3 2 3 3 9" xfId="26611"/>
    <cellStyle name="Normal 3 2 3 4" xfId="26612"/>
    <cellStyle name="Normal 3 2 3 4 2" xfId="26613"/>
    <cellStyle name="Normal 3 2 3 4 2 2" xfId="26614"/>
    <cellStyle name="Normal 3 2 3 4 2 2 2" xfId="26615"/>
    <cellStyle name="Normal 3 2 3 4 2 2 2 2" xfId="26616"/>
    <cellStyle name="Normal 3 2 3 4 2 2 2 2 2" xfId="26617"/>
    <cellStyle name="Normal 3 2 3 4 2 2 2 3" xfId="26618"/>
    <cellStyle name="Normal 3 2 3 4 2 2 3" xfId="26619"/>
    <cellStyle name="Normal 3 2 3 4 2 2 3 2" xfId="26620"/>
    <cellStyle name="Normal 3 2 3 4 2 2 4" xfId="26621"/>
    <cellStyle name="Normal 3 2 3 4 2 3" xfId="26622"/>
    <cellStyle name="Normal 3 2 3 4 2 3 2" xfId="26623"/>
    <cellStyle name="Normal 3 2 3 4 2 3 2 2" xfId="26624"/>
    <cellStyle name="Normal 3 2 3 4 2 3 3" xfId="26625"/>
    <cellStyle name="Normal 3 2 3 4 2 4" xfId="26626"/>
    <cellStyle name="Normal 3 2 3 4 2 4 2" xfId="26627"/>
    <cellStyle name="Normal 3 2 3 4 2 5" xfId="26628"/>
    <cellStyle name="Normal 3 2 3 4 3" xfId="26629"/>
    <cellStyle name="Normal 3 2 3 4 3 2" xfId="26630"/>
    <cellStyle name="Normal 3 2 3 4 3 2 2" xfId="26631"/>
    <cellStyle name="Normal 3 2 3 4 3 2 2 2" xfId="26632"/>
    <cellStyle name="Normal 3 2 3 4 3 2 3" xfId="26633"/>
    <cellStyle name="Normal 3 2 3 4 3 3" xfId="26634"/>
    <cellStyle name="Normal 3 2 3 4 3 3 2" xfId="26635"/>
    <cellStyle name="Normal 3 2 3 4 3 4" xfId="26636"/>
    <cellStyle name="Normal 3 2 3 4 4" xfId="26637"/>
    <cellStyle name="Normal 3 2 3 4 4 2" xfId="26638"/>
    <cellStyle name="Normal 3 2 3 4 4 2 2" xfId="26639"/>
    <cellStyle name="Normal 3 2 3 4 4 3" xfId="26640"/>
    <cellStyle name="Normal 3 2 3 4 5" xfId="26641"/>
    <cellStyle name="Normal 3 2 3 4 5 2" xfId="26642"/>
    <cellStyle name="Normal 3 2 3 4 6" xfId="26643"/>
    <cellStyle name="Normal 3 2 3 5" xfId="26644"/>
    <cellStyle name="Normal 3 2 3 5 2" xfId="26645"/>
    <cellStyle name="Normal 3 2 3 5 2 2" xfId="26646"/>
    <cellStyle name="Normal 3 2 3 5 2 2 2" xfId="26647"/>
    <cellStyle name="Normal 3 2 3 5 2 2 2 2" xfId="26648"/>
    <cellStyle name="Normal 3 2 3 5 2 2 3" xfId="26649"/>
    <cellStyle name="Normal 3 2 3 5 2 3" xfId="26650"/>
    <cellStyle name="Normal 3 2 3 5 2 3 2" xfId="26651"/>
    <cellStyle name="Normal 3 2 3 5 2 4" xfId="26652"/>
    <cellStyle name="Normal 3 2 3 5 3" xfId="26653"/>
    <cellStyle name="Normal 3 2 3 5 3 2" xfId="26654"/>
    <cellStyle name="Normal 3 2 3 5 3 2 2" xfId="26655"/>
    <cellStyle name="Normal 3 2 3 5 3 3" xfId="26656"/>
    <cellStyle name="Normal 3 2 3 5 4" xfId="26657"/>
    <cellStyle name="Normal 3 2 3 5 4 2" xfId="26658"/>
    <cellStyle name="Normal 3 2 3 5 5" xfId="26659"/>
    <cellStyle name="Normal 3 2 3 6" xfId="26660"/>
    <cellStyle name="Normal 3 2 3 6 2" xfId="26661"/>
    <cellStyle name="Normal 3 2 3 6 2 2" xfId="26662"/>
    <cellStyle name="Normal 3 2 3 6 2 2 2" xfId="26663"/>
    <cellStyle name="Normal 3 2 3 6 2 3" xfId="26664"/>
    <cellStyle name="Normal 3 2 3 6 3" xfId="26665"/>
    <cellStyle name="Normal 3 2 3 6 3 2" xfId="26666"/>
    <cellStyle name="Normal 3 2 3 6 4" xfId="26667"/>
    <cellStyle name="Normal 3 2 3 7" xfId="26668"/>
    <cellStyle name="Normal 3 2 3 7 2" xfId="26669"/>
    <cellStyle name="Normal 3 2 3 7 2 2" xfId="26670"/>
    <cellStyle name="Normal 3 2 3 7 2 2 2" xfId="26671"/>
    <cellStyle name="Normal 3 2 3 7 2 3" xfId="26672"/>
    <cellStyle name="Normal 3 2 3 7 3" xfId="26673"/>
    <cellStyle name="Normal 3 2 3 7 3 2" xfId="26674"/>
    <cellStyle name="Normal 3 2 3 7 4" xfId="26675"/>
    <cellStyle name="Normal 3 2 3 8" xfId="26676"/>
    <cellStyle name="Normal 3 2 3 8 2" xfId="26677"/>
    <cellStyle name="Normal 3 2 3 8 2 2" xfId="26678"/>
    <cellStyle name="Normal 3 2 3 8 3" xfId="26679"/>
    <cellStyle name="Normal 3 2 3 9" xfId="26680"/>
    <cellStyle name="Normal 3 2 3 9 2" xfId="26681"/>
    <cellStyle name="Normal 3 2 3 9 2 2" xfId="26682"/>
    <cellStyle name="Normal 3 2 3 9 3" xfId="26683"/>
    <cellStyle name="Normal 3 2 4" xfId="26684"/>
    <cellStyle name="Normal 3 2 4 2" xfId="26685"/>
    <cellStyle name="Normal 3 2 4 2 2" xfId="26686"/>
    <cellStyle name="Normal 3 2 4 2 2 2" xfId="26687"/>
    <cellStyle name="Normal 3 2 4 2 2 2 2" xfId="26688"/>
    <cellStyle name="Normal 3 2 4 2 2 3" xfId="26689"/>
    <cellStyle name="Normal 3 2 4 2 3" xfId="26690"/>
    <cellStyle name="Normal 3 2 4 2 3 2" xfId="26691"/>
    <cellStyle name="Normal 3 2 4 2 4" xfId="26692"/>
    <cellStyle name="Normal 3 2 4 3" xfId="26693"/>
    <cellStyle name="Normal 3 2 4 4" xfId="26694"/>
    <cellStyle name="Normal 3 2 4 4 2" xfId="26695"/>
    <cellStyle name="Normal 3 2 4 4 2 2" xfId="26696"/>
    <cellStyle name="Normal 3 2 4 4 3" xfId="26697"/>
    <cellStyle name="Normal 3 2 4 5" xfId="26698"/>
    <cellStyle name="Normal 3 2 4 5 2" xfId="26699"/>
    <cellStyle name="Normal 3 2 4 5 2 2" xfId="26700"/>
    <cellStyle name="Normal 3 2 4 5 3" xfId="26701"/>
    <cellStyle name="Normal 3 2 4 6" xfId="26702"/>
    <cellStyle name="Normal 3 2 4 7" xfId="26703"/>
    <cellStyle name="Normal 3 2 5" xfId="26704"/>
    <cellStyle name="Normal 3 2 5 2" xfId="26705"/>
    <cellStyle name="Normal 3 2 5 2 2" xfId="26706"/>
    <cellStyle name="Normal 3 2 5 2 2 2" xfId="26707"/>
    <cellStyle name="Normal 3 2 5 2 3" xfId="26708"/>
    <cellStyle name="Normal 3 2 5 3" xfId="26709"/>
    <cellStyle name="Normal 3 2 5 3 2" xfId="26710"/>
    <cellStyle name="Normal 3 2 5 4" xfId="26711"/>
    <cellStyle name="Normal 3 2 6" xfId="26712"/>
    <cellStyle name="Normal 3 2 7" xfId="26713"/>
    <cellStyle name="Normal 3 2 7 2" xfId="26714"/>
    <cellStyle name="Normal 3 2 7 2 2" xfId="26715"/>
    <cellStyle name="Normal 3 2 7 3" xfId="26716"/>
    <cellStyle name="Normal 3 2 8" xfId="26717"/>
    <cellStyle name="Normal 3 2 8 2" xfId="26718"/>
    <cellStyle name="Normal 3 2 8 2 2" xfId="26719"/>
    <cellStyle name="Normal 3 2 8 3" xfId="26720"/>
    <cellStyle name="Normal 3 2 9" xfId="26721"/>
    <cellStyle name="Normal 3 20" xfId="26722"/>
    <cellStyle name="Normal 3 20 2" xfId="26723"/>
    <cellStyle name="Normal 3 20 2 2" xfId="26724"/>
    <cellStyle name="Normal 3 20 2 2 2" xfId="26725"/>
    <cellStyle name="Normal 3 20 2 3" xfId="26726"/>
    <cellStyle name="Normal 3 20 3" xfId="26727"/>
    <cellStyle name="Normal 3 20 3 2" xfId="26728"/>
    <cellStyle name="Normal 3 20 4" xfId="26729"/>
    <cellStyle name="Normal 3 21" xfId="26730"/>
    <cellStyle name="Normal 3 21 2" xfId="26731"/>
    <cellStyle name="Normal 3 21 2 2" xfId="26732"/>
    <cellStyle name="Normal 3 21 2 2 2" xfId="26733"/>
    <cellStyle name="Normal 3 21 2 3" xfId="26734"/>
    <cellStyle name="Normal 3 21 3" xfId="26735"/>
    <cellStyle name="Normal 3 21 3 2" xfId="26736"/>
    <cellStyle name="Normal 3 21 4" xfId="26737"/>
    <cellStyle name="Normal 3 22" xfId="26738"/>
    <cellStyle name="Normal 3 22 2" xfId="26739"/>
    <cellStyle name="Normal 3 22 2 2" xfId="26740"/>
    <cellStyle name="Normal 3 22 2 2 2" xfId="26741"/>
    <cellStyle name="Normal 3 22 2 3" xfId="26742"/>
    <cellStyle name="Normal 3 22 3" xfId="26743"/>
    <cellStyle name="Normal 3 22 3 2" xfId="26744"/>
    <cellStyle name="Normal 3 22 4" xfId="26745"/>
    <cellStyle name="Normal 3 23" xfId="26746"/>
    <cellStyle name="Normal 3 23 2" xfId="26747"/>
    <cellStyle name="Normal 3 23 2 2" xfId="26748"/>
    <cellStyle name="Normal 3 23 3" xfId="26749"/>
    <cellStyle name="Normal 3 24" xfId="26750"/>
    <cellStyle name="Normal 3 24 2" xfId="26751"/>
    <cellStyle name="Normal 3 24 2 2" xfId="26752"/>
    <cellStyle name="Normal 3 24 3" xfId="26753"/>
    <cellStyle name="Normal 3 25" xfId="26754"/>
    <cellStyle name="Normal 3 25 2" xfId="26755"/>
    <cellStyle name="Normal 3 25 2 2" xfId="26756"/>
    <cellStyle name="Normal 3 25 3" xfId="26757"/>
    <cellStyle name="Normal 3 26" xfId="26758"/>
    <cellStyle name="Normal 3 26 2" xfId="26759"/>
    <cellStyle name="Normal 3 27" xfId="26760"/>
    <cellStyle name="Normal 3 28" xfId="26761"/>
    <cellStyle name="Normal 3 29" xfId="26762"/>
    <cellStyle name="Normal 3 3" xfId="117"/>
    <cellStyle name="Normal 3 3 10" xfId="26764"/>
    <cellStyle name="Normal 3 3 10 10" xfId="26765"/>
    <cellStyle name="Normal 3 3 10 11" xfId="26766"/>
    <cellStyle name="Normal 3 3 10 12" xfId="26767"/>
    <cellStyle name="Normal 3 3 10 13" xfId="26768"/>
    <cellStyle name="Normal 3 3 10 14" xfId="26769"/>
    <cellStyle name="Normal 3 3 10 2" xfId="26770"/>
    <cellStyle name="Normal 3 3 10 2 2" xfId="26771"/>
    <cellStyle name="Normal 3 3 10 2 2 2" xfId="26772"/>
    <cellStyle name="Normal 3 3 10 2 2 2 2" xfId="26773"/>
    <cellStyle name="Normal 3 3 10 2 2 2 2 2" xfId="26774"/>
    <cellStyle name="Normal 3 3 10 2 2 2 3" xfId="26775"/>
    <cellStyle name="Normal 3 3 10 2 2 3" xfId="26776"/>
    <cellStyle name="Normal 3 3 10 2 2 3 2" xfId="26777"/>
    <cellStyle name="Normal 3 3 10 2 2 4" xfId="26778"/>
    <cellStyle name="Normal 3 3 10 2 3" xfId="26779"/>
    <cellStyle name="Normal 3 3 10 2 3 2" xfId="26780"/>
    <cellStyle name="Normal 3 3 10 2 3 2 2" xfId="26781"/>
    <cellStyle name="Normal 3 3 10 2 3 3" xfId="26782"/>
    <cellStyle name="Normal 3 3 10 2 4" xfId="26783"/>
    <cellStyle name="Normal 3 3 10 2 4 2" xfId="26784"/>
    <cellStyle name="Normal 3 3 10 2 5" xfId="26785"/>
    <cellStyle name="Normal 3 3 10 3" xfId="26786"/>
    <cellStyle name="Normal 3 3 10 3 2" xfId="26787"/>
    <cellStyle name="Normal 3 3 10 3 2 2" xfId="26788"/>
    <cellStyle name="Normal 3 3 10 3 2 2 2" xfId="26789"/>
    <cellStyle name="Normal 3 3 10 3 2 3" xfId="26790"/>
    <cellStyle name="Normal 3 3 10 3 3" xfId="26791"/>
    <cellStyle name="Normal 3 3 10 3 3 2" xfId="26792"/>
    <cellStyle name="Normal 3 3 10 3 4" xfId="26793"/>
    <cellStyle name="Normal 3 3 10 4" xfId="26794"/>
    <cellStyle name="Normal 3 3 10 4 2" xfId="26795"/>
    <cellStyle name="Normal 3 3 10 4 2 2" xfId="26796"/>
    <cellStyle name="Normal 3 3 10 4 2 2 2" xfId="26797"/>
    <cellStyle name="Normal 3 3 10 4 2 3" xfId="26798"/>
    <cellStyle name="Normal 3 3 10 4 3" xfId="26799"/>
    <cellStyle name="Normal 3 3 10 4 3 2" xfId="26800"/>
    <cellStyle name="Normal 3 3 10 4 4" xfId="26801"/>
    <cellStyle name="Normal 3 3 10 5" xfId="26802"/>
    <cellStyle name="Normal 3 3 10 5 2" xfId="26803"/>
    <cellStyle name="Normal 3 3 10 5 2 2" xfId="26804"/>
    <cellStyle name="Normal 3 3 10 5 3" xfId="26805"/>
    <cellStyle name="Normal 3 3 10 6" xfId="26806"/>
    <cellStyle name="Normal 3 3 10 6 2" xfId="26807"/>
    <cellStyle name="Normal 3 3 10 6 2 2" xfId="26808"/>
    <cellStyle name="Normal 3 3 10 6 3" xfId="26809"/>
    <cellStyle name="Normal 3 3 10 7" xfId="26810"/>
    <cellStyle name="Normal 3 3 10 7 2" xfId="26811"/>
    <cellStyle name="Normal 3 3 10 8" xfId="26812"/>
    <cellStyle name="Normal 3 3 10 9" xfId="26813"/>
    <cellStyle name="Normal 3 3 11" xfId="26814"/>
    <cellStyle name="Normal 3 3 11 2" xfId="26815"/>
    <cellStyle name="Normal 3 3 11 2 2" xfId="26816"/>
    <cellStyle name="Normal 3 3 11 2 2 2" xfId="26817"/>
    <cellStyle name="Normal 3 3 11 2 2 2 2" xfId="26818"/>
    <cellStyle name="Normal 3 3 11 2 2 3" xfId="26819"/>
    <cellStyle name="Normal 3 3 11 2 3" xfId="26820"/>
    <cellStyle name="Normal 3 3 11 2 3 2" xfId="26821"/>
    <cellStyle name="Normal 3 3 11 2 4" xfId="26822"/>
    <cellStyle name="Normal 3 3 11 3" xfId="26823"/>
    <cellStyle name="Normal 3 3 11 3 2" xfId="26824"/>
    <cellStyle name="Normal 3 3 11 3 2 2" xfId="26825"/>
    <cellStyle name="Normal 3 3 11 3 2 2 2" xfId="26826"/>
    <cellStyle name="Normal 3 3 11 3 2 3" xfId="26827"/>
    <cellStyle name="Normal 3 3 11 3 3" xfId="26828"/>
    <cellStyle name="Normal 3 3 11 3 3 2" xfId="26829"/>
    <cellStyle name="Normal 3 3 11 3 4" xfId="26830"/>
    <cellStyle name="Normal 3 3 11 4" xfId="26831"/>
    <cellStyle name="Normal 3 3 11 4 2" xfId="26832"/>
    <cellStyle name="Normal 3 3 11 4 2 2" xfId="26833"/>
    <cellStyle name="Normal 3 3 11 4 3" xfId="26834"/>
    <cellStyle name="Normal 3 3 11 5" xfId="26835"/>
    <cellStyle name="Normal 3 3 11 5 2" xfId="26836"/>
    <cellStyle name="Normal 3 3 11 6" xfId="26837"/>
    <cellStyle name="Normal 3 3 11 7" xfId="26838"/>
    <cellStyle name="Normal 3 3 11 8" xfId="26839"/>
    <cellStyle name="Normal 3 3 11 9" xfId="26840"/>
    <cellStyle name="Normal 3 3 12" xfId="26841"/>
    <cellStyle name="Normal 3 3 12 2" xfId="26842"/>
    <cellStyle name="Normal 3 3 12 2 2" xfId="26843"/>
    <cellStyle name="Normal 3 3 12 2 2 2" xfId="26844"/>
    <cellStyle name="Normal 3 3 12 2 2 2 2" xfId="26845"/>
    <cellStyle name="Normal 3 3 12 2 2 3" xfId="26846"/>
    <cellStyle name="Normal 3 3 12 2 3" xfId="26847"/>
    <cellStyle name="Normal 3 3 12 2 3 2" xfId="26848"/>
    <cellStyle name="Normal 3 3 12 2 4" xfId="26849"/>
    <cellStyle name="Normal 3 3 12 3" xfId="26850"/>
    <cellStyle name="Normal 3 3 12 3 2" xfId="26851"/>
    <cellStyle name="Normal 3 3 12 3 2 2" xfId="26852"/>
    <cellStyle name="Normal 3 3 12 3 3" xfId="26853"/>
    <cellStyle name="Normal 3 3 12 4" xfId="26854"/>
    <cellStyle name="Normal 3 3 12 4 2" xfId="26855"/>
    <cellStyle name="Normal 3 3 12 5" xfId="26856"/>
    <cellStyle name="Normal 3 3 12 6" xfId="26857"/>
    <cellStyle name="Normal 3 3 12 7" xfId="26858"/>
    <cellStyle name="Normal 3 3 12 8" xfId="26859"/>
    <cellStyle name="Normal 3 3 13" xfId="26860"/>
    <cellStyle name="Normal 3 3 14" xfId="26861"/>
    <cellStyle name="Normal 3 3 14 2" xfId="26862"/>
    <cellStyle name="Normal 3 3 14 2 2" xfId="26863"/>
    <cellStyle name="Normal 3 3 14 2 2 2" xfId="26864"/>
    <cellStyle name="Normal 3 3 14 2 3" xfId="26865"/>
    <cellStyle name="Normal 3 3 14 3" xfId="26866"/>
    <cellStyle name="Normal 3 3 14 3 2" xfId="26867"/>
    <cellStyle name="Normal 3 3 14 4" xfId="26868"/>
    <cellStyle name="Normal 3 3 15" xfId="26869"/>
    <cellStyle name="Normal 3 3 15 2" xfId="26870"/>
    <cellStyle name="Normal 3 3 15 2 2" xfId="26871"/>
    <cellStyle name="Normal 3 3 15 2 2 2" xfId="26872"/>
    <cellStyle name="Normal 3 3 15 2 3" xfId="26873"/>
    <cellStyle name="Normal 3 3 15 3" xfId="26874"/>
    <cellStyle name="Normal 3 3 15 3 2" xfId="26875"/>
    <cellStyle name="Normal 3 3 15 4" xfId="26876"/>
    <cellStyle name="Normal 3 3 16" xfId="26877"/>
    <cellStyle name="Normal 3 3 16 2" xfId="26878"/>
    <cellStyle name="Normal 3 3 16 2 2" xfId="26879"/>
    <cellStyle name="Normal 3 3 16 2 2 2" xfId="26880"/>
    <cellStyle name="Normal 3 3 16 2 3" xfId="26881"/>
    <cellStyle name="Normal 3 3 16 3" xfId="26882"/>
    <cellStyle name="Normal 3 3 16 3 2" xfId="26883"/>
    <cellStyle name="Normal 3 3 16 4" xfId="26884"/>
    <cellStyle name="Normal 3 3 17" xfId="26885"/>
    <cellStyle name="Normal 3 3 17 2" xfId="26886"/>
    <cellStyle name="Normal 3 3 17 2 2" xfId="26887"/>
    <cellStyle name="Normal 3 3 17 3" xfId="26888"/>
    <cellStyle name="Normal 3 3 18" xfId="26889"/>
    <cellStyle name="Normal 3 3 18 2" xfId="26890"/>
    <cellStyle name="Normal 3 3 18 2 2" xfId="26891"/>
    <cellStyle name="Normal 3 3 18 3" xfId="26892"/>
    <cellStyle name="Normal 3 3 19" xfId="26893"/>
    <cellStyle name="Normal 3 3 19 2" xfId="26894"/>
    <cellStyle name="Normal 3 3 19 2 2" xfId="26895"/>
    <cellStyle name="Normal 3 3 19 3" xfId="26896"/>
    <cellStyle name="Normal 3 3 2" xfId="26897"/>
    <cellStyle name="Normal 3 3 2 10" xfId="26898"/>
    <cellStyle name="Normal 3 3 2 10 2" xfId="26899"/>
    <cellStyle name="Normal 3 3 2 10 2 2" xfId="26900"/>
    <cellStyle name="Normal 3 3 2 10 3" xfId="26901"/>
    <cellStyle name="Normal 3 3 2 11" xfId="26902"/>
    <cellStyle name="Normal 3 3 2 11 2" xfId="26903"/>
    <cellStyle name="Normal 3 3 2 11 2 2" xfId="26904"/>
    <cellStyle name="Normal 3 3 2 11 3" xfId="26905"/>
    <cellStyle name="Normal 3 3 2 12" xfId="26906"/>
    <cellStyle name="Normal 3 3 2 12 2" xfId="26907"/>
    <cellStyle name="Normal 3 3 2 12 2 2" xfId="26908"/>
    <cellStyle name="Normal 3 3 2 12 3" xfId="26909"/>
    <cellStyle name="Normal 3 3 2 13" xfId="26910"/>
    <cellStyle name="Normal 3 3 2 13 2" xfId="26911"/>
    <cellStyle name="Normal 3 3 2 14" xfId="26912"/>
    <cellStyle name="Normal 3 3 2 15" xfId="26913"/>
    <cellStyle name="Normal 3 3 2 16" xfId="26914"/>
    <cellStyle name="Normal 3 3 2 17" xfId="26915"/>
    <cellStyle name="Normal 3 3 2 18" xfId="26916"/>
    <cellStyle name="Normal 3 3 2 19" xfId="26917"/>
    <cellStyle name="Normal 3 3 2 2" xfId="26918"/>
    <cellStyle name="Normal 3 3 2 2 10" xfId="26919"/>
    <cellStyle name="Normal 3 3 2 2 10 2" xfId="26920"/>
    <cellStyle name="Normal 3 3 2 2 11" xfId="26921"/>
    <cellStyle name="Normal 3 3 2 2 12" xfId="26922"/>
    <cellStyle name="Normal 3 3 2 2 13" xfId="26923"/>
    <cellStyle name="Normal 3 3 2 2 14" xfId="26924"/>
    <cellStyle name="Normal 3 3 2 2 15" xfId="26925"/>
    <cellStyle name="Normal 3 3 2 2 16" xfId="26926"/>
    <cellStyle name="Normal 3 3 2 2 17" xfId="26927"/>
    <cellStyle name="Normal 3 3 2 2 18" xfId="26928"/>
    <cellStyle name="Normal 3 3 2 2 19" xfId="26929"/>
    <cellStyle name="Normal 3 3 2 2 2" xfId="26930"/>
    <cellStyle name="Normal 3 3 2 2 2 10" xfId="26931"/>
    <cellStyle name="Normal 3 3 2 2 2 11" xfId="26932"/>
    <cellStyle name="Normal 3 3 2 2 2 12" xfId="26933"/>
    <cellStyle name="Normal 3 3 2 2 2 13" xfId="26934"/>
    <cellStyle name="Normal 3 3 2 2 2 2" xfId="26935"/>
    <cellStyle name="Normal 3 3 2 2 2 2 2" xfId="26936"/>
    <cellStyle name="Normal 3 3 2 2 2 2 2 2" xfId="26937"/>
    <cellStyle name="Normal 3 3 2 2 2 2 2 2 2" xfId="26938"/>
    <cellStyle name="Normal 3 3 2 2 2 2 2 2 2 2" xfId="26939"/>
    <cellStyle name="Normal 3 3 2 2 2 2 2 2 2 2 2" xfId="26940"/>
    <cellStyle name="Normal 3 3 2 2 2 2 2 2 2 3" xfId="26941"/>
    <cellStyle name="Normal 3 3 2 2 2 2 2 2 3" xfId="26942"/>
    <cellStyle name="Normal 3 3 2 2 2 2 2 2 3 2" xfId="26943"/>
    <cellStyle name="Normal 3 3 2 2 2 2 2 2 4" xfId="26944"/>
    <cellStyle name="Normal 3 3 2 2 2 2 2 3" xfId="26945"/>
    <cellStyle name="Normal 3 3 2 2 2 2 2 3 2" xfId="26946"/>
    <cellStyle name="Normal 3 3 2 2 2 2 2 3 2 2" xfId="26947"/>
    <cellStyle name="Normal 3 3 2 2 2 2 2 3 3" xfId="26948"/>
    <cellStyle name="Normal 3 3 2 2 2 2 2 4" xfId="26949"/>
    <cellStyle name="Normal 3 3 2 2 2 2 2 4 2" xfId="26950"/>
    <cellStyle name="Normal 3 3 2 2 2 2 2 5" xfId="26951"/>
    <cellStyle name="Normal 3 3 2 2 2 2 3" xfId="26952"/>
    <cellStyle name="Normal 3 3 2 2 2 2 3 2" xfId="26953"/>
    <cellStyle name="Normal 3 3 2 2 2 2 3 2 2" xfId="26954"/>
    <cellStyle name="Normal 3 3 2 2 2 2 3 2 2 2" xfId="26955"/>
    <cellStyle name="Normal 3 3 2 2 2 2 3 2 3" xfId="26956"/>
    <cellStyle name="Normal 3 3 2 2 2 2 3 3" xfId="26957"/>
    <cellStyle name="Normal 3 3 2 2 2 2 3 3 2" xfId="26958"/>
    <cellStyle name="Normal 3 3 2 2 2 2 3 4" xfId="26959"/>
    <cellStyle name="Normal 3 3 2 2 2 2 4" xfId="26960"/>
    <cellStyle name="Normal 3 3 2 2 2 2 4 2" xfId="26961"/>
    <cellStyle name="Normal 3 3 2 2 2 2 4 2 2" xfId="26962"/>
    <cellStyle name="Normal 3 3 2 2 2 2 4 3" xfId="26963"/>
    <cellStyle name="Normal 3 3 2 2 2 2 5" xfId="26964"/>
    <cellStyle name="Normal 3 3 2 2 2 2 5 2" xfId="26965"/>
    <cellStyle name="Normal 3 3 2 2 2 2 6" xfId="26966"/>
    <cellStyle name="Normal 3 3 2 2 2 3" xfId="26967"/>
    <cellStyle name="Normal 3 3 2 2 2 3 2" xfId="26968"/>
    <cellStyle name="Normal 3 3 2 2 2 3 2 2" xfId="26969"/>
    <cellStyle name="Normal 3 3 2 2 2 3 2 2 2" xfId="26970"/>
    <cellStyle name="Normal 3 3 2 2 2 3 2 2 2 2" xfId="26971"/>
    <cellStyle name="Normal 3 3 2 2 2 3 2 2 3" xfId="26972"/>
    <cellStyle name="Normal 3 3 2 2 2 3 2 3" xfId="26973"/>
    <cellStyle name="Normal 3 3 2 2 2 3 2 3 2" xfId="26974"/>
    <cellStyle name="Normal 3 3 2 2 2 3 2 4" xfId="26975"/>
    <cellStyle name="Normal 3 3 2 2 2 3 3" xfId="26976"/>
    <cellStyle name="Normal 3 3 2 2 2 3 3 2" xfId="26977"/>
    <cellStyle name="Normal 3 3 2 2 2 3 3 2 2" xfId="26978"/>
    <cellStyle name="Normal 3 3 2 2 2 3 3 3" xfId="26979"/>
    <cellStyle name="Normal 3 3 2 2 2 3 4" xfId="26980"/>
    <cellStyle name="Normal 3 3 2 2 2 3 4 2" xfId="26981"/>
    <cellStyle name="Normal 3 3 2 2 2 3 5" xfId="26982"/>
    <cellStyle name="Normal 3 3 2 2 2 4" xfId="26983"/>
    <cellStyle name="Normal 3 3 2 2 2 4 2" xfId="26984"/>
    <cellStyle name="Normal 3 3 2 2 2 4 2 2" xfId="26985"/>
    <cellStyle name="Normal 3 3 2 2 2 4 2 2 2" xfId="26986"/>
    <cellStyle name="Normal 3 3 2 2 2 4 2 3" xfId="26987"/>
    <cellStyle name="Normal 3 3 2 2 2 4 3" xfId="26988"/>
    <cellStyle name="Normal 3 3 2 2 2 4 3 2" xfId="26989"/>
    <cellStyle name="Normal 3 3 2 2 2 4 4" xfId="26990"/>
    <cellStyle name="Normal 3 3 2 2 2 5" xfId="26991"/>
    <cellStyle name="Normal 3 3 2 2 2 5 2" xfId="26992"/>
    <cellStyle name="Normal 3 3 2 2 2 5 2 2" xfId="26993"/>
    <cellStyle name="Normal 3 3 2 2 2 5 2 2 2" xfId="26994"/>
    <cellStyle name="Normal 3 3 2 2 2 5 2 3" xfId="26995"/>
    <cellStyle name="Normal 3 3 2 2 2 5 3" xfId="26996"/>
    <cellStyle name="Normal 3 3 2 2 2 5 3 2" xfId="26997"/>
    <cellStyle name="Normal 3 3 2 2 2 5 4" xfId="26998"/>
    <cellStyle name="Normal 3 3 2 2 2 6" xfId="26999"/>
    <cellStyle name="Normal 3 3 2 2 2 6 2" xfId="27000"/>
    <cellStyle name="Normal 3 3 2 2 2 6 2 2" xfId="27001"/>
    <cellStyle name="Normal 3 3 2 2 2 6 3" xfId="27002"/>
    <cellStyle name="Normal 3 3 2 2 2 7" xfId="27003"/>
    <cellStyle name="Normal 3 3 2 2 2 7 2" xfId="27004"/>
    <cellStyle name="Normal 3 3 2 2 2 7 2 2" xfId="27005"/>
    <cellStyle name="Normal 3 3 2 2 2 7 3" xfId="27006"/>
    <cellStyle name="Normal 3 3 2 2 2 8" xfId="27007"/>
    <cellStyle name="Normal 3 3 2 2 2 8 2" xfId="27008"/>
    <cellStyle name="Normal 3 3 2 2 2 9" xfId="27009"/>
    <cellStyle name="Normal 3 3 2 2 20" xfId="27010"/>
    <cellStyle name="Normal 3 3 2 2 3" xfId="27011"/>
    <cellStyle name="Normal 3 3 2 2 3 2" xfId="27012"/>
    <cellStyle name="Normal 3 3 2 2 3 2 2" xfId="27013"/>
    <cellStyle name="Normal 3 3 2 2 3 2 2 2" xfId="27014"/>
    <cellStyle name="Normal 3 3 2 2 3 2 2 2 2" xfId="27015"/>
    <cellStyle name="Normal 3 3 2 2 3 2 2 2 2 2" xfId="27016"/>
    <cellStyle name="Normal 3 3 2 2 3 2 2 2 3" xfId="27017"/>
    <cellStyle name="Normal 3 3 2 2 3 2 2 3" xfId="27018"/>
    <cellStyle name="Normal 3 3 2 2 3 2 2 3 2" xfId="27019"/>
    <cellStyle name="Normal 3 3 2 2 3 2 2 4" xfId="27020"/>
    <cellStyle name="Normal 3 3 2 2 3 2 3" xfId="27021"/>
    <cellStyle name="Normal 3 3 2 2 3 2 3 2" xfId="27022"/>
    <cellStyle name="Normal 3 3 2 2 3 2 3 2 2" xfId="27023"/>
    <cellStyle name="Normal 3 3 2 2 3 2 3 3" xfId="27024"/>
    <cellStyle name="Normal 3 3 2 2 3 2 4" xfId="27025"/>
    <cellStyle name="Normal 3 3 2 2 3 2 4 2" xfId="27026"/>
    <cellStyle name="Normal 3 3 2 2 3 2 5" xfId="27027"/>
    <cellStyle name="Normal 3 3 2 2 3 3" xfId="27028"/>
    <cellStyle name="Normal 3 3 2 2 3 3 2" xfId="27029"/>
    <cellStyle name="Normal 3 3 2 2 3 3 2 2" xfId="27030"/>
    <cellStyle name="Normal 3 3 2 2 3 3 2 2 2" xfId="27031"/>
    <cellStyle name="Normal 3 3 2 2 3 3 2 3" xfId="27032"/>
    <cellStyle name="Normal 3 3 2 2 3 3 3" xfId="27033"/>
    <cellStyle name="Normal 3 3 2 2 3 3 3 2" xfId="27034"/>
    <cellStyle name="Normal 3 3 2 2 3 3 4" xfId="27035"/>
    <cellStyle name="Normal 3 3 2 2 3 4" xfId="27036"/>
    <cellStyle name="Normal 3 3 2 2 3 4 2" xfId="27037"/>
    <cellStyle name="Normal 3 3 2 2 3 4 2 2" xfId="27038"/>
    <cellStyle name="Normal 3 3 2 2 3 4 3" xfId="27039"/>
    <cellStyle name="Normal 3 3 2 2 3 5" xfId="27040"/>
    <cellStyle name="Normal 3 3 2 2 3 5 2" xfId="27041"/>
    <cellStyle name="Normal 3 3 2 2 3 6" xfId="27042"/>
    <cellStyle name="Normal 3 3 2 2 4" xfId="27043"/>
    <cellStyle name="Normal 3 3 2 2 4 2" xfId="27044"/>
    <cellStyle name="Normal 3 3 2 2 4 2 2" xfId="27045"/>
    <cellStyle name="Normal 3 3 2 2 4 2 2 2" xfId="27046"/>
    <cellStyle name="Normal 3 3 2 2 4 2 2 2 2" xfId="27047"/>
    <cellStyle name="Normal 3 3 2 2 4 2 2 3" xfId="27048"/>
    <cellStyle name="Normal 3 3 2 2 4 2 3" xfId="27049"/>
    <cellStyle name="Normal 3 3 2 2 4 2 3 2" xfId="27050"/>
    <cellStyle name="Normal 3 3 2 2 4 2 4" xfId="27051"/>
    <cellStyle name="Normal 3 3 2 2 4 3" xfId="27052"/>
    <cellStyle name="Normal 3 3 2 2 4 3 2" xfId="27053"/>
    <cellStyle name="Normal 3 3 2 2 4 3 2 2" xfId="27054"/>
    <cellStyle name="Normal 3 3 2 2 4 3 3" xfId="27055"/>
    <cellStyle name="Normal 3 3 2 2 4 4" xfId="27056"/>
    <cellStyle name="Normal 3 3 2 2 4 4 2" xfId="27057"/>
    <cellStyle name="Normal 3 3 2 2 4 5" xfId="27058"/>
    <cellStyle name="Normal 3 3 2 2 5" xfId="27059"/>
    <cellStyle name="Normal 3 3 2 2 5 2" xfId="27060"/>
    <cellStyle name="Normal 3 3 2 2 5 2 2" xfId="27061"/>
    <cellStyle name="Normal 3 3 2 2 5 2 2 2" xfId="27062"/>
    <cellStyle name="Normal 3 3 2 2 5 2 3" xfId="27063"/>
    <cellStyle name="Normal 3 3 2 2 5 3" xfId="27064"/>
    <cellStyle name="Normal 3 3 2 2 5 3 2" xfId="27065"/>
    <cellStyle name="Normal 3 3 2 2 5 4" xfId="27066"/>
    <cellStyle name="Normal 3 3 2 2 6" xfId="27067"/>
    <cellStyle name="Normal 3 3 2 2 6 2" xfId="27068"/>
    <cellStyle name="Normal 3 3 2 2 6 2 2" xfId="27069"/>
    <cellStyle name="Normal 3 3 2 2 6 2 2 2" xfId="27070"/>
    <cellStyle name="Normal 3 3 2 2 6 2 3" xfId="27071"/>
    <cellStyle name="Normal 3 3 2 2 6 3" xfId="27072"/>
    <cellStyle name="Normal 3 3 2 2 6 3 2" xfId="27073"/>
    <cellStyle name="Normal 3 3 2 2 6 4" xfId="27074"/>
    <cellStyle name="Normal 3 3 2 2 7" xfId="27075"/>
    <cellStyle name="Normal 3 3 2 2 7 2" xfId="27076"/>
    <cellStyle name="Normal 3 3 2 2 7 2 2" xfId="27077"/>
    <cellStyle name="Normal 3 3 2 2 7 3" xfId="27078"/>
    <cellStyle name="Normal 3 3 2 2 8" xfId="27079"/>
    <cellStyle name="Normal 3 3 2 2 8 2" xfId="27080"/>
    <cellStyle name="Normal 3 3 2 2 8 2 2" xfId="27081"/>
    <cellStyle name="Normal 3 3 2 2 8 3" xfId="27082"/>
    <cellStyle name="Normal 3 3 2 2 9" xfId="27083"/>
    <cellStyle name="Normal 3 3 2 2 9 2" xfId="27084"/>
    <cellStyle name="Normal 3 3 2 2 9 2 2" xfId="27085"/>
    <cellStyle name="Normal 3 3 2 2 9 3" xfId="27086"/>
    <cellStyle name="Normal 3 3 2 20" xfId="27087"/>
    <cellStyle name="Normal 3 3 2 21" xfId="27088"/>
    <cellStyle name="Normal 3 3 2 22" xfId="27089"/>
    <cellStyle name="Normal 3 3 2 23" xfId="27090"/>
    <cellStyle name="Normal 3 3 2 24" xfId="27091"/>
    <cellStyle name="Normal 3 3 2 25" xfId="27092"/>
    <cellStyle name="Normal 3 3 2 26" xfId="27093"/>
    <cellStyle name="Normal 3 3 2 3" xfId="27094"/>
    <cellStyle name="Normal 3 3 2 3 10" xfId="27095"/>
    <cellStyle name="Normal 3 3 2 3 11" xfId="27096"/>
    <cellStyle name="Normal 3 3 2 3 12" xfId="27097"/>
    <cellStyle name="Normal 3 3 2 3 13" xfId="27098"/>
    <cellStyle name="Normal 3 3 2 3 14" xfId="27099"/>
    <cellStyle name="Normal 3 3 2 3 15" xfId="27100"/>
    <cellStyle name="Normal 3 3 2 3 16" xfId="27101"/>
    <cellStyle name="Normal 3 3 2 3 17" xfId="27102"/>
    <cellStyle name="Normal 3 3 2 3 18" xfId="27103"/>
    <cellStyle name="Normal 3 3 2 3 2" xfId="27104"/>
    <cellStyle name="Normal 3 3 2 3 2 2" xfId="27105"/>
    <cellStyle name="Normal 3 3 2 3 2 2 2" xfId="27106"/>
    <cellStyle name="Normal 3 3 2 3 2 2 2 2" xfId="27107"/>
    <cellStyle name="Normal 3 3 2 3 2 2 2 2 2" xfId="27108"/>
    <cellStyle name="Normal 3 3 2 3 2 2 2 2 2 2" xfId="27109"/>
    <cellStyle name="Normal 3 3 2 3 2 2 2 2 3" xfId="27110"/>
    <cellStyle name="Normal 3 3 2 3 2 2 2 3" xfId="27111"/>
    <cellStyle name="Normal 3 3 2 3 2 2 2 3 2" xfId="27112"/>
    <cellStyle name="Normal 3 3 2 3 2 2 2 4" xfId="27113"/>
    <cellStyle name="Normal 3 3 2 3 2 2 3" xfId="27114"/>
    <cellStyle name="Normal 3 3 2 3 2 2 3 2" xfId="27115"/>
    <cellStyle name="Normal 3 3 2 3 2 2 3 2 2" xfId="27116"/>
    <cellStyle name="Normal 3 3 2 3 2 2 3 3" xfId="27117"/>
    <cellStyle name="Normal 3 3 2 3 2 2 4" xfId="27118"/>
    <cellStyle name="Normal 3 3 2 3 2 2 4 2" xfId="27119"/>
    <cellStyle name="Normal 3 3 2 3 2 2 5" xfId="27120"/>
    <cellStyle name="Normal 3 3 2 3 2 3" xfId="27121"/>
    <cellStyle name="Normal 3 3 2 3 2 3 2" xfId="27122"/>
    <cellStyle name="Normal 3 3 2 3 2 3 2 2" xfId="27123"/>
    <cellStyle name="Normal 3 3 2 3 2 3 2 2 2" xfId="27124"/>
    <cellStyle name="Normal 3 3 2 3 2 3 2 3" xfId="27125"/>
    <cellStyle name="Normal 3 3 2 3 2 3 3" xfId="27126"/>
    <cellStyle name="Normal 3 3 2 3 2 3 3 2" xfId="27127"/>
    <cellStyle name="Normal 3 3 2 3 2 3 4" xfId="27128"/>
    <cellStyle name="Normal 3 3 2 3 2 4" xfId="27129"/>
    <cellStyle name="Normal 3 3 2 3 2 4 2" xfId="27130"/>
    <cellStyle name="Normal 3 3 2 3 2 4 2 2" xfId="27131"/>
    <cellStyle name="Normal 3 3 2 3 2 4 3" xfId="27132"/>
    <cellStyle name="Normal 3 3 2 3 2 5" xfId="27133"/>
    <cellStyle name="Normal 3 3 2 3 2 5 2" xfId="27134"/>
    <cellStyle name="Normal 3 3 2 3 2 6" xfId="27135"/>
    <cellStyle name="Normal 3 3 2 3 3" xfId="27136"/>
    <cellStyle name="Normal 3 3 2 3 3 2" xfId="27137"/>
    <cellStyle name="Normal 3 3 2 3 3 2 2" xfId="27138"/>
    <cellStyle name="Normal 3 3 2 3 3 2 2 2" xfId="27139"/>
    <cellStyle name="Normal 3 3 2 3 3 2 2 2 2" xfId="27140"/>
    <cellStyle name="Normal 3 3 2 3 3 2 2 3" xfId="27141"/>
    <cellStyle name="Normal 3 3 2 3 3 2 3" xfId="27142"/>
    <cellStyle name="Normal 3 3 2 3 3 2 3 2" xfId="27143"/>
    <cellStyle name="Normal 3 3 2 3 3 2 4" xfId="27144"/>
    <cellStyle name="Normal 3 3 2 3 3 3" xfId="27145"/>
    <cellStyle name="Normal 3 3 2 3 3 3 2" xfId="27146"/>
    <cellStyle name="Normal 3 3 2 3 3 3 2 2" xfId="27147"/>
    <cellStyle name="Normal 3 3 2 3 3 3 3" xfId="27148"/>
    <cellStyle name="Normal 3 3 2 3 3 4" xfId="27149"/>
    <cellStyle name="Normal 3 3 2 3 3 4 2" xfId="27150"/>
    <cellStyle name="Normal 3 3 2 3 3 5" xfId="27151"/>
    <cellStyle name="Normal 3 3 2 3 4" xfId="27152"/>
    <cellStyle name="Normal 3 3 2 3 4 2" xfId="27153"/>
    <cellStyle name="Normal 3 3 2 3 4 2 2" xfId="27154"/>
    <cellStyle name="Normal 3 3 2 3 4 2 2 2" xfId="27155"/>
    <cellStyle name="Normal 3 3 2 3 4 2 3" xfId="27156"/>
    <cellStyle name="Normal 3 3 2 3 4 3" xfId="27157"/>
    <cellStyle name="Normal 3 3 2 3 4 3 2" xfId="27158"/>
    <cellStyle name="Normal 3 3 2 3 4 4" xfId="27159"/>
    <cellStyle name="Normal 3 3 2 3 5" xfId="27160"/>
    <cellStyle name="Normal 3 3 2 3 5 2" xfId="27161"/>
    <cellStyle name="Normal 3 3 2 3 5 2 2" xfId="27162"/>
    <cellStyle name="Normal 3 3 2 3 5 2 2 2" xfId="27163"/>
    <cellStyle name="Normal 3 3 2 3 5 2 3" xfId="27164"/>
    <cellStyle name="Normal 3 3 2 3 5 3" xfId="27165"/>
    <cellStyle name="Normal 3 3 2 3 5 3 2" xfId="27166"/>
    <cellStyle name="Normal 3 3 2 3 5 4" xfId="27167"/>
    <cellStyle name="Normal 3 3 2 3 6" xfId="27168"/>
    <cellStyle name="Normal 3 3 2 3 6 2" xfId="27169"/>
    <cellStyle name="Normal 3 3 2 3 6 2 2" xfId="27170"/>
    <cellStyle name="Normal 3 3 2 3 6 3" xfId="27171"/>
    <cellStyle name="Normal 3 3 2 3 7" xfId="27172"/>
    <cellStyle name="Normal 3 3 2 3 7 2" xfId="27173"/>
    <cellStyle name="Normal 3 3 2 3 7 2 2" xfId="27174"/>
    <cellStyle name="Normal 3 3 2 3 7 3" xfId="27175"/>
    <cellStyle name="Normal 3 3 2 3 8" xfId="27176"/>
    <cellStyle name="Normal 3 3 2 3 8 2" xfId="27177"/>
    <cellStyle name="Normal 3 3 2 3 8 2 2" xfId="27178"/>
    <cellStyle name="Normal 3 3 2 3 8 3" xfId="27179"/>
    <cellStyle name="Normal 3 3 2 3 9" xfId="27180"/>
    <cellStyle name="Normal 3 3 2 3 9 2" xfId="27181"/>
    <cellStyle name="Normal 3 3 2 4" xfId="27182"/>
    <cellStyle name="Normal 3 3 2 4 10" xfId="27183"/>
    <cellStyle name="Normal 3 3 2 4 11" xfId="27184"/>
    <cellStyle name="Normal 3 3 2 4 12" xfId="27185"/>
    <cellStyle name="Normal 3 3 2 4 2" xfId="27186"/>
    <cellStyle name="Normal 3 3 2 4 2 2" xfId="27187"/>
    <cellStyle name="Normal 3 3 2 4 2 2 2" xfId="27188"/>
    <cellStyle name="Normal 3 3 2 4 2 2 2 2" xfId="27189"/>
    <cellStyle name="Normal 3 3 2 4 2 2 2 2 2" xfId="27190"/>
    <cellStyle name="Normal 3 3 2 4 2 2 2 3" xfId="27191"/>
    <cellStyle name="Normal 3 3 2 4 2 2 3" xfId="27192"/>
    <cellStyle name="Normal 3 3 2 4 2 2 3 2" xfId="27193"/>
    <cellStyle name="Normal 3 3 2 4 2 2 4" xfId="27194"/>
    <cellStyle name="Normal 3 3 2 4 2 3" xfId="27195"/>
    <cellStyle name="Normal 3 3 2 4 2 3 2" xfId="27196"/>
    <cellStyle name="Normal 3 3 2 4 2 3 2 2" xfId="27197"/>
    <cellStyle name="Normal 3 3 2 4 2 3 3" xfId="27198"/>
    <cellStyle name="Normal 3 3 2 4 2 4" xfId="27199"/>
    <cellStyle name="Normal 3 3 2 4 2 4 2" xfId="27200"/>
    <cellStyle name="Normal 3 3 2 4 2 5" xfId="27201"/>
    <cellStyle name="Normal 3 3 2 4 3" xfId="27202"/>
    <cellStyle name="Normal 3 3 2 4 3 2" xfId="27203"/>
    <cellStyle name="Normal 3 3 2 4 3 2 2" xfId="27204"/>
    <cellStyle name="Normal 3 3 2 4 3 2 2 2" xfId="27205"/>
    <cellStyle name="Normal 3 3 2 4 3 2 3" xfId="27206"/>
    <cellStyle name="Normal 3 3 2 4 3 3" xfId="27207"/>
    <cellStyle name="Normal 3 3 2 4 3 3 2" xfId="27208"/>
    <cellStyle name="Normal 3 3 2 4 3 4" xfId="27209"/>
    <cellStyle name="Normal 3 3 2 4 4" xfId="27210"/>
    <cellStyle name="Normal 3 3 2 4 4 2" xfId="27211"/>
    <cellStyle name="Normal 3 3 2 4 4 2 2" xfId="27212"/>
    <cellStyle name="Normal 3 3 2 4 4 2 2 2" xfId="27213"/>
    <cellStyle name="Normal 3 3 2 4 4 2 3" xfId="27214"/>
    <cellStyle name="Normal 3 3 2 4 4 3" xfId="27215"/>
    <cellStyle name="Normal 3 3 2 4 4 3 2" xfId="27216"/>
    <cellStyle name="Normal 3 3 2 4 4 4" xfId="27217"/>
    <cellStyle name="Normal 3 3 2 4 5" xfId="27218"/>
    <cellStyle name="Normal 3 3 2 4 5 2" xfId="27219"/>
    <cellStyle name="Normal 3 3 2 4 5 2 2" xfId="27220"/>
    <cellStyle name="Normal 3 3 2 4 5 3" xfId="27221"/>
    <cellStyle name="Normal 3 3 2 4 6" xfId="27222"/>
    <cellStyle name="Normal 3 3 2 4 6 2" xfId="27223"/>
    <cellStyle name="Normal 3 3 2 4 7" xfId="27224"/>
    <cellStyle name="Normal 3 3 2 4 8" xfId="27225"/>
    <cellStyle name="Normal 3 3 2 4 9" xfId="27226"/>
    <cellStyle name="Normal 3 3 2 5" xfId="27227"/>
    <cellStyle name="Normal 3 3 2 5 2" xfId="27228"/>
    <cellStyle name="Normal 3 3 2 5 2 2" xfId="27229"/>
    <cellStyle name="Normal 3 3 2 5 2 2 2" xfId="27230"/>
    <cellStyle name="Normal 3 3 2 5 2 2 2 2" xfId="27231"/>
    <cellStyle name="Normal 3 3 2 5 2 2 3" xfId="27232"/>
    <cellStyle name="Normal 3 3 2 5 2 3" xfId="27233"/>
    <cellStyle name="Normal 3 3 2 5 2 3 2" xfId="27234"/>
    <cellStyle name="Normal 3 3 2 5 2 4" xfId="27235"/>
    <cellStyle name="Normal 3 3 2 5 3" xfId="27236"/>
    <cellStyle name="Normal 3 3 2 5 3 2" xfId="27237"/>
    <cellStyle name="Normal 3 3 2 5 3 2 2" xfId="27238"/>
    <cellStyle name="Normal 3 3 2 5 3 2 2 2" xfId="27239"/>
    <cellStyle name="Normal 3 3 2 5 3 2 3" xfId="27240"/>
    <cellStyle name="Normal 3 3 2 5 3 3" xfId="27241"/>
    <cellStyle name="Normal 3 3 2 5 3 3 2" xfId="27242"/>
    <cellStyle name="Normal 3 3 2 5 3 4" xfId="27243"/>
    <cellStyle name="Normal 3 3 2 5 4" xfId="27244"/>
    <cellStyle name="Normal 3 3 2 5 4 2" xfId="27245"/>
    <cellStyle name="Normal 3 3 2 5 4 2 2" xfId="27246"/>
    <cellStyle name="Normal 3 3 2 5 4 3" xfId="27247"/>
    <cellStyle name="Normal 3 3 2 5 5" xfId="27248"/>
    <cellStyle name="Normal 3 3 2 5 5 2" xfId="27249"/>
    <cellStyle name="Normal 3 3 2 5 6" xfId="27250"/>
    <cellStyle name="Normal 3 3 2 5 7" xfId="27251"/>
    <cellStyle name="Normal 3 3 2 5 8" xfId="27252"/>
    <cellStyle name="Normal 3 3 2 5 9" xfId="27253"/>
    <cellStyle name="Normal 3 3 2 6" xfId="27254"/>
    <cellStyle name="Normal 3 3 2 6 2" xfId="27255"/>
    <cellStyle name="Normal 3 3 2 6 2 2" xfId="27256"/>
    <cellStyle name="Normal 3 3 2 6 2 2 2" xfId="27257"/>
    <cellStyle name="Normal 3 3 2 6 2 2 2 2" xfId="27258"/>
    <cellStyle name="Normal 3 3 2 6 2 2 3" xfId="27259"/>
    <cellStyle name="Normal 3 3 2 6 2 3" xfId="27260"/>
    <cellStyle name="Normal 3 3 2 6 2 3 2" xfId="27261"/>
    <cellStyle name="Normal 3 3 2 6 2 4" xfId="27262"/>
    <cellStyle name="Normal 3 3 2 6 3" xfId="27263"/>
    <cellStyle name="Normal 3 3 2 6 3 2" xfId="27264"/>
    <cellStyle name="Normal 3 3 2 6 3 2 2" xfId="27265"/>
    <cellStyle name="Normal 3 3 2 6 3 3" xfId="27266"/>
    <cellStyle name="Normal 3 3 2 6 4" xfId="27267"/>
    <cellStyle name="Normal 3 3 2 6 4 2" xfId="27268"/>
    <cellStyle name="Normal 3 3 2 6 5" xfId="27269"/>
    <cellStyle name="Normal 3 3 2 6 6" xfId="27270"/>
    <cellStyle name="Normal 3 3 2 6 7" xfId="27271"/>
    <cellStyle name="Normal 3 3 2 6 8" xfId="27272"/>
    <cellStyle name="Normal 3 3 2 7" xfId="27273"/>
    <cellStyle name="Normal 3 3 2 7 2" xfId="27274"/>
    <cellStyle name="Normal 3 3 2 7 2 2" xfId="27275"/>
    <cellStyle name="Normal 3 3 2 7 2 2 2" xfId="27276"/>
    <cellStyle name="Normal 3 3 2 7 2 3" xfId="27277"/>
    <cellStyle name="Normal 3 3 2 7 3" xfId="27278"/>
    <cellStyle name="Normal 3 3 2 7 3 2" xfId="27279"/>
    <cellStyle name="Normal 3 3 2 7 4" xfId="27280"/>
    <cellStyle name="Normal 3 3 2 8" xfId="27281"/>
    <cellStyle name="Normal 3 3 2 8 2" xfId="27282"/>
    <cellStyle name="Normal 3 3 2 8 2 2" xfId="27283"/>
    <cellStyle name="Normal 3 3 2 8 2 2 2" xfId="27284"/>
    <cellStyle name="Normal 3 3 2 8 2 3" xfId="27285"/>
    <cellStyle name="Normal 3 3 2 8 3" xfId="27286"/>
    <cellStyle name="Normal 3 3 2 8 3 2" xfId="27287"/>
    <cellStyle name="Normal 3 3 2 8 4" xfId="27288"/>
    <cellStyle name="Normal 3 3 2 9" xfId="27289"/>
    <cellStyle name="Normal 3 3 2 9 2" xfId="27290"/>
    <cellStyle name="Normal 3 3 2 9 2 2" xfId="27291"/>
    <cellStyle name="Normal 3 3 2 9 2 2 2" xfId="27292"/>
    <cellStyle name="Normal 3 3 2 9 2 3" xfId="27293"/>
    <cellStyle name="Normal 3 3 2 9 3" xfId="27294"/>
    <cellStyle name="Normal 3 3 2 9 3 2" xfId="27295"/>
    <cellStyle name="Normal 3 3 2 9 4" xfId="27296"/>
    <cellStyle name="Normal 3 3 20" xfId="27297"/>
    <cellStyle name="Normal 3 3 20 2" xfId="27298"/>
    <cellStyle name="Normal 3 3 21" xfId="27299"/>
    <cellStyle name="Normal 3 3 22" xfId="27300"/>
    <cellStyle name="Normal 3 3 23" xfId="27301"/>
    <cellStyle name="Normal 3 3 24" xfId="27302"/>
    <cellStyle name="Normal 3 3 25" xfId="27303"/>
    <cellStyle name="Normal 3 3 26" xfId="27304"/>
    <cellStyle name="Normal 3 3 27" xfId="27305"/>
    <cellStyle name="Normal 3 3 28" xfId="27306"/>
    <cellStyle name="Normal 3 3 29" xfId="27307"/>
    <cellStyle name="Normal 3 3 3" xfId="27308"/>
    <cellStyle name="Normal 3 3 3 10" xfId="27309"/>
    <cellStyle name="Normal 3 3 3 11" xfId="27310"/>
    <cellStyle name="Normal 3 3 3 12" xfId="27311"/>
    <cellStyle name="Normal 3 3 3 2" xfId="27312"/>
    <cellStyle name="Normal 3 3 3 2 2" xfId="27313"/>
    <cellStyle name="Normal 3 3 3 2 2 2" xfId="27314"/>
    <cellStyle name="Normal 3 3 3 2 2 2 2" xfId="27315"/>
    <cellStyle name="Normal 3 3 3 2 2 3" xfId="27316"/>
    <cellStyle name="Normal 3 3 3 2 3" xfId="27317"/>
    <cellStyle name="Normal 3 3 3 2 3 2" xfId="27318"/>
    <cellStyle name="Normal 3 3 3 2 4" xfId="27319"/>
    <cellStyle name="Normal 3 3 3 2 5" xfId="27320"/>
    <cellStyle name="Normal 3 3 3 2 6" xfId="27321"/>
    <cellStyle name="Normal 3 3 3 2 7" xfId="27322"/>
    <cellStyle name="Normal 3 3 3 2 8" xfId="27323"/>
    <cellStyle name="Normal 3 3 3 3" xfId="27324"/>
    <cellStyle name="Normal 3 3 3 3 2" xfId="27325"/>
    <cellStyle name="Normal 3 3 3 3 2 2" xfId="27326"/>
    <cellStyle name="Normal 3 3 3 3 2 2 2" xfId="27327"/>
    <cellStyle name="Normal 3 3 3 3 2 3" xfId="27328"/>
    <cellStyle name="Normal 3 3 3 3 3" xfId="27329"/>
    <cellStyle name="Normal 3 3 3 3 3 2" xfId="27330"/>
    <cellStyle name="Normal 3 3 3 3 4" xfId="27331"/>
    <cellStyle name="Normal 3 3 3 3 5" xfId="27332"/>
    <cellStyle name="Normal 3 3 3 4" xfId="27333"/>
    <cellStyle name="Normal 3 3 3 5" xfId="27334"/>
    <cellStyle name="Normal 3 3 3 5 2" xfId="27335"/>
    <cellStyle name="Normal 3 3 3 5 2 2" xfId="27336"/>
    <cellStyle name="Normal 3 3 3 5 3" xfId="27337"/>
    <cellStyle name="Normal 3 3 3 6" xfId="27338"/>
    <cellStyle name="Normal 3 3 3 6 2" xfId="27339"/>
    <cellStyle name="Normal 3 3 3 6 2 2" xfId="27340"/>
    <cellStyle name="Normal 3 3 3 6 3" xfId="27341"/>
    <cellStyle name="Normal 3 3 3 7" xfId="27342"/>
    <cellStyle name="Normal 3 3 3 8" xfId="27343"/>
    <cellStyle name="Normal 3 3 3 9" xfId="27344"/>
    <cellStyle name="Normal 3 3 30" xfId="27345"/>
    <cellStyle name="Normal 3 3 31" xfId="27346"/>
    <cellStyle name="Normal 3 3 32" xfId="27347"/>
    <cellStyle name="Normal 3 3 33" xfId="27348"/>
    <cellStyle name="Normal 3 3 34" xfId="26763"/>
    <cellStyle name="Normal 3 3 4" xfId="27349"/>
    <cellStyle name="Normal 3 3 4 10" xfId="27350"/>
    <cellStyle name="Normal 3 3 4 10 2" xfId="27351"/>
    <cellStyle name="Normal 3 3 4 10 2 2" xfId="27352"/>
    <cellStyle name="Normal 3 3 4 10 3" xfId="27353"/>
    <cellStyle name="Normal 3 3 4 11" xfId="27354"/>
    <cellStyle name="Normal 3 3 4 11 2" xfId="27355"/>
    <cellStyle name="Normal 3 3 4 12" xfId="27356"/>
    <cellStyle name="Normal 3 3 4 13" xfId="27357"/>
    <cellStyle name="Normal 3 3 4 14" xfId="27358"/>
    <cellStyle name="Normal 3 3 4 15" xfId="27359"/>
    <cellStyle name="Normal 3 3 4 16" xfId="27360"/>
    <cellStyle name="Normal 3 3 4 17" xfId="27361"/>
    <cellStyle name="Normal 3 3 4 18" xfId="27362"/>
    <cellStyle name="Normal 3 3 4 19" xfId="27363"/>
    <cellStyle name="Normal 3 3 4 2" xfId="27364"/>
    <cellStyle name="Normal 3 3 4 2 10" xfId="27365"/>
    <cellStyle name="Normal 3 3 4 2 11" xfId="27366"/>
    <cellStyle name="Normal 3 3 4 2 12" xfId="27367"/>
    <cellStyle name="Normal 3 3 4 2 13" xfId="27368"/>
    <cellStyle name="Normal 3 3 4 2 14" xfId="27369"/>
    <cellStyle name="Normal 3 3 4 2 15" xfId="27370"/>
    <cellStyle name="Normal 3 3 4 2 16" xfId="27371"/>
    <cellStyle name="Normal 3 3 4 2 17" xfId="27372"/>
    <cellStyle name="Normal 3 3 4 2 18" xfId="27373"/>
    <cellStyle name="Normal 3 3 4 2 2" xfId="27374"/>
    <cellStyle name="Normal 3 3 4 2 2 10" xfId="27375"/>
    <cellStyle name="Normal 3 3 4 2 2 11" xfId="27376"/>
    <cellStyle name="Normal 3 3 4 2 2 2" xfId="27377"/>
    <cellStyle name="Normal 3 3 4 2 2 2 2" xfId="27378"/>
    <cellStyle name="Normal 3 3 4 2 2 2 2 2" xfId="27379"/>
    <cellStyle name="Normal 3 3 4 2 2 2 2 2 2" xfId="27380"/>
    <cellStyle name="Normal 3 3 4 2 2 2 2 2 2 2" xfId="27381"/>
    <cellStyle name="Normal 3 3 4 2 2 2 2 2 2 2 2" xfId="27382"/>
    <cellStyle name="Normal 3 3 4 2 2 2 2 2 2 3" xfId="27383"/>
    <cellStyle name="Normal 3 3 4 2 2 2 2 2 3" xfId="27384"/>
    <cellStyle name="Normal 3 3 4 2 2 2 2 2 3 2" xfId="27385"/>
    <cellStyle name="Normal 3 3 4 2 2 2 2 2 4" xfId="27386"/>
    <cellStyle name="Normal 3 3 4 2 2 2 2 3" xfId="27387"/>
    <cellStyle name="Normal 3 3 4 2 2 2 2 3 2" xfId="27388"/>
    <cellStyle name="Normal 3 3 4 2 2 2 2 3 2 2" xfId="27389"/>
    <cellStyle name="Normal 3 3 4 2 2 2 2 3 3" xfId="27390"/>
    <cellStyle name="Normal 3 3 4 2 2 2 2 4" xfId="27391"/>
    <cellStyle name="Normal 3 3 4 2 2 2 2 4 2" xfId="27392"/>
    <cellStyle name="Normal 3 3 4 2 2 2 2 5" xfId="27393"/>
    <cellStyle name="Normal 3 3 4 2 2 2 3" xfId="27394"/>
    <cellStyle name="Normal 3 3 4 2 2 2 3 2" xfId="27395"/>
    <cellStyle name="Normal 3 3 4 2 2 2 3 2 2" xfId="27396"/>
    <cellStyle name="Normal 3 3 4 2 2 2 3 2 2 2" xfId="27397"/>
    <cellStyle name="Normal 3 3 4 2 2 2 3 2 3" xfId="27398"/>
    <cellStyle name="Normal 3 3 4 2 2 2 3 3" xfId="27399"/>
    <cellStyle name="Normal 3 3 4 2 2 2 3 3 2" xfId="27400"/>
    <cellStyle name="Normal 3 3 4 2 2 2 3 4" xfId="27401"/>
    <cellStyle name="Normal 3 3 4 2 2 2 4" xfId="27402"/>
    <cellStyle name="Normal 3 3 4 2 2 2 4 2" xfId="27403"/>
    <cellStyle name="Normal 3 3 4 2 2 2 4 2 2" xfId="27404"/>
    <cellStyle name="Normal 3 3 4 2 2 2 4 3" xfId="27405"/>
    <cellStyle name="Normal 3 3 4 2 2 2 5" xfId="27406"/>
    <cellStyle name="Normal 3 3 4 2 2 2 5 2" xfId="27407"/>
    <cellStyle name="Normal 3 3 4 2 2 2 6" xfId="27408"/>
    <cellStyle name="Normal 3 3 4 2 2 3" xfId="27409"/>
    <cellStyle name="Normal 3 3 4 2 2 3 2" xfId="27410"/>
    <cellStyle name="Normal 3 3 4 2 2 3 2 2" xfId="27411"/>
    <cellStyle name="Normal 3 3 4 2 2 3 2 2 2" xfId="27412"/>
    <cellStyle name="Normal 3 3 4 2 2 3 2 2 2 2" xfId="27413"/>
    <cellStyle name="Normal 3 3 4 2 2 3 2 2 3" xfId="27414"/>
    <cellStyle name="Normal 3 3 4 2 2 3 2 3" xfId="27415"/>
    <cellStyle name="Normal 3 3 4 2 2 3 2 3 2" xfId="27416"/>
    <cellStyle name="Normal 3 3 4 2 2 3 2 4" xfId="27417"/>
    <cellStyle name="Normal 3 3 4 2 2 3 3" xfId="27418"/>
    <cellStyle name="Normal 3 3 4 2 2 3 3 2" xfId="27419"/>
    <cellStyle name="Normal 3 3 4 2 2 3 3 2 2" xfId="27420"/>
    <cellStyle name="Normal 3 3 4 2 2 3 3 3" xfId="27421"/>
    <cellStyle name="Normal 3 3 4 2 2 3 4" xfId="27422"/>
    <cellStyle name="Normal 3 3 4 2 2 3 4 2" xfId="27423"/>
    <cellStyle name="Normal 3 3 4 2 2 3 5" xfId="27424"/>
    <cellStyle name="Normal 3 3 4 2 2 4" xfId="27425"/>
    <cellStyle name="Normal 3 3 4 2 2 4 2" xfId="27426"/>
    <cellStyle name="Normal 3 3 4 2 2 4 2 2" xfId="27427"/>
    <cellStyle name="Normal 3 3 4 2 2 4 2 2 2" xfId="27428"/>
    <cellStyle name="Normal 3 3 4 2 2 4 2 3" xfId="27429"/>
    <cellStyle name="Normal 3 3 4 2 2 4 3" xfId="27430"/>
    <cellStyle name="Normal 3 3 4 2 2 4 3 2" xfId="27431"/>
    <cellStyle name="Normal 3 3 4 2 2 4 4" xfId="27432"/>
    <cellStyle name="Normal 3 3 4 2 2 5" xfId="27433"/>
    <cellStyle name="Normal 3 3 4 2 2 5 2" xfId="27434"/>
    <cellStyle name="Normal 3 3 4 2 2 5 2 2" xfId="27435"/>
    <cellStyle name="Normal 3 3 4 2 2 5 3" xfId="27436"/>
    <cellStyle name="Normal 3 3 4 2 2 6" xfId="27437"/>
    <cellStyle name="Normal 3 3 4 2 2 6 2" xfId="27438"/>
    <cellStyle name="Normal 3 3 4 2 2 6 2 2" xfId="27439"/>
    <cellStyle name="Normal 3 3 4 2 2 6 3" xfId="27440"/>
    <cellStyle name="Normal 3 3 4 2 2 7" xfId="27441"/>
    <cellStyle name="Normal 3 3 4 2 2 7 2" xfId="27442"/>
    <cellStyle name="Normal 3 3 4 2 2 8" xfId="27443"/>
    <cellStyle name="Normal 3 3 4 2 2 9" xfId="27444"/>
    <cellStyle name="Normal 3 3 4 2 3" xfId="27445"/>
    <cellStyle name="Normal 3 3 4 2 3 2" xfId="27446"/>
    <cellStyle name="Normal 3 3 4 2 3 2 2" xfId="27447"/>
    <cellStyle name="Normal 3 3 4 2 3 2 2 2" xfId="27448"/>
    <cellStyle name="Normal 3 3 4 2 3 2 2 2 2" xfId="27449"/>
    <cellStyle name="Normal 3 3 4 2 3 2 2 2 2 2" xfId="27450"/>
    <cellStyle name="Normal 3 3 4 2 3 2 2 2 3" xfId="27451"/>
    <cellStyle name="Normal 3 3 4 2 3 2 2 3" xfId="27452"/>
    <cellStyle name="Normal 3 3 4 2 3 2 2 3 2" xfId="27453"/>
    <cellStyle name="Normal 3 3 4 2 3 2 2 4" xfId="27454"/>
    <cellStyle name="Normal 3 3 4 2 3 2 3" xfId="27455"/>
    <cellStyle name="Normal 3 3 4 2 3 2 3 2" xfId="27456"/>
    <cellStyle name="Normal 3 3 4 2 3 2 3 2 2" xfId="27457"/>
    <cellStyle name="Normal 3 3 4 2 3 2 3 3" xfId="27458"/>
    <cellStyle name="Normal 3 3 4 2 3 2 4" xfId="27459"/>
    <cellStyle name="Normal 3 3 4 2 3 2 4 2" xfId="27460"/>
    <cellStyle name="Normal 3 3 4 2 3 2 5" xfId="27461"/>
    <cellStyle name="Normal 3 3 4 2 3 3" xfId="27462"/>
    <cellStyle name="Normal 3 3 4 2 3 3 2" xfId="27463"/>
    <cellStyle name="Normal 3 3 4 2 3 3 2 2" xfId="27464"/>
    <cellStyle name="Normal 3 3 4 2 3 3 2 2 2" xfId="27465"/>
    <cellStyle name="Normal 3 3 4 2 3 3 2 3" xfId="27466"/>
    <cellStyle name="Normal 3 3 4 2 3 3 3" xfId="27467"/>
    <cellStyle name="Normal 3 3 4 2 3 3 3 2" xfId="27468"/>
    <cellStyle name="Normal 3 3 4 2 3 3 4" xfId="27469"/>
    <cellStyle name="Normal 3 3 4 2 3 4" xfId="27470"/>
    <cellStyle name="Normal 3 3 4 2 3 4 2" xfId="27471"/>
    <cellStyle name="Normal 3 3 4 2 3 4 2 2" xfId="27472"/>
    <cellStyle name="Normal 3 3 4 2 3 4 3" xfId="27473"/>
    <cellStyle name="Normal 3 3 4 2 3 5" xfId="27474"/>
    <cellStyle name="Normal 3 3 4 2 3 5 2" xfId="27475"/>
    <cellStyle name="Normal 3 3 4 2 3 6" xfId="27476"/>
    <cellStyle name="Normal 3 3 4 2 4" xfId="27477"/>
    <cellStyle name="Normal 3 3 4 2 4 2" xfId="27478"/>
    <cellStyle name="Normal 3 3 4 2 4 2 2" xfId="27479"/>
    <cellStyle name="Normal 3 3 4 2 4 2 2 2" xfId="27480"/>
    <cellStyle name="Normal 3 3 4 2 4 2 2 2 2" xfId="27481"/>
    <cellStyle name="Normal 3 3 4 2 4 2 2 3" xfId="27482"/>
    <cellStyle name="Normal 3 3 4 2 4 2 3" xfId="27483"/>
    <cellStyle name="Normal 3 3 4 2 4 2 3 2" xfId="27484"/>
    <cellStyle name="Normal 3 3 4 2 4 2 4" xfId="27485"/>
    <cellStyle name="Normal 3 3 4 2 4 3" xfId="27486"/>
    <cellStyle name="Normal 3 3 4 2 4 3 2" xfId="27487"/>
    <cellStyle name="Normal 3 3 4 2 4 3 2 2" xfId="27488"/>
    <cellStyle name="Normal 3 3 4 2 4 3 3" xfId="27489"/>
    <cellStyle name="Normal 3 3 4 2 4 4" xfId="27490"/>
    <cellStyle name="Normal 3 3 4 2 4 4 2" xfId="27491"/>
    <cellStyle name="Normal 3 3 4 2 4 5" xfId="27492"/>
    <cellStyle name="Normal 3 3 4 2 5" xfId="27493"/>
    <cellStyle name="Normal 3 3 4 2 5 2" xfId="27494"/>
    <cellStyle name="Normal 3 3 4 2 5 2 2" xfId="27495"/>
    <cellStyle name="Normal 3 3 4 2 5 2 2 2" xfId="27496"/>
    <cellStyle name="Normal 3 3 4 2 5 2 3" xfId="27497"/>
    <cellStyle name="Normal 3 3 4 2 5 3" xfId="27498"/>
    <cellStyle name="Normal 3 3 4 2 5 3 2" xfId="27499"/>
    <cellStyle name="Normal 3 3 4 2 5 4" xfId="27500"/>
    <cellStyle name="Normal 3 3 4 2 6" xfId="27501"/>
    <cellStyle name="Normal 3 3 4 2 6 2" xfId="27502"/>
    <cellStyle name="Normal 3 3 4 2 6 2 2" xfId="27503"/>
    <cellStyle name="Normal 3 3 4 2 6 2 2 2" xfId="27504"/>
    <cellStyle name="Normal 3 3 4 2 6 2 3" xfId="27505"/>
    <cellStyle name="Normal 3 3 4 2 6 3" xfId="27506"/>
    <cellStyle name="Normal 3 3 4 2 6 3 2" xfId="27507"/>
    <cellStyle name="Normal 3 3 4 2 6 4" xfId="27508"/>
    <cellStyle name="Normal 3 3 4 2 7" xfId="27509"/>
    <cellStyle name="Normal 3 3 4 2 7 2" xfId="27510"/>
    <cellStyle name="Normal 3 3 4 2 7 2 2" xfId="27511"/>
    <cellStyle name="Normal 3 3 4 2 7 3" xfId="27512"/>
    <cellStyle name="Normal 3 3 4 2 8" xfId="27513"/>
    <cellStyle name="Normal 3 3 4 2 8 2" xfId="27514"/>
    <cellStyle name="Normal 3 3 4 2 8 2 2" xfId="27515"/>
    <cellStyle name="Normal 3 3 4 2 8 3" xfId="27516"/>
    <cellStyle name="Normal 3 3 4 2 9" xfId="27517"/>
    <cellStyle name="Normal 3 3 4 2 9 2" xfId="27518"/>
    <cellStyle name="Normal 3 3 4 20" xfId="27519"/>
    <cellStyle name="Normal 3 3 4 21" xfId="27520"/>
    <cellStyle name="Normal 3 3 4 3" xfId="27521"/>
    <cellStyle name="Normal 3 3 4 3 10" xfId="27522"/>
    <cellStyle name="Normal 3 3 4 3 11" xfId="27523"/>
    <cellStyle name="Normal 3 3 4 3 2" xfId="27524"/>
    <cellStyle name="Normal 3 3 4 3 2 2" xfId="27525"/>
    <cellStyle name="Normal 3 3 4 3 2 2 2" xfId="27526"/>
    <cellStyle name="Normal 3 3 4 3 2 2 2 2" xfId="27527"/>
    <cellStyle name="Normal 3 3 4 3 2 2 2 2 2" xfId="27528"/>
    <cellStyle name="Normal 3 3 4 3 2 2 2 2 2 2" xfId="27529"/>
    <cellStyle name="Normal 3 3 4 3 2 2 2 2 3" xfId="27530"/>
    <cellStyle name="Normal 3 3 4 3 2 2 2 3" xfId="27531"/>
    <cellStyle name="Normal 3 3 4 3 2 2 2 3 2" xfId="27532"/>
    <cellStyle name="Normal 3 3 4 3 2 2 2 4" xfId="27533"/>
    <cellStyle name="Normal 3 3 4 3 2 2 3" xfId="27534"/>
    <cellStyle name="Normal 3 3 4 3 2 2 3 2" xfId="27535"/>
    <cellStyle name="Normal 3 3 4 3 2 2 3 2 2" xfId="27536"/>
    <cellStyle name="Normal 3 3 4 3 2 2 3 3" xfId="27537"/>
    <cellStyle name="Normal 3 3 4 3 2 2 4" xfId="27538"/>
    <cellStyle name="Normal 3 3 4 3 2 2 4 2" xfId="27539"/>
    <cellStyle name="Normal 3 3 4 3 2 2 5" xfId="27540"/>
    <cellStyle name="Normal 3 3 4 3 2 3" xfId="27541"/>
    <cellStyle name="Normal 3 3 4 3 2 3 2" xfId="27542"/>
    <cellStyle name="Normal 3 3 4 3 2 3 2 2" xfId="27543"/>
    <cellStyle name="Normal 3 3 4 3 2 3 2 2 2" xfId="27544"/>
    <cellStyle name="Normal 3 3 4 3 2 3 2 3" xfId="27545"/>
    <cellStyle name="Normal 3 3 4 3 2 3 3" xfId="27546"/>
    <cellStyle name="Normal 3 3 4 3 2 3 3 2" xfId="27547"/>
    <cellStyle name="Normal 3 3 4 3 2 3 4" xfId="27548"/>
    <cellStyle name="Normal 3 3 4 3 2 4" xfId="27549"/>
    <cellStyle name="Normal 3 3 4 3 2 4 2" xfId="27550"/>
    <cellStyle name="Normal 3 3 4 3 2 4 2 2" xfId="27551"/>
    <cellStyle name="Normal 3 3 4 3 2 4 3" xfId="27552"/>
    <cellStyle name="Normal 3 3 4 3 2 5" xfId="27553"/>
    <cellStyle name="Normal 3 3 4 3 2 5 2" xfId="27554"/>
    <cellStyle name="Normal 3 3 4 3 2 6" xfId="27555"/>
    <cellStyle name="Normal 3 3 4 3 3" xfId="27556"/>
    <cellStyle name="Normal 3 3 4 3 3 2" xfId="27557"/>
    <cellStyle name="Normal 3 3 4 3 3 2 2" xfId="27558"/>
    <cellStyle name="Normal 3 3 4 3 3 2 2 2" xfId="27559"/>
    <cellStyle name="Normal 3 3 4 3 3 2 2 2 2" xfId="27560"/>
    <cellStyle name="Normal 3 3 4 3 3 2 2 3" xfId="27561"/>
    <cellStyle name="Normal 3 3 4 3 3 2 3" xfId="27562"/>
    <cellStyle name="Normal 3 3 4 3 3 2 3 2" xfId="27563"/>
    <cellStyle name="Normal 3 3 4 3 3 2 4" xfId="27564"/>
    <cellStyle name="Normal 3 3 4 3 3 3" xfId="27565"/>
    <cellStyle name="Normal 3 3 4 3 3 3 2" xfId="27566"/>
    <cellStyle name="Normal 3 3 4 3 3 3 2 2" xfId="27567"/>
    <cellStyle name="Normal 3 3 4 3 3 3 3" xfId="27568"/>
    <cellStyle name="Normal 3 3 4 3 3 4" xfId="27569"/>
    <cellStyle name="Normal 3 3 4 3 3 4 2" xfId="27570"/>
    <cellStyle name="Normal 3 3 4 3 3 5" xfId="27571"/>
    <cellStyle name="Normal 3 3 4 3 4" xfId="27572"/>
    <cellStyle name="Normal 3 3 4 3 4 2" xfId="27573"/>
    <cellStyle name="Normal 3 3 4 3 4 2 2" xfId="27574"/>
    <cellStyle name="Normal 3 3 4 3 4 2 2 2" xfId="27575"/>
    <cellStyle name="Normal 3 3 4 3 4 2 3" xfId="27576"/>
    <cellStyle name="Normal 3 3 4 3 4 3" xfId="27577"/>
    <cellStyle name="Normal 3 3 4 3 4 3 2" xfId="27578"/>
    <cellStyle name="Normal 3 3 4 3 4 4" xfId="27579"/>
    <cellStyle name="Normal 3 3 4 3 5" xfId="27580"/>
    <cellStyle name="Normal 3 3 4 3 5 2" xfId="27581"/>
    <cellStyle name="Normal 3 3 4 3 5 2 2" xfId="27582"/>
    <cellStyle name="Normal 3 3 4 3 5 3" xfId="27583"/>
    <cellStyle name="Normal 3 3 4 3 6" xfId="27584"/>
    <cellStyle name="Normal 3 3 4 3 6 2" xfId="27585"/>
    <cellStyle name="Normal 3 3 4 3 6 2 2" xfId="27586"/>
    <cellStyle name="Normal 3 3 4 3 6 3" xfId="27587"/>
    <cellStyle name="Normal 3 3 4 3 7" xfId="27588"/>
    <cellStyle name="Normal 3 3 4 3 7 2" xfId="27589"/>
    <cellStyle name="Normal 3 3 4 3 8" xfId="27590"/>
    <cellStyle name="Normal 3 3 4 3 9" xfId="27591"/>
    <cellStyle name="Normal 3 3 4 4" xfId="27592"/>
    <cellStyle name="Normal 3 3 4 4 2" xfId="27593"/>
    <cellStyle name="Normal 3 3 4 4 2 2" xfId="27594"/>
    <cellStyle name="Normal 3 3 4 4 2 2 2" xfId="27595"/>
    <cellStyle name="Normal 3 3 4 4 2 2 2 2" xfId="27596"/>
    <cellStyle name="Normal 3 3 4 4 2 2 2 2 2" xfId="27597"/>
    <cellStyle name="Normal 3 3 4 4 2 2 2 3" xfId="27598"/>
    <cellStyle name="Normal 3 3 4 4 2 2 3" xfId="27599"/>
    <cellStyle name="Normal 3 3 4 4 2 2 3 2" xfId="27600"/>
    <cellStyle name="Normal 3 3 4 4 2 2 4" xfId="27601"/>
    <cellStyle name="Normal 3 3 4 4 2 3" xfId="27602"/>
    <cellStyle name="Normal 3 3 4 4 2 3 2" xfId="27603"/>
    <cellStyle name="Normal 3 3 4 4 2 3 2 2" xfId="27604"/>
    <cellStyle name="Normal 3 3 4 4 2 3 3" xfId="27605"/>
    <cellStyle name="Normal 3 3 4 4 2 4" xfId="27606"/>
    <cellStyle name="Normal 3 3 4 4 2 4 2" xfId="27607"/>
    <cellStyle name="Normal 3 3 4 4 2 5" xfId="27608"/>
    <cellStyle name="Normal 3 3 4 4 3" xfId="27609"/>
    <cellStyle name="Normal 3 3 4 4 3 2" xfId="27610"/>
    <cellStyle name="Normal 3 3 4 4 3 2 2" xfId="27611"/>
    <cellStyle name="Normal 3 3 4 4 3 2 2 2" xfId="27612"/>
    <cellStyle name="Normal 3 3 4 4 3 2 3" xfId="27613"/>
    <cellStyle name="Normal 3 3 4 4 3 3" xfId="27614"/>
    <cellStyle name="Normal 3 3 4 4 3 3 2" xfId="27615"/>
    <cellStyle name="Normal 3 3 4 4 3 4" xfId="27616"/>
    <cellStyle name="Normal 3 3 4 4 4" xfId="27617"/>
    <cellStyle name="Normal 3 3 4 4 4 2" xfId="27618"/>
    <cellStyle name="Normal 3 3 4 4 4 2 2" xfId="27619"/>
    <cellStyle name="Normal 3 3 4 4 4 3" xfId="27620"/>
    <cellStyle name="Normal 3 3 4 4 5" xfId="27621"/>
    <cellStyle name="Normal 3 3 4 4 5 2" xfId="27622"/>
    <cellStyle name="Normal 3 3 4 4 6" xfId="27623"/>
    <cellStyle name="Normal 3 3 4 5" xfId="27624"/>
    <cellStyle name="Normal 3 3 4 5 2" xfId="27625"/>
    <cellStyle name="Normal 3 3 4 5 2 2" xfId="27626"/>
    <cellStyle name="Normal 3 3 4 5 2 2 2" xfId="27627"/>
    <cellStyle name="Normal 3 3 4 5 2 2 2 2" xfId="27628"/>
    <cellStyle name="Normal 3 3 4 5 2 2 3" xfId="27629"/>
    <cellStyle name="Normal 3 3 4 5 2 3" xfId="27630"/>
    <cellStyle name="Normal 3 3 4 5 2 3 2" xfId="27631"/>
    <cellStyle name="Normal 3 3 4 5 2 4" xfId="27632"/>
    <cellStyle name="Normal 3 3 4 5 3" xfId="27633"/>
    <cellStyle name="Normal 3 3 4 5 3 2" xfId="27634"/>
    <cellStyle name="Normal 3 3 4 5 3 2 2" xfId="27635"/>
    <cellStyle name="Normal 3 3 4 5 3 3" xfId="27636"/>
    <cellStyle name="Normal 3 3 4 5 4" xfId="27637"/>
    <cellStyle name="Normal 3 3 4 5 4 2" xfId="27638"/>
    <cellStyle name="Normal 3 3 4 5 5" xfId="27639"/>
    <cellStyle name="Normal 3 3 4 6" xfId="27640"/>
    <cellStyle name="Normal 3 3 4 6 2" xfId="27641"/>
    <cellStyle name="Normal 3 3 4 6 2 2" xfId="27642"/>
    <cellStyle name="Normal 3 3 4 6 2 2 2" xfId="27643"/>
    <cellStyle name="Normal 3 3 4 6 2 3" xfId="27644"/>
    <cellStyle name="Normal 3 3 4 6 3" xfId="27645"/>
    <cellStyle name="Normal 3 3 4 6 3 2" xfId="27646"/>
    <cellStyle name="Normal 3 3 4 6 4" xfId="27647"/>
    <cellStyle name="Normal 3 3 4 7" xfId="27648"/>
    <cellStyle name="Normal 3 3 4 7 2" xfId="27649"/>
    <cellStyle name="Normal 3 3 4 7 2 2" xfId="27650"/>
    <cellStyle name="Normal 3 3 4 7 2 2 2" xfId="27651"/>
    <cellStyle name="Normal 3 3 4 7 2 3" xfId="27652"/>
    <cellStyle name="Normal 3 3 4 7 3" xfId="27653"/>
    <cellStyle name="Normal 3 3 4 7 3 2" xfId="27654"/>
    <cellStyle name="Normal 3 3 4 7 4" xfId="27655"/>
    <cellStyle name="Normal 3 3 4 8" xfId="27656"/>
    <cellStyle name="Normal 3 3 4 8 2" xfId="27657"/>
    <cellStyle name="Normal 3 3 4 8 2 2" xfId="27658"/>
    <cellStyle name="Normal 3 3 4 8 3" xfId="27659"/>
    <cellStyle name="Normal 3 3 4 9" xfId="27660"/>
    <cellStyle name="Normal 3 3 4 9 2" xfId="27661"/>
    <cellStyle name="Normal 3 3 4 9 2 2" xfId="27662"/>
    <cellStyle name="Normal 3 3 4 9 3" xfId="27663"/>
    <cellStyle name="Normal 3 3 5" xfId="27664"/>
    <cellStyle name="Normal 3 3 5 10" xfId="27665"/>
    <cellStyle name="Normal 3 3 5 10 2" xfId="27666"/>
    <cellStyle name="Normal 3 3 5 10 2 2" xfId="27667"/>
    <cellStyle name="Normal 3 3 5 10 3" xfId="27668"/>
    <cellStyle name="Normal 3 3 5 11" xfId="27669"/>
    <cellStyle name="Normal 3 3 5 11 2" xfId="27670"/>
    <cellStyle name="Normal 3 3 5 12" xfId="27671"/>
    <cellStyle name="Normal 3 3 5 13" xfId="27672"/>
    <cellStyle name="Normal 3 3 5 14" xfId="27673"/>
    <cellStyle name="Normal 3 3 5 15" xfId="27674"/>
    <cellStyle name="Normal 3 3 5 16" xfId="27675"/>
    <cellStyle name="Normal 3 3 5 17" xfId="27676"/>
    <cellStyle name="Normal 3 3 5 18" xfId="27677"/>
    <cellStyle name="Normal 3 3 5 19" xfId="27678"/>
    <cellStyle name="Normal 3 3 5 2" xfId="27679"/>
    <cellStyle name="Normal 3 3 5 2 10" xfId="27680"/>
    <cellStyle name="Normal 3 3 5 2 11" xfId="27681"/>
    <cellStyle name="Normal 3 3 5 2 2" xfId="27682"/>
    <cellStyle name="Normal 3 3 5 2 2 2" xfId="27683"/>
    <cellStyle name="Normal 3 3 5 2 2 2 2" xfId="27684"/>
    <cellStyle name="Normal 3 3 5 2 2 2 2 2" xfId="27685"/>
    <cellStyle name="Normal 3 3 5 2 2 2 2 2 2" xfId="27686"/>
    <cellStyle name="Normal 3 3 5 2 2 2 2 2 2 2" xfId="27687"/>
    <cellStyle name="Normal 3 3 5 2 2 2 2 2 3" xfId="27688"/>
    <cellStyle name="Normal 3 3 5 2 2 2 2 3" xfId="27689"/>
    <cellStyle name="Normal 3 3 5 2 2 2 2 3 2" xfId="27690"/>
    <cellStyle name="Normal 3 3 5 2 2 2 2 4" xfId="27691"/>
    <cellStyle name="Normal 3 3 5 2 2 2 3" xfId="27692"/>
    <cellStyle name="Normal 3 3 5 2 2 2 3 2" xfId="27693"/>
    <cellStyle name="Normal 3 3 5 2 2 2 3 2 2" xfId="27694"/>
    <cellStyle name="Normal 3 3 5 2 2 2 3 3" xfId="27695"/>
    <cellStyle name="Normal 3 3 5 2 2 2 4" xfId="27696"/>
    <cellStyle name="Normal 3 3 5 2 2 2 4 2" xfId="27697"/>
    <cellStyle name="Normal 3 3 5 2 2 2 5" xfId="27698"/>
    <cellStyle name="Normal 3 3 5 2 2 3" xfId="27699"/>
    <cellStyle name="Normal 3 3 5 2 2 3 2" xfId="27700"/>
    <cellStyle name="Normal 3 3 5 2 2 3 2 2" xfId="27701"/>
    <cellStyle name="Normal 3 3 5 2 2 3 2 2 2" xfId="27702"/>
    <cellStyle name="Normal 3 3 5 2 2 3 2 3" xfId="27703"/>
    <cellStyle name="Normal 3 3 5 2 2 3 3" xfId="27704"/>
    <cellStyle name="Normal 3 3 5 2 2 3 3 2" xfId="27705"/>
    <cellStyle name="Normal 3 3 5 2 2 3 4" xfId="27706"/>
    <cellStyle name="Normal 3 3 5 2 2 4" xfId="27707"/>
    <cellStyle name="Normal 3 3 5 2 2 4 2" xfId="27708"/>
    <cellStyle name="Normal 3 3 5 2 2 4 2 2" xfId="27709"/>
    <cellStyle name="Normal 3 3 5 2 2 4 3" xfId="27710"/>
    <cellStyle name="Normal 3 3 5 2 2 5" xfId="27711"/>
    <cellStyle name="Normal 3 3 5 2 2 5 2" xfId="27712"/>
    <cellStyle name="Normal 3 3 5 2 2 6" xfId="27713"/>
    <cellStyle name="Normal 3 3 5 2 3" xfId="27714"/>
    <cellStyle name="Normal 3 3 5 2 3 2" xfId="27715"/>
    <cellStyle name="Normal 3 3 5 2 3 2 2" xfId="27716"/>
    <cellStyle name="Normal 3 3 5 2 3 2 2 2" xfId="27717"/>
    <cellStyle name="Normal 3 3 5 2 3 2 2 2 2" xfId="27718"/>
    <cellStyle name="Normal 3 3 5 2 3 2 2 3" xfId="27719"/>
    <cellStyle name="Normal 3 3 5 2 3 2 3" xfId="27720"/>
    <cellStyle name="Normal 3 3 5 2 3 2 3 2" xfId="27721"/>
    <cellStyle name="Normal 3 3 5 2 3 2 4" xfId="27722"/>
    <cellStyle name="Normal 3 3 5 2 3 3" xfId="27723"/>
    <cellStyle name="Normal 3 3 5 2 3 3 2" xfId="27724"/>
    <cellStyle name="Normal 3 3 5 2 3 3 2 2" xfId="27725"/>
    <cellStyle name="Normal 3 3 5 2 3 3 3" xfId="27726"/>
    <cellStyle name="Normal 3 3 5 2 3 4" xfId="27727"/>
    <cellStyle name="Normal 3 3 5 2 3 4 2" xfId="27728"/>
    <cellStyle name="Normal 3 3 5 2 3 5" xfId="27729"/>
    <cellStyle name="Normal 3 3 5 2 4" xfId="27730"/>
    <cellStyle name="Normal 3 3 5 2 4 2" xfId="27731"/>
    <cellStyle name="Normal 3 3 5 2 4 2 2" xfId="27732"/>
    <cellStyle name="Normal 3 3 5 2 4 2 2 2" xfId="27733"/>
    <cellStyle name="Normal 3 3 5 2 4 2 3" xfId="27734"/>
    <cellStyle name="Normal 3 3 5 2 4 3" xfId="27735"/>
    <cellStyle name="Normal 3 3 5 2 4 3 2" xfId="27736"/>
    <cellStyle name="Normal 3 3 5 2 4 4" xfId="27737"/>
    <cellStyle name="Normal 3 3 5 2 5" xfId="27738"/>
    <cellStyle name="Normal 3 3 5 2 5 2" xfId="27739"/>
    <cellStyle name="Normal 3 3 5 2 5 2 2" xfId="27740"/>
    <cellStyle name="Normal 3 3 5 2 5 3" xfId="27741"/>
    <cellStyle name="Normal 3 3 5 2 6" xfId="27742"/>
    <cellStyle name="Normal 3 3 5 2 6 2" xfId="27743"/>
    <cellStyle name="Normal 3 3 5 2 6 2 2" xfId="27744"/>
    <cellStyle name="Normal 3 3 5 2 6 3" xfId="27745"/>
    <cellStyle name="Normal 3 3 5 2 7" xfId="27746"/>
    <cellStyle name="Normal 3 3 5 2 7 2" xfId="27747"/>
    <cellStyle name="Normal 3 3 5 2 8" xfId="27748"/>
    <cellStyle name="Normal 3 3 5 2 9" xfId="27749"/>
    <cellStyle name="Normal 3 3 5 20" xfId="27750"/>
    <cellStyle name="Normal 3 3 5 3" xfId="27751"/>
    <cellStyle name="Normal 3 3 5 3 2" xfId="27752"/>
    <cellStyle name="Normal 3 3 5 3 2 2" xfId="27753"/>
    <cellStyle name="Normal 3 3 5 3 2 2 2" xfId="27754"/>
    <cellStyle name="Normal 3 3 5 3 2 2 2 2" xfId="27755"/>
    <cellStyle name="Normal 3 3 5 3 2 2 2 2 2" xfId="27756"/>
    <cellStyle name="Normal 3 3 5 3 2 2 2 3" xfId="27757"/>
    <cellStyle name="Normal 3 3 5 3 2 2 3" xfId="27758"/>
    <cellStyle name="Normal 3 3 5 3 2 2 3 2" xfId="27759"/>
    <cellStyle name="Normal 3 3 5 3 2 2 4" xfId="27760"/>
    <cellStyle name="Normal 3 3 5 3 2 3" xfId="27761"/>
    <cellStyle name="Normal 3 3 5 3 2 3 2" xfId="27762"/>
    <cellStyle name="Normal 3 3 5 3 2 3 2 2" xfId="27763"/>
    <cellStyle name="Normal 3 3 5 3 2 3 3" xfId="27764"/>
    <cellStyle name="Normal 3 3 5 3 2 4" xfId="27765"/>
    <cellStyle name="Normal 3 3 5 3 2 4 2" xfId="27766"/>
    <cellStyle name="Normal 3 3 5 3 2 5" xfId="27767"/>
    <cellStyle name="Normal 3 3 5 3 3" xfId="27768"/>
    <cellStyle name="Normal 3 3 5 3 3 2" xfId="27769"/>
    <cellStyle name="Normal 3 3 5 3 3 2 2" xfId="27770"/>
    <cellStyle name="Normal 3 3 5 3 3 2 2 2" xfId="27771"/>
    <cellStyle name="Normal 3 3 5 3 3 2 3" xfId="27772"/>
    <cellStyle name="Normal 3 3 5 3 3 3" xfId="27773"/>
    <cellStyle name="Normal 3 3 5 3 3 3 2" xfId="27774"/>
    <cellStyle name="Normal 3 3 5 3 3 4" xfId="27775"/>
    <cellStyle name="Normal 3 3 5 3 4" xfId="27776"/>
    <cellStyle name="Normal 3 3 5 3 4 2" xfId="27777"/>
    <cellStyle name="Normal 3 3 5 3 4 2 2" xfId="27778"/>
    <cellStyle name="Normal 3 3 5 3 4 3" xfId="27779"/>
    <cellStyle name="Normal 3 3 5 3 5" xfId="27780"/>
    <cellStyle name="Normal 3 3 5 3 5 2" xfId="27781"/>
    <cellStyle name="Normal 3 3 5 3 6" xfId="27782"/>
    <cellStyle name="Normal 3 3 5 4" xfId="27783"/>
    <cellStyle name="Normal 3 3 5 4 2" xfId="27784"/>
    <cellStyle name="Normal 3 3 5 4 2 2" xfId="27785"/>
    <cellStyle name="Normal 3 3 5 4 2 2 2" xfId="27786"/>
    <cellStyle name="Normal 3 3 5 4 2 2 2 2" xfId="27787"/>
    <cellStyle name="Normal 3 3 5 4 2 2 3" xfId="27788"/>
    <cellStyle name="Normal 3 3 5 4 2 3" xfId="27789"/>
    <cellStyle name="Normal 3 3 5 4 2 3 2" xfId="27790"/>
    <cellStyle name="Normal 3 3 5 4 2 4" xfId="27791"/>
    <cellStyle name="Normal 3 3 5 4 3" xfId="27792"/>
    <cellStyle name="Normal 3 3 5 4 3 2" xfId="27793"/>
    <cellStyle name="Normal 3 3 5 4 3 2 2" xfId="27794"/>
    <cellStyle name="Normal 3 3 5 4 3 3" xfId="27795"/>
    <cellStyle name="Normal 3 3 5 4 4" xfId="27796"/>
    <cellStyle name="Normal 3 3 5 4 4 2" xfId="27797"/>
    <cellStyle name="Normal 3 3 5 4 5" xfId="27798"/>
    <cellStyle name="Normal 3 3 5 5" xfId="27799"/>
    <cellStyle name="Normal 3 3 5 5 2" xfId="27800"/>
    <cellStyle name="Normal 3 3 5 5 2 2" xfId="27801"/>
    <cellStyle name="Normal 3 3 5 5 2 2 2" xfId="27802"/>
    <cellStyle name="Normal 3 3 5 5 2 3" xfId="27803"/>
    <cellStyle name="Normal 3 3 5 5 3" xfId="27804"/>
    <cellStyle name="Normal 3 3 5 5 3 2" xfId="27805"/>
    <cellStyle name="Normal 3 3 5 5 4" xfId="27806"/>
    <cellStyle name="Normal 3 3 5 6" xfId="27807"/>
    <cellStyle name="Normal 3 3 5 6 2" xfId="27808"/>
    <cellStyle name="Normal 3 3 5 6 2 2" xfId="27809"/>
    <cellStyle name="Normal 3 3 5 6 2 2 2" xfId="27810"/>
    <cellStyle name="Normal 3 3 5 6 2 3" xfId="27811"/>
    <cellStyle name="Normal 3 3 5 6 3" xfId="27812"/>
    <cellStyle name="Normal 3 3 5 6 3 2" xfId="27813"/>
    <cellStyle name="Normal 3 3 5 6 4" xfId="27814"/>
    <cellStyle name="Normal 3 3 5 7" xfId="27815"/>
    <cellStyle name="Normal 3 3 5 8" xfId="27816"/>
    <cellStyle name="Normal 3 3 5 8 2" xfId="27817"/>
    <cellStyle name="Normal 3 3 5 8 2 2" xfId="27818"/>
    <cellStyle name="Normal 3 3 5 8 3" xfId="27819"/>
    <cellStyle name="Normal 3 3 5 9" xfId="27820"/>
    <cellStyle name="Normal 3 3 5 9 2" xfId="27821"/>
    <cellStyle name="Normal 3 3 5 9 2 2" xfId="27822"/>
    <cellStyle name="Normal 3 3 5 9 3" xfId="27823"/>
    <cellStyle name="Normal 3 3 6" xfId="27824"/>
    <cellStyle name="Normal 3 3 6 10" xfId="27825"/>
    <cellStyle name="Normal 3 3 6 10 2" xfId="27826"/>
    <cellStyle name="Normal 3 3 6 11" xfId="27827"/>
    <cellStyle name="Normal 3 3 6 12" xfId="27828"/>
    <cellStyle name="Normal 3 3 6 13" xfId="27829"/>
    <cellStyle name="Normal 3 3 6 14" xfId="27830"/>
    <cellStyle name="Normal 3 3 6 15" xfId="27831"/>
    <cellStyle name="Normal 3 3 6 16" xfId="27832"/>
    <cellStyle name="Normal 3 3 6 17" xfId="27833"/>
    <cellStyle name="Normal 3 3 6 18" xfId="27834"/>
    <cellStyle name="Normal 3 3 6 19" xfId="27835"/>
    <cellStyle name="Normal 3 3 6 2" xfId="27836"/>
    <cellStyle name="Normal 3 3 6 2 10" xfId="27837"/>
    <cellStyle name="Normal 3 3 6 2 11" xfId="27838"/>
    <cellStyle name="Normal 3 3 6 2 2" xfId="27839"/>
    <cellStyle name="Normal 3 3 6 2 2 2" xfId="27840"/>
    <cellStyle name="Normal 3 3 6 2 2 2 2" xfId="27841"/>
    <cellStyle name="Normal 3 3 6 2 2 2 2 2" xfId="27842"/>
    <cellStyle name="Normal 3 3 6 2 2 2 2 2 2" xfId="27843"/>
    <cellStyle name="Normal 3 3 6 2 2 2 2 2 2 2" xfId="27844"/>
    <cellStyle name="Normal 3 3 6 2 2 2 2 2 3" xfId="27845"/>
    <cellStyle name="Normal 3 3 6 2 2 2 2 3" xfId="27846"/>
    <cellStyle name="Normal 3 3 6 2 2 2 2 3 2" xfId="27847"/>
    <cellStyle name="Normal 3 3 6 2 2 2 2 4" xfId="27848"/>
    <cellStyle name="Normal 3 3 6 2 2 2 3" xfId="27849"/>
    <cellStyle name="Normal 3 3 6 2 2 2 3 2" xfId="27850"/>
    <cellStyle name="Normal 3 3 6 2 2 2 3 2 2" xfId="27851"/>
    <cellStyle name="Normal 3 3 6 2 2 2 3 3" xfId="27852"/>
    <cellStyle name="Normal 3 3 6 2 2 2 4" xfId="27853"/>
    <cellStyle name="Normal 3 3 6 2 2 2 4 2" xfId="27854"/>
    <cellStyle name="Normal 3 3 6 2 2 2 5" xfId="27855"/>
    <cellStyle name="Normal 3 3 6 2 2 3" xfId="27856"/>
    <cellStyle name="Normal 3 3 6 2 2 3 2" xfId="27857"/>
    <cellStyle name="Normal 3 3 6 2 2 3 2 2" xfId="27858"/>
    <cellStyle name="Normal 3 3 6 2 2 3 2 2 2" xfId="27859"/>
    <cellStyle name="Normal 3 3 6 2 2 3 2 3" xfId="27860"/>
    <cellStyle name="Normal 3 3 6 2 2 3 3" xfId="27861"/>
    <cellStyle name="Normal 3 3 6 2 2 3 3 2" xfId="27862"/>
    <cellStyle name="Normal 3 3 6 2 2 3 4" xfId="27863"/>
    <cellStyle name="Normal 3 3 6 2 2 4" xfId="27864"/>
    <cellStyle name="Normal 3 3 6 2 2 4 2" xfId="27865"/>
    <cellStyle name="Normal 3 3 6 2 2 4 2 2" xfId="27866"/>
    <cellStyle name="Normal 3 3 6 2 2 4 3" xfId="27867"/>
    <cellStyle name="Normal 3 3 6 2 2 5" xfId="27868"/>
    <cellStyle name="Normal 3 3 6 2 2 5 2" xfId="27869"/>
    <cellStyle name="Normal 3 3 6 2 2 6" xfId="27870"/>
    <cellStyle name="Normal 3 3 6 2 3" xfId="27871"/>
    <cellStyle name="Normal 3 3 6 2 3 2" xfId="27872"/>
    <cellStyle name="Normal 3 3 6 2 3 2 2" xfId="27873"/>
    <cellStyle name="Normal 3 3 6 2 3 2 2 2" xfId="27874"/>
    <cellStyle name="Normal 3 3 6 2 3 2 2 2 2" xfId="27875"/>
    <cellStyle name="Normal 3 3 6 2 3 2 2 3" xfId="27876"/>
    <cellStyle name="Normal 3 3 6 2 3 2 3" xfId="27877"/>
    <cellStyle name="Normal 3 3 6 2 3 2 3 2" xfId="27878"/>
    <cellStyle name="Normal 3 3 6 2 3 2 4" xfId="27879"/>
    <cellStyle name="Normal 3 3 6 2 3 3" xfId="27880"/>
    <cellStyle name="Normal 3 3 6 2 3 3 2" xfId="27881"/>
    <cellStyle name="Normal 3 3 6 2 3 3 2 2" xfId="27882"/>
    <cellStyle name="Normal 3 3 6 2 3 3 3" xfId="27883"/>
    <cellStyle name="Normal 3 3 6 2 3 4" xfId="27884"/>
    <cellStyle name="Normal 3 3 6 2 3 4 2" xfId="27885"/>
    <cellStyle name="Normal 3 3 6 2 3 5" xfId="27886"/>
    <cellStyle name="Normal 3 3 6 2 4" xfId="27887"/>
    <cellStyle name="Normal 3 3 6 2 4 2" xfId="27888"/>
    <cellStyle name="Normal 3 3 6 2 4 2 2" xfId="27889"/>
    <cellStyle name="Normal 3 3 6 2 4 2 2 2" xfId="27890"/>
    <cellStyle name="Normal 3 3 6 2 4 2 3" xfId="27891"/>
    <cellStyle name="Normal 3 3 6 2 4 3" xfId="27892"/>
    <cellStyle name="Normal 3 3 6 2 4 3 2" xfId="27893"/>
    <cellStyle name="Normal 3 3 6 2 4 4" xfId="27894"/>
    <cellStyle name="Normal 3 3 6 2 5" xfId="27895"/>
    <cellStyle name="Normal 3 3 6 2 5 2" xfId="27896"/>
    <cellStyle name="Normal 3 3 6 2 5 2 2" xfId="27897"/>
    <cellStyle name="Normal 3 3 6 2 5 3" xfId="27898"/>
    <cellStyle name="Normal 3 3 6 2 6" xfId="27899"/>
    <cellStyle name="Normal 3 3 6 2 6 2" xfId="27900"/>
    <cellStyle name="Normal 3 3 6 2 6 2 2" xfId="27901"/>
    <cellStyle name="Normal 3 3 6 2 6 3" xfId="27902"/>
    <cellStyle name="Normal 3 3 6 2 7" xfId="27903"/>
    <cellStyle name="Normal 3 3 6 2 7 2" xfId="27904"/>
    <cellStyle name="Normal 3 3 6 2 8" xfId="27905"/>
    <cellStyle name="Normal 3 3 6 2 9" xfId="27906"/>
    <cellStyle name="Normal 3 3 6 3" xfId="27907"/>
    <cellStyle name="Normal 3 3 6 3 2" xfId="27908"/>
    <cellStyle name="Normal 3 3 6 3 2 2" xfId="27909"/>
    <cellStyle name="Normal 3 3 6 3 2 2 2" xfId="27910"/>
    <cellStyle name="Normal 3 3 6 3 2 2 2 2" xfId="27911"/>
    <cellStyle name="Normal 3 3 6 3 2 2 2 2 2" xfId="27912"/>
    <cellStyle name="Normal 3 3 6 3 2 2 2 3" xfId="27913"/>
    <cellStyle name="Normal 3 3 6 3 2 2 3" xfId="27914"/>
    <cellStyle name="Normal 3 3 6 3 2 2 3 2" xfId="27915"/>
    <cellStyle name="Normal 3 3 6 3 2 2 4" xfId="27916"/>
    <cellStyle name="Normal 3 3 6 3 2 3" xfId="27917"/>
    <cellStyle name="Normal 3 3 6 3 2 3 2" xfId="27918"/>
    <cellStyle name="Normal 3 3 6 3 2 3 2 2" xfId="27919"/>
    <cellStyle name="Normal 3 3 6 3 2 3 3" xfId="27920"/>
    <cellStyle name="Normal 3 3 6 3 2 4" xfId="27921"/>
    <cellStyle name="Normal 3 3 6 3 2 4 2" xfId="27922"/>
    <cellStyle name="Normal 3 3 6 3 2 5" xfId="27923"/>
    <cellStyle name="Normal 3 3 6 3 3" xfId="27924"/>
    <cellStyle name="Normal 3 3 6 3 3 2" xfId="27925"/>
    <cellStyle name="Normal 3 3 6 3 3 2 2" xfId="27926"/>
    <cellStyle name="Normal 3 3 6 3 3 2 2 2" xfId="27927"/>
    <cellStyle name="Normal 3 3 6 3 3 2 3" xfId="27928"/>
    <cellStyle name="Normal 3 3 6 3 3 3" xfId="27929"/>
    <cellStyle name="Normal 3 3 6 3 3 3 2" xfId="27930"/>
    <cellStyle name="Normal 3 3 6 3 3 4" xfId="27931"/>
    <cellStyle name="Normal 3 3 6 3 4" xfId="27932"/>
    <cellStyle name="Normal 3 3 6 3 4 2" xfId="27933"/>
    <cellStyle name="Normal 3 3 6 3 4 2 2" xfId="27934"/>
    <cellStyle name="Normal 3 3 6 3 4 3" xfId="27935"/>
    <cellStyle name="Normal 3 3 6 3 5" xfId="27936"/>
    <cellStyle name="Normal 3 3 6 3 5 2" xfId="27937"/>
    <cellStyle name="Normal 3 3 6 3 6" xfId="27938"/>
    <cellStyle name="Normal 3 3 6 4" xfId="27939"/>
    <cellStyle name="Normal 3 3 6 4 2" xfId="27940"/>
    <cellStyle name="Normal 3 3 6 4 2 2" xfId="27941"/>
    <cellStyle name="Normal 3 3 6 4 2 2 2" xfId="27942"/>
    <cellStyle name="Normal 3 3 6 4 2 2 2 2" xfId="27943"/>
    <cellStyle name="Normal 3 3 6 4 2 2 3" xfId="27944"/>
    <cellStyle name="Normal 3 3 6 4 2 3" xfId="27945"/>
    <cellStyle name="Normal 3 3 6 4 2 3 2" xfId="27946"/>
    <cellStyle name="Normal 3 3 6 4 2 4" xfId="27947"/>
    <cellStyle name="Normal 3 3 6 4 3" xfId="27948"/>
    <cellStyle name="Normal 3 3 6 4 3 2" xfId="27949"/>
    <cellStyle name="Normal 3 3 6 4 3 2 2" xfId="27950"/>
    <cellStyle name="Normal 3 3 6 4 3 3" xfId="27951"/>
    <cellStyle name="Normal 3 3 6 4 4" xfId="27952"/>
    <cellStyle name="Normal 3 3 6 4 4 2" xfId="27953"/>
    <cellStyle name="Normal 3 3 6 4 5" xfId="27954"/>
    <cellStyle name="Normal 3 3 6 5" xfId="27955"/>
    <cellStyle name="Normal 3 3 6 5 2" xfId="27956"/>
    <cellStyle name="Normal 3 3 6 5 2 2" xfId="27957"/>
    <cellStyle name="Normal 3 3 6 5 2 2 2" xfId="27958"/>
    <cellStyle name="Normal 3 3 6 5 2 3" xfId="27959"/>
    <cellStyle name="Normal 3 3 6 5 3" xfId="27960"/>
    <cellStyle name="Normal 3 3 6 5 3 2" xfId="27961"/>
    <cellStyle name="Normal 3 3 6 5 4" xfId="27962"/>
    <cellStyle name="Normal 3 3 6 6" xfId="27963"/>
    <cellStyle name="Normal 3 3 6 6 2" xfId="27964"/>
    <cellStyle name="Normal 3 3 6 6 2 2" xfId="27965"/>
    <cellStyle name="Normal 3 3 6 6 2 2 2" xfId="27966"/>
    <cellStyle name="Normal 3 3 6 6 2 3" xfId="27967"/>
    <cellStyle name="Normal 3 3 6 6 3" xfId="27968"/>
    <cellStyle name="Normal 3 3 6 6 3 2" xfId="27969"/>
    <cellStyle name="Normal 3 3 6 6 4" xfId="27970"/>
    <cellStyle name="Normal 3 3 6 7" xfId="27971"/>
    <cellStyle name="Normal 3 3 6 7 2" xfId="27972"/>
    <cellStyle name="Normal 3 3 6 7 2 2" xfId="27973"/>
    <cellStyle name="Normal 3 3 6 7 3" xfId="27974"/>
    <cellStyle name="Normal 3 3 6 8" xfId="27975"/>
    <cellStyle name="Normal 3 3 6 8 2" xfId="27976"/>
    <cellStyle name="Normal 3 3 6 8 2 2" xfId="27977"/>
    <cellStyle name="Normal 3 3 6 8 3" xfId="27978"/>
    <cellStyle name="Normal 3 3 6 9" xfId="27979"/>
    <cellStyle name="Normal 3 3 6 9 2" xfId="27980"/>
    <cellStyle name="Normal 3 3 6 9 2 2" xfId="27981"/>
    <cellStyle name="Normal 3 3 6 9 3" xfId="27982"/>
    <cellStyle name="Normal 3 3 7" xfId="27983"/>
    <cellStyle name="Normal 3 3 7 10" xfId="27984"/>
    <cellStyle name="Normal 3 3 7 11" xfId="27985"/>
    <cellStyle name="Normal 3 3 7 12" xfId="27986"/>
    <cellStyle name="Normal 3 3 7 13" xfId="27987"/>
    <cellStyle name="Normal 3 3 7 14" xfId="27988"/>
    <cellStyle name="Normal 3 3 7 15" xfId="27989"/>
    <cellStyle name="Normal 3 3 7 16" xfId="27990"/>
    <cellStyle name="Normal 3 3 7 17" xfId="27991"/>
    <cellStyle name="Normal 3 3 7 18" xfId="27992"/>
    <cellStyle name="Normal 3 3 7 2" xfId="27993"/>
    <cellStyle name="Normal 3 3 7 2 10" xfId="27994"/>
    <cellStyle name="Normal 3 3 7 2 11" xfId="27995"/>
    <cellStyle name="Normal 3 3 7 2 2" xfId="27996"/>
    <cellStyle name="Normal 3 3 7 2 2 2" xfId="27997"/>
    <cellStyle name="Normal 3 3 7 2 2 2 2" xfId="27998"/>
    <cellStyle name="Normal 3 3 7 2 2 2 2 2" xfId="27999"/>
    <cellStyle name="Normal 3 3 7 2 2 2 2 2 2" xfId="28000"/>
    <cellStyle name="Normal 3 3 7 2 2 2 2 2 2 2" xfId="28001"/>
    <cellStyle name="Normal 3 3 7 2 2 2 2 2 3" xfId="28002"/>
    <cellStyle name="Normal 3 3 7 2 2 2 2 3" xfId="28003"/>
    <cellStyle name="Normal 3 3 7 2 2 2 2 3 2" xfId="28004"/>
    <cellStyle name="Normal 3 3 7 2 2 2 2 4" xfId="28005"/>
    <cellStyle name="Normal 3 3 7 2 2 2 3" xfId="28006"/>
    <cellStyle name="Normal 3 3 7 2 2 2 3 2" xfId="28007"/>
    <cellStyle name="Normal 3 3 7 2 2 2 3 2 2" xfId="28008"/>
    <cellStyle name="Normal 3 3 7 2 2 2 3 3" xfId="28009"/>
    <cellStyle name="Normal 3 3 7 2 2 2 4" xfId="28010"/>
    <cellStyle name="Normal 3 3 7 2 2 2 4 2" xfId="28011"/>
    <cellStyle name="Normal 3 3 7 2 2 2 5" xfId="28012"/>
    <cellStyle name="Normal 3 3 7 2 2 3" xfId="28013"/>
    <cellStyle name="Normal 3 3 7 2 2 3 2" xfId="28014"/>
    <cellStyle name="Normal 3 3 7 2 2 3 2 2" xfId="28015"/>
    <cellStyle name="Normal 3 3 7 2 2 3 2 2 2" xfId="28016"/>
    <cellStyle name="Normal 3 3 7 2 2 3 2 3" xfId="28017"/>
    <cellStyle name="Normal 3 3 7 2 2 3 3" xfId="28018"/>
    <cellStyle name="Normal 3 3 7 2 2 3 3 2" xfId="28019"/>
    <cellStyle name="Normal 3 3 7 2 2 3 4" xfId="28020"/>
    <cellStyle name="Normal 3 3 7 2 2 4" xfId="28021"/>
    <cellStyle name="Normal 3 3 7 2 2 4 2" xfId="28022"/>
    <cellStyle name="Normal 3 3 7 2 2 4 2 2" xfId="28023"/>
    <cellStyle name="Normal 3 3 7 2 2 4 3" xfId="28024"/>
    <cellStyle name="Normal 3 3 7 2 2 5" xfId="28025"/>
    <cellStyle name="Normal 3 3 7 2 2 5 2" xfId="28026"/>
    <cellStyle name="Normal 3 3 7 2 2 6" xfId="28027"/>
    <cellStyle name="Normal 3 3 7 2 3" xfId="28028"/>
    <cellStyle name="Normal 3 3 7 2 3 2" xfId="28029"/>
    <cellStyle name="Normal 3 3 7 2 3 2 2" xfId="28030"/>
    <cellStyle name="Normal 3 3 7 2 3 2 2 2" xfId="28031"/>
    <cellStyle name="Normal 3 3 7 2 3 2 2 2 2" xfId="28032"/>
    <cellStyle name="Normal 3 3 7 2 3 2 2 3" xfId="28033"/>
    <cellStyle name="Normal 3 3 7 2 3 2 3" xfId="28034"/>
    <cellStyle name="Normal 3 3 7 2 3 2 3 2" xfId="28035"/>
    <cellStyle name="Normal 3 3 7 2 3 2 4" xfId="28036"/>
    <cellStyle name="Normal 3 3 7 2 3 3" xfId="28037"/>
    <cellStyle name="Normal 3 3 7 2 3 3 2" xfId="28038"/>
    <cellStyle name="Normal 3 3 7 2 3 3 2 2" xfId="28039"/>
    <cellStyle name="Normal 3 3 7 2 3 3 3" xfId="28040"/>
    <cellStyle name="Normal 3 3 7 2 3 4" xfId="28041"/>
    <cellStyle name="Normal 3 3 7 2 3 4 2" xfId="28042"/>
    <cellStyle name="Normal 3 3 7 2 3 5" xfId="28043"/>
    <cellStyle name="Normal 3 3 7 2 4" xfId="28044"/>
    <cellStyle name="Normal 3 3 7 2 4 2" xfId="28045"/>
    <cellStyle name="Normal 3 3 7 2 4 2 2" xfId="28046"/>
    <cellStyle name="Normal 3 3 7 2 4 2 2 2" xfId="28047"/>
    <cellStyle name="Normal 3 3 7 2 4 2 3" xfId="28048"/>
    <cellStyle name="Normal 3 3 7 2 4 3" xfId="28049"/>
    <cellStyle name="Normal 3 3 7 2 4 3 2" xfId="28050"/>
    <cellStyle name="Normal 3 3 7 2 4 4" xfId="28051"/>
    <cellStyle name="Normal 3 3 7 2 5" xfId="28052"/>
    <cellStyle name="Normal 3 3 7 2 5 2" xfId="28053"/>
    <cellStyle name="Normal 3 3 7 2 5 2 2" xfId="28054"/>
    <cellStyle name="Normal 3 3 7 2 5 3" xfId="28055"/>
    <cellStyle name="Normal 3 3 7 2 6" xfId="28056"/>
    <cellStyle name="Normal 3 3 7 2 6 2" xfId="28057"/>
    <cellStyle name="Normal 3 3 7 2 6 2 2" xfId="28058"/>
    <cellStyle name="Normal 3 3 7 2 6 3" xfId="28059"/>
    <cellStyle name="Normal 3 3 7 2 7" xfId="28060"/>
    <cellStyle name="Normal 3 3 7 2 7 2" xfId="28061"/>
    <cellStyle name="Normal 3 3 7 2 8" xfId="28062"/>
    <cellStyle name="Normal 3 3 7 2 9" xfId="28063"/>
    <cellStyle name="Normal 3 3 7 3" xfId="28064"/>
    <cellStyle name="Normal 3 3 7 3 2" xfId="28065"/>
    <cellStyle name="Normal 3 3 7 3 2 2" xfId="28066"/>
    <cellStyle name="Normal 3 3 7 3 2 2 2" xfId="28067"/>
    <cellStyle name="Normal 3 3 7 3 2 2 2 2" xfId="28068"/>
    <cellStyle name="Normal 3 3 7 3 2 2 2 2 2" xfId="28069"/>
    <cellStyle name="Normal 3 3 7 3 2 2 2 3" xfId="28070"/>
    <cellStyle name="Normal 3 3 7 3 2 2 3" xfId="28071"/>
    <cellStyle name="Normal 3 3 7 3 2 2 3 2" xfId="28072"/>
    <cellStyle name="Normal 3 3 7 3 2 2 4" xfId="28073"/>
    <cellStyle name="Normal 3 3 7 3 2 3" xfId="28074"/>
    <cellStyle name="Normal 3 3 7 3 2 3 2" xfId="28075"/>
    <cellStyle name="Normal 3 3 7 3 2 3 2 2" xfId="28076"/>
    <cellStyle name="Normal 3 3 7 3 2 3 3" xfId="28077"/>
    <cellStyle name="Normal 3 3 7 3 2 4" xfId="28078"/>
    <cellStyle name="Normal 3 3 7 3 2 4 2" xfId="28079"/>
    <cellStyle name="Normal 3 3 7 3 2 5" xfId="28080"/>
    <cellStyle name="Normal 3 3 7 3 3" xfId="28081"/>
    <cellStyle name="Normal 3 3 7 3 3 2" xfId="28082"/>
    <cellStyle name="Normal 3 3 7 3 3 2 2" xfId="28083"/>
    <cellStyle name="Normal 3 3 7 3 3 2 2 2" xfId="28084"/>
    <cellStyle name="Normal 3 3 7 3 3 2 3" xfId="28085"/>
    <cellStyle name="Normal 3 3 7 3 3 3" xfId="28086"/>
    <cellStyle name="Normal 3 3 7 3 3 3 2" xfId="28087"/>
    <cellStyle name="Normal 3 3 7 3 3 4" xfId="28088"/>
    <cellStyle name="Normal 3 3 7 3 4" xfId="28089"/>
    <cellStyle name="Normal 3 3 7 3 4 2" xfId="28090"/>
    <cellStyle name="Normal 3 3 7 3 4 2 2" xfId="28091"/>
    <cellStyle name="Normal 3 3 7 3 4 3" xfId="28092"/>
    <cellStyle name="Normal 3 3 7 3 5" xfId="28093"/>
    <cellStyle name="Normal 3 3 7 3 5 2" xfId="28094"/>
    <cellStyle name="Normal 3 3 7 3 6" xfId="28095"/>
    <cellStyle name="Normal 3 3 7 4" xfId="28096"/>
    <cellStyle name="Normal 3 3 7 4 2" xfId="28097"/>
    <cellStyle name="Normal 3 3 7 4 2 2" xfId="28098"/>
    <cellStyle name="Normal 3 3 7 4 2 2 2" xfId="28099"/>
    <cellStyle name="Normal 3 3 7 4 2 2 2 2" xfId="28100"/>
    <cellStyle name="Normal 3 3 7 4 2 2 3" xfId="28101"/>
    <cellStyle name="Normal 3 3 7 4 2 3" xfId="28102"/>
    <cellStyle name="Normal 3 3 7 4 2 3 2" xfId="28103"/>
    <cellStyle name="Normal 3 3 7 4 2 4" xfId="28104"/>
    <cellStyle name="Normal 3 3 7 4 3" xfId="28105"/>
    <cellStyle name="Normal 3 3 7 4 3 2" xfId="28106"/>
    <cellStyle name="Normal 3 3 7 4 3 2 2" xfId="28107"/>
    <cellStyle name="Normal 3 3 7 4 3 3" xfId="28108"/>
    <cellStyle name="Normal 3 3 7 4 4" xfId="28109"/>
    <cellStyle name="Normal 3 3 7 4 4 2" xfId="28110"/>
    <cellStyle name="Normal 3 3 7 4 5" xfId="28111"/>
    <cellStyle name="Normal 3 3 7 5" xfId="28112"/>
    <cellStyle name="Normal 3 3 7 5 2" xfId="28113"/>
    <cellStyle name="Normal 3 3 7 5 2 2" xfId="28114"/>
    <cellStyle name="Normal 3 3 7 5 2 2 2" xfId="28115"/>
    <cellStyle name="Normal 3 3 7 5 2 3" xfId="28116"/>
    <cellStyle name="Normal 3 3 7 5 3" xfId="28117"/>
    <cellStyle name="Normal 3 3 7 5 3 2" xfId="28118"/>
    <cellStyle name="Normal 3 3 7 5 4" xfId="28119"/>
    <cellStyle name="Normal 3 3 7 6" xfId="28120"/>
    <cellStyle name="Normal 3 3 7 6 2" xfId="28121"/>
    <cellStyle name="Normal 3 3 7 6 2 2" xfId="28122"/>
    <cellStyle name="Normal 3 3 7 6 2 2 2" xfId="28123"/>
    <cellStyle name="Normal 3 3 7 6 2 3" xfId="28124"/>
    <cellStyle name="Normal 3 3 7 6 3" xfId="28125"/>
    <cellStyle name="Normal 3 3 7 6 3 2" xfId="28126"/>
    <cellStyle name="Normal 3 3 7 6 4" xfId="28127"/>
    <cellStyle name="Normal 3 3 7 7" xfId="28128"/>
    <cellStyle name="Normal 3 3 7 7 2" xfId="28129"/>
    <cellStyle name="Normal 3 3 7 7 2 2" xfId="28130"/>
    <cellStyle name="Normal 3 3 7 7 3" xfId="28131"/>
    <cellStyle name="Normal 3 3 7 8" xfId="28132"/>
    <cellStyle name="Normal 3 3 7 8 2" xfId="28133"/>
    <cellStyle name="Normal 3 3 7 8 2 2" xfId="28134"/>
    <cellStyle name="Normal 3 3 7 8 3" xfId="28135"/>
    <cellStyle name="Normal 3 3 7 9" xfId="28136"/>
    <cellStyle name="Normal 3 3 7 9 2" xfId="28137"/>
    <cellStyle name="Normal 3 3 8" xfId="28138"/>
    <cellStyle name="Normal 3 3 8 10" xfId="28139"/>
    <cellStyle name="Normal 3 3 8 11" xfId="28140"/>
    <cellStyle name="Normal 3 3 8 12" xfId="28141"/>
    <cellStyle name="Normal 3 3 8 13" xfId="28142"/>
    <cellStyle name="Normal 3 3 8 14" xfId="28143"/>
    <cellStyle name="Normal 3 3 8 15" xfId="28144"/>
    <cellStyle name="Normal 3 3 8 16" xfId="28145"/>
    <cellStyle name="Normal 3 3 8 17" xfId="28146"/>
    <cellStyle name="Normal 3 3 8 2" xfId="28147"/>
    <cellStyle name="Normal 3 3 8 2 2" xfId="28148"/>
    <cellStyle name="Normal 3 3 8 2 2 2" xfId="28149"/>
    <cellStyle name="Normal 3 3 8 2 2 2 2" xfId="28150"/>
    <cellStyle name="Normal 3 3 8 2 2 2 2 2" xfId="28151"/>
    <cellStyle name="Normal 3 3 8 2 2 2 2 2 2" xfId="28152"/>
    <cellStyle name="Normal 3 3 8 2 2 2 2 3" xfId="28153"/>
    <cellStyle name="Normal 3 3 8 2 2 2 3" xfId="28154"/>
    <cellStyle name="Normal 3 3 8 2 2 2 3 2" xfId="28155"/>
    <cellStyle name="Normal 3 3 8 2 2 2 4" xfId="28156"/>
    <cellStyle name="Normal 3 3 8 2 2 3" xfId="28157"/>
    <cellStyle name="Normal 3 3 8 2 2 3 2" xfId="28158"/>
    <cellStyle name="Normal 3 3 8 2 2 3 2 2" xfId="28159"/>
    <cellStyle name="Normal 3 3 8 2 2 3 3" xfId="28160"/>
    <cellStyle name="Normal 3 3 8 2 2 4" xfId="28161"/>
    <cellStyle name="Normal 3 3 8 2 2 4 2" xfId="28162"/>
    <cellStyle name="Normal 3 3 8 2 2 5" xfId="28163"/>
    <cellStyle name="Normal 3 3 8 2 3" xfId="28164"/>
    <cellStyle name="Normal 3 3 8 2 3 2" xfId="28165"/>
    <cellStyle name="Normal 3 3 8 2 3 2 2" xfId="28166"/>
    <cellStyle name="Normal 3 3 8 2 3 2 2 2" xfId="28167"/>
    <cellStyle name="Normal 3 3 8 2 3 2 3" xfId="28168"/>
    <cellStyle name="Normal 3 3 8 2 3 3" xfId="28169"/>
    <cellStyle name="Normal 3 3 8 2 3 3 2" xfId="28170"/>
    <cellStyle name="Normal 3 3 8 2 3 4" xfId="28171"/>
    <cellStyle name="Normal 3 3 8 2 4" xfId="28172"/>
    <cellStyle name="Normal 3 3 8 2 4 2" xfId="28173"/>
    <cellStyle name="Normal 3 3 8 2 4 2 2" xfId="28174"/>
    <cellStyle name="Normal 3 3 8 2 4 3" xfId="28175"/>
    <cellStyle name="Normal 3 3 8 2 5" xfId="28176"/>
    <cellStyle name="Normal 3 3 8 2 5 2" xfId="28177"/>
    <cellStyle name="Normal 3 3 8 2 6" xfId="28178"/>
    <cellStyle name="Normal 3 3 8 3" xfId="28179"/>
    <cellStyle name="Normal 3 3 8 3 2" xfId="28180"/>
    <cellStyle name="Normal 3 3 8 3 2 2" xfId="28181"/>
    <cellStyle name="Normal 3 3 8 3 2 2 2" xfId="28182"/>
    <cellStyle name="Normal 3 3 8 3 2 2 2 2" xfId="28183"/>
    <cellStyle name="Normal 3 3 8 3 2 2 3" xfId="28184"/>
    <cellStyle name="Normal 3 3 8 3 2 3" xfId="28185"/>
    <cellStyle name="Normal 3 3 8 3 2 3 2" xfId="28186"/>
    <cellStyle name="Normal 3 3 8 3 2 4" xfId="28187"/>
    <cellStyle name="Normal 3 3 8 3 3" xfId="28188"/>
    <cellStyle name="Normal 3 3 8 3 3 2" xfId="28189"/>
    <cellStyle name="Normal 3 3 8 3 3 2 2" xfId="28190"/>
    <cellStyle name="Normal 3 3 8 3 3 3" xfId="28191"/>
    <cellStyle name="Normal 3 3 8 3 4" xfId="28192"/>
    <cellStyle name="Normal 3 3 8 3 4 2" xfId="28193"/>
    <cellStyle name="Normal 3 3 8 3 5" xfId="28194"/>
    <cellStyle name="Normal 3 3 8 4" xfId="28195"/>
    <cellStyle name="Normal 3 3 8 4 2" xfId="28196"/>
    <cellStyle name="Normal 3 3 8 4 2 2" xfId="28197"/>
    <cellStyle name="Normal 3 3 8 4 2 2 2" xfId="28198"/>
    <cellStyle name="Normal 3 3 8 4 2 3" xfId="28199"/>
    <cellStyle name="Normal 3 3 8 4 3" xfId="28200"/>
    <cellStyle name="Normal 3 3 8 4 3 2" xfId="28201"/>
    <cellStyle name="Normal 3 3 8 4 4" xfId="28202"/>
    <cellStyle name="Normal 3 3 8 5" xfId="28203"/>
    <cellStyle name="Normal 3 3 8 5 2" xfId="28204"/>
    <cellStyle name="Normal 3 3 8 5 2 2" xfId="28205"/>
    <cellStyle name="Normal 3 3 8 5 2 2 2" xfId="28206"/>
    <cellStyle name="Normal 3 3 8 5 2 3" xfId="28207"/>
    <cellStyle name="Normal 3 3 8 5 3" xfId="28208"/>
    <cellStyle name="Normal 3 3 8 5 3 2" xfId="28209"/>
    <cellStyle name="Normal 3 3 8 5 4" xfId="28210"/>
    <cellStyle name="Normal 3 3 8 6" xfId="28211"/>
    <cellStyle name="Normal 3 3 8 6 2" xfId="28212"/>
    <cellStyle name="Normal 3 3 8 6 2 2" xfId="28213"/>
    <cellStyle name="Normal 3 3 8 6 3" xfId="28214"/>
    <cellStyle name="Normal 3 3 8 7" xfId="28215"/>
    <cellStyle name="Normal 3 3 8 7 2" xfId="28216"/>
    <cellStyle name="Normal 3 3 8 7 2 2" xfId="28217"/>
    <cellStyle name="Normal 3 3 8 7 3" xfId="28218"/>
    <cellStyle name="Normal 3 3 8 8" xfId="28219"/>
    <cellStyle name="Normal 3 3 8 8 2" xfId="28220"/>
    <cellStyle name="Normal 3 3 8 9" xfId="28221"/>
    <cellStyle name="Normal 3 3 9" xfId="28222"/>
    <cellStyle name="Normal 3 3 9 10" xfId="28223"/>
    <cellStyle name="Normal 3 3 9 11" xfId="28224"/>
    <cellStyle name="Normal 3 3 9 12" xfId="28225"/>
    <cellStyle name="Normal 3 3 9 13" xfId="28226"/>
    <cellStyle name="Normal 3 3 9 14" xfId="28227"/>
    <cellStyle name="Normal 3 3 9 15" xfId="28228"/>
    <cellStyle name="Normal 3 3 9 2" xfId="28229"/>
    <cellStyle name="Normal 3 3 9 2 2" xfId="28230"/>
    <cellStyle name="Normal 3 3 9 2 2 2" xfId="28231"/>
    <cellStyle name="Normal 3 3 9 2 2 2 2" xfId="28232"/>
    <cellStyle name="Normal 3 3 9 2 2 2 2 2" xfId="28233"/>
    <cellStyle name="Normal 3 3 9 2 2 2 2 2 2" xfId="28234"/>
    <cellStyle name="Normal 3 3 9 2 2 2 2 3" xfId="28235"/>
    <cellStyle name="Normal 3 3 9 2 2 2 3" xfId="28236"/>
    <cellStyle name="Normal 3 3 9 2 2 2 3 2" xfId="28237"/>
    <cellStyle name="Normal 3 3 9 2 2 2 4" xfId="28238"/>
    <cellStyle name="Normal 3 3 9 2 2 3" xfId="28239"/>
    <cellStyle name="Normal 3 3 9 2 2 3 2" xfId="28240"/>
    <cellStyle name="Normal 3 3 9 2 2 3 2 2" xfId="28241"/>
    <cellStyle name="Normal 3 3 9 2 2 3 3" xfId="28242"/>
    <cellStyle name="Normal 3 3 9 2 2 4" xfId="28243"/>
    <cellStyle name="Normal 3 3 9 2 2 4 2" xfId="28244"/>
    <cellStyle name="Normal 3 3 9 2 2 5" xfId="28245"/>
    <cellStyle name="Normal 3 3 9 2 3" xfId="28246"/>
    <cellStyle name="Normal 3 3 9 2 3 2" xfId="28247"/>
    <cellStyle name="Normal 3 3 9 2 3 2 2" xfId="28248"/>
    <cellStyle name="Normal 3 3 9 2 3 2 2 2" xfId="28249"/>
    <cellStyle name="Normal 3 3 9 2 3 2 3" xfId="28250"/>
    <cellStyle name="Normal 3 3 9 2 3 3" xfId="28251"/>
    <cellStyle name="Normal 3 3 9 2 3 3 2" xfId="28252"/>
    <cellStyle name="Normal 3 3 9 2 3 4" xfId="28253"/>
    <cellStyle name="Normal 3 3 9 2 4" xfId="28254"/>
    <cellStyle name="Normal 3 3 9 2 4 2" xfId="28255"/>
    <cellStyle name="Normal 3 3 9 2 4 2 2" xfId="28256"/>
    <cellStyle name="Normal 3 3 9 2 4 3" xfId="28257"/>
    <cellStyle name="Normal 3 3 9 2 5" xfId="28258"/>
    <cellStyle name="Normal 3 3 9 2 5 2" xfId="28259"/>
    <cellStyle name="Normal 3 3 9 2 6" xfId="28260"/>
    <cellStyle name="Normal 3 3 9 3" xfId="28261"/>
    <cellStyle name="Normal 3 3 9 3 2" xfId="28262"/>
    <cellStyle name="Normal 3 3 9 3 2 2" xfId="28263"/>
    <cellStyle name="Normal 3 3 9 3 2 2 2" xfId="28264"/>
    <cellStyle name="Normal 3 3 9 3 2 2 2 2" xfId="28265"/>
    <cellStyle name="Normal 3 3 9 3 2 2 3" xfId="28266"/>
    <cellStyle name="Normal 3 3 9 3 2 3" xfId="28267"/>
    <cellStyle name="Normal 3 3 9 3 2 3 2" xfId="28268"/>
    <cellStyle name="Normal 3 3 9 3 2 4" xfId="28269"/>
    <cellStyle name="Normal 3 3 9 3 3" xfId="28270"/>
    <cellStyle name="Normal 3 3 9 3 3 2" xfId="28271"/>
    <cellStyle name="Normal 3 3 9 3 3 2 2" xfId="28272"/>
    <cellStyle name="Normal 3 3 9 3 3 3" xfId="28273"/>
    <cellStyle name="Normal 3 3 9 3 4" xfId="28274"/>
    <cellStyle name="Normal 3 3 9 3 4 2" xfId="28275"/>
    <cellStyle name="Normal 3 3 9 3 5" xfId="28276"/>
    <cellStyle name="Normal 3 3 9 4" xfId="28277"/>
    <cellStyle name="Normal 3 3 9 4 2" xfId="28278"/>
    <cellStyle name="Normal 3 3 9 4 2 2" xfId="28279"/>
    <cellStyle name="Normal 3 3 9 4 2 2 2" xfId="28280"/>
    <cellStyle name="Normal 3 3 9 4 2 3" xfId="28281"/>
    <cellStyle name="Normal 3 3 9 4 3" xfId="28282"/>
    <cellStyle name="Normal 3 3 9 4 3 2" xfId="28283"/>
    <cellStyle name="Normal 3 3 9 4 4" xfId="28284"/>
    <cellStyle name="Normal 3 3 9 5" xfId="28285"/>
    <cellStyle name="Normal 3 3 9 5 2" xfId="28286"/>
    <cellStyle name="Normal 3 3 9 5 2 2" xfId="28287"/>
    <cellStyle name="Normal 3 3 9 5 2 2 2" xfId="28288"/>
    <cellStyle name="Normal 3 3 9 5 2 3" xfId="28289"/>
    <cellStyle name="Normal 3 3 9 5 3" xfId="28290"/>
    <cellStyle name="Normal 3 3 9 5 3 2" xfId="28291"/>
    <cellStyle name="Normal 3 3 9 5 4" xfId="28292"/>
    <cellStyle name="Normal 3 3 9 6" xfId="28293"/>
    <cellStyle name="Normal 3 3 9 6 2" xfId="28294"/>
    <cellStyle name="Normal 3 3 9 6 2 2" xfId="28295"/>
    <cellStyle name="Normal 3 3 9 6 3" xfId="28296"/>
    <cellStyle name="Normal 3 3 9 7" xfId="28297"/>
    <cellStyle name="Normal 3 3 9 7 2" xfId="28298"/>
    <cellStyle name="Normal 3 3 9 7 2 2" xfId="28299"/>
    <cellStyle name="Normal 3 3 9 7 3" xfId="28300"/>
    <cellStyle name="Normal 3 3 9 8" xfId="28301"/>
    <cellStyle name="Normal 3 3 9 8 2" xfId="28302"/>
    <cellStyle name="Normal 3 3 9 9" xfId="28303"/>
    <cellStyle name="Normal 3 30" xfId="28304"/>
    <cellStyle name="Normal 3 31" xfId="28305"/>
    <cellStyle name="Normal 3 32" xfId="25871"/>
    <cellStyle name="Normal 3 33" xfId="163"/>
    <cellStyle name="Normal 3 34" xfId="59"/>
    <cellStyle name="Normal 3 4" xfId="28306"/>
    <cellStyle name="Normal 3 4 10" xfId="28307"/>
    <cellStyle name="Normal 3 4 11" xfId="28308"/>
    <cellStyle name="Normal 3 4 11 2" xfId="28309"/>
    <cellStyle name="Normal 3 4 11 2 2" xfId="28310"/>
    <cellStyle name="Normal 3 4 11 3" xfId="28311"/>
    <cellStyle name="Normal 3 4 12" xfId="28312"/>
    <cellStyle name="Normal 3 4 12 2" xfId="28313"/>
    <cellStyle name="Normal 3 4 12 2 2" xfId="28314"/>
    <cellStyle name="Normal 3 4 12 3" xfId="28315"/>
    <cellStyle name="Normal 3 4 13" xfId="28316"/>
    <cellStyle name="Normal 3 4 14" xfId="28317"/>
    <cellStyle name="Normal 3 4 15" xfId="28318"/>
    <cellStyle name="Normal 3 4 16" xfId="28319"/>
    <cellStyle name="Normal 3 4 17" xfId="28320"/>
    <cellStyle name="Normal 3 4 18" xfId="28321"/>
    <cellStyle name="Normal 3 4 19" xfId="28322"/>
    <cellStyle name="Normal 3 4 2" xfId="28323"/>
    <cellStyle name="Normal 3 4 2 10" xfId="28324"/>
    <cellStyle name="Normal 3 4 2 10 2" xfId="28325"/>
    <cellStyle name="Normal 3 4 2 10 2 2" xfId="28326"/>
    <cellStyle name="Normal 3 4 2 10 3" xfId="28327"/>
    <cellStyle name="Normal 3 4 2 11" xfId="28328"/>
    <cellStyle name="Normal 3 4 2 11 2" xfId="28329"/>
    <cellStyle name="Normal 3 4 2 11 2 2" xfId="28330"/>
    <cellStyle name="Normal 3 4 2 11 3" xfId="28331"/>
    <cellStyle name="Normal 3 4 2 12" xfId="28332"/>
    <cellStyle name="Normal 3 4 2 12 2" xfId="28333"/>
    <cellStyle name="Normal 3 4 2 13" xfId="28334"/>
    <cellStyle name="Normal 3 4 2 14" xfId="28335"/>
    <cellStyle name="Normal 3 4 2 15" xfId="28336"/>
    <cellStyle name="Normal 3 4 2 16" xfId="28337"/>
    <cellStyle name="Normal 3 4 2 17" xfId="28338"/>
    <cellStyle name="Normal 3 4 2 18" xfId="28339"/>
    <cellStyle name="Normal 3 4 2 19" xfId="28340"/>
    <cellStyle name="Normal 3 4 2 2" xfId="28341"/>
    <cellStyle name="Normal 3 4 2 2 10" xfId="28342"/>
    <cellStyle name="Normal 3 4 2 2 11" xfId="28343"/>
    <cellStyle name="Normal 3 4 2 2 12" xfId="28344"/>
    <cellStyle name="Normal 3 4 2 2 13" xfId="28345"/>
    <cellStyle name="Normal 3 4 2 2 14" xfId="28346"/>
    <cellStyle name="Normal 3 4 2 2 15" xfId="28347"/>
    <cellStyle name="Normal 3 4 2 2 16" xfId="28348"/>
    <cellStyle name="Normal 3 4 2 2 17" xfId="28349"/>
    <cellStyle name="Normal 3 4 2 2 18" xfId="28350"/>
    <cellStyle name="Normal 3 4 2 2 2" xfId="28351"/>
    <cellStyle name="Normal 3 4 2 2 2 10" xfId="28352"/>
    <cellStyle name="Normal 3 4 2 2 2 11" xfId="28353"/>
    <cellStyle name="Normal 3 4 2 2 2 2" xfId="28354"/>
    <cellStyle name="Normal 3 4 2 2 2 2 2" xfId="28355"/>
    <cellStyle name="Normal 3 4 2 2 2 2 2 2" xfId="28356"/>
    <cellStyle name="Normal 3 4 2 2 2 2 2 2 2" xfId="28357"/>
    <cellStyle name="Normal 3 4 2 2 2 2 2 2 2 2" xfId="28358"/>
    <cellStyle name="Normal 3 4 2 2 2 2 2 2 2 2 2" xfId="28359"/>
    <cellStyle name="Normal 3 4 2 2 2 2 2 2 2 3" xfId="28360"/>
    <cellStyle name="Normal 3 4 2 2 2 2 2 2 3" xfId="28361"/>
    <cellStyle name="Normal 3 4 2 2 2 2 2 2 3 2" xfId="28362"/>
    <cellStyle name="Normal 3 4 2 2 2 2 2 2 4" xfId="28363"/>
    <cellStyle name="Normal 3 4 2 2 2 2 2 3" xfId="28364"/>
    <cellStyle name="Normal 3 4 2 2 2 2 2 3 2" xfId="28365"/>
    <cellStyle name="Normal 3 4 2 2 2 2 2 3 2 2" xfId="28366"/>
    <cellStyle name="Normal 3 4 2 2 2 2 2 3 3" xfId="28367"/>
    <cellStyle name="Normal 3 4 2 2 2 2 2 4" xfId="28368"/>
    <cellStyle name="Normal 3 4 2 2 2 2 2 4 2" xfId="28369"/>
    <cellStyle name="Normal 3 4 2 2 2 2 2 5" xfId="28370"/>
    <cellStyle name="Normal 3 4 2 2 2 2 3" xfId="28371"/>
    <cellStyle name="Normal 3 4 2 2 2 2 3 2" xfId="28372"/>
    <cellStyle name="Normal 3 4 2 2 2 2 3 2 2" xfId="28373"/>
    <cellStyle name="Normal 3 4 2 2 2 2 3 2 2 2" xfId="28374"/>
    <cellStyle name="Normal 3 4 2 2 2 2 3 2 3" xfId="28375"/>
    <cellStyle name="Normal 3 4 2 2 2 2 3 3" xfId="28376"/>
    <cellStyle name="Normal 3 4 2 2 2 2 3 3 2" xfId="28377"/>
    <cellStyle name="Normal 3 4 2 2 2 2 3 4" xfId="28378"/>
    <cellStyle name="Normal 3 4 2 2 2 2 4" xfId="28379"/>
    <cellStyle name="Normal 3 4 2 2 2 2 4 2" xfId="28380"/>
    <cellStyle name="Normal 3 4 2 2 2 2 4 2 2" xfId="28381"/>
    <cellStyle name="Normal 3 4 2 2 2 2 4 3" xfId="28382"/>
    <cellStyle name="Normal 3 4 2 2 2 2 5" xfId="28383"/>
    <cellStyle name="Normal 3 4 2 2 2 2 5 2" xfId="28384"/>
    <cellStyle name="Normal 3 4 2 2 2 2 6" xfId="28385"/>
    <cellStyle name="Normal 3 4 2 2 2 3" xfId="28386"/>
    <cellStyle name="Normal 3 4 2 2 2 3 2" xfId="28387"/>
    <cellStyle name="Normal 3 4 2 2 2 3 2 2" xfId="28388"/>
    <cellStyle name="Normal 3 4 2 2 2 3 2 2 2" xfId="28389"/>
    <cellStyle name="Normal 3 4 2 2 2 3 2 2 2 2" xfId="28390"/>
    <cellStyle name="Normal 3 4 2 2 2 3 2 2 3" xfId="28391"/>
    <cellStyle name="Normal 3 4 2 2 2 3 2 3" xfId="28392"/>
    <cellStyle name="Normal 3 4 2 2 2 3 2 3 2" xfId="28393"/>
    <cellStyle name="Normal 3 4 2 2 2 3 2 4" xfId="28394"/>
    <cellStyle name="Normal 3 4 2 2 2 3 3" xfId="28395"/>
    <cellStyle name="Normal 3 4 2 2 2 3 3 2" xfId="28396"/>
    <cellStyle name="Normal 3 4 2 2 2 3 3 2 2" xfId="28397"/>
    <cellStyle name="Normal 3 4 2 2 2 3 3 3" xfId="28398"/>
    <cellStyle name="Normal 3 4 2 2 2 3 4" xfId="28399"/>
    <cellStyle name="Normal 3 4 2 2 2 3 4 2" xfId="28400"/>
    <cellStyle name="Normal 3 4 2 2 2 3 5" xfId="28401"/>
    <cellStyle name="Normal 3 4 2 2 2 4" xfId="28402"/>
    <cellStyle name="Normal 3 4 2 2 2 4 2" xfId="28403"/>
    <cellStyle name="Normal 3 4 2 2 2 4 2 2" xfId="28404"/>
    <cellStyle name="Normal 3 4 2 2 2 4 2 2 2" xfId="28405"/>
    <cellStyle name="Normal 3 4 2 2 2 4 2 3" xfId="28406"/>
    <cellStyle name="Normal 3 4 2 2 2 4 3" xfId="28407"/>
    <cellStyle name="Normal 3 4 2 2 2 4 3 2" xfId="28408"/>
    <cellStyle name="Normal 3 4 2 2 2 4 4" xfId="28409"/>
    <cellStyle name="Normal 3 4 2 2 2 5" xfId="28410"/>
    <cellStyle name="Normal 3 4 2 2 2 5 2" xfId="28411"/>
    <cellStyle name="Normal 3 4 2 2 2 5 2 2" xfId="28412"/>
    <cellStyle name="Normal 3 4 2 2 2 5 3" xfId="28413"/>
    <cellStyle name="Normal 3 4 2 2 2 6" xfId="28414"/>
    <cellStyle name="Normal 3 4 2 2 2 6 2" xfId="28415"/>
    <cellStyle name="Normal 3 4 2 2 2 6 2 2" xfId="28416"/>
    <cellStyle name="Normal 3 4 2 2 2 6 3" xfId="28417"/>
    <cellStyle name="Normal 3 4 2 2 2 7" xfId="28418"/>
    <cellStyle name="Normal 3 4 2 2 2 7 2" xfId="28419"/>
    <cellStyle name="Normal 3 4 2 2 2 8" xfId="28420"/>
    <cellStyle name="Normal 3 4 2 2 2 9" xfId="28421"/>
    <cellStyle name="Normal 3 4 2 2 3" xfId="28422"/>
    <cellStyle name="Normal 3 4 2 2 3 2" xfId="28423"/>
    <cellStyle name="Normal 3 4 2 2 3 2 2" xfId="28424"/>
    <cellStyle name="Normal 3 4 2 2 3 2 2 2" xfId="28425"/>
    <cellStyle name="Normal 3 4 2 2 3 2 2 2 2" xfId="28426"/>
    <cellStyle name="Normal 3 4 2 2 3 2 2 2 2 2" xfId="28427"/>
    <cellStyle name="Normal 3 4 2 2 3 2 2 2 3" xfId="28428"/>
    <cellStyle name="Normal 3 4 2 2 3 2 2 3" xfId="28429"/>
    <cellStyle name="Normal 3 4 2 2 3 2 2 3 2" xfId="28430"/>
    <cellStyle name="Normal 3 4 2 2 3 2 2 4" xfId="28431"/>
    <cellStyle name="Normal 3 4 2 2 3 2 3" xfId="28432"/>
    <cellStyle name="Normal 3 4 2 2 3 2 3 2" xfId="28433"/>
    <cellStyle name="Normal 3 4 2 2 3 2 3 2 2" xfId="28434"/>
    <cellStyle name="Normal 3 4 2 2 3 2 3 3" xfId="28435"/>
    <cellStyle name="Normal 3 4 2 2 3 2 4" xfId="28436"/>
    <cellStyle name="Normal 3 4 2 2 3 2 4 2" xfId="28437"/>
    <cellStyle name="Normal 3 4 2 2 3 2 5" xfId="28438"/>
    <cellStyle name="Normal 3 4 2 2 3 3" xfId="28439"/>
    <cellStyle name="Normal 3 4 2 2 3 3 2" xfId="28440"/>
    <cellStyle name="Normal 3 4 2 2 3 3 2 2" xfId="28441"/>
    <cellStyle name="Normal 3 4 2 2 3 3 2 2 2" xfId="28442"/>
    <cellStyle name="Normal 3 4 2 2 3 3 2 3" xfId="28443"/>
    <cellStyle name="Normal 3 4 2 2 3 3 3" xfId="28444"/>
    <cellStyle name="Normal 3 4 2 2 3 3 3 2" xfId="28445"/>
    <cellStyle name="Normal 3 4 2 2 3 3 4" xfId="28446"/>
    <cellStyle name="Normal 3 4 2 2 3 4" xfId="28447"/>
    <cellStyle name="Normal 3 4 2 2 3 4 2" xfId="28448"/>
    <cellStyle name="Normal 3 4 2 2 3 4 2 2" xfId="28449"/>
    <cellStyle name="Normal 3 4 2 2 3 4 3" xfId="28450"/>
    <cellStyle name="Normal 3 4 2 2 3 5" xfId="28451"/>
    <cellStyle name="Normal 3 4 2 2 3 5 2" xfId="28452"/>
    <cellStyle name="Normal 3 4 2 2 3 6" xfId="28453"/>
    <cellStyle name="Normal 3 4 2 2 4" xfId="28454"/>
    <cellStyle name="Normal 3 4 2 2 4 2" xfId="28455"/>
    <cellStyle name="Normal 3 4 2 2 4 2 2" xfId="28456"/>
    <cellStyle name="Normal 3 4 2 2 4 2 2 2" xfId="28457"/>
    <cellStyle name="Normal 3 4 2 2 4 2 2 2 2" xfId="28458"/>
    <cellStyle name="Normal 3 4 2 2 4 2 2 3" xfId="28459"/>
    <cellStyle name="Normal 3 4 2 2 4 2 3" xfId="28460"/>
    <cellStyle name="Normal 3 4 2 2 4 2 3 2" xfId="28461"/>
    <cellStyle name="Normal 3 4 2 2 4 2 4" xfId="28462"/>
    <cellStyle name="Normal 3 4 2 2 4 3" xfId="28463"/>
    <cellStyle name="Normal 3 4 2 2 4 3 2" xfId="28464"/>
    <cellStyle name="Normal 3 4 2 2 4 3 2 2" xfId="28465"/>
    <cellStyle name="Normal 3 4 2 2 4 3 3" xfId="28466"/>
    <cellStyle name="Normal 3 4 2 2 4 4" xfId="28467"/>
    <cellStyle name="Normal 3 4 2 2 4 4 2" xfId="28468"/>
    <cellStyle name="Normal 3 4 2 2 4 5" xfId="28469"/>
    <cellStyle name="Normal 3 4 2 2 5" xfId="28470"/>
    <cellStyle name="Normal 3 4 2 2 5 2" xfId="28471"/>
    <cellStyle name="Normal 3 4 2 2 5 2 2" xfId="28472"/>
    <cellStyle name="Normal 3 4 2 2 5 2 2 2" xfId="28473"/>
    <cellStyle name="Normal 3 4 2 2 5 2 3" xfId="28474"/>
    <cellStyle name="Normal 3 4 2 2 5 3" xfId="28475"/>
    <cellStyle name="Normal 3 4 2 2 5 3 2" xfId="28476"/>
    <cellStyle name="Normal 3 4 2 2 5 4" xfId="28477"/>
    <cellStyle name="Normal 3 4 2 2 6" xfId="28478"/>
    <cellStyle name="Normal 3 4 2 2 6 2" xfId="28479"/>
    <cellStyle name="Normal 3 4 2 2 6 2 2" xfId="28480"/>
    <cellStyle name="Normal 3 4 2 2 6 2 2 2" xfId="28481"/>
    <cellStyle name="Normal 3 4 2 2 6 2 3" xfId="28482"/>
    <cellStyle name="Normal 3 4 2 2 6 3" xfId="28483"/>
    <cellStyle name="Normal 3 4 2 2 6 3 2" xfId="28484"/>
    <cellStyle name="Normal 3 4 2 2 6 4" xfId="28485"/>
    <cellStyle name="Normal 3 4 2 2 7" xfId="28486"/>
    <cellStyle name="Normal 3 4 2 2 7 2" xfId="28487"/>
    <cellStyle name="Normal 3 4 2 2 7 2 2" xfId="28488"/>
    <cellStyle name="Normal 3 4 2 2 7 3" xfId="28489"/>
    <cellStyle name="Normal 3 4 2 2 8" xfId="28490"/>
    <cellStyle name="Normal 3 4 2 2 8 2" xfId="28491"/>
    <cellStyle name="Normal 3 4 2 2 8 2 2" xfId="28492"/>
    <cellStyle name="Normal 3 4 2 2 8 3" xfId="28493"/>
    <cellStyle name="Normal 3 4 2 2 9" xfId="28494"/>
    <cellStyle name="Normal 3 4 2 2 9 2" xfId="28495"/>
    <cellStyle name="Normal 3 4 2 20" xfId="28496"/>
    <cellStyle name="Normal 3 4 2 21" xfId="28497"/>
    <cellStyle name="Normal 3 4 2 22" xfId="28498"/>
    <cellStyle name="Normal 3 4 2 23" xfId="28499"/>
    <cellStyle name="Normal 3 4 2 3" xfId="28500"/>
    <cellStyle name="Normal 3 4 2 3 10" xfId="28501"/>
    <cellStyle name="Normal 3 4 2 3 11" xfId="28502"/>
    <cellStyle name="Normal 3 4 2 3 2" xfId="28503"/>
    <cellStyle name="Normal 3 4 2 3 2 2" xfId="28504"/>
    <cellStyle name="Normal 3 4 2 3 2 2 2" xfId="28505"/>
    <cellStyle name="Normal 3 4 2 3 2 2 2 2" xfId="28506"/>
    <cellStyle name="Normal 3 4 2 3 2 2 2 2 2" xfId="28507"/>
    <cellStyle name="Normal 3 4 2 3 2 2 2 2 2 2" xfId="28508"/>
    <cellStyle name="Normal 3 4 2 3 2 2 2 2 3" xfId="28509"/>
    <cellStyle name="Normal 3 4 2 3 2 2 2 3" xfId="28510"/>
    <cellStyle name="Normal 3 4 2 3 2 2 2 3 2" xfId="28511"/>
    <cellStyle name="Normal 3 4 2 3 2 2 2 4" xfId="28512"/>
    <cellStyle name="Normal 3 4 2 3 2 2 3" xfId="28513"/>
    <cellStyle name="Normal 3 4 2 3 2 2 3 2" xfId="28514"/>
    <cellStyle name="Normal 3 4 2 3 2 2 3 2 2" xfId="28515"/>
    <cellStyle name="Normal 3 4 2 3 2 2 3 3" xfId="28516"/>
    <cellStyle name="Normal 3 4 2 3 2 2 4" xfId="28517"/>
    <cellStyle name="Normal 3 4 2 3 2 2 4 2" xfId="28518"/>
    <cellStyle name="Normal 3 4 2 3 2 2 5" xfId="28519"/>
    <cellStyle name="Normal 3 4 2 3 2 3" xfId="28520"/>
    <cellStyle name="Normal 3 4 2 3 2 3 2" xfId="28521"/>
    <cellStyle name="Normal 3 4 2 3 2 3 2 2" xfId="28522"/>
    <cellStyle name="Normal 3 4 2 3 2 3 2 2 2" xfId="28523"/>
    <cellStyle name="Normal 3 4 2 3 2 3 2 3" xfId="28524"/>
    <cellStyle name="Normal 3 4 2 3 2 3 3" xfId="28525"/>
    <cellStyle name="Normal 3 4 2 3 2 3 3 2" xfId="28526"/>
    <cellStyle name="Normal 3 4 2 3 2 3 4" xfId="28527"/>
    <cellStyle name="Normal 3 4 2 3 2 4" xfId="28528"/>
    <cellStyle name="Normal 3 4 2 3 2 4 2" xfId="28529"/>
    <cellStyle name="Normal 3 4 2 3 2 4 2 2" xfId="28530"/>
    <cellStyle name="Normal 3 4 2 3 2 4 3" xfId="28531"/>
    <cellStyle name="Normal 3 4 2 3 2 5" xfId="28532"/>
    <cellStyle name="Normal 3 4 2 3 2 5 2" xfId="28533"/>
    <cellStyle name="Normal 3 4 2 3 2 6" xfId="28534"/>
    <cellStyle name="Normal 3 4 2 3 3" xfId="28535"/>
    <cellStyle name="Normal 3 4 2 3 3 2" xfId="28536"/>
    <cellStyle name="Normal 3 4 2 3 3 2 2" xfId="28537"/>
    <cellStyle name="Normal 3 4 2 3 3 2 2 2" xfId="28538"/>
    <cellStyle name="Normal 3 4 2 3 3 2 2 2 2" xfId="28539"/>
    <cellStyle name="Normal 3 4 2 3 3 2 2 3" xfId="28540"/>
    <cellStyle name="Normal 3 4 2 3 3 2 3" xfId="28541"/>
    <cellStyle name="Normal 3 4 2 3 3 2 3 2" xfId="28542"/>
    <cellStyle name="Normal 3 4 2 3 3 2 4" xfId="28543"/>
    <cellStyle name="Normal 3 4 2 3 3 3" xfId="28544"/>
    <cellStyle name="Normal 3 4 2 3 3 3 2" xfId="28545"/>
    <cellStyle name="Normal 3 4 2 3 3 3 2 2" xfId="28546"/>
    <cellStyle name="Normal 3 4 2 3 3 3 3" xfId="28547"/>
    <cellStyle name="Normal 3 4 2 3 3 4" xfId="28548"/>
    <cellStyle name="Normal 3 4 2 3 3 4 2" xfId="28549"/>
    <cellStyle name="Normal 3 4 2 3 3 5" xfId="28550"/>
    <cellStyle name="Normal 3 4 2 3 4" xfId="28551"/>
    <cellStyle name="Normal 3 4 2 3 4 2" xfId="28552"/>
    <cellStyle name="Normal 3 4 2 3 4 2 2" xfId="28553"/>
    <cellStyle name="Normal 3 4 2 3 4 2 2 2" xfId="28554"/>
    <cellStyle name="Normal 3 4 2 3 4 2 3" xfId="28555"/>
    <cellStyle name="Normal 3 4 2 3 4 3" xfId="28556"/>
    <cellStyle name="Normal 3 4 2 3 4 3 2" xfId="28557"/>
    <cellStyle name="Normal 3 4 2 3 4 4" xfId="28558"/>
    <cellStyle name="Normal 3 4 2 3 5" xfId="28559"/>
    <cellStyle name="Normal 3 4 2 3 5 2" xfId="28560"/>
    <cellStyle name="Normal 3 4 2 3 5 2 2" xfId="28561"/>
    <cellStyle name="Normal 3 4 2 3 5 3" xfId="28562"/>
    <cellStyle name="Normal 3 4 2 3 6" xfId="28563"/>
    <cellStyle name="Normal 3 4 2 3 6 2" xfId="28564"/>
    <cellStyle name="Normal 3 4 2 3 6 2 2" xfId="28565"/>
    <cellStyle name="Normal 3 4 2 3 6 3" xfId="28566"/>
    <cellStyle name="Normal 3 4 2 3 7" xfId="28567"/>
    <cellStyle name="Normal 3 4 2 3 7 2" xfId="28568"/>
    <cellStyle name="Normal 3 4 2 3 8" xfId="28569"/>
    <cellStyle name="Normal 3 4 2 3 9" xfId="28570"/>
    <cellStyle name="Normal 3 4 2 4" xfId="28571"/>
    <cellStyle name="Normal 3 4 2 4 2" xfId="28572"/>
    <cellStyle name="Normal 3 4 2 4 2 2" xfId="28573"/>
    <cellStyle name="Normal 3 4 2 4 2 2 2" xfId="28574"/>
    <cellStyle name="Normal 3 4 2 4 2 2 2 2" xfId="28575"/>
    <cellStyle name="Normal 3 4 2 4 2 2 2 2 2" xfId="28576"/>
    <cellStyle name="Normal 3 4 2 4 2 2 2 3" xfId="28577"/>
    <cellStyle name="Normal 3 4 2 4 2 2 3" xfId="28578"/>
    <cellStyle name="Normal 3 4 2 4 2 2 3 2" xfId="28579"/>
    <cellStyle name="Normal 3 4 2 4 2 2 4" xfId="28580"/>
    <cellStyle name="Normal 3 4 2 4 2 3" xfId="28581"/>
    <cellStyle name="Normal 3 4 2 4 2 3 2" xfId="28582"/>
    <cellStyle name="Normal 3 4 2 4 2 3 2 2" xfId="28583"/>
    <cellStyle name="Normal 3 4 2 4 2 3 3" xfId="28584"/>
    <cellStyle name="Normal 3 4 2 4 2 4" xfId="28585"/>
    <cellStyle name="Normal 3 4 2 4 2 4 2" xfId="28586"/>
    <cellStyle name="Normal 3 4 2 4 2 5" xfId="28587"/>
    <cellStyle name="Normal 3 4 2 4 3" xfId="28588"/>
    <cellStyle name="Normal 3 4 2 4 3 2" xfId="28589"/>
    <cellStyle name="Normal 3 4 2 4 3 2 2" xfId="28590"/>
    <cellStyle name="Normal 3 4 2 4 3 2 2 2" xfId="28591"/>
    <cellStyle name="Normal 3 4 2 4 3 2 3" xfId="28592"/>
    <cellStyle name="Normal 3 4 2 4 3 3" xfId="28593"/>
    <cellStyle name="Normal 3 4 2 4 3 3 2" xfId="28594"/>
    <cellStyle name="Normal 3 4 2 4 3 4" xfId="28595"/>
    <cellStyle name="Normal 3 4 2 4 4" xfId="28596"/>
    <cellStyle name="Normal 3 4 2 4 4 2" xfId="28597"/>
    <cellStyle name="Normal 3 4 2 4 4 2 2" xfId="28598"/>
    <cellStyle name="Normal 3 4 2 4 4 3" xfId="28599"/>
    <cellStyle name="Normal 3 4 2 4 5" xfId="28600"/>
    <cellStyle name="Normal 3 4 2 4 5 2" xfId="28601"/>
    <cellStyle name="Normal 3 4 2 4 6" xfId="28602"/>
    <cellStyle name="Normal 3 4 2 5" xfId="28603"/>
    <cellStyle name="Normal 3 4 2 5 2" xfId="28604"/>
    <cellStyle name="Normal 3 4 2 5 2 2" xfId="28605"/>
    <cellStyle name="Normal 3 4 2 5 2 2 2" xfId="28606"/>
    <cellStyle name="Normal 3 4 2 5 2 2 2 2" xfId="28607"/>
    <cellStyle name="Normal 3 4 2 5 2 2 3" xfId="28608"/>
    <cellStyle name="Normal 3 4 2 5 2 3" xfId="28609"/>
    <cellStyle name="Normal 3 4 2 5 2 3 2" xfId="28610"/>
    <cellStyle name="Normal 3 4 2 5 2 4" xfId="28611"/>
    <cellStyle name="Normal 3 4 2 5 3" xfId="28612"/>
    <cellStyle name="Normal 3 4 2 5 3 2" xfId="28613"/>
    <cellStyle name="Normal 3 4 2 5 3 2 2" xfId="28614"/>
    <cellStyle name="Normal 3 4 2 5 3 3" xfId="28615"/>
    <cellStyle name="Normal 3 4 2 5 4" xfId="28616"/>
    <cellStyle name="Normal 3 4 2 5 4 2" xfId="28617"/>
    <cellStyle name="Normal 3 4 2 5 5" xfId="28618"/>
    <cellStyle name="Normal 3 4 2 6" xfId="28619"/>
    <cellStyle name="Normal 3 4 2 6 2" xfId="28620"/>
    <cellStyle name="Normal 3 4 2 6 2 2" xfId="28621"/>
    <cellStyle name="Normal 3 4 2 6 2 2 2" xfId="28622"/>
    <cellStyle name="Normal 3 4 2 6 2 3" xfId="28623"/>
    <cellStyle name="Normal 3 4 2 6 3" xfId="28624"/>
    <cellStyle name="Normal 3 4 2 6 3 2" xfId="28625"/>
    <cellStyle name="Normal 3 4 2 6 4" xfId="28626"/>
    <cellStyle name="Normal 3 4 2 7" xfId="28627"/>
    <cellStyle name="Normal 3 4 2 7 2" xfId="28628"/>
    <cellStyle name="Normal 3 4 2 7 2 2" xfId="28629"/>
    <cellStyle name="Normal 3 4 2 7 2 2 2" xfId="28630"/>
    <cellStyle name="Normal 3 4 2 7 2 3" xfId="28631"/>
    <cellStyle name="Normal 3 4 2 7 3" xfId="28632"/>
    <cellStyle name="Normal 3 4 2 7 3 2" xfId="28633"/>
    <cellStyle name="Normal 3 4 2 7 4" xfId="28634"/>
    <cellStyle name="Normal 3 4 2 8" xfId="28635"/>
    <cellStyle name="Normal 3 4 2 8 2" xfId="28636"/>
    <cellStyle name="Normal 3 4 2 8 2 2" xfId="28637"/>
    <cellStyle name="Normal 3 4 2 8 2 2 2" xfId="28638"/>
    <cellStyle name="Normal 3 4 2 8 2 3" xfId="28639"/>
    <cellStyle name="Normal 3 4 2 8 3" xfId="28640"/>
    <cellStyle name="Normal 3 4 2 8 3 2" xfId="28641"/>
    <cellStyle name="Normal 3 4 2 8 4" xfId="28642"/>
    <cellStyle name="Normal 3 4 2 9" xfId="28643"/>
    <cellStyle name="Normal 3 4 2 9 2" xfId="28644"/>
    <cellStyle name="Normal 3 4 2 9 2 2" xfId="28645"/>
    <cellStyle name="Normal 3 4 2 9 3" xfId="28646"/>
    <cellStyle name="Normal 3 4 20" xfId="28647"/>
    <cellStyle name="Normal 3 4 21" xfId="28648"/>
    <cellStyle name="Normal 3 4 3" xfId="28649"/>
    <cellStyle name="Normal 3 4 3 2" xfId="28650"/>
    <cellStyle name="Normal 3 4 3 2 2" xfId="28651"/>
    <cellStyle name="Normal 3 4 3 2 2 2" xfId="28652"/>
    <cellStyle name="Normal 3 4 3 2 2 2 2" xfId="28653"/>
    <cellStyle name="Normal 3 4 3 2 2 3" xfId="28654"/>
    <cellStyle name="Normal 3 4 3 2 3" xfId="28655"/>
    <cellStyle name="Normal 3 4 3 2 3 2" xfId="28656"/>
    <cellStyle name="Normal 3 4 3 2 4" xfId="28657"/>
    <cellStyle name="Normal 3 4 3 3" xfId="28658"/>
    <cellStyle name="Normal 3 4 3 4" xfId="28659"/>
    <cellStyle name="Normal 3 4 3 4 2" xfId="28660"/>
    <cellStyle name="Normal 3 4 3 4 2 2" xfId="28661"/>
    <cellStyle name="Normal 3 4 3 4 3" xfId="28662"/>
    <cellStyle name="Normal 3 4 3 5" xfId="28663"/>
    <cellStyle name="Normal 3 4 3 5 2" xfId="28664"/>
    <cellStyle name="Normal 3 4 3 5 2 2" xfId="28665"/>
    <cellStyle name="Normal 3 4 3 5 3" xfId="28666"/>
    <cellStyle name="Normal 3 4 3 6" xfId="28667"/>
    <cellStyle name="Normal 3 4 3 7" xfId="28668"/>
    <cellStyle name="Normal 3 4 4" xfId="28669"/>
    <cellStyle name="Normal 3 4 4 10" xfId="28670"/>
    <cellStyle name="Normal 3 4 4 10 2" xfId="28671"/>
    <cellStyle name="Normal 3 4 4 11" xfId="28672"/>
    <cellStyle name="Normal 3 4 4 12" xfId="28673"/>
    <cellStyle name="Normal 3 4 4 13" xfId="28674"/>
    <cellStyle name="Normal 3 4 4 14" xfId="28675"/>
    <cellStyle name="Normal 3 4 4 15" xfId="28676"/>
    <cellStyle name="Normal 3 4 4 16" xfId="28677"/>
    <cellStyle name="Normal 3 4 4 17" xfId="28678"/>
    <cellStyle name="Normal 3 4 4 18" xfId="28679"/>
    <cellStyle name="Normal 3 4 4 19" xfId="28680"/>
    <cellStyle name="Normal 3 4 4 2" xfId="28681"/>
    <cellStyle name="Normal 3 4 4 2 10" xfId="28682"/>
    <cellStyle name="Normal 3 4 4 2 11" xfId="28683"/>
    <cellStyle name="Normal 3 4 4 2 2" xfId="28684"/>
    <cellStyle name="Normal 3 4 4 2 2 2" xfId="28685"/>
    <cellStyle name="Normal 3 4 4 2 2 2 2" xfId="28686"/>
    <cellStyle name="Normal 3 4 4 2 2 2 2 2" xfId="28687"/>
    <cellStyle name="Normal 3 4 4 2 2 2 2 2 2" xfId="28688"/>
    <cellStyle name="Normal 3 4 4 2 2 2 2 2 2 2" xfId="28689"/>
    <cellStyle name="Normal 3 4 4 2 2 2 2 2 3" xfId="28690"/>
    <cellStyle name="Normal 3 4 4 2 2 2 2 3" xfId="28691"/>
    <cellStyle name="Normal 3 4 4 2 2 2 2 3 2" xfId="28692"/>
    <cellStyle name="Normal 3 4 4 2 2 2 2 4" xfId="28693"/>
    <cellStyle name="Normal 3 4 4 2 2 2 3" xfId="28694"/>
    <cellStyle name="Normal 3 4 4 2 2 2 3 2" xfId="28695"/>
    <cellStyle name="Normal 3 4 4 2 2 2 3 2 2" xfId="28696"/>
    <cellStyle name="Normal 3 4 4 2 2 2 3 3" xfId="28697"/>
    <cellStyle name="Normal 3 4 4 2 2 2 4" xfId="28698"/>
    <cellStyle name="Normal 3 4 4 2 2 2 4 2" xfId="28699"/>
    <cellStyle name="Normal 3 4 4 2 2 2 5" xfId="28700"/>
    <cellStyle name="Normal 3 4 4 2 2 3" xfId="28701"/>
    <cellStyle name="Normal 3 4 4 2 2 3 2" xfId="28702"/>
    <cellStyle name="Normal 3 4 4 2 2 3 2 2" xfId="28703"/>
    <cellStyle name="Normal 3 4 4 2 2 3 2 2 2" xfId="28704"/>
    <cellStyle name="Normal 3 4 4 2 2 3 2 3" xfId="28705"/>
    <cellStyle name="Normal 3 4 4 2 2 3 3" xfId="28706"/>
    <cellStyle name="Normal 3 4 4 2 2 3 3 2" xfId="28707"/>
    <cellStyle name="Normal 3 4 4 2 2 3 4" xfId="28708"/>
    <cellStyle name="Normal 3 4 4 2 2 4" xfId="28709"/>
    <cellStyle name="Normal 3 4 4 2 2 4 2" xfId="28710"/>
    <cellStyle name="Normal 3 4 4 2 2 4 2 2" xfId="28711"/>
    <cellStyle name="Normal 3 4 4 2 2 4 3" xfId="28712"/>
    <cellStyle name="Normal 3 4 4 2 2 5" xfId="28713"/>
    <cellStyle name="Normal 3 4 4 2 2 5 2" xfId="28714"/>
    <cellStyle name="Normal 3 4 4 2 2 6" xfId="28715"/>
    <cellStyle name="Normal 3 4 4 2 3" xfId="28716"/>
    <cellStyle name="Normal 3 4 4 2 3 2" xfId="28717"/>
    <cellStyle name="Normal 3 4 4 2 3 2 2" xfId="28718"/>
    <cellStyle name="Normal 3 4 4 2 3 2 2 2" xfId="28719"/>
    <cellStyle name="Normal 3 4 4 2 3 2 2 2 2" xfId="28720"/>
    <cellStyle name="Normal 3 4 4 2 3 2 2 3" xfId="28721"/>
    <cellStyle name="Normal 3 4 4 2 3 2 3" xfId="28722"/>
    <cellStyle name="Normal 3 4 4 2 3 2 3 2" xfId="28723"/>
    <cellStyle name="Normal 3 4 4 2 3 2 4" xfId="28724"/>
    <cellStyle name="Normal 3 4 4 2 3 3" xfId="28725"/>
    <cellStyle name="Normal 3 4 4 2 3 3 2" xfId="28726"/>
    <cellStyle name="Normal 3 4 4 2 3 3 2 2" xfId="28727"/>
    <cellStyle name="Normal 3 4 4 2 3 3 3" xfId="28728"/>
    <cellStyle name="Normal 3 4 4 2 3 4" xfId="28729"/>
    <cellStyle name="Normal 3 4 4 2 3 4 2" xfId="28730"/>
    <cellStyle name="Normal 3 4 4 2 3 5" xfId="28731"/>
    <cellStyle name="Normal 3 4 4 2 4" xfId="28732"/>
    <cellStyle name="Normal 3 4 4 2 4 2" xfId="28733"/>
    <cellStyle name="Normal 3 4 4 2 4 2 2" xfId="28734"/>
    <cellStyle name="Normal 3 4 4 2 4 2 2 2" xfId="28735"/>
    <cellStyle name="Normal 3 4 4 2 4 2 3" xfId="28736"/>
    <cellStyle name="Normal 3 4 4 2 4 3" xfId="28737"/>
    <cellStyle name="Normal 3 4 4 2 4 3 2" xfId="28738"/>
    <cellStyle name="Normal 3 4 4 2 4 4" xfId="28739"/>
    <cellStyle name="Normal 3 4 4 2 5" xfId="28740"/>
    <cellStyle name="Normal 3 4 4 2 5 2" xfId="28741"/>
    <cellStyle name="Normal 3 4 4 2 5 2 2" xfId="28742"/>
    <cellStyle name="Normal 3 4 4 2 5 3" xfId="28743"/>
    <cellStyle name="Normal 3 4 4 2 6" xfId="28744"/>
    <cellStyle name="Normal 3 4 4 2 6 2" xfId="28745"/>
    <cellStyle name="Normal 3 4 4 2 6 2 2" xfId="28746"/>
    <cellStyle name="Normal 3 4 4 2 6 3" xfId="28747"/>
    <cellStyle name="Normal 3 4 4 2 7" xfId="28748"/>
    <cellStyle name="Normal 3 4 4 2 7 2" xfId="28749"/>
    <cellStyle name="Normal 3 4 4 2 8" xfId="28750"/>
    <cellStyle name="Normal 3 4 4 2 9" xfId="28751"/>
    <cellStyle name="Normal 3 4 4 3" xfId="28752"/>
    <cellStyle name="Normal 3 4 4 3 2" xfId="28753"/>
    <cellStyle name="Normal 3 4 4 3 2 2" xfId="28754"/>
    <cellStyle name="Normal 3 4 4 3 2 2 2" xfId="28755"/>
    <cellStyle name="Normal 3 4 4 3 2 2 2 2" xfId="28756"/>
    <cellStyle name="Normal 3 4 4 3 2 2 2 2 2" xfId="28757"/>
    <cellStyle name="Normal 3 4 4 3 2 2 2 3" xfId="28758"/>
    <cellStyle name="Normal 3 4 4 3 2 2 3" xfId="28759"/>
    <cellStyle name="Normal 3 4 4 3 2 2 3 2" xfId="28760"/>
    <cellStyle name="Normal 3 4 4 3 2 2 4" xfId="28761"/>
    <cellStyle name="Normal 3 4 4 3 2 3" xfId="28762"/>
    <cellStyle name="Normal 3 4 4 3 2 3 2" xfId="28763"/>
    <cellStyle name="Normal 3 4 4 3 2 3 2 2" xfId="28764"/>
    <cellStyle name="Normal 3 4 4 3 2 3 3" xfId="28765"/>
    <cellStyle name="Normal 3 4 4 3 2 4" xfId="28766"/>
    <cellStyle name="Normal 3 4 4 3 2 4 2" xfId="28767"/>
    <cellStyle name="Normal 3 4 4 3 2 5" xfId="28768"/>
    <cellStyle name="Normal 3 4 4 3 3" xfId="28769"/>
    <cellStyle name="Normal 3 4 4 3 3 2" xfId="28770"/>
    <cellStyle name="Normal 3 4 4 3 3 2 2" xfId="28771"/>
    <cellStyle name="Normal 3 4 4 3 3 2 2 2" xfId="28772"/>
    <cellStyle name="Normal 3 4 4 3 3 2 3" xfId="28773"/>
    <cellStyle name="Normal 3 4 4 3 3 3" xfId="28774"/>
    <cellStyle name="Normal 3 4 4 3 3 3 2" xfId="28775"/>
    <cellStyle name="Normal 3 4 4 3 3 4" xfId="28776"/>
    <cellStyle name="Normal 3 4 4 3 4" xfId="28777"/>
    <cellStyle name="Normal 3 4 4 3 4 2" xfId="28778"/>
    <cellStyle name="Normal 3 4 4 3 4 2 2" xfId="28779"/>
    <cellStyle name="Normal 3 4 4 3 4 3" xfId="28780"/>
    <cellStyle name="Normal 3 4 4 3 5" xfId="28781"/>
    <cellStyle name="Normal 3 4 4 3 5 2" xfId="28782"/>
    <cellStyle name="Normal 3 4 4 3 6" xfId="28783"/>
    <cellStyle name="Normal 3 4 4 4" xfId="28784"/>
    <cellStyle name="Normal 3 4 4 4 2" xfId="28785"/>
    <cellStyle name="Normal 3 4 4 4 2 2" xfId="28786"/>
    <cellStyle name="Normal 3 4 4 4 2 2 2" xfId="28787"/>
    <cellStyle name="Normal 3 4 4 4 2 2 2 2" xfId="28788"/>
    <cellStyle name="Normal 3 4 4 4 2 2 3" xfId="28789"/>
    <cellStyle name="Normal 3 4 4 4 2 3" xfId="28790"/>
    <cellStyle name="Normal 3 4 4 4 2 3 2" xfId="28791"/>
    <cellStyle name="Normal 3 4 4 4 2 4" xfId="28792"/>
    <cellStyle name="Normal 3 4 4 4 3" xfId="28793"/>
    <cellStyle name="Normal 3 4 4 4 3 2" xfId="28794"/>
    <cellStyle name="Normal 3 4 4 4 3 2 2" xfId="28795"/>
    <cellStyle name="Normal 3 4 4 4 3 3" xfId="28796"/>
    <cellStyle name="Normal 3 4 4 4 4" xfId="28797"/>
    <cellStyle name="Normal 3 4 4 4 4 2" xfId="28798"/>
    <cellStyle name="Normal 3 4 4 4 5" xfId="28799"/>
    <cellStyle name="Normal 3 4 4 5" xfId="28800"/>
    <cellStyle name="Normal 3 4 4 5 2" xfId="28801"/>
    <cellStyle name="Normal 3 4 4 5 2 2" xfId="28802"/>
    <cellStyle name="Normal 3 4 4 5 2 2 2" xfId="28803"/>
    <cellStyle name="Normal 3 4 4 5 2 3" xfId="28804"/>
    <cellStyle name="Normal 3 4 4 5 3" xfId="28805"/>
    <cellStyle name="Normal 3 4 4 5 3 2" xfId="28806"/>
    <cellStyle name="Normal 3 4 4 5 4" xfId="28807"/>
    <cellStyle name="Normal 3 4 4 6" xfId="28808"/>
    <cellStyle name="Normal 3 4 4 6 2" xfId="28809"/>
    <cellStyle name="Normal 3 4 4 6 2 2" xfId="28810"/>
    <cellStyle name="Normal 3 4 4 6 2 2 2" xfId="28811"/>
    <cellStyle name="Normal 3 4 4 6 2 3" xfId="28812"/>
    <cellStyle name="Normal 3 4 4 6 3" xfId="28813"/>
    <cellStyle name="Normal 3 4 4 6 3 2" xfId="28814"/>
    <cellStyle name="Normal 3 4 4 6 4" xfId="28815"/>
    <cellStyle name="Normal 3 4 4 7" xfId="28816"/>
    <cellStyle name="Normal 3 4 4 7 2" xfId="28817"/>
    <cellStyle name="Normal 3 4 4 7 2 2" xfId="28818"/>
    <cellStyle name="Normal 3 4 4 7 3" xfId="28819"/>
    <cellStyle name="Normal 3 4 4 8" xfId="28820"/>
    <cellStyle name="Normal 3 4 4 8 2" xfId="28821"/>
    <cellStyle name="Normal 3 4 4 8 2 2" xfId="28822"/>
    <cellStyle name="Normal 3 4 4 8 3" xfId="28823"/>
    <cellStyle name="Normal 3 4 4 9" xfId="28824"/>
    <cellStyle name="Normal 3 4 4 9 2" xfId="28825"/>
    <cellStyle name="Normal 3 4 4 9 2 2" xfId="28826"/>
    <cellStyle name="Normal 3 4 4 9 3" xfId="28827"/>
    <cellStyle name="Normal 3 4 5" xfId="28828"/>
    <cellStyle name="Normal 3 4 5 10" xfId="28829"/>
    <cellStyle name="Normal 3 4 5 11" xfId="28830"/>
    <cellStyle name="Normal 3 4 5 12" xfId="28831"/>
    <cellStyle name="Normal 3 4 5 13" xfId="28832"/>
    <cellStyle name="Normal 3 4 5 14" xfId="28833"/>
    <cellStyle name="Normal 3 4 5 2" xfId="28834"/>
    <cellStyle name="Normal 3 4 5 2 2" xfId="28835"/>
    <cellStyle name="Normal 3 4 5 2 2 2" xfId="28836"/>
    <cellStyle name="Normal 3 4 5 2 2 2 2" xfId="28837"/>
    <cellStyle name="Normal 3 4 5 2 2 3" xfId="28838"/>
    <cellStyle name="Normal 3 4 5 2 3" xfId="28839"/>
    <cellStyle name="Normal 3 4 5 2 3 2" xfId="28840"/>
    <cellStyle name="Normal 3 4 5 2 4" xfId="28841"/>
    <cellStyle name="Normal 3 4 5 3" xfId="28842"/>
    <cellStyle name="Normal 3 4 5 3 2" xfId="28843"/>
    <cellStyle name="Normal 3 4 5 3 2 2" xfId="28844"/>
    <cellStyle name="Normal 3 4 5 3 3" xfId="28845"/>
    <cellStyle name="Normal 3 4 5 4" xfId="28846"/>
    <cellStyle name="Normal 3 4 5 4 2" xfId="28847"/>
    <cellStyle name="Normal 3 4 5 4 2 2" xfId="28848"/>
    <cellStyle name="Normal 3 4 5 4 3" xfId="28849"/>
    <cellStyle name="Normal 3 4 5 5" xfId="28850"/>
    <cellStyle name="Normal 3 4 5 5 2" xfId="28851"/>
    <cellStyle name="Normal 3 4 5 6" xfId="28852"/>
    <cellStyle name="Normal 3 4 5 7" xfId="28853"/>
    <cellStyle name="Normal 3 4 5 8" xfId="28854"/>
    <cellStyle name="Normal 3 4 5 9" xfId="28855"/>
    <cellStyle name="Normal 3 4 6" xfId="28856"/>
    <cellStyle name="Normal 3 4 6 2" xfId="28857"/>
    <cellStyle name="Normal 3 4 6 2 2" xfId="28858"/>
    <cellStyle name="Normal 3 4 6 2 2 2" xfId="28859"/>
    <cellStyle name="Normal 3 4 6 2 3" xfId="28860"/>
    <cellStyle name="Normal 3 4 6 3" xfId="28861"/>
    <cellStyle name="Normal 3 4 6 3 2" xfId="28862"/>
    <cellStyle name="Normal 3 4 6 4" xfId="28863"/>
    <cellStyle name="Normal 3 4 6 5" xfId="28864"/>
    <cellStyle name="Normal 3 4 6 6" xfId="28865"/>
    <cellStyle name="Normal 3 4 6 7" xfId="28866"/>
    <cellStyle name="Normal 3 4 6 8" xfId="28867"/>
    <cellStyle name="Normal 3 4 6 9" xfId="28868"/>
    <cellStyle name="Normal 3 4 7" xfId="28869"/>
    <cellStyle name="Normal 3 4 7 2" xfId="28870"/>
    <cellStyle name="Normal 3 4 7 2 2" xfId="28871"/>
    <cellStyle name="Normal 3 4 7 2 2 2" xfId="28872"/>
    <cellStyle name="Normal 3 4 7 2 3" xfId="28873"/>
    <cellStyle name="Normal 3 4 7 3" xfId="28874"/>
    <cellStyle name="Normal 3 4 7 3 2" xfId="28875"/>
    <cellStyle name="Normal 3 4 7 4" xfId="28876"/>
    <cellStyle name="Normal 3 4 7 5" xfId="28877"/>
    <cellStyle name="Normal 3 4 7 6" xfId="28878"/>
    <cellStyle name="Normal 3 4 7 7" xfId="28879"/>
    <cellStyle name="Normal 3 4 8" xfId="28880"/>
    <cellStyle name="Normal 3 4 8 2" xfId="28881"/>
    <cellStyle name="Normal 3 4 8 2 2" xfId="28882"/>
    <cellStyle name="Normal 3 4 8 2 2 2" xfId="28883"/>
    <cellStyle name="Normal 3 4 8 2 3" xfId="28884"/>
    <cellStyle name="Normal 3 4 8 3" xfId="28885"/>
    <cellStyle name="Normal 3 4 8 3 2" xfId="28886"/>
    <cellStyle name="Normal 3 4 8 4" xfId="28887"/>
    <cellStyle name="Normal 3 4 8 5" xfId="28888"/>
    <cellStyle name="Normal 3 4 8 6" xfId="28889"/>
    <cellStyle name="Normal 3 4 8 7" xfId="28890"/>
    <cellStyle name="Normal 3 4 9" xfId="28891"/>
    <cellStyle name="Normal 3 4 9 2" xfId="28892"/>
    <cellStyle name="Normal 3 4 9 2 2" xfId="28893"/>
    <cellStyle name="Normal 3 4 9 2 2 2" xfId="28894"/>
    <cellStyle name="Normal 3 4 9 2 3" xfId="28895"/>
    <cellStyle name="Normal 3 4 9 3" xfId="28896"/>
    <cellStyle name="Normal 3 4 9 3 2" xfId="28897"/>
    <cellStyle name="Normal 3 4 9 4" xfId="28898"/>
    <cellStyle name="Normal 3 5" xfId="28899"/>
    <cellStyle name="Normal 3 5 10" xfId="28900"/>
    <cellStyle name="Normal 3 5 10 2" xfId="28901"/>
    <cellStyle name="Normal 3 5 10 2 2" xfId="28902"/>
    <cellStyle name="Normal 3 5 10 3" xfId="28903"/>
    <cellStyle name="Normal 3 5 11" xfId="28904"/>
    <cellStyle name="Normal 3 5 11 2" xfId="28905"/>
    <cellStyle name="Normal 3 5 11 2 2" xfId="28906"/>
    <cellStyle name="Normal 3 5 11 3" xfId="28907"/>
    <cellStyle name="Normal 3 5 12" xfId="28908"/>
    <cellStyle name="Normal 3 5 12 2" xfId="28909"/>
    <cellStyle name="Normal 3 5 12 2 2" xfId="28910"/>
    <cellStyle name="Normal 3 5 12 3" xfId="28911"/>
    <cellStyle name="Normal 3 5 13" xfId="28912"/>
    <cellStyle name="Normal 3 5 13 2" xfId="28913"/>
    <cellStyle name="Normal 3 5 14" xfId="28914"/>
    <cellStyle name="Normal 3 5 15" xfId="28915"/>
    <cellStyle name="Normal 3 5 16" xfId="28916"/>
    <cellStyle name="Normal 3 5 17" xfId="28917"/>
    <cellStyle name="Normal 3 5 18" xfId="28918"/>
    <cellStyle name="Normal 3 5 19" xfId="28919"/>
    <cellStyle name="Normal 3 5 2" xfId="28920"/>
    <cellStyle name="Normal 3 5 2 10" xfId="28921"/>
    <cellStyle name="Normal 3 5 2 10 2" xfId="28922"/>
    <cellStyle name="Normal 3 5 2 11" xfId="28923"/>
    <cellStyle name="Normal 3 5 2 12" xfId="28924"/>
    <cellStyle name="Normal 3 5 2 13" xfId="28925"/>
    <cellStyle name="Normal 3 5 2 14" xfId="28926"/>
    <cellStyle name="Normal 3 5 2 15" xfId="28927"/>
    <cellStyle name="Normal 3 5 2 16" xfId="28928"/>
    <cellStyle name="Normal 3 5 2 17" xfId="28929"/>
    <cellStyle name="Normal 3 5 2 18" xfId="28930"/>
    <cellStyle name="Normal 3 5 2 19" xfId="28931"/>
    <cellStyle name="Normal 3 5 2 2" xfId="28932"/>
    <cellStyle name="Normal 3 5 2 2 10" xfId="28933"/>
    <cellStyle name="Normal 3 5 2 2 11" xfId="28934"/>
    <cellStyle name="Normal 3 5 2 2 2" xfId="28935"/>
    <cellStyle name="Normal 3 5 2 2 2 2" xfId="28936"/>
    <cellStyle name="Normal 3 5 2 2 2 2 2" xfId="28937"/>
    <cellStyle name="Normal 3 5 2 2 2 2 2 2" xfId="28938"/>
    <cellStyle name="Normal 3 5 2 2 2 2 2 2 2" xfId="28939"/>
    <cellStyle name="Normal 3 5 2 2 2 2 2 2 2 2" xfId="28940"/>
    <cellStyle name="Normal 3 5 2 2 2 2 2 2 3" xfId="28941"/>
    <cellStyle name="Normal 3 5 2 2 2 2 2 3" xfId="28942"/>
    <cellStyle name="Normal 3 5 2 2 2 2 2 3 2" xfId="28943"/>
    <cellStyle name="Normal 3 5 2 2 2 2 2 4" xfId="28944"/>
    <cellStyle name="Normal 3 5 2 2 2 2 3" xfId="28945"/>
    <cellStyle name="Normal 3 5 2 2 2 2 3 2" xfId="28946"/>
    <cellStyle name="Normal 3 5 2 2 2 2 3 2 2" xfId="28947"/>
    <cellStyle name="Normal 3 5 2 2 2 2 3 3" xfId="28948"/>
    <cellStyle name="Normal 3 5 2 2 2 2 4" xfId="28949"/>
    <cellStyle name="Normal 3 5 2 2 2 2 4 2" xfId="28950"/>
    <cellStyle name="Normal 3 5 2 2 2 2 5" xfId="28951"/>
    <cellStyle name="Normal 3 5 2 2 2 3" xfId="28952"/>
    <cellStyle name="Normal 3 5 2 2 2 3 2" xfId="28953"/>
    <cellStyle name="Normal 3 5 2 2 2 3 2 2" xfId="28954"/>
    <cellStyle name="Normal 3 5 2 2 2 3 2 2 2" xfId="28955"/>
    <cellStyle name="Normal 3 5 2 2 2 3 2 3" xfId="28956"/>
    <cellStyle name="Normal 3 5 2 2 2 3 3" xfId="28957"/>
    <cellStyle name="Normal 3 5 2 2 2 3 3 2" xfId="28958"/>
    <cellStyle name="Normal 3 5 2 2 2 3 4" xfId="28959"/>
    <cellStyle name="Normal 3 5 2 2 2 4" xfId="28960"/>
    <cellStyle name="Normal 3 5 2 2 2 4 2" xfId="28961"/>
    <cellStyle name="Normal 3 5 2 2 2 4 2 2" xfId="28962"/>
    <cellStyle name="Normal 3 5 2 2 2 4 3" xfId="28963"/>
    <cellStyle name="Normal 3 5 2 2 2 5" xfId="28964"/>
    <cellStyle name="Normal 3 5 2 2 2 5 2" xfId="28965"/>
    <cellStyle name="Normal 3 5 2 2 2 6" xfId="28966"/>
    <cellStyle name="Normal 3 5 2 2 3" xfId="28967"/>
    <cellStyle name="Normal 3 5 2 2 3 2" xfId="28968"/>
    <cellStyle name="Normal 3 5 2 2 3 2 2" xfId="28969"/>
    <cellStyle name="Normal 3 5 2 2 3 2 2 2" xfId="28970"/>
    <cellStyle name="Normal 3 5 2 2 3 2 2 2 2" xfId="28971"/>
    <cellStyle name="Normal 3 5 2 2 3 2 2 3" xfId="28972"/>
    <cellStyle name="Normal 3 5 2 2 3 2 3" xfId="28973"/>
    <cellStyle name="Normal 3 5 2 2 3 2 3 2" xfId="28974"/>
    <cellStyle name="Normal 3 5 2 2 3 2 4" xfId="28975"/>
    <cellStyle name="Normal 3 5 2 2 3 3" xfId="28976"/>
    <cellStyle name="Normal 3 5 2 2 3 3 2" xfId="28977"/>
    <cellStyle name="Normal 3 5 2 2 3 3 2 2" xfId="28978"/>
    <cellStyle name="Normal 3 5 2 2 3 3 3" xfId="28979"/>
    <cellStyle name="Normal 3 5 2 2 3 4" xfId="28980"/>
    <cellStyle name="Normal 3 5 2 2 3 4 2" xfId="28981"/>
    <cellStyle name="Normal 3 5 2 2 3 5" xfId="28982"/>
    <cellStyle name="Normal 3 5 2 2 4" xfId="28983"/>
    <cellStyle name="Normal 3 5 2 2 4 2" xfId="28984"/>
    <cellStyle name="Normal 3 5 2 2 4 2 2" xfId="28985"/>
    <cellStyle name="Normal 3 5 2 2 4 2 2 2" xfId="28986"/>
    <cellStyle name="Normal 3 5 2 2 4 2 3" xfId="28987"/>
    <cellStyle name="Normal 3 5 2 2 4 3" xfId="28988"/>
    <cellStyle name="Normal 3 5 2 2 4 3 2" xfId="28989"/>
    <cellStyle name="Normal 3 5 2 2 4 4" xfId="28990"/>
    <cellStyle name="Normal 3 5 2 2 5" xfId="28991"/>
    <cellStyle name="Normal 3 5 2 2 5 2" xfId="28992"/>
    <cellStyle name="Normal 3 5 2 2 5 2 2" xfId="28993"/>
    <cellStyle name="Normal 3 5 2 2 5 3" xfId="28994"/>
    <cellStyle name="Normal 3 5 2 2 6" xfId="28995"/>
    <cellStyle name="Normal 3 5 2 2 6 2" xfId="28996"/>
    <cellStyle name="Normal 3 5 2 2 6 2 2" xfId="28997"/>
    <cellStyle name="Normal 3 5 2 2 6 3" xfId="28998"/>
    <cellStyle name="Normal 3 5 2 2 7" xfId="28999"/>
    <cellStyle name="Normal 3 5 2 2 7 2" xfId="29000"/>
    <cellStyle name="Normal 3 5 2 2 8" xfId="29001"/>
    <cellStyle name="Normal 3 5 2 2 9" xfId="29002"/>
    <cellStyle name="Normal 3 5 2 20" xfId="29003"/>
    <cellStyle name="Normal 3 5 2 3" xfId="29004"/>
    <cellStyle name="Normal 3 5 2 3 2" xfId="29005"/>
    <cellStyle name="Normal 3 5 2 3 2 2" xfId="29006"/>
    <cellStyle name="Normal 3 5 2 3 2 2 2" xfId="29007"/>
    <cellStyle name="Normal 3 5 2 3 2 2 2 2" xfId="29008"/>
    <cellStyle name="Normal 3 5 2 3 2 2 2 2 2" xfId="29009"/>
    <cellStyle name="Normal 3 5 2 3 2 2 2 3" xfId="29010"/>
    <cellStyle name="Normal 3 5 2 3 2 2 3" xfId="29011"/>
    <cellStyle name="Normal 3 5 2 3 2 2 3 2" xfId="29012"/>
    <cellStyle name="Normal 3 5 2 3 2 2 4" xfId="29013"/>
    <cellStyle name="Normal 3 5 2 3 2 3" xfId="29014"/>
    <cellStyle name="Normal 3 5 2 3 2 3 2" xfId="29015"/>
    <cellStyle name="Normal 3 5 2 3 2 3 2 2" xfId="29016"/>
    <cellStyle name="Normal 3 5 2 3 2 3 3" xfId="29017"/>
    <cellStyle name="Normal 3 5 2 3 2 4" xfId="29018"/>
    <cellStyle name="Normal 3 5 2 3 2 4 2" xfId="29019"/>
    <cellStyle name="Normal 3 5 2 3 2 5" xfId="29020"/>
    <cellStyle name="Normal 3 5 2 3 3" xfId="29021"/>
    <cellStyle name="Normal 3 5 2 3 3 2" xfId="29022"/>
    <cellStyle name="Normal 3 5 2 3 3 2 2" xfId="29023"/>
    <cellStyle name="Normal 3 5 2 3 3 2 2 2" xfId="29024"/>
    <cellStyle name="Normal 3 5 2 3 3 2 3" xfId="29025"/>
    <cellStyle name="Normal 3 5 2 3 3 3" xfId="29026"/>
    <cellStyle name="Normal 3 5 2 3 3 3 2" xfId="29027"/>
    <cellStyle name="Normal 3 5 2 3 3 4" xfId="29028"/>
    <cellStyle name="Normal 3 5 2 3 4" xfId="29029"/>
    <cellStyle name="Normal 3 5 2 3 4 2" xfId="29030"/>
    <cellStyle name="Normal 3 5 2 3 4 2 2" xfId="29031"/>
    <cellStyle name="Normal 3 5 2 3 4 3" xfId="29032"/>
    <cellStyle name="Normal 3 5 2 3 5" xfId="29033"/>
    <cellStyle name="Normal 3 5 2 3 5 2" xfId="29034"/>
    <cellStyle name="Normal 3 5 2 3 6" xfId="29035"/>
    <cellStyle name="Normal 3 5 2 4" xfId="29036"/>
    <cellStyle name="Normal 3 5 2 4 2" xfId="29037"/>
    <cellStyle name="Normal 3 5 2 4 2 2" xfId="29038"/>
    <cellStyle name="Normal 3 5 2 4 2 2 2" xfId="29039"/>
    <cellStyle name="Normal 3 5 2 4 2 2 2 2" xfId="29040"/>
    <cellStyle name="Normal 3 5 2 4 2 2 3" xfId="29041"/>
    <cellStyle name="Normal 3 5 2 4 2 3" xfId="29042"/>
    <cellStyle name="Normal 3 5 2 4 2 3 2" xfId="29043"/>
    <cellStyle name="Normal 3 5 2 4 2 4" xfId="29044"/>
    <cellStyle name="Normal 3 5 2 4 3" xfId="29045"/>
    <cellStyle name="Normal 3 5 2 4 3 2" xfId="29046"/>
    <cellStyle name="Normal 3 5 2 4 3 2 2" xfId="29047"/>
    <cellStyle name="Normal 3 5 2 4 3 3" xfId="29048"/>
    <cellStyle name="Normal 3 5 2 4 4" xfId="29049"/>
    <cellStyle name="Normal 3 5 2 4 4 2" xfId="29050"/>
    <cellStyle name="Normal 3 5 2 4 5" xfId="29051"/>
    <cellStyle name="Normal 3 5 2 5" xfId="29052"/>
    <cellStyle name="Normal 3 5 2 5 2" xfId="29053"/>
    <cellStyle name="Normal 3 5 2 5 2 2" xfId="29054"/>
    <cellStyle name="Normal 3 5 2 5 2 2 2" xfId="29055"/>
    <cellStyle name="Normal 3 5 2 5 2 3" xfId="29056"/>
    <cellStyle name="Normal 3 5 2 5 3" xfId="29057"/>
    <cellStyle name="Normal 3 5 2 5 3 2" xfId="29058"/>
    <cellStyle name="Normal 3 5 2 5 4" xfId="29059"/>
    <cellStyle name="Normal 3 5 2 6" xfId="29060"/>
    <cellStyle name="Normal 3 5 2 6 2" xfId="29061"/>
    <cellStyle name="Normal 3 5 2 6 2 2" xfId="29062"/>
    <cellStyle name="Normal 3 5 2 6 2 2 2" xfId="29063"/>
    <cellStyle name="Normal 3 5 2 6 2 3" xfId="29064"/>
    <cellStyle name="Normal 3 5 2 6 3" xfId="29065"/>
    <cellStyle name="Normal 3 5 2 6 3 2" xfId="29066"/>
    <cellStyle name="Normal 3 5 2 6 4" xfId="29067"/>
    <cellStyle name="Normal 3 5 2 7" xfId="29068"/>
    <cellStyle name="Normal 3 5 2 7 2" xfId="29069"/>
    <cellStyle name="Normal 3 5 2 7 2 2" xfId="29070"/>
    <cellStyle name="Normal 3 5 2 7 3" xfId="29071"/>
    <cellStyle name="Normal 3 5 2 8" xfId="29072"/>
    <cellStyle name="Normal 3 5 2 8 2" xfId="29073"/>
    <cellStyle name="Normal 3 5 2 8 2 2" xfId="29074"/>
    <cellStyle name="Normal 3 5 2 8 3" xfId="29075"/>
    <cellStyle name="Normal 3 5 2 9" xfId="29076"/>
    <cellStyle name="Normal 3 5 2 9 2" xfId="29077"/>
    <cellStyle name="Normal 3 5 2 9 2 2" xfId="29078"/>
    <cellStyle name="Normal 3 5 2 9 3" xfId="29079"/>
    <cellStyle name="Normal 3 5 20" xfId="29080"/>
    <cellStyle name="Normal 3 5 21" xfId="29081"/>
    <cellStyle name="Normal 3 5 22" xfId="29082"/>
    <cellStyle name="Normal 3 5 23" xfId="29083"/>
    <cellStyle name="Normal 3 5 24" xfId="29084"/>
    <cellStyle name="Normal 3 5 25" xfId="29085"/>
    <cellStyle name="Normal 3 5 26" xfId="29086"/>
    <cellStyle name="Normal 3 5 3" xfId="29087"/>
    <cellStyle name="Normal 3 5 3 10" xfId="29088"/>
    <cellStyle name="Normal 3 5 3 11" xfId="29089"/>
    <cellStyle name="Normal 3 5 3 12" xfId="29090"/>
    <cellStyle name="Normal 3 5 3 13" xfId="29091"/>
    <cellStyle name="Normal 3 5 3 14" xfId="29092"/>
    <cellStyle name="Normal 3 5 3 2" xfId="29093"/>
    <cellStyle name="Normal 3 5 3 2 2" xfId="29094"/>
    <cellStyle name="Normal 3 5 3 2 2 2" xfId="29095"/>
    <cellStyle name="Normal 3 5 3 2 2 2 2" xfId="29096"/>
    <cellStyle name="Normal 3 5 3 2 2 2 2 2" xfId="29097"/>
    <cellStyle name="Normal 3 5 3 2 2 2 2 2 2" xfId="29098"/>
    <cellStyle name="Normal 3 5 3 2 2 2 2 3" xfId="29099"/>
    <cellStyle name="Normal 3 5 3 2 2 2 3" xfId="29100"/>
    <cellStyle name="Normal 3 5 3 2 2 2 3 2" xfId="29101"/>
    <cellStyle name="Normal 3 5 3 2 2 2 4" xfId="29102"/>
    <cellStyle name="Normal 3 5 3 2 2 3" xfId="29103"/>
    <cellStyle name="Normal 3 5 3 2 2 3 2" xfId="29104"/>
    <cellStyle name="Normal 3 5 3 2 2 3 2 2" xfId="29105"/>
    <cellStyle name="Normal 3 5 3 2 2 3 3" xfId="29106"/>
    <cellStyle name="Normal 3 5 3 2 2 4" xfId="29107"/>
    <cellStyle name="Normal 3 5 3 2 2 4 2" xfId="29108"/>
    <cellStyle name="Normal 3 5 3 2 2 5" xfId="29109"/>
    <cellStyle name="Normal 3 5 3 2 3" xfId="29110"/>
    <cellStyle name="Normal 3 5 3 2 3 2" xfId="29111"/>
    <cellStyle name="Normal 3 5 3 2 3 2 2" xfId="29112"/>
    <cellStyle name="Normal 3 5 3 2 3 2 2 2" xfId="29113"/>
    <cellStyle name="Normal 3 5 3 2 3 2 3" xfId="29114"/>
    <cellStyle name="Normal 3 5 3 2 3 3" xfId="29115"/>
    <cellStyle name="Normal 3 5 3 2 3 3 2" xfId="29116"/>
    <cellStyle name="Normal 3 5 3 2 3 4" xfId="29117"/>
    <cellStyle name="Normal 3 5 3 2 4" xfId="29118"/>
    <cellStyle name="Normal 3 5 3 2 4 2" xfId="29119"/>
    <cellStyle name="Normal 3 5 3 2 4 2 2" xfId="29120"/>
    <cellStyle name="Normal 3 5 3 2 4 3" xfId="29121"/>
    <cellStyle name="Normal 3 5 3 2 5" xfId="29122"/>
    <cellStyle name="Normal 3 5 3 2 5 2" xfId="29123"/>
    <cellStyle name="Normal 3 5 3 2 6" xfId="29124"/>
    <cellStyle name="Normal 3 5 3 3" xfId="29125"/>
    <cellStyle name="Normal 3 5 3 3 2" xfId="29126"/>
    <cellStyle name="Normal 3 5 3 3 2 2" xfId="29127"/>
    <cellStyle name="Normal 3 5 3 3 2 2 2" xfId="29128"/>
    <cellStyle name="Normal 3 5 3 3 2 2 2 2" xfId="29129"/>
    <cellStyle name="Normal 3 5 3 3 2 2 3" xfId="29130"/>
    <cellStyle name="Normal 3 5 3 3 2 3" xfId="29131"/>
    <cellStyle name="Normal 3 5 3 3 2 3 2" xfId="29132"/>
    <cellStyle name="Normal 3 5 3 3 2 4" xfId="29133"/>
    <cellStyle name="Normal 3 5 3 3 3" xfId="29134"/>
    <cellStyle name="Normal 3 5 3 3 3 2" xfId="29135"/>
    <cellStyle name="Normal 3 5 3 3 3 2 2" xfId="29136"/>
    <cellStyle name="Normal 3 5 3 3 3 3" xfId="29137"/>
    <cellStyle name="Normal 3 5 3 3 4" xfId="29138"/>
    <cellStyle name="Normal 3 5 3 3 4 2" xfId="29139"/>
    <cellStyle name="Normal 3 5 3 3 5" xfId="29140"/>
    <cellStyle name="Normal 3 5 3 4" xfId="29141"/>
    <cellStyle name="Normal 3 5 3 4 2" xfId="29142"/>
    <cellStyle name="Normal 3 5 3 4 2 2" xfId="29143"/>
    <cellStyle name="Normal 3 5 3 4 2 2 2" xfId="29144"/>
    <cellStyle name="Normal 3 5 3 4 2 3" xfId="29145"/>
    <cellStyle name="Normal 3 5 3 4 3" xfId="29146"/>
    <cellStyle name="Normal 3 5 3 4 3 2" xfId="29147"/>
    <cellStyle name="Normal 3 5 3 4 4" xfId="29148"/>
    <cellStyle name="Normal 3 5 3 5" xfId="29149"/>
    <cellStyle name="Normal 3 5 3 5 2" xfId="29150"/>
    <cellStyle name="Normal 3 5 3 5 2 2" xfId="29151"/>
    <cellStyle name="Normal 3 5 3 5 2 2 2" xfId="29152"/>
    <cellStyle name="Normal 3 5 3 5 2 3" xfId="29153"/>
    <cellStyle name="Normal 3 5 3 5 3" xfId="29154"/>
    <cellStyle name="Normal 3 5 3 5 3 2" xfId="29155"/>
    <cellStyle name="Normal 3 5 3 5 4" xfId="29156"/>
    <cellStyle name="Normal 3 5 3 6" xfId="29157"/>
    <cellStyle name="Normal 3 5 3 6 2" xfId="29158"/>
    <cellStyle name="Normal 3 5 3 6 2 2" xfId="29159"/>
    <cellStyle name="Normal 3 5 3 6 3" xfId="29160"/>
    <cellStyle name="Normal 3 5 3 7" xfId="29161"/>
    <cellStyle name="Normal 3 5 3 7 2" xfId="29162"/>
    <cellStyle name="Normal 3 5 3 7 2 2" xfId="29163"/>
    <cellStyle name="Normal 3 5 3 7 3" xfId="29164"/>
    <cellStyle name="Normal 3 5 3 8" xfId="29165"/>
    <cellStyle name="Normal 3 5 3 8 2" xfId="29166"/>
    <cellStyle name="Normal 3 5 3 9" xfId="29167"/>
    <cellStyle name="Normal 3 5 4" xfId="29168"/>
    <cellStyle name="Normal 3 5 4 2" xfId="29169"/>
    <cellStyle name="Normal 3 5 4 2 2" xfId="29170"/>
    <cellStyle name="Normal 3 5 4 2 2 2" xfId="29171"/>
    <cellStyle name="Normal 3 5 4 2 2 2 2" xfId="29172"/>
    <cellStyle name="Normal 3 5 4 2 2 2 2 2" xfId="29173"/>
    <cellStyle name="Normal 3 5 4 2 2 2 3" xfId="29174"/>
    <cellStyle name="Normal 3 5 4 2 2 3" xfId="29175"/>
    <cellStyle name="Normal 3 5 4 2 2 3 2" xfId="29176"/>
    <cellStyle name="Normal 3 5 4 2 2 4" xfId="29177"/>
    <cellStyle name="Normal 3 5 4 2 3" xfId="29178"/>
    <cellStyle name="Normal 3 5 4 2 3 2" xfId="29179"/>
    <cellStyle name="Normal 3 5 4 2 3 2 2" xfId="29180"/>
    <cellStyle name="Normal 3 5 4 2 3 3" xfId="29181"/>
    <cellStyle name="Normal 3 5 4 2 4" xfId="29182"/>
    <cellStyle name="Normal 3 5 4 2 4 2" xfId="29183"/>
    <cellStyle name="Normal 3 5 4 2 5" xfId="29184"/>
    <cellStyle name="Normal 3 5 4 3" xfId="29185"/>
    <cellStyle name="Normal 3 5 4 3 2" xfId="29186"/>
    <cellStyle name="Normal 3 5 4 3 2 2" xfId="29187"/>
    <cellStyle name="Normal 3 5 4 3 2 2 2" xfId="29188"/>
    <cellStyle name="Normal 3 5 4 3 2 3" xfId="29189"/>
    <cellStyle name="Normal 3 5 4 3 3" xfId="29190"/>
    <cellStyle name="Normal 3 5 4 3 3 2" xfId="29191"/>
    <cellStyle name="Normal 3 5 4 3 4" xfId="29192"/>
    <cellStyle name="Normal 3 5 4 4" xfId="29193"/>
    <cellStyle name="Normal 3 5 4 4 2" xfId="29194"/>
    <cellStyle name="Normal 3 5 4 4 2 2" xfId="29195"/>
    <cellStyle name="Normal 3 5 4 4 3" xfId="29196"/>
    <cellStyle name="Normal 3 5 4 5" xfId="29197"/>
    <cellStyle name="Normal 3 5 4 6" xfId="29198"/>
    <cellStyle name="Normal 3 5 4 6 2" xfId="29199"/>
    <cellStyle name="Normal 3 5 4 7" xfId="29200"/>
    <cellStyle name="Normal 3 5 5" xfId="29201"/>
    <cellStyle name="Normal 3 5 5 2" xfId="29202"/>
    <cellStyle name="Normal 3 5 5 3" xfId="29203"/>
    <cellStyle name="Normal 3 5 5 3 2" xfId="29204"/>
    <cellStyle name="Normal 3 5 5 3 2 2" xfId="29205"/>
    <cellStyle name="Normal 3 5 5 3 3" xfId="29206"/>
    <cellStyle name="Normal 3 5 6" xfId="29207"/>
    <cellStyle name="Normal 3 5 6 2" xfId="29208"/>
    <cellStyle name="Normal 3 5 6 2 2" xfId="29209"/>
    <cellStyle name="Normal 3 5 6 2 2 2" xfId="29210"/>
    <cellStyle name="Normal 3 5 6 2 2 2 2" xfId="29211"/>
    <cellStyle name="Normal 3 5 6 2 2 3" xfId="29212"/>
    <cellStyle name="Normal 3 5 6 2 3" xfId="29213"/>
    <cellStyle name="Normal 3 5 6 2 3 2" xfId="29214"/>
    <cellStyle name="Normal 3 5 6 2 4" xfId="29215"/>
    <cellStyle name="Normal 3 5 6 3" xfId="29216"/>
    <cellStyle name="Normal 3 5 6 3 2" xfId="29217"/>
    <cellStyle name="Normal 3 5 6 3 2 2" xfId="29218"/>
    <cellStyle name="Normal 3 5 6 3 3" xfId="29219"/>
    <cellStyle name="Normal 3 5 6 4" xfId="29220"/>
    <cellStyle name="Normal 3 5 6 4 2" xfId="29221"/>
    <cellStyle name="Normal 3 5 6 5" xfId="29222"/>
    <cellStyle name="Normal 3 5 7" xfId="29223"/>
    <cellStyle name="Normal 3 5 7 2" xfId="29224"/>
    <cellStyle name="Normal 3 5 7 2 2" xfId="29225"/>
    <cellStyle name="Normal 3 5 7 2 2 2" xfId="29226"/>
    <cellStyle name="Normal 3 5 7 2 3" xfId="29227"/>
    <cellStyle name="Normal 3 5 7 3" xfId="29228"/>
    <cellStyle name="Normal 3 5 7 3 2" xfId="29229"/>
    <cellStyle name="Normal 3 5 7 4" xfId="29230"/>
    <cellStyle name="Normal 3 5 8" xfId="29231"/>
    <cellStyle name="Normal 3 5 8 2" xfId="29232"/>
    <cellStyle name="Normal 3 5 8 2 2" xfId="29233"/>
    <cellStyle name="Normal 3 5 8 2 2 2" xfId="29234"/>
    <cellStyle name="Normal 3 5 8 2 3" xfId="29235"/>
    <cellStyle name="Normal 3 5 8 3" xfId="29236"/>
    <cellStyle name="Normal 3 5 8 3 2" xfId="29237"/>
    <cellStyle name="Normal 3 5 8 4" xfId="29238"/>
    <cellStyle name="Normal 3 5 9" xfId="29239"/>
    <cellStyle name="Normal 3 5 9 2" xfId="29240"/>
    <cellStyle name="Normal 3 5 9 2 2" xfId="29241"/>
    <cellStyle name="Normal 3 5 9 2 2 2" xfId="29242"/>
    <cellStyle name="Normal 3 5 9 2 3" xfId="29243"/>
    <cellStyle name="Normal 3 5 9 3" xfId="29244"/>
    <cellStyle name="Normal 3 5 9 3 2" xfId="29245"/>
    <cellStyle name="Normal 3 5 9 4" xfId="29246"/>
    <cellStyle name="Normal 3 6" xfId="29247"/>
    <cellStyle name="Normal 3 6 10" xfId="29248"/>
    <cellStyle name="Normal 3 6 10 2" xfId="29249"/>
    <cellStyle name="Normal 3 6 10 2 2" xfId="29250"/>
    <cellStyle name="Normal 3 6 10 3" xfId="29251"/>
    <cellStyle name="Normal 3 6 11" xfId="29252"/>
    <cellStyle name="Normal 3 6 11 2" xfId="29253"/>
    <cellStyle name="Normal 3 6 12" xfId="29254"/>
    <cellStyle name="Normal 3 6 13" xfId="29255"/>
    <cellStyle name="Normal 3 6 14" xfId="29256"/>
    <cellStyle name="Normal 3 6 15" xfId="29257"/>
    <cellStyle name="Normal 3 6 16" xfId="29258"/>
    <cellStyle name="Normal 3 6 17" xfId="29259"/>
    <cellStyle name="Normal 3 6 18" xfId="29260"/>
    <cellStyle name="Normal 3 6 19" xfId="29261"/>
    <cellStyle name="Normal 3 6 2" xfId="29262"/>
    <cellStyle name="Normal 3 6 2 10" xfId="29263"/>
    <cellStyle name="Normal 3 6 2 11" xfId="29264"/>
    <cellStyle name="Normal 3 6 2 12" xfId="29265"/>
    <cellStyle name="Normal 3 6 2 13" xfId="29266"/>
    <cellStyle name="Normal 3 6 2 14" xfId="29267"/>
    <cellStyle name="Normal 3 6 2 15" xfId="29268"/>
    <cellStyle name="Normal 3 6 2 16" xfId="29269"/>
    <cellStyle name="Normal 3 6 2 17" xfId="29270"/>
    <cellStyle name="Normal 3 6 2 18" xfId="29271"/>
    <cellStyle name="Normal 3 6 2 2" xfId="29272"/>
    <cellStyle name="Normal 3 6 2 2 10" xfId="29273"/>
    <cellStyle name="Normal 3 6 2 2 11" xfId="29274"/>
    <cellStyle name="Normal 3 6 2 2 2" xfId="29275"/>
    <cellStyle name="Normal 3 6 2 2 2 2" xfId="29276"/>
    <cellStyle name="Normal 3 6 2 2 2 2 2" xfId="29277"/>
    <cellStyle name="Normal 3 6 2 2 2 2 2 2" xfId="29278"/>
    <cellStyle name="Normal 3 6 2 2 2 2 2 2 2" xfId="29279"/>
    <cellStyle name="Normal 3 6 2 2 2 2 2 2 2 2" xfId="29280"/>
    <cellStyle name="Normal 3 6 2 2 2 2 2 2 3" xfId="29281"/>
    <cellStyle name="Normal 3 6 2 2 2 2 2 3" xfId="29282"/>
    <cellStyle name="Normal 3 6 2 2 2 2 2 3 2" xfId="29283"/>
    <cellStyle name="Normal 3 6 2 2 2 2 2 4" xfId="29284"/>
    <cellStyle name="Normal 3 6 2 2 2 2 3" xfId="29285"/>
    <cellStyle name="Normal 3 6 2 2 2 2 3 2" xfId="29286"/>
    <cellStyle name="Normal 3 6 2 2 2 2 3 2 2" xfId="29287"/>
    <cellStyle name="Normal 3 6 2 2 2 2 3 3" xfId="29288"/>
    <cellStyle name="Normal 3 6 2 2 2 2 4" xfId="29289"/>
    <cellStyle name="Normal 3 6 2 2 2 2 4 2" xfId="29290"/>
    <cellStyle name="Normal 3 6 2 2 2 2 5" xfId="29291"/>
    <cellStyle name="Normal 3 6 2 2 2 3" xfId="29292"/>
    <cellStyle name="Normal 3 6 2 2 2 3 2" xfId="29293"/>
    <cellStyle name="Normal 3 6 2 2 2 3 2 2" xfId="29294"/>
    <cellStyle name="Normal 3 6 2 2 2 3 2 2 2" xfId="29295"/>
    <cellStyle name="Normal 3 6 2 2 2 3 2 3" xfId="29296"/>
    <cellStyle name="Normal 3 6 2 2 2 3 3" xfId="29297"/>
    <cellStyle name="Normal 3 6 2 2 2 3 3 2" xfId="29298"/>
    <cellStyle name="Normal 3 6 2 2 2 3 4" xfId="29299"/>
    <cellStyle name="Normal 3 6 2 2 2 4" xfId="29300"/>
    <cellStyle name="Normal 3 6 2 2 2 4 2" xfId="29301"/>
    <cellStyle name="Normal 3 6 2 2 2 4 2 2" xfId="29302"/>
    <cellStyle name="Normal 3 6 2 2 2 4 3" xfId="29303"/>
    <cellStyle name="Normal 3 6 2 2 2 5" xfId="29304"/>
    <cellStyle name="Normal 3 6 2 2 2 5 2" xfId="29305"/>
    <cellStyle name="Normal 3 6 2 2 2 6" xfId="29306"/>
    <cellStyle name="Normal 3 6 2 2 3" xfId="29307"/>
    <cellStyle name="Normal 3 6 2 2 3 2" xfId="29308"/>
    <cellStyle name="Normal 3 6 2 2 3 2 2" xfId="29309"/>
    <cellStyle name="Normal 3 6 2 2 3 2 2 2" xfId="29310"/>
    <cellStyle name="Normal 3 6 2 2 3 2 2 2 2" xfId="29311"/>
    <cellStyle name="Normal 3 6 2 2 3 2 2 3" xfId="29312"/>
    <cellStyle name="Normal 3 6 2 2 3 2 3" xfId="29313"/>
    <cellStyle name="Normal 3 6 2 2 3 2 3 2" xfId="29314"/>
    <cellStyle name="Normal 3 6 2 2 3 2 4" xfId="29315"/>
    <cellStyle name="Normal 3 6 2 2 3 3" xfId="29316"/>
    <cellStyle name="Normal 3 6 2 2 3 3 2" xfId="29317"/>
    <cellStyle name="Normal 3 6 2 2 3 3 2 2" xfId="29318"/>
    <cellStyle name="Normal 3 6 2 2 3 3 3" xfId="29319"/>
    <cellStyle name="Normal 3 6 2 2 3 4" xfId="29320"/>
    <cellStyle name="Normal 3 6 2 2 3 4 2" xfId="29321"/>
    <cellStyle name="Normal 3 6 2 2 3 5" xfId="29322"/>
    <cellStyle name="Normal 3 6 2 2 4" xfId="29323"/>
    <cellStyle name="Normal 3 6 2 2 4 2" xfId="29324"/>
    <cellStyle name="Normal 3 6 2 2 4 2 2" xfId="29325"/>
    <cellStyle name="Normal 3 6 2 2 4 2 2 2" xfId="29326"/>
    <cellStyle name="Normal 3 6 2 2 4 2 3" xfId="29327"/>
    <cellStyle name="Normal 3 6 2 2 4 3" xfId="29328"/>
    <cellStyle name="Normal 3 6 2 2 4 3 2" xfId="29329"/>
    <cellStyle name="Normal 3 6 2 2 4 4" xfId="29330"/>
    <cellStyle name="Normal 3 6 2 2 5" xfId="29331"/>
    <cellStyle name="Normal 3 6 2 2 5 2" xfId="29332"/>
    <cellStyle name="Normal 3 6 2 2 5 2 2" xfId="29333"/>
    <cellStyle name="Normal 3 6 2 2 5 3" xfId="29334"/>
    <cellStyle name="Normal 3 6 2 2 6" xfId="29335"/>
    <cellStyle name="Normal 3 6 2 2 6 2" xfId="29336"/>
    <cellStyle name="Normal 3 6 2 2 6 2 2" xfId="29337"/>
    <cellStyle name="Normal 3 6 2 2 6 3" xfId="29338"/>
    <cellStyle name="Normal 3 6 2 2 7" xfId="29339"/>
    <cellStyle name="Normal 3 6 2 2 7 2" xfId="29340"/>
    <cellStyle name="Normal 3 6 2 2 8" xfId="29341"/>
    <cellStyle name="Normal 3 6 2 2 9" xfId="29342"/>
    <cellStyle name="Normal 3 6 2 3" xfId="29343"/>
    <cellStyle name="Normal 3 6 2 3 2" xfId="29344"/>
    <cellStyle name="Normal 3 6 2 3 2 2" xfId="29345"/>
    <cellStyle name="Normal 3 6 2 3 2 2 2" xfId="29346"/>
    <cellStyle name="Normal 3 6 2 3 2 2 2 2" xfId="29347"/>
    <cellStyle name="Normal 3 6 2 3 2 2 2 2 2" xfId="29348"/>
    <cellStyle name="Normal 3 6 2 3 2 2 2 3" xfId="29349"/>
    <cellStyle name="Normal 3 6 2 3 2 2 3" xfId="29350"/>
    <cellStyle name="Normal 3 6 2 3 2 2 3 2" xfId="29351"/>
    <cellStyle name="Normal 3 6 2 3 2 2 4" xfId="29352"/>
    <cellStyle name="Normal 3 6 2 3 2 3" xfId="29353"/>
    <cellStyle name="Normal 3 6 2 3 2 3 2" xfId="29354"/>
    <cellStyle name="Normal 3 6 2 3 2 3 2 2" xfId="29355"/>
    <cellStyle name="Normal 3 6 2 3 2 3 3" xfId="29356"/>
    <cellStyle name="Normal 3 6 2 3 2 4" xfId="29357"/>
    <cellStyle name="Normal 3 6 2 3 2 4 2" xfId="29358"/>
    <cellStyle name="Normal 3 6 2 3 2 5" xfId="29359"/>
    <cellStyle name="Normal 3 6 2 3 3" xfId="29360"/>
    <cellStyle name="Normal 3 6 2 3 3 2" xfId="29361"/>
    <cellStyle name="Normal 3 6 2 3 3 2 2" xfId="29362"/>
    <cellStyle name="Normal 3 6 2 3 3 2 2 2" xfId="29363"/>
    <cellStyle name="Normal 3 6 2 3 3 2 3" xfId="29364"/>
    <cellStyle name="Normal 3 6 2 3 3 3" xfId="29365"/>
    <cellStyle name="Normal 3 6 2 3 3 3 2" xfId="29366"/>
    <cellStyle name="Normal 3 6 2 3 3 4" xfId="29367"/>
    <cellStyle name="Normal 3 6 2 3 4" xfId="29368"/>
    <cellStyle name="Normal 3 6 2 3 4 2" xfId="29369"/>
    <cellStyle name="Normal 3 6 2 3 4 2 2" xfId="29370"/>
    <cellStyle name="Normal 3 6 2 3 4 3" xfId="29371"/>
    <cellStyle name="Normal 3 6 2 3 5" xfId="29372"/>
    <cellStyle name="Normal 3 6 2 3 5 2" xfId="29373"/>
    <cellStyle name="Normal 3 6 2 3 6" xfId="29374"/>
    <cellStyle name="Normal 3 6 2 4" xfId="29375"/>
    <cellStyle name="Normal 3 6 2 4 2" xfId="29376"/>
    <cellStyle name="Normal 3 6 2 4 2 2" xfId="29377"/>
    <cellStyle name="Normal 3 6 2 4 2 2 2" xfId="29378"/>
    <cellStyle name="Normal 3 6 2 4 2 2 2 2" xfId="29379"/>
    <cellStyle name="Normal 3 6 2 4 2 2 3" xfId="29380"/>
    <cellStyle name="Normal 3 6 2 4 2 3" xfId="29381"/>
    <cellStyle name="Normal 3 6 2 4 2 3 2" xfId="29382"/>
    <cellStyle name="Normal 3 6 2 4 2 4" xfId="29383"/>
    <cellStyle name="Normal 3 6 2 4 3" xfId="29384"/>
    <cellStyle name="Normal 3 6 2 4 3 2" xfId="29385"/>
    <cellStyle name="Normal 3 6 2 4 3 2 2" xfId="29386"/>
    <cellStyle name="Normal 3 6 2 4 3 3" xfId="29387"/>
    <cellStyle name="Normal 3 6 2 4 4" xfId="29388"/>
    <cellStyle name="Normal 3 6 2 4 4 2" xfId="29389"/>
    <cellStyle name="Normal 3 6 2 4 5" xfId="29390"/>
    <cellStyle name="Normal 3 6 2 5" xfId="29391"/>
    <cellStyle name="Normal 3 6 2 5 2" xfId="29392"/>
    <cellStyle name="Normal 3 6 2 5 2 2" xfId="29393"/>
    <cellStyle name="Normal 3 6 2 5 2 2 2" xfId="29394"/>
    <cellStyle name="Normal 3 6 2 5 2 3" xfId="29395"/>
    <cellStyle name="Normal 3 6 2 5 3" xfId="29396"/>
    <cellStyle name="Normal 3 6 2 5 3 2" xfId="29397"/>
    <cellStyle name="Normal 3 6 2 5 4" xfId="29398"/>
    <cellStyle name="Normal 3 6 2 6" xfId="29399"/>
    <cellStyle name="Normal 3 6 2 6 2" xfId="29400"/>
    <cellStyle name="Normal 3 6 2 6 2 2" xfId="29401"/>
    <cellStyle name="Normal 3 6 2 6 2 2 2" xfId="29402"/>
    <cellStyle name="Normal 3 6 2 6 2 3" xfId="29403"/>
    <cellStyle name="Normal 3 6 2 6 3" xfId="29404"/>
    <cellStyle name="Normal 3 6 2 6 3 2" xfId="29405"/>
    <cellStyle name="Normal 3 6 2 6 4" xfId="29406"/>
    <cellStyle name="Normal 3 6 2 7" xfId="29407"/>
    <cellStyle name="Normal 3 6 2 7 2" xfId="29408"/>
    <cellStyle name="Normal 3 6 2 7 2 2" xfId="29409"/>
    <cellStyle name="Normal 3 6 2 7 3" xfId="29410"/>
    <cellStyle name="Normal 3 6 2 8" xfId="29411"/>
    <cellStyle name="Normal 3 6 2 8 2" xfId="29412"/>
    <cellStyle name="Normal 3 6 2 8 2 2" xfId="29413"/>
    <cellStyle name="Normal 3 6 2 8 3" xfId="29414"/>
    <cellStyle name="Normal 3 6 2 9" xfId="29415"/>
    <cellStyle name="Normal 3 6 2 9 2" xfId="29416"/>
    <cellStyle name="Normal 3 6 20" xfId="29417"/>
    <cellStyle name="Normal 3 6 21" xfId="29418"/>
    <cellStyle name="Normal 3 6 3" xfId="29419"/>
    <cellStyle name="Normal 3 6 3 10" xfId="29420"/>
    <cellStyle name="Normal 3 6 3 11" xfId="29421"/>
    <cellStyle name="Normal 3 6 3 2" xfId="29422"/>
    <cellStyle name="Normal 3 6 3 2 2" xfId="29423"/>
    <cellStyle name="Normal 3 6 3 2 2 2" xfId="29424"/>
    <cellStyle name="Normal 3 6 3 2 2 2 2" xfId="29425"/>
    <cellStyle name="Normal 3 6 3 2 2 2 2 2" xfId="29426"/>
    <cellStyle name="Normal 3 6 3 2 2 2 2 2 2" xfId="29427"/>
    <cellStyle name="Normal 3 6 3 2 2 2 2 3" xfId="29428"/>
    <cellStyle name="Normal 3 6 3 2 2 2 3" xfId="29429"/>
    <cellStyle name="Normal 3 6 3 2 2 2 3 2" xfId="29430"/>
    <cellStyle name="Normal 3 6 3 2 2 2 4" xfId="29431"/>
    <cellStyle name="Normal 3 6 3 2 2 3" xfId="29432"/>
    <cellStyle name="Normal 3 6 3 2 2 3 2" xfId="29433"/>
    <cellStyle name="Normal 3 6 3 2 2 3 2 2" xfId="29434"/>
    <cellStyle name="Normal 3 6 3 2 2 3 3" xfId="29435"/>
    <cellStyle name="Normal 3 6 3 2 2 4" xfId="29436"/>
    <cellStyle name="Normal 3 6 3 2 2 4 2" xfId="29437"/>
    <cellStyle name="Normal 3 6 3 2 2 5" xfId="29438"/>
    <cellStyle name="Normal 3 6 3 2 3" xfId="29439"/>
    <cellStyle name="Normal 3 6 3 2 3 2" xfId="29440"/>
    <cellStyle name="Normal 3 6 3 2 3 2 2" xfId="29441"/>
    <cellStyle name="Normal 3 6 3 2 3 2 2 2" xfId="29442"/>
    <cellStyle name="Normal 3 6 3 2 3 2 3" xfId="29443"/>
    <cellStyle name="Normal 3 6 3 2 3 3" xfId="29444"/>
    <cellStyle name="Normal 3 6 3 2 3 3 2" xfId="29445"/>
    <cellStyle name="Normal 3 6 3 2 3 4" xfId="29446"/>
    <cellStyle name="Normal 3 6 3 2 4" xfId="29447"/>
    <cellStyle name="Normal 3 6 3 2 4 2" xfId="29448"/>
    <cellStyle name="Normal 3 6 3 2 4 2 2" xfId="29449"/>
    <cellStyle name="Normal 3 6 3 2 4 3" xfId="29450"/>
    <cellStyle name="Normal 3 6 3 2 5" xfId="29451"/>
    <cellStyle name="Normal 3 6 3 2 5 2" xfId="29452"/>
    <cellStyle name="Normal 3 6 3 2 6" xfId="29453"/>
    <cellStyle name="Normal 3 6 3 3" xfId="29454"/>
    <cellStyle name="Normal 3 6 3 3 2" xfId="29455"/>
    <cellStyle name="Normal 3 6 3 3 2 2" xfId="29456"/>
    <cellStyle name="Normal 3 6 3 3 2 2 2" xfId="29457"/>
    <cellStyle name="Normal 3 6 3 3 2 2 2 2" xfId="29458"/>
    <cellStyle name="Normal 3 6 3 3 2 2 3" xfId="29459"/>
    <cellStyle name="Normal 3 6 3 3 2 3" xfId="29460"/>
    <cellStyle name="Normal 3 6 3 3 2 3 2" xfId="29461"/>
    <cellStyle name="Normal 3 6 3 3 2 4" xfId="29462"/>
    <cellStyle name="Normal 3 6 3 3 3" xfId="29463"/>
    <cellStyle name="Normal 3 6 3 3 3 2" xfId="29464"/>
    <cellStyle name="Normal 3 6 3 3 3 2 2" xfId="29465"/>
    <cellStyle name="Normal 3 6 3 3 3 3" xfId="29466"/>
    <cellStyle name="Normal 3 6 3 3 4" xfId="29467"/>
    <cellStyle name="Normal 3 6 3 3 4 2" xfId="29468"/>
    <cellStyle name="Normal 3 6 3 3 5" xfId="29469"/>
    <cellStyle name="Normal 3 6 3 4" xfId="29470"/>
    <cellStyle name="Normal 3 6 3 4 2" xfId="29471"/>
    <cellStyle name="Normal 3 6 3 4 2 2" xfId="29472"/>
    <cellStyle name="Normal 3 6 3 4 2 2 2" xfId="29473"/>
    <cellStyle name="Normal 3 6 3 4 2 3" xfId="29474"/>
    <cellStyle name="Normal 3 6 3 4 3" xfId="29475"/>
    <cellStyle name="Normal 3 6 3 4 3 2" xfId="29476"/>
    <cellStyle name="Normal 3 6 3 4 4" xfId="29477"/>
    <cellStyle name="Normal 3 6 3 5" xfId="29478"/>
    <cellStyle name="Normal 3 6 3 5 2" xfId="29479"/>
    <cellStyle name="Normal 3 6 3 5 2 2" xfId="29480"/>
    <cellStyle name="Normal 3 6 3 5 3" xfId="29481"/>
    <cellStyle name="Normal 3 6 3 6" xfId="29482"/>
    <cellStyle name="Normal 3 6 3 6 2" xfId="29483"/>
    <cellStyle name="Normal 3 6 3 6 2 2" xfId="29484"/>
    <cellStyle name="Normal 3 6 3 6 3" xfId="29485"/>
    <cellStyle name="Normal 3 6 3 7" xfId="29486"/>
    <cellStyle name="Normal 3 6 3 7 2" xfId="29487"/>
    <cellStyle name="Normal 3 6 3 8" xfId="29488"/>
    <cellStyle name="Normal 3 6 3 9" xfId="29489"/>
    <cellStyle name="Normal 3 6 4" xfId="29490"/>
    <cellStyle name="Normal 3 6 4 2" xfId="29491"/>
    <cellStyle name="Normal 3 6 4 2 2" xfId="29492"/>
    <cellStyle name="Normal 3 6 4 2 2 2" xfId="29493"/>
    <cellStyle name="Normal 3 6 4 2 2 2 2" xfId="29494"/>
    <cellStyle name="Normal 3 6 4 2 2 2 2 2" xfId="29495"/>
    <cellStyle name="Normal 3 6 4 2 2 2 3" xfId="29496"/>
    <cellStyle name="Normal 3 6 4 2 2 3" xfId="29497"/>
    <cellStyle name="Normal 3 6 4 2 2 3 2" xfId="29498"/>
    <cellStyle name="Normal 3 6 4 2 2 4" xfId="29499"/>
    <cellStyle name="Normal 3 6 4 2 3" xfId="29500"/>
    <cellStyle name="Normal 3 6 4 2 3 2" xfId="29501"/>
    <cellStyle name="Normal 3 6 4 2 3 2 2" xfId="29502"/>
    <cellStyle name="Normal 3 6 4 2 3 3" xfId="29503"/>
    <cellStyle name="Normal 3 6 4 2 4" xfId="29504"/>
    <cellStyle name="Normal 3 6 4 2 4 2" xfId="29505"/>
    <cellStyle name="Normal 3 6 4 2 5" xfId="29506"/>
    <cellStyle name="Normal 3 6 4 3" xfId="29507"/>
    <cellStyle name="Normal 3 6 4 3 2" xfId="29508"/>
    <cellStyle name="Normal 3 6 4 3 2 2" xfId="29509"/>
    <cellStyle name="Normal 3 6 4 3 2 2 2" xfId="29510"/>
    <cellStyle name="Normal 3 6 4 3 2 3" xfId="29511"/>
    <cellStyle name="Normal 3 6 4 3 3" xfId="29512"/>
    <cellStyle name="Normal 3 6 4 3 3 2" xfId="29513"/>
    <cellStyle name="Normal 3 6 4 3 4" xfId="29514"/>
    <cellStyle name="Normal 3 6 4 4" xfId="29515"/>
    <cellStyle name="Normal 3 6 4 4 2" xfId="29516"/>
    <cellStyle name="Normal 3 6 4 4 2 2" xfId="29517"/>
    <cellStyle name="Normal 3 6 4 4 3" xfId="29518"/>
    <cellStyle name="Normal 3 6 4 5" xfId="29519"/>
    <cellStyle name="Normal 3 6 4 5 2" xfId="29520"/>
    <cellStyle name="Normal 3 6 4 6" xfId="29521"/>
    <cellStyle name="Normal 3 6 5" xfId="29522"/>
    <cellStyle name="Normal 3 6 5 2" xfId="29523"/>
    <cellStyle name="Normal 3 6 5 2 2" xfId="29524"/>
    <cellStyle name="Normal 3 6 5 2 2 2" xfId="29525"/>
    <cellStyle name="Normal 3 6 5 2 2 2 2" xfId="29526"/>
    <cellStyle name="Normal 3 6 5 2 2 3" xfId="29527"/>
    <cellStyle name="Normal 3 6 5 2 3" xfId="29528"/>
    <cellStyle name="Normal 3 6 5 2 3 2" xfId="29529"/>
    <cellStyle name="Normal 3 6 5 2 4" xfId="29530"/>
    <cellStyle name="Normal 3 6 5 3" xfId="29531"/>
    <cellStyle name="Normal 3 6 5 3 2" xfId="29532"/>
    <cellStyle name="Normal 3 6 5 3 2 2" xfId="29533"/>
    <cellStyle name="Normal 3 6 5 3 3" xfId="29534"/>
    <cellStyle name="Normal 3 6 5 4" xfId="29535"/>
    <cellStyle name="Normal 3 6 5 4 2" xfId="29536"/>
    <cellStyle name="Normal 3 6 5 5" xfId="29537"/>
    <cellStyle name="Normal 3 6 6" xfId="29538"/>
    <cellStyle name="Normal 3 6 6 2" xfId="29539"/>
    <cellStyle name="Normal 3 6 6 2 2" xfId="29540"/>
    <cellStyle name="Normal 3 6 6 2 2 2" xfId="29541"/>
    <cellStyle name="Normal 3 6 6 2 3" xfId="29542"/>
    <cellStyle name="Normal 3 6 6 3" xfId="29543"/>
    <cellStyle name="Normal 3 6 6 3 2" xfId="29544"/>
    <cellStyle name="Normal 3 6 6 4" xfId="29545"/>
    <cellStyle name="Normal 3 6 7" xfId="29546"/>
    <cellStyle name="Normal 3 6 7 2" xfId="29547"/>
    <cellStyle name="Normal 3 6 7 2 2" xfId="29548"/>
    <cellStyle name="Normal 3 6 7 2 2 2" xfId="29549"/>
    <cellStyle name="Normal 3 6 7 2 3" xfId="29550"/>
    <cellStyle name="Normal 3 6 7 3" xfId="29551"/>
    <cellStyle name="Normal 3 6 7 3 2" xfId="29552"/>
    <cellStyle name="Normal 3 6 7 4" xfId="29553"/>
    <cellStyle name="Normal 3 6 8" xfId="29554"/>
    <cellStyle name="Normal 3 6 8 2" xfId="29555"/>
    <cellStyle name="Normal 3 6 8 2 2" xfId="29556"/>
    <cellStyle name="Normal 3 6 8 3" xfId="29557"/>
    <cellStyle name="Normal 3 6 9" xfId="29558"/>
    <cellStyle name="Normal 3 6 9 2" xfId="29559"/>
    <cellStyle name="Normal 3 6 9 2 2" xfId="29560"/>
    <cellStyle name="Normal 3 6 9 3" xfId="29561"/>
    <cellStyle name="Normal 3 7" xfId="29562"/>
    <cellStyle name="Normal 3 7 10" xfId="29563"/>
    <cellStyle name="Normal 3 7 10 2" xfId="29564"/>
    <cellStyle name="Normal 3 7 10 2 2" xfId="29565"/>
    <cellStyle name="Normal 3 7 10 3" xfId="29566"/>
    <cellStyle name="Normal 3 7 11" xfId="29567"/>
    <cellStyle name="Normal 3 7 11 2" xfId="29568"/>
    <cellStyle name="Normal 3 7 12" xfId="29569"/>
    <cellStyle name="Normal 3 7 13" xfId="29570"/>
    <cellStyle name="Normal 3 7 14" xfId="29571"/>
    <cellStyle name="Normal 3 7 15" xfId="29572"/>
    <cellStyle name="Normal 3 7 16" xfId="29573"/>
    <cellStyle name="Normal 3 7 17" xfId="29574"/>
    <cellStyle name="Normal 3 7 18" xfId="29575"/>
    <cellStyle name="Normal 3 7 19" xfId="29576"/>
    <cellStyle name="Normal 3 7 2" xfId="29577"/>
    <cellStyle name="Normal 3 7 2 10" xfId="29578"/>
    <cellStyle name="Normal 3 7 2 11" xfId="29579"/>
    <cellStyle name="Normal 3 7 2 12" xfId="29580"/>
    <cellStyle name="Normal 3 7 2 13" xfId="29581"/>
    <cellStyle name="Normal 3 7 2 14" xfId="29582"/>
    <cellStyle name="Normal 3 7 2 15" xfId="29583"/>
    <cellStyle name="Normal 3 7 2 16" xfId="29584"/>
    <cellStyle name="Normal 3 7 2 17" xfId="29585"/>
    <cellStyle name="Normal 3 7 2 18" xfId="29586"/>
    <cellStyle name="Normal 3 7 2 2" xfId="29587"/>
    <cellStyle name="Normal 3 7 2 2 10" xfId="29588"/>
    <cellStyle name="Normal 3 7 2 2 11" xfId="29589"/>
    <cellStyle name="Normal 3 7 2 2 2" xfId="29590"/>
    <cellStyle name="Normal 3 7 2 2 2 2" xfId="29591"/>
    <cellStyle name="Normal 3 7 2 2 2 2 2" xfId="29592"/>
    <cellStyle name="Normal 3 7 2 2 2 2 2 2" xfId="29593"/>
    <cellStyle name="Normal 3 7 2 2 2 2 2 2 2" xfId="29594"/>
    <cellStyle name="Normal 3 7 2 2 2 2 2 2 2 2" xfId="29595"/>
    <cellStyle name="Normal 3 7 2 2 2 2 2 2 3" xfId="29596"/>
    <cellStyle name="Normal 3 7 2 2 2 2 2 3" xfId="29597"/>
    <cellStyle name="Normal 3 7 2 2 2 2 2 3 2" xfId="29598"/>
    <cellStyle name="Normal 3 7 2 2 2 2 2 4" xfId="29599"/>
    <cellStyle name="Normal 3 7 2 2 2 2 3" xfId="29600"/>
    <cellStyle name="Normal 3 7 2 2 2 2 3 2" xfId="29601"/>
    <cellStyle name="Normal 3 7 2 2 2 2 3 2 2" xfId="29602"/>
    <cellStyle name="Normal 3 7 2 2 2 2 3 3" xfId="29603"/>
    <cellStyle name="Normal 3 7 2 2 2 2 4" xfId="29604"/>
    <cellStyle name="Normal 3 7 2 2 2 2 4 2" xfId="29605"/>
    <cellStyle name="Normal 3 7 2 2 2 2 5" xfId="29606"/>
    <cellStyle name="Normal 3 7 2 2 2 3" xfId="29607"/>
    <cellStyle name="Normal 3 7 2 2 2 3 2" xfId="29608"/>
    <cellStyle name="Normal 3 7 2 2 2 3 2 2" xfId="29609"/>
    <cellStyle name="Normal 3 7 2 2 2 3 2 2 2" xfId="29610"/>
    <cellStyle name="Normal 3 7 2 2 2 3 2 3" xfId="29611"/>
    <cellStyle name="Normal 3 7 2 2 2 3 3" xfId="29612"/>
    <cellStyle name="Normal 3 7 2 2 2 3 3 2" xfId="29613"/>
    <cellStyle name="Normal 3 7 2 2 2 3 4" xfId="29614"/>
    <cellStyle name="Normal 3 7 2 2 2 4" xfId="29615"/>
    <cellStyle name="Normal 3 7 2 2 2 4 2" xfId="29616"/>
    <cellStyle name="Normal 3 7 2 2 2 4 2 2" xfId="29617"/>
    <cellStyle name="Normal 3 7 2 2 2 4 3" xfId="29618"/>
    <cellStyle name="Normal 3 7 2 2 2 5" xfId="29619"/>
    <cellStyle name="Normal 3 7 2 2 2 5 2" xfId="29620"/>
    <cellStyle name="Normal 3 7 2 2 2 6" xfId="29621"/>
    <cellStyle name="Normal 3 7 2 2 3" xfId="29622"/>
    <cellStyle name="Normal 3 7 2 2 3 2" xfId="29623"/>
    <cellStyle name="Normal 3 7 2 2 3 2 2" xfId="29624"/>
    <cellStyle name="Normal 3 7 2 2 3 2 2 2" xfId="29625"/>
    <cellStyle name="Normal 3 7 2 2 3 2 2 2 2" xfId="29626"/>
    <cellStyle name="Normal 3 7 2 2 3 2 2 3" xfId="29627"/>
    <cellStyle name="Normal 3 7 2 2 3 2 3" xfId="29628"/>
    <cellStyle name="Normal 3 7 2 2 3 2 3 2" xfId="29629"/>
    <cellStyle name="Normal 3 7 2 2 3 2 4" xfId="29630"/>
    <cellStyle name="Normal 3 7 2 2 3 3" xfId="29631"/>
    <cellStyle name="Normal 3 7 2 2 3 3 2" xfId="29632"/>
    <cellStyle name="Normal 3 7 2 2 3 3 2 2" xfId="29633"/>
    <cellStyle name="Normal 3 7 2 2 3 3 3" xfId="29634"/>
    <cellStyle name="Normal 3 7 2 2 3 4" xfId="29635"/>
    <cellStyle name="Normal 3 7 2 2 3 4 2" xfId="29636"/>
    <cellStyle name="Normal 3 7 2 2 3 5" xfId="29637"/>
    <cellStyle name="Normal 3 7 2 2 4" xfId="29638"/>
    <cellStyle name="Normal 3 7 2 2 4 2" xfId="29639"/>
    <cellStyle name="Normal 3 7 2 2 4 2 2" xfId="29640"/>
    <cellStyle name="Normal 3 7 2 2 4 2 2 2" xfId="29641"/>
    <cellStyle name="Normal 3 7 2 2 4 2 3" xfId="29642"/>
    <cellStyle name="Normal 3 7 2 2 4 3" xfId="29643"/>
    <cellStyle name="Normal 3 7 2 2 4 3 2" xfId="29644"/>
    <cellStyle name="Normal 3 7 2 2 4 4" xfId="29645"/>
    <cellStyle name="Normal 3 7 2 2 5" xfId="29646"/>
    <cellStyle name="Normal 3 7 2 2 5 2" xfId="29647"/>
    <cellStyle name="Normal 3 7 2 2 5 2 2" xfId="29648"/>
    <cellStyle name="Normal 3 7 2 2 5 3" xfId="29649"/>
    <cellStyle name="Normal 3 7 2 2 6" xfId="29650"/>
    <cellStyle name="Normal 3 7 2 2 6 2" xfId="29651"/>
    <cellStyle name="Normal 3 7 2 2 6 2 2" xfId="29652"/>
    <cellStyle name="Normal 3 7 2 2 6 3" xfId="29653"/>
    <cellStyle name="Normal 3 7 2 2 7" xfId="29654"/>
    <cellStyle name="Normal 3 7 2 2 7 2" xfId="29655"/>
    <cellStyle name="Normal 3 7 2 2 8" xfId="29656"/>
    <cellStyle name="Normal 3 7 2 2 9" xfId="29657"/>
    <cellStyle name="Normal 3 7 2 3" xfId="29658"/>
    <cellStyle name="Normal 3 7 2 3 2" xfId="29659"/>
    <cellStyle name="Normal 3 7 2 3 2 2" xfId="29660"/>
    <cellStyle name="Normal 3 7 2 3 2 2 2" xfId="29661"/>
    <cellStyle name="Normal 3 7 2 3 2 2 2 2" xfId="29662"/>
    <cellStyle name="Normal 3 7 2 3 2 2 2 2 2" xfId="29663"/>
    <cellStyle name="Normal 3 7 2 3 2 2 2 3" xfId="29664"/>
    <cellStyle name="Normal 3 7 2 3 2 2 3" xfId="29665"/>
    <cellStyle name="Normal 3 7 2 3 2 2 3 2" xfId="29666"/>
    <cellStyle name="Normal 3 7 2 3 2 2 4" xfId="29667"/>
    <cellStyle name="Normal 3 7 2 3 2 3" xfId="29668"/>
    <cellStyle name="Normal 3 7 2 3 2 3 2" xfId="29669"/>
    <cellStyle name="Normal 3 7 2 3 2 3 2 2" xfId="29670"/>
    <cellStyle name="Normal 3 7 2 3 2 3 3" xfId="29671"/>
    <cellStyle name="Normal 3 7 2 3 2 4" xfId="29672"/>
    <cellStyle name="Normal 3 7 2 3 2 4 2" xfId="29673"/>
    <cellStyle name="Normal 3 7 2 3 2 5" xfId="29674"/>
    <cellStyle name="Normal 3 7 2 3 3" xfId="29675"/>
    <cellStyle name="Normal 3 7 2 3 3 2" xfId="29676"/>
    <cellStyle name="Normal 3 7 2 3 3 2 2" xfId="29677"/>
    <cellStyle name="Normal 3 7 2 3 3 2 2 2" xfId="29678"/>
    <cellStyle name="Normal 3 7 2 3 3 2 3" xfId="29679"/>
    <cellStyle name="Normal 3 7 2 3 3 3" xfId="29680"/>
    <cellStyle name="Normal 3 7 2 3 3 3 2" xfId="29681"/>
    <cellStyle name="Normal 3 7 2 3 3 4" xfId="29682"/>
    <cellStyle name="Normal 3 7 2 3 4" xfId="29683"/>
    <cellStyle name="Normal 3 7 2 3 4 2" xfId="29684"/>
    <cellStyle name="Normal 3 7 2 3 4 2 2" xfId="29685"/>
    <cellStyle name="Normal 3 7 2 3 4 3" xfId="29686"/>
    <cellStyle name="Normal 3 7 2 3 5" xfId="29687"/>
    <cellStyle name="Normal 3 7 2 3 5 2" xfId="29688"/>
    <cellStyle name="Normal 3 7 2 3 6" xfId="29689"/>
    <cellStyle name="Normal 3 7 2 4" xfId="29690"/>
    <cellStyle name="Normal 3 7 2 4 2" xfId="29691"/>
    <cellStyle name="Normal 3 7 2 4 2 2" xfId="29692"/>
    <cellStyle name="Normal 3 7 2 4 2 2 2" xfId="29693"/>
    <cellStyle name="Normal 3 7 2 4 2 2 2 2" xfId="29694"/>
    <cellStyle name="Normal 3 7 2 4 2 2 3" xfId="29695"/>
    <cellStyle name="Normal 3 7 2 4 2 3" xfId="29696"/>
    <cellStyle name="Normal 3 7 2 4 2 3 2" xfId="29697"/>
    <cellStyle name="Normal 3 7 2 4 2 4" xfId="29698"/>
    <cellStyle name="Normal 3 7 2 4 3" xfId="29699"/>
    <cellStyle name="Normal 3 7 2 4 3 2" xfId="29700"/>
    <cellStyle name="Normal 3 7 2 4 3 2 2" xfId="29701"/>
    <cellStyle name="Normal 3 7 2 4 3 3" xfId="29702"/>
    <cellStyle name="Normal 3 7 2 4 4" xfId="29703"/>
    <cellStyle name="Normal 3 7 2 4 4 2" xfId="29704"/>
    <cellStyle name="Normal 3 7 2 4 5" xfId="29705"/>
    <cellStyle name="Normal 3 7 2 5" xfId="29706"/>
    <cellStyle name="Normal 3 7 2 5 2" xfId="29707"/>
    <cellStyle name="Normal 3 7 2 5 2 2" xfId="29708"/>
    <cellStyle name="Normal 3 7 2 5 2 2 2" xfId="29709"/>
    <cellStyle name="Normal 3 7 2 5 2 3" xfId="29710"/>
    <cellStyle name="Normal 3 7 2 5 3" xfId="29711"/>
    <cellStyle name="Normal 3 7 2 5 3 2" xfId="29712"/>
    <cellStyle name="Normal 3 7 2 5 4" xfId="29713"/>
    <cellStyle name="Normal 3 7 2 6" xfId="29714"/>
    <cellStyle name="Normal 3 7 2 6 2" xfId="29715"/>
    <cellStyle name="Normal 3 7 2 6 2 2" xfId="29716"/>
    <cellStyle name="Normal 3 7 2 6 2 2 2" xfId="29717"/>
    <cellStyle name="Normal 3 7 2 6 2 3" xfId="29718"/>
    <cellStyle name="Normal 3 7 2 6 3" xfId="29719"/>
    <cellStyle name="Normal 3 7 2 6 3 2" xfId="29720"/>
    <cellStyle name="Normal 3 7 2 6 4" xfId="29721"/>
    <cellStyle name="Normal 3 7 2 7" xfId="29722"/>
    <cellStyle name="Normal 3 7 2 7 2" xfId="29723"/>
    <cellStyle name="Normal 3 7 2 7 2 2" xfId="29724"/>
    <cellStyle name="Normal 3 7 2 7 3" xfId="29725"/>
    <cellStyle name="Normal 3 7 2 8" xfId="29726"/>
    <cellStyle name="Normal 3 7 2 8 2" xfId="29727"/>
    <cellStyle name="Normal 3 7 2 8 2 2" xfId="29728"/>
    <cellStyle name="Normal 3 7 2 8 3" xfId="29729"/>
    <cellStyle name="Normal 3 7 2 9" xfId="29730"/>
    <cellStyle name="Normal 3 7 2 9 2" xfId="29731"/>
    <cellStyle name="Normal 3 7 20" xfId="29732"/>
    <cellStyle name="Normal 3 7 3" xfId="29733"/>
    <cellStyle name="Normal 3 7 3 10" xfId="29734"/>
    <cellStyle name="Normal 3 7 3 11" xfId="29735"/>
    <cellStyle name="Normal 3 7 3 2" xfId="29736"/>
    <cellStyle name="Normal 3 7 3 2 2" xfId="29737"/>
    <cellStyle name="Normal 3 7 3 2 2 2" xfId="29738"/>
    <cellStyle name="Normal 3 7 3 2 2 2 2" xfId="29739"/>
    <cellStyle name="Normal 3 7 3 2 2 2 2 2" xfId="29740"/>
    <cellStyle name="Normal 3 7 3 2 2 2 2 2 2" xfId="29741"/>
    <cellStyle name="Normal 3 7 3 2 2 2 2 3" xfId="29742"/>
    <cellStyle name="Normal 3 7 3 2 2 2 3" xfId="29743"/>
    <cellStyle name="Normal 3 7 3 2 2 2 3 2" xfId="29744"/>
    <cellStyle name="Normal 3 7 3 2 2 2 4" xfId="29745"/>
    <cellStyle name="Normal 3 7 3 2 2 3" xfId="29746"/>
    <cellStyle name="Normal 3 7 3 2 2 3 2" xfId="29747"/>
    <cellStyle name="Normal 3 7 3 2 2 3 2 2" xfId="29748"/>
    <cellStyle name="Normal 3 7 3 2 2 3 3" xfId="29749"/>
    <cellStyle name="Normal 3 7 3 2 2 4" xfId="29750"/>
    <cellStyle name="Normal 3 7 3 2 2 4 2" xfId="29751"/>
    <cellStyle name="Normal 3 7 3 2 2 5" xfId="29752"/>
    <cellStyle name="Normal 3 7 3 2 3" xfId="29753"/>
    <cellStyle name="Normal 3 7 3 2 3 2" xfId="29754"/>
    <cellStyle name="Normal 3 7 3 2 3 2 2" xfId="29755"/>
    <cellStyle name="Normal 3 7 3 2 3 2 2 2" xfId="29756"/>
    <cellStyle name="Normal 3 7 3 2 3 2 3" xfId="29757"/>
    <cellStyle name="Normal 3 7 3 2 3 3" xfId="29758"/>
    <cellStyle name="Normal 3 7 3 2 3 3 2" xfId="29759"/>
    <cellStyle name="Normal 3 7 3 2 3 4" xfId="29760"/>
    <cellStyle name="Normal 3 7 3 2 4" xfId="29761"/>
    <cellStyle name="Normal 3 7 3 2 4 2" xfId="29762"/>
    <cellStyle name="Normal 3 7 3 2 4 2 2" xfId="29763"/>
    <cellStyle name="Normal 3 7 3 2 4 3" xfId="29764"/>
    <cellStyle name="Normal 3 7 3 2 5" xfId="29765"/>
    <cellStyle name="Normal 3 7 3 2 5 2" xfId="29766"/>
    <cellStyle name="Normal 3 7 3 2 6" xfId="29767"/>
    <cellStyle name="Normal 3 7 3 3" xfId="29768"/>
    <cellStyle name="Normal 3 7 3 3 2" xfId="29769"/>
    <cellStyle name="Normal 3 7 3 3 2 2" xfId="29770"/>
    <cellStyle name="Normal 3 7 3 3 2 2 2" xfId="29771"/>
    <cellStyle name="Normal 3 7 3 3 2 2 2 2" xfId="29772"/>
    <cellStyle name="Normal 3 7 3 3 2 2 3" xfId="29773"/>
    <cellStyle name="Normal 3 7 3 3 2 3" xfId="29774"/>
    <cellStyle name="Normal 3 7 3 3 2 3 2" xfId="29775"/>
    <cellStyle name="Normal 3 7 3 3 2 4" xfId="29776"/>
    <cellStyle name="Normal 3 7 3 3 3" xfId="29777"/>
    <cellStyle name="Normal 3 7 3 3 3 2" xfId="29778"/>
    <cellStyle name="Normal 3 7 3 3 3 2 2" xfId="29779"/>
    <cellStyle name="Normal 3 7 3 3 3 3" xfId="29780"/>
    <cellStyle name="Normal 3 7 3 3 4" xfId="29781"/>
    <cellStyle name="Normal 3 7 3 3 4 2" xfId="29782"/>
    <cellStyle name="Normal 3 7 3 3 5" xfId="29783"/>
    <cellStyle name="Normal 3 7 3 4" xfId="29784"/>
    <cellStyle name="Normal 3 7 3 4 2" xfId="29785"/>
    <cellStyle name="Normal 3 7 3 4 2 2" xfId="29786"/>
    <cellStyle name="Normal 3 7 3 4 2 2 2" xfId="29787"/>
    <cellStyle name="Normal 3 7 3 4 2 3" xfId="29788"/>
    <cellStyle name="Normal 3 7 3 4 3" xfId="29789"/>
    <cellStyle name="Normal 3 7 3 4 3 2" xfId="29790"/>
    <cellStyle name="Normal 3 7 3 4 4" xfId="29791"/>
    <cellStyle name="Normal 3 7 3 5" xfId="29792"/>
    <cellStyle name="Normal 3 7 3 5 2" xfId="29793"/>
    <cellStyle name="Normal 3 7 3 5 2 2" xfId="29794"/>
    <cellStyle name="Normal 3 7 3 5 3" xfId="29795"/>
    <cellStyle name="Normal 3 7 3 6" xfId="29796"/>
    <cellStyle name="Normal 3 7 3 6 2" xfId="29797"/>
    <cellStyle name="Normal 3 7 3 6 2 2" xfId="29798"/>
    <cellStyle name="Normal 3 7 3 6 3" xfId="29799"/>
    <cellStyle name="Normal 3 7 3 7" xfId="29800"/>
    <cellStyle name="Normal 3 7 3 7 2" xfId="29801"/>
    <cellStyle name="Normal 3 7 3 8" xfId="29802"/>
    <cellStyle name="Normal 3 7 3 9" xfId="29803"/>
    <cellStyle name="Normal 3 7 4" xfId="29804"/>
    <cellStyle name="Normal 3 7 4 2" xfId="29805"/>
    <cellStyle name="Normal 3 7 4 2 2" xfId="29806"/>
    <cellStyle name="Normal 3 7 4 2 2 2" xfId="29807"/>
    <cellStyle name="Normal 3 7 4 2 2 2 2" xfId="29808"/>
    <cellStyle name="Normal 3 7 4 2 2 2 2 2" xfId="29809"/>
    <cellStyle name="Normal 3 7 4 2 2 2 3" xfId="29810"/>
    <cellStyle name="Normal 3 7 4 2 2 3" xfId="29811"/>
    <cellStyle name="Normal 3 7 4 2 2 3 2" xfId="29812"/>
    <cellStyle name="Normal 3 7 4 2 2 4" xfId="29813"/>
    <cellStyle name="Normal 3 7 4 2 3" xfId="29814"/>
    <cellStyle name="Normal 3 7 4 2 3 2" xfId="29815"/>
    <cellStyle name="Normal 3 7 4 2 3 2 2" xfId="29816"/>
    <cellStyle name="Normal 3 7 4 2 3 3" xfId="29817"/>
    <cellStyle name="Normal 3 7 4 2 4" xfId="29818"/>
    <cellStyle name="Normal 3 7 4 2 4 2" xfId="29819"/>
    <cellStyle name="Normal 3 7 4 2 5" xfId="29820"/>
    <cellStyle name="Normal 3 7 4 3" xfId="29821"/>
    <cellStyle name="Normal 3 7 4 3 2" xfId="29822"/>
    <cellStyle name="Normal 3 7 4 3 2 2" xfId="29823"/>
    <cellStyle name="Normal 3 7 4 3 2 2 2" xfId="29824"/>
    <cellStyle name="Normal 3 7 4 3 2 3" xfId="29825"/>
    <cellStyle name="Normal 3 7 4 3 3" xfId="29826"/>
    <cellStyle name="Normal 3 7 4 3 3 2" xfId="29827"/>
    <cellStyle name="Normal 3 7 4 3 4" xfId="29828"/>
    <cellStyle name="Normal 3 7 4 4" xfId="29829"/>
    <cellStyle name="Normal 3 7 4 4 2" xfId="29830"/>
    <cellStyle name="Normal 3 7 4 4 2 2" xfId="29831"/>
    <cellStyle name="Normal 3 7 4 4 3" xfId="29832"/>
    <cellStyle name="Normal 3 7 4 5" xfId="29833"/>
    <cellStyle name="Normal 3 7 4 5 2" xfId="29834"/>
    <cellStyle name="Normal 3 7 4 6" xfId="29835"/>
    <cellStyle name="Normal 3 7 5" xfId="29836"/>
    <cellStyle name="Normal 3 7 5 2" xfId="29837"/>
    <cellStyle name="Normal 3 7 5 2 2" xfId="29838"/>
    <cellStyle name="Normal 3 7 5 2 2 2" xfId="29839"/>
    <cellStyle name="Normal 3 7 5 2 2 2 2" xfId="29840"/>
    <cellStyle name="Normal 3 7 5 2 2 3" xfId="29841"/>
    <cellStyle name="Normal 3 7 5 2 3" xfId="29842"/>
    <cellStyle name="Normal 3 7 5 2 3 2" xfId="29843"/>
    <cellStyle name="Normal 3 7 5 2 4" xfId="29844"/>
    <cellStyle name="Normal 3 7 5 3" xfId="29845"/>
    <cellStyle name="Normal 3 7 5 3 2" xfId="29846"/>
    <cellStyle name="Normal 3 7 5 3 2 2" xfId="29847"/>
    <cellStyle name="Normal 3 7 5 3 3" xfId="29848"/>
    <cellStyle name="Normal 3 7 5 4" xfId="29849"/>
    <cellStyle name="Normal 3 7 5 4 2" xfId="29850"/>
    <cellStyle name="Normal 3 7 5 5" xfId="29851"/>
    <cellStyle name="Normal 3 7 6" xfId="29852"/>
    <cellStyle name="Normal 3 7 6 2" xfId="29853"/>
    <cellStyle name="Normal 3 7 6 2 2" xfId="29854"/>
    <cellStyle name="Normal 3 7 6 2 2 2" xfId="29855"/>
    <cellStyle name="Normal 3 7 6 2 3" xfId="29856"/>
    <cellStyle name="Normal 3 7 6 3" xfId="29857"/>
    <cellStyle name="Normal 3 7 6 3 2" xfId="29858"/>
    <cellStyle name="Normal 3 7 6 4" xfId="29859"/>
    <cellStyle name="Normal 3 7 7" xfId="29860"/>
    <cellStyle name="Normal 3 7 7 2" xfId="29861"/>
    <cellStyle name="Normal 3 7 7 2 2" xfId="29862"/>
    <cellStyle name="Normal 3 7 7 2 2 2" xfId="29863"/>
    <cellStyle name="Normal 3 7 7 2 3" xfId="29864"/>
    <cellStyle name="Normal 3 7 7 3" xfId="29865"/>
    <cellStyle name="Normal 3 7 7 3 2" xfId="29866"/>
    <cellStyle name="Normal 3 7 7 4" xfId="29867"/>
    <cellStyle name="Normal 3 7 8" xfId="29868"/>
    <cellStyle name="Normal 3 7 8 2" xfId="29869"/>
    <cellStyle name="Normal 3 7 8 2 2" xfId="29870"/>
    <cellStyle name="Normal 3 7 8 3" xfId="29871"/>
    <cellStyle name="Normal 3 7 9" xfId="29872"/>
    <cellStyle name="Normal 3 7 9 2" xfId="29873"/>
    <cellStyle name="Normal 3 7 9 2 2" xfId="29874"/>
    <cellStyle name="Normal 3 7 9 3" xfId="29875"/>
    <cellStyle name="Normal 3 8" xfId="29876"/>
    <cellStyle name="Normal 3 8 10" xfId="29877"/>
    <cellStyle name="Normal 3 8 10 2" xfId="29878"/>
    <cellStyle name="Normal 3 8 11" xfId="29879"/>
    <cellStyle name="Normal 3 8 12" xfId="29880"/>
    <cellStyle name="Normal 3 8 13" xfId="29881"/>
    <cellStyle name="Normal 3 8 14" xfId="29882"/>
    <cellStyle name="Normal 3 8 15" xfId="29883"/>
    <cellStyle name="Normal 3 8 16" xfId="29884"/>
    <cellStyle name="Normal 3 8 17" xfId="29885"/>
    <cellStyle name="Normal 3 8 18" xfId="29886"/>
    <cellStyle name="Normal 3 8 19" xfId="29887"/>
    <cellStyle name="Normal 3 8 2" xfId="29888"/>
    <cellStyle name="Normal 3 8 2 10" xfId="29889"/>
    <cellStyle name="Normal 3 8 2 11" xfId="29890"/>
    <cellStyle name="Normal 3 8 2 2" xfId="29891"/>
    <cellStyle name="Normal 3 8 2 2 2" xfId="29892"/>
    <cellStyle name="Normal 3 8 2 2 2 2" xfId="29893"/>
    <cellStyle name="Normal 3 8 2 2 2 2 2" xfId="29894"/>
    <cellStyle name="Normal 3 8 2 2 2 2 2 2" xfId="29895"/>
    <cellStyle name="Normal 3 8 2 2 2 2 2 2 2" xfId="29896"/>
    <cellStyle name="Normal 3 8 2 2 2 2 2 3" xfId="29897"/>
    <cellStyle name="Normal 3 8 2 2 2 2 3" xfId="29898"/>
    <cellStyle name="Normal 3 8 2 2 2 2 3 2" xfId="29899"/>
    <cellStyle name="Normal 3 8 2 2 2 2 4" xfId="29900"/>
    <cellStyle name="Normal 3 8 2 2 2 3" xfId="29901"/>
    <cellStyle name="Normal 3 8 2 2 2 3 2" xfId="29902"/>
    <cellStyle name="Normal 3 8 2 2 2 3 2 2" xfId="29903"/>
    <cellStyle name="Normal 3 8 2 2 2 3 3" xfId="29904"/>
    <cellStyle name="Normal 3 8 2 2 2 4" xfId="29905"/>
    <cellStyle name="Normal 3 8 2 2 2 4 2" xfId="29906"/>
    <cellStyle name="Normal 3 8 2 2 2 5" xfId="29907"/>
    <cellStyle name="Normal 3 8 2 2 3" xfId="29908"/>
    <cellStyle name="Normal 3 8 2 2 3 2" xfId="29909"/>
    <cellStyle name="Normal 3 8 2 2 3 2 2" xfId="29910"/>
    <cellStyle name="Normal 3 8 2 2 3 2 2 2" xfId="29911"/>
    <cellStyle name="Normal 3 8 2 2 3 2 3" xfId="29912"/>
    <cellStyle name="Normal 3 8 2 2 3 3" xfId="29913"/>
    <cellStyle name="Normal 3 8 2 2 3 3 2" xfId="29914"/>
    <cellStyle name="Normal 3 8 2 2 3 4" xfId="29915"/>
    <cellStyle name="Normal 3 8 2 2 4" xfId="29916"/>
    <cellStyle name="Normal 3 8 2 2 4 2" xfId="29917"/>
    <cellStyle name="Normal 3 8 2 2 4 2 2" xfId="29918"/>
    <cellStyle name="Normal 3 8 2 2 4 3" xfId="29919"/>
    <cellStyle name="Normal 3 8 2 2 5" xfId="29920"/>
    <cellStyle name="Normal 3 8 2 2 5 2" xfId="29921"/>
    <cellStyle name="Normal 3 8 2 2 6" xfId="29922"/>
    <cellStyle name="Normal 3 8 2 3" xfId="29923"/>
    <cellStyle name="Normal 3 8 2 3 2" xfId="29924"/>
    <cellStyle name="Normal 3 8 2 3 2 2" xfId="29925"/>
    <cellStyle name="Normal 3 8 2 3 2 2 2" xfId="29926"/>
    <cellStyle name="Normal 3 8 2 3 2 2 2 2" xfId="29927"/>
    <cellStyle name="Normal 3 8 2 3 2 2 3" xfId="29928"/>
    <cellStyle name="Normal 3 8 2 3 2 3" xfId="29929"/>
    <cellStyle name="Normal 3 8 2 3 2 3 2" xfId="29930"/>
    <cellStyle name="Normal 3 8 2 3 2 4" xfId="29931"/>
    <cellStyle name="Normal 3 8 2 3 3" xfId="29932"/>
    <cellStyle name="Normal 3 8 2 3 3 2" xfId="29933"/>
    <cellStyle name="Normal 3 8 2 3 3 2 2" xfId="29934"/>
    <cellStyle name="Normal 3 8 2 3 3 3" xfId="29935"/>
    <cellStyle name="Normal 3 8 2 3 4" xfId="29936"/>
    <cellStyle name="Normal 3 8 2 3 4 2" xfId="29937"/>
    <cellStyle name="Normal 3 8 2 3 5" xfId="29938"/>
    <cellStyle name="Normal 3 8 2 4" xfId="29939"/>
    <cellStyle name="Normal 3 8 2 4 2" xfId="29940"/>
    <cellStyle name="Normal 3 8 2 4 2 2" xfId="29941"/>
    <cellStyle name="Normal 3 8 2 4 2 2 2" xfId="29942"/>
    <cellStyle name="Normal 3 8 2 4 2 3" xfId="29943"/>
    <cellStyle name="Normal 3 8 2 4 3" xfId="29944"/>
    <cellStyle name="Normal 3 8 2 4 3 2" xfId="29945"/>
    <cellStyle name="Normal 3 8 2 4 4" xfId="29946"/>
    <cellStyle name="Normal 3 8 2 5" xfId="29947"/>
    <cellStyle name="Normal 3 8 2 5 2" xfId="29948"/>
    <cellStyle name="Normal 3 8 2 5 2 2" xfId="29949"/>
    <cellStyle name="Normal 3 8 2 5 3" xfId="29950"/>
    <cellStyle name="Normal 3 8 2 6" xfId="29951"/>
    <cellStyle name="Normal 3 8 2 6 2" xfId="29952"/>
    <cellStyle name="Normal 3 8 2 6 2 2" xfId="29953"/>
    <cellStyle name="Normal 3 8 2 6 3" xfId="29954"/>
    <cellStyle name="Normal 3 8 2 7" xfId="29955"/>
    <cellStyle name="Normal 3 8 2 7 2" xfId="29956"/>
    <cellStyle name="Normal 3 8 2 8" xfId="29957"/>
    <cellStyle name="Normal 3 8 2 9" xfId="29958"/>
    <cellStyle name="Normal 3 8 3" xfId="29959"/>
    <cellStyle name="Normal 3 8 3 2" xfId="29960"/>
    <cellStyle name="Normal 3 8 3 2 2" xfId="29961"/>
    <cellStyle name="Normal 3 8 3 2 2 2" xfId="29962"/>
    <cellStyle name="Normal 3 8 3 2 2 2 2" xfId="29963"/>
    <cellStyle name="Normal 3 8 3 2 2 2 2 2" xfId="29964"/>
    <cellStyle name="Normal 3 8 3 2 2 2 3" xfId="29965"/>
    <cellStyle name="Normal 3 8 3 2 2 3" xfId="29966"/>
    <cellStyle name="Normal 3 8 3 2 2 3 2" xfId="29967"/>
    <cellStyle name="Normal 3 8 3 2 2 4" xfId="29968"/>
    <cellStyle name="Normal 3 8 3 2 3" xfId="29969"/>
    <cellStyle name="Normal 3 8 3 2 3 2" xfId="29970"/>
    <cellStyle name="Normal 3 8 3 2 3 2 2" xfId="29971"/>
    <cellStyle name="Normal 3 8 3 2 3 3" xfId="29972"/>
    <cellStyle name="Normal 3 8 3 2 4" xfId="29973"/>
    <cellStyle name="Normal 3 8 3 2 4 2" xfId="29974"/>
    <cellStyle name="Normal 3 8 3 2 5" xfId="29975"/>
    <cellStyle name="Normal 3 8 3 3" xfId="29976"/>
    <cellStyle name="Normal 3 8 3 3 2" xfId="29977"/>
    <cellStyle name="Normal 3 8 3 3 2 2" xfId="29978"/>
    <cellStyle name="Normal 3 8 3 3 2 2 2" xfId="29979"/>
    <cellStyle name="Normal 3 8 3 3 2 3" xfId="29980"/>
    <cellStyle name="Normal 3 8 3 3 3" xfId="29981"/>
    <cellStyle name="Normal 3 8 3 3 3 2" xfId="29982"/>
    <cellStyle name="Normal 3 8 3 3 4" xfId="29983"/>
    <cellStyle name="Normal 3 8 3 4" xfId="29984"/>
    <cellStyle name="Normal 3 8 3 4 2" xfId="29985"/>
    <cellStyle name="Normal 3 8 3 4 2 2" xfId="29986"/>
    <cellStyle name="Normal 3 8 3 4 3" xfId="29987"/>
    <cellStyle name="Normal 3 8 3 5" xfId="29988"/>
    <cellStyle name="Normal 3 8 3 5 2" xfId="29989"/>
    <cellStyle name="Normal 3 8 3 6" xfId="29990"/>
    <cellStyle name="Normal 3 8 4" xfId="29991"/>
    <cellStyle name="Normal 3 8 4 2" xfId="29992"/>
    <cellStyle name="Normal 3 8 4 2 2" xfId="29993"/>
    <cellStyle name="Normal 3 8 4 2 2 2" xfId="29994"/>
    <cellStyle name="Normal 3 8 4 2 2 2 2" xfId="29995"/>
    <cellStyle name="Normal 3 8 4 2 2 3" xfId="29996"/>
    <cellStyle name="Normal 3 8 4 2 3" xfId="29997"/>
    <cellStyle name="Normal 3 8 4 2 3 2" xfId="29998"/>
    <cellStyle name="Normal 3 8 4 2 4" xfId="29999"/>
    <cellStyle name="Normal 3 8 4 3" xfId="30000"/>
    <cellStyle name="Normal 3 8 4 3 2" xfId="30001"/>
    <cellStyle name="Normal 3 8 4 3 2 2" xfId="30002"/>
    <cellStyle name="Normal 3 8 4 3 3" xfId="30003"/>
    <cellStyle name="Normal 3 8 4 4" xfId="30004"/>
    <cellStyle name="Normal 3 8 4 4 2" xfId="30005"/>
    <cellStyle name="Normal 3 8 4 5" xfId="30006"/>
    <cellStyle name="Normal 3 8 5" xfId="30007"/>
    <cellStyle name="Normal 3 8 5 2" xfId="30008"/>
    <cellStyle name="Normal 3 8 5 2 2" xfId="30009"/>
    <cellStyle name="Normal 3 8 5 2 2 2" xfId="30010"/>
    <cellStyle name="Normal 3 8 5 2 3" xfId="30011"/>
    <cellStyle name="Normal 3 8 5 3" xfId="30012"/>
    <cellStyle name="Normal 3 8 5 3 2" xfId="30013"/>
    <cellStyle name="Normal 3 8 5 4" xfId="30014"/>
    <cellStyle name="Normal 3 8 6" xfId="30015"/>
    <cellStyle name="Normal 3 8 6 2" xfId="30016"/>
    <cellStyle name="Normal 3 8 6 2 2" xfId="30017"/>
    <cellStyle name="Normal 3 8 6 2 2 2" xfId="30018"/>
    <cellStyle name="Normal 3 8 6 2 3" xfId="30019"/>
    <cellStyle name="Normal 3 8 6 3" xfId="30020"/>
    <cellStyle name="Normal 3 8 6 3 2" xfId="30021"/>
    <cellStyle name="Normal 3 8 6 4" xfId="30022"/>
    <cellStyle name="Normal 3 8 7" xfId="30023"/>
    <cellStyle name="Normal 3 8 7 2" xfId="30024"/>
    <cellStyle name="Normal 3 8 7 2 2" xfId="30025"/>
    <cellStyle name="Normal 3 8 7 3" xfId="30026"/>
    <cellStyle name="Normal 3 8 8" xfId="30027"/>
    <cellStyle name="Normal 3 8 8 2" xfId="30028"/>
    <cellStyle name="Normal 3 8 8 2 2" xfId="30029"/>
    <cellStyle name="Normal 3 8 8 3" xfId="30030"/>
    <cellStyle name="Normal 3 8 9" xfId="30031"/>
    <cellStyle name="Normal 3 8 9 2" xfId="30032"/>
    <cellStyle name="Normal 3 8 9 2 2" xfId="30033"/>
    <cellStyle name="Normal 3 8 9 3" xfId="30034"/>
    <cellStyle name="Normal 3 9" xfId="30035"/>
    <cellStyle name="Normal 3 9 10" xfId="30036"/>
    <cellStyle name="Normal 3 9 11" xfId="30037"/>
    <cellStyle name="Normal 3 9 12" xfId="30038"/>
    <cellStyle name="Normal 3 9 13" xfId="30039"/>
    <cellStyle name="Normal 3 9 14" xfId="30040"/>
    <cellStyle name="Normal 3 9 15" xfId="30041"/>
    <cellStyle name="Normal 3 9 16" xfId="30042"/>
    <cellStyle name="Normal 3 9 17" xfId="30043"/>
    <cellStyle name="Normal 3 9 18" xfId="30044"/>
    <cellStyle name="Normal 3 9 2" xfId="30045"/>
    <cellStyle name="Normal 3 9 2 10" xfId="30046"/>
    <cellStyle name="Normal 3 9 2 11" xfId="30047"/>
    <cellStyle name="Normal 3 9 2 2" xfId="30048"/>
    <cellStyle name="Normal 3 9 2 2 2" xfId="30049"/>
    <cellStyle name="Normal 3 9 2 2 2 2" xfId="30050"/>
    <cellStyle name="Normal 3 9 2 2 2 2 2" xfId="30051"/>
    <cellStyle name="Normal 3 9 2 2 2 2 2 2" xfId="30052"/>
    <cellStyle name="Normal 3 9 2 2 2 2 2 2 2" xfId="30053"/>
    <cellStyle name="Normal 3 9 2 2 2 2 2 3" xfId="30054"/>
    <cellStyle name="Normal 3 9 2 2 2 2 3" xfId="30055"/>
    <cellStyle name="Normal 3 9 2 2 2 2 3 2" xfId="30056"/>
    <cellStyle name="Normal 3 9 2 2 2 2 4" xfId="30057"/>
    <cellStyle name="Normal 3 9 2 2 2 3" xfId="30058"/>
    <cellStyle name="Normal 3 9 2 2 2 3 2" xfId="30059"/>
    <cellStyle name="Normal 3 9 2 2 2 3 2 2" xfId="30060"/>
    <cellStyle name="Normal 3 9 2 2 2 3 3" xfId="30061"/>
    <cellStyle name="Normal 3 9 2 2 2 4" xfId="30062"/>
    <cellStyle name="Normal 3 9 2 2 2 4 2" xfId="30063"/>
    <cellStyle name="Normal 3 9 2 2 2 5" xfId="30064"/>
    <cellStyle name="Normal 3 9 2 2 3" xfId="30065"/>
    <cellStyle name="Normal 3 9 2 2 3 2" xfId="30066"/>
    <cellStyle name="Normal 3 9 2 2 3 2 2" xfId="30067"/>
    <cellStyle name="Normal 3 9 2 2 3 2 2 2" xfId="30068"/>
    <cellStyle name="Normal 3 9 2 2 3 2 3" xfId="30069"/>
    <cellStyle name="Normal 3 9 2 2 3 3" xfId="30070"/>
    <cellStyle name="Normal 3 9 2 2 3 3 2" xfId="30071"/>
    <cellStyle name="Normal 3 9 2 2 3 4" xfId="30072"/>
    <cellStyle name="Normal 3 9 2 2 4" xfId="30073"/>
    <cellStyle name="Normal 3 9 2 2 4 2" xfId="30074"/>
    <cellStyle name="Normal 3 9 2 2 4 2 2" xfId="30075"/>
    <cellStyle name="Normal 3 9 2 2 4 3" xfId="30076"/>
    <cellStyle name="Normal 3 9 2 2 5" xfId="30077"/>
    <cellStyle name="Normal 3 9 2 2 5 2" xfId="30078"/>
    <cellStyle name="Normal 3 9 2 2 6" xfId="30079"/>
    <cellStyle name="Normal 3 9 2 3" xfId="30080"/>
    <cellStyle name="Normal 3 9 2 3 2" xfId="30081"/>
    <cellStyle name="Normal 3 9 2 3 2 2" xfId="30082"/>
    <cellStyle name="Normal 3 9 2 3 2 2 2" xfId="30083"/>
    <cellStyle name="Normal 3 9 2 3 2 2 2 2" xfId="30084"/>
    <cellStyle name="Normal 3 9 2 3 2 2 3" xfId="30085"/>
    <cellStyle name="Normal 3 9 2 3 2 3" xfId="30086"/>
    <cellStyle name="Normal 3 9 2 3 2 3 2" xfId="30087"/>
    <cellStyle name="Normal 3 9 2 3 2 4" xfId="30088"/>
    <cellStyle name="Normal 3 9 2 3 3" xfId="30089"/>
    <cellStyle name="Normal 3 9 2 3 3 2" xfId="30090"/>
    <cellStyle name="Normal 3 9 2 3 3 2 2" xfId="30091"/>
    <cellStyle name="Normal 3 9 2 3 3 3" xfId="30092"/>
    <cellStyle name="Normal 3 9 2 3 4" xfId="30093"/>
    <cellStyle name="Normal 3 9 2 3 4 2" xfId="30094"/>
    <cellStyle name="Normal 3 9 2 3 5" xfId="30095"/>
    <cellStyle name="Normal 3 9 2 4" xfId="30096"/>
    <cellStyle name="Normal 3 9 2 4 2" xfId="30097"/>
    <cellStyle name="Normal 3 9 2 4 2 2" xfId="30098"/>
    <cellStyle name="Normal 3 9 2 4 2 2 2" xfId="30099"/>
    <cellStyle name="Normal 3 9 2 4 2 3" xfId="30100"/>
    <cellStyle name="Normal 3 9 2 4 3" xfId="30101"/>
    <cellStyle name="Normal 3 9 2 4 3 2" xfId="30102"/>
    <cellStyle name="Normal 3 9 2 4 4" xfId="30103"/>
    <cellStyle name="Normal 3 9 2 5" xfId="30104"/>
    <cellStyle name="Normal 3 9 2 5 2" xfId="30105"/>
    <cellStyle name="Normal 3 9 2 5 2 2" xfId="30106"/>
    <cellStyle name="Normal 3 9 2 5 3" xfId="30107"/>
    <cellStyle name="Normal 3 9 2 6" xfId="30108"/>
    <cellStyle name="Normal 3 9 2 6 2" xfId="30109"/>
    <cellStyle name="Normal 3 9 2 6 2 2" xfId="30110"/>
    <cellStyle name="Normal 3 9 2 6 3" xfId="30111"/>
    <cellStyle name="Normal 3 9 2 7" xfId="30112"/>
    <cellStyle name="Normal 3 9 2 7 2" xfId="30113"/>
    <cellStyle name="Normal 3 9 2 8" xfId="30114"/>
    <cellStyle name="Normal 3 9 2 9" xfId="30115"/>
    <cellStyle name="Normal 3 9 3" xfId="30116"/>
    <cellStyle name="Normal 3 9 3 2" xfId="30117"/>
    <cellStyle name="Normal 3 9 3 2 2" xfId="30118"/>
    <cellStyle name="Normal 3 9 3 2 2 2" xfId="30119"/>
    <cellStyle name="Normal 3 9 3 2 2 2 2" xfId="30120"/>
    <cellStyle name="Normal 3 9 3 2 2 2 2 2" xfId="30121"/>
    <cellStyle name="Normal 3 9 3 2 2 2 3" xfId="30122"/>
    <cellStyle name="Normal 3 9 3 2 2 3" xfId="30123"/>
    <cellStyle name="Normal 3 9 3 2 2 3 2" xfId="30124"/>
    <cellStyle name="Normal 3 9 3 2 2 4" xfId="30125"/>
    <cellStyle name="Normal 3 9 3 2 3" xfId="30126"/>
    <cellStyle name="Normal 3 9 3 2 3 2" xfId="30127"/>
    <cellStyle name="Normal 3 9 3 2 3 2 2" xfId="30128"/>
    <cellStyle name="Normal 3 9 3 2 3 3" xfId="30129"/>
    <cellStyle name="Normal 3 9 3 2 4" xfId="30130"/>
    <cellStyle name="Normal 3 9 3 2 4 2" xfId="30131"/>
    <cellStyle name="Normal 3 9 3 2 5" xfId="30132"/>
    <cellStyle name="Normal 3 9 3 3" xfId="30133"/>
    <cellStyle name="Normal 3 9 3 3 2" xfId="30134"/>
    <cellStyle name="Normal 3 9 3 3 2 2" xfId="30135"/>
    <cellStyle name="Normal 3 9 3 3 2 2 2" xfId="30136"/>
    <cellStyle name="Normal 3 9 3 3 2 3" xfId="30137"/>
    <cellStyle name="Normal 3 9 3 3 3" xfId="30138"/>
    <cellStyle name="Normal 3 9 3 3 3 2" xfId="30139"/>
    <cellStyle name="Normal 3 9 3 3 4" xfId="30140"/>
    <cellStyle name="Normal 3 9 3 4" xfId="30141"/>
    <cellStyle name="Normal 3 9 3 4 2" xfId="30142"/>
    <cellStyle name="Normal 3 9 3 4 2 2" xfId="30143"/>
    <cellStyle name="Normal 3 9 3 4 3" xfId="30144"/>
    <cellStyle name="Normal 3 9 3 5" xfId="30145"/>
    <cellStyle name="Normal 3 9 3 5 2" xfId="30146"/>
    <cellStyle name="Normal 3 9 3 6" xfId="30147"/>
    <cellStyle name="Normal 3 9 4" xfId="30148"/>
    <cellStyle name="Normal 3 9 4 2" xfId="30149"/>
    <cellStyle name="Normal 3 9 4 2 2" xfId="30150"/>
    <cellStyle name="Normal 3 9 4 2 2 2" xfId="30151"/>
    <cellStyle name="Normal 3 9 4 2 2 2 2" xfId="30152"/>
    <cellStyle name="Normal 3 9 4 2 2 3" xfId="30153"/>
    <cellStyle name="Normal 3 9 4 2 3" xfId="30154"/>
    <cellStyle name="Normal 3 9 4 2 3 2" xfId="30155"/>
    <cellStyle name="Normal 3 9 4 2 4" xfId="30156"/>
    <cellStyle name="Normal 3 9 4 3" xfId="30157"/>
    <cellStyle name="Normal 3 9 4 3 2" xfId="30158"/>
    <cellStyle name="Normal 3 9 4 3 2 2" xfId="30159"/>
    <cellStyle name="Normal 3 9 4 3 3" xfId="30160"/>
    <cellStyle name="Normal 3 9 4 4" xfId="30161"/>
    <cellStyle name="Normal 3 9 4 4 2" xfId="30162"/>
    <cellStyle name="Normal 3 9 4 5" xfId="30163"/>
    <cellStyle name="Normal 3 9 5" xfId="30164"/>
    <cellStyle name="Normal 3 9 5 2" xfId="30165"/>
    <cellStyle name="Normal 3 9 5 2 2" xfId="30166"/>
    <cellStyle name="Normal 3 9 5 2 2 2" xfId="30167"/>
    <cellStyle name="Normal 3 9 5 2 3" xfId="30168"/>
    <cellStyle name="Normal 3 9 5 3" xfId="30169"/>
    <cellStyle name="Normal 3 9 5 3 2" xfId="30170"/>
    <cellStyle name="Normal 3 9 5 4" xfId="30171"/>
    <cellStyle name="Normal 3 9 6" xfId="30172"/>
    <cellStyle name="Normal 3 9 6 2" xfId="30173"/>
    <cellStyle name="Normal 3 9 6 2 2" xfId="30174"/>
    <cellStyle name="Normal 3 9 6 2 2 2" xfId="30175"/>
    <cellStyle name="Normal 3 9 6 2 3" xfId="30176"/>
    <cellStyle name="Normal 3 9 6 3" xfId="30177"/>
    <cellStyle name="Normal 3 9 6 3 2" xfId="30178"/>
    <cellStyle name="Normal 3 9 6 4" xfId="30179"/>
    <cellStyle name="Normal 3 9 7" xfId="30180"/>
    <cellStyle name="Normal 3 9 7 2" xfId="30181"/>
    <cellStyle name="Normal 3 9 7 2 2" xfId="30182"/>
    <cellStyle name="Normal 3 9 7 3" xfId="30183"/>
    <cellStyle name="Normal 3 9 8" xfId="30184"/>
    <cellStyle name="Normal 3 9 8 2" xfId="30185"/>
    <cellStyle name="Normal 3 9 8 2 2" xfId="30186"/>
    <cellStyle name="Normal 3 9 8 3" xfId="30187"/>
    <cellStyle name="Normal 3 9 9" xfId="30188"/>
    <cellStyle name="Normal 3 9 9 2" xfId="30189"/>
    <cellStyle name="Normal 30" xfId="30190"/>
    <cellStyle name="Normal 31" xfId="30191"/>
    <cellStyle name="Normal 32" xfId="161"/>
    <cellStyle name="Normal 33" xfId="30192"/>
    <cellStyle name="Normal 34" xfId="204"/>
    <cellStyle name="Normal 35" xfId="58069"/>
    <cellStyle name="Normal 36" xfId="58076"/>
    <cellStyle name="Normal 37" xfId="58077"/>
    <cellStyle name="Normal 38" xfId="58078"/>
    <cellStyle name="Normal 39" xfId="58082"/>
    <cellStyle name="Normal 4" xfId="60"/>
    <cellStyle name="Normal 4 10" xfId="30193"/>
    <cellStyle name="Normal 4 10 2" xfId="30194"/>
    <cellStyle name="Normal 4 10 2 2" xfId="30195"/>
    <cellStyle name="Normal 4 10 2 2 2" xfId="30196"/>
    <cellStyle name="Normal 4 10 2 3" xfId="30197"/>
    <cellStyle name="Normal 4 10 3" xfId="30198"/>
    <cellStyle name="Normal 4 10 3 2" xfId="30199"/>
    <cellStyle name="Normal 4 10 4" xfId="30200"/>
    <cellStyle name="Normal 4 11" xfId="30201"/>
    <cellStyle name="Normal 4 11 2" xfId="30202"/>
    <cellStyle name="Normal 4 11 2 2" xfId="30203"/>
    <cellStyle name="Normal 4 11 2 2 2" xfId="30204"/>
    <cellStyle name="Normal 4 11 2 3" xfId="30205"/>
    <cellStyle name="Normal 4 11 3" xfId="30206"/>
    <cellStyle name="Normal 4 11 3 2" xfId="30207"/>
    <cellStyle name="Normal 4 11 4" xfId="30208"/>
    <cellStyle name="Normal 4 12" xfId="30209"/>
    <cellStyle name="Normal 4 12 2" xfId="30210"/>
    <cellStyle name="Normal 4 12 2 2" xfId="30211"/>
    <cellStyle name="Normal 4 12 2 2 2" xfId="30212"/>
    <cellStyle name="Normal 4 12 2 3" xfId="30213"/>
    <cellStyle name="Normal 4 12 3" xfId="30214"/>
    <cellStyle name="Normal 4 12 3 2" xfId="30215"/>
    <cellStyle name="Normal 4 12 4" xfId="30216"/>
    <cellStyle name="Normal 4 13" xfId="30217"/>
    <cellStyle name="Normal 4 14" xfId="30218"/>
    <cellStyle name="Normal 4 14 2" xfId="30219"/>
    <cellStyle name="Normal 4 14 2 2" xfId="30220"/>
    <cellStyle name="Normal 4 14 3" xfId="30221"/>
    <cellStyle name="Normal 4 15" xfId="30222"/>
    <cellStyle name="Normal 4 15 2" xfId="30223"/>
    <cellStyle name="Normal 4 15 2 2" xfId="30224"/>
    <cellStyle name="Normal 4 15 3" xfId="30225"/>
    <cellStyle name="Normal 4 16" xfId="30226"/>
    <cellStyle name="Normal 4 17" xfId="30227"/>
    <cellStyle name="Normal 4 18" xfId="30228"/>
    <cellStyle name="Normal 4 19" xfId="30229"/>
    <cellStyle name="Normal 4 2" xfId="120"/>
    <cellStyle name="Normal 4 2 10" xfId="30231"/>
    <cellStyle name="Normal 4 2 10 2" xfId="30232"/>
    <cellStyle name="Normal 4 2 10 2 2" xfId="30233"/>
    <cellStyle name="Normal 4 2 10 2 2 2" xfId="30234"/>
    <cellStyle name="Normal 4 2 10 2 3" xfId="30235"/>
    <cellStyle name="Normal 4 2 10 3" xfId="30236"/>
    <cellStyle name="Normal 4 2 10 3 2" xfId="30237"/>
    <cellStyle name="Normal 4 2 10 4" xfId="30238"/>
    <cellStyle name="Normal 4 2 11" xfId="30239"/>
    <cellStyle name="Normal 4 2 11 2" xfId="30240"/>
    <cellStyle name="Normal 4 2 11 2 2" xfId="30241"/>
    <cellStyle name="Normal 4 2 11 3" xfId="30242"/>
    <cellStyle name="Normal 4 2 12" xfId="30243"/>
    <cellStyle name="Normal 4 2 12 2" xfId="30244"/>
    <cellStyle name="Normal 4 2 12 2 2" xfId="30245"/>
    <cellStyle name="Normal 4 2 12 3" xfId="30246"/>
    <cellStyle name="Normal 4 2 13" xfId="30247"/>
    <cellStyle name="Normal 4 2 13 2" xfId="30248"/>
    <cellStyle name="Normal 4 2 14" xfId="30249"/>
    <cellStyle name="Normal 4 2 15" xfId="30250"/>
    <cellStyle name="Normal 4 2 16" xfId="30251"/>
    <cellStyle name="Normal 4 2 17" xfId="30252"/>
    <cellStyle name="Normal 4 2 18" xfId="30253"/>
    <cellStyle name="Normal 4 2 19" xfId="30230"/>
    <cellStyle name="Normal 4 2 2" xfId="30254"/>
    <cellStyle name="Normal 4 2 2 2" xfId="30255"/>
    <cellStyle name="Normal 4 2 2 2 2" xfId="30256"/>
    <cellStyle name="Normal 4 2 2 2 2 2" xfId="30257"/>
    <cellStyle name="Normal 4 2 2 2 2 2 2" xfId="30258"/>
    <cellStyle name="Normal 4 2 2 2 2 3" xfId="30259"/>
    <cellStyle name="Normal 4 2 2 2 3" xfId="30260"/>
    <cellStyle name="Normal 4 2 2 2 3 2" xfId="30261"/>
    <cellStyle name="Normal 4 2 2 2 4" xfId="30262"/>
    <cellStyle name="Normal 4 2 2 3" xfId="30263"/>
    <cellStyle name="Normal 4 2 2 4" xfId="30264"/>
    <cellStyle name="Normal 4 2 2 5" xfId="30265"/>
    <cellStyle name="Normal 4 2 2 5 2" xfId="30266"/>
    <cellStyle name="Normal 4 2 2 5 2 2" xfId="30267"/>
    <cellStyle name="Normal 4 2 2 5 3" xfId="30268"/>
    <cellStyle name="Normal 4 2 2 6" xfId="30269"/>
    <cellStyle name="Normal 4 2 3" xfId="30270"/>
    <cellStyle name="Normal 4 2 3 2" xfId="30271"/>
    <cellStyle name="Normal 4 2 3 3" xfId="30272"/>
    <cellStyle name="Normal 4 2 3 3 2" xfId="30273"/>
    <cellStyle name="Normal 4 2 3 3 2 2" xfId="30274"/>
    <cellStyle name="Normal 4 2 3 3 3" xfId="30275"/>
    <cellStyle name="Normal 4 2 4" xfId="30276"/>
    <cellStyle name="Normal 4 2 4 10" xfId="30277"/>
    <cellStyle name="Normal 4 2 4 11" xfId="30278"/>
    <cellStyle name="Normal 4 2 4 12" xfId="30279"/>
    <cellStyle name="Normal 4 2 4 13" xfId="30280"/>
    <cellStyle name="Normal 4 2 4 14" xfId="30281"/>
    <cellStyle name="Normal 4 2 4 15" xfId="30282"/>
    <cellStyle name="Normal 4 2 4 16" xfId="30283"/>
    <cellStyle name="Normal 4 2 4 17" xfId="30284"/>
    <cellStyle name="Normal 4 2 4 18" xfId="30285"/>
    <cellStyle name="Normal 4 2 4 2" xfId="30286"/>
    <cellStyle name="Normal 4 2 4 2 10" xfId="30287"/>
    <cellStyle name="Normal 4 2 4 2 11" xfId="30288"/>
    <cellStyle name="Normal 4 2 4 2 2" xfId="30289"/>
    <cellStyle name="Normal 4 2 4 2 2 2" xfId="30290"/>
    <cellStyle name="Normal 4 2 4 2 2 2 2" xfId="30291"/>
    <cellStyle name="Normal 4 2 4 2 2 2 2 2" xfId="30292"/>
    <cellStyle name="Normal 4 2 4 2 2 2 2 2 2" xfId="30293"/>
    <cellStyle name="Normal 4 2 4 2 2 2 2 2 2 2" xfId="30294"/>
    <cellStyle name="Normal 4 2 4 2 2 2 2 2 3" xfId="30295"/>
    <cellStyle name="Normal 4 2 4 2 2 2 2 3" xfId="30296"/>
    <cellStyle name="Normal 4 2 4 2 2 2 2 3 2" xfId="30297"/>
    <cellStyle name="Normal 4 2 4 2 2 2 2 4" xfId="30298"/>
    <cellStyle name="Normal 4 2 4 2 2 2 3" xfId="30299"/>
    <cellStyle name="Normal 4 2 4 2 2 2 3 2" xfId="30300"/>
    <cellStyle name="Normal 4 2 4 2 2 2 3 2 2" xfId="30301"/>
    <cellStyle name="Normal 4 2 4 2 2 2 3 3" xfId="30302"/>
    <cellStyle name="Normal 4 2 4 2 2 2 4" xfId="30303"/>
    <cellStyle name="Normal 4 2 4 2 2 2 4 2" xfId="30304"/>
    <cellStyle name="Normal 4 2 4 2 2 2 5" xfId="30305"/>
    <cellStyle name="Normal 4 2 4 2 2 3" xfId="30306"/>
    <cellStyle name="Normal 4 2 4 2 2 3 2" xfId="30307"/>
    <cellStyle name="Normal 4 2 4 2 2 3 2 2" xfId="30308"/>
    <cellStyle name="Normal 4 2 4 2 2 3 2 2 2" xfId="30309"/>
    <cellStyle name="Normal 4 2 4 2 2 3 2 3" xfId="30310"/>
    <cellStyle name="Normal 4 2 4 2 2 3 3" xfId="30311"/>
    <cellStyle name="Normal 4 2 4 2 2 3 3 2" xfId="30312"/>
    <cellStyle name="Normal 4 2 4 2 2 3 4" xfId="30313"/>
    <cellStyle name="Normal 4 2 4 2 2 4" xfId="30314"/>
    <cellStyle name="Normal 4 2 4 2 2 4 2" xfId="30315"/>
    <cellStyle name="Normal 4 2 4 2 2 4 2 2" xfId="30316"/>
    <cellStyle name="Normal 4 2 4 2 2 4 3" xfId="30317"/>
    <cellStyle name="Normal 4 2 4 2 2 5" xfId="30318"/>
    <cellStyle name="Normal 4 2 4 2 2 5 2" xfId="30319"/>
    <cellStyle name="Normal 4 2 4 2 2 6" xfId="30320"/>
    <cellStyle name="Normal 4 2 4 2 3" xfId="30321"/>
    <cellStyle name="Normal 4 2 4 2 3 2" xfId="30322"/>
    <cellStyle name="Normal 4 2 4 2 3 2 2" xfId="30323"/>
    <cellStyle name="Normal 4 2 4 2 3 2 2 2" xfId="30324"/>
    <cellStyle name="Normal 4 2 4 2 3 2 2 2 2" xfId="30325"/>
    <cellStyle name="Normal 4 2 4 2 3 2 2 3" xfId="30326"/>
    <cellStyle name="Normal 4 2 4 2 3 2 3" xfId="30327"/>
    <cellStyle name="Normal 4 2 4 2 3 2 3 2" xfId="30328"/>
    <cellStyle name="Normal 4 2 4 2 3 2 4" xfId="30329"/>
    <cellStyle name="Normal 4 2 4 2 3 3" xfId="30330"/>
    <cellStyle name="Normal 4 2 4 2 3 3 2" xfId="30331"/>
    <cellStyle name="Normal 4 2 4 2 3 3 2 2" xfId="30332"/>
    <cellStyle name="Normal 4 2 4 2 3 3 3" xfId="30333"/>
    <cellStyle name="Normal 4 2 4 2 3 4" xfId="30334"/>
    <cellStyle name="Normal 4 2 4 2 3 4 2" xfId="30335"/>
    <cellStyle name="Normal 4 2 4 2 3 5" xfId="30336"/>
    <cellStyle name="Normal 4 2 4 2 4" xfId="30337"/>
    <cellStyle name="Normal 4 2 4 2 4 2" xfId="30338"/>
    <cellStyle name="Normal 4 2 4 2 4 2 2" xfId="30339"/>
    <cellStyle name="Normal 4 2 4 2 4 2 2 2" xfId="30340"/>
    <cellStyle name="Normal 4 2 4 2 4 2 3" xfId="30341"/>
    <cellStyle name="Normal 4 2 4 2 4 3" xfId="30342"/>
    <cellStyle name="Normal 4 2 4 2 4 3 2" xfId="30343"/>
    <cellStyle name="Normal 4 2 4 2 4 4" xfId="30344"/>
    <cellStyle name="Normal 4 2 4 2 5" xfId="30345"/>
    <cellStyle name="Normal 4 2 4 2 5 2" xfId="30346"/>
    <cellStyle name="Normal 4 2 4 2 5 2 2" xfId="30347"/>
    <cellStyle name="Normal 4 2 4 2 5 3" xfId="30348"/>
    <cellStyle name="Normal 4 2 4 2 6" xfId="30349"/>
    <cellStyle name="Normal 4 2 4 2 6 2" xfId="30350"/>
    <cellStyle name="Normal 4 2 4 2 6 2 2" xfId="30351"/>
    <cellStyle name="Normal 4 2 4 2 6 3" xfId="30352"/>
    <cellStyle name="Normal 4 2 4 2 7" xfId="30353"/>
    <cellStyle name="Normal 4 2 4 2 7 2" xfId="30354"/>
    <cellStyle name="Normal 4 2 4 2 8" xfId="30355"/>
    <cellStyle name="Normal 4 2 4 2 9" xfId="30356"/>
    <cellStyle name="Normal 4 2 4 3" xfId="30357"/>
    <cellStyle name="Normal 4 2 4 3 2" xfId="30358"/>
    <cellStyle name="Normal 4 2 4 3 2 2" xfId="30359"/>
    <cellStyle name="Normal 4 2 4 3 2 2 2" xfId="30360"/>
    <cellStyle name="Normal 4 2 4 3 2 2 2 2" xfId="30361"/>
    <cellStyle name="Normal 4 2 4 3 2 2 2 2 2" xfId="30362"/>
    <cellStyle name="Normal 4 2 4 3 2 2 2 3" xfId="30363"/>
    <cellStyle name="Normal 4 2 4 3 2 2 3" xfId="30364"/>
    <cellStyle name="Normal 4 2 4 3 2 2 3 2" xfId="30365"/>
    <cellStyle name="Normal 4 2 4 3 2 2 4" xfId="30366"/>
    <cellStyle name="Normal 4 2 4 3 2 3" xfId="30367"/>
    <cellStyle name="Normal 4 2 4 3 2 3 2" xfId="30368"/>
    <cellStyle name="Normal 4 2 4 3 2 3 2 2" xfId="30369"/>
    <cellStyle name="Normal 4 2 4 3 2 3 3" xfId="30370"/>
    <cellStyle name="Normal 4 2 4 3 2 4" xfId="30371"/>
    <cellStyle name="Normal 4 2 4 3 2 4 2" xfId="30372"/>
    <cellStyle name="Normal 4 2 4 3 2 5" xfId="30373"/>
    <cellStyle name="Normal 4 2 4 3 3" xfId="30374"/>
    <cellStyle name="Normal 4 2 4 3 3 2" xfId="30375"/>
    <cellStyle name="Normal 4 2 4 3 3 2 2" xfId="30376"/>
    <cellStyle name="Normal 4 2 4 3 3 2 2 2" xfId="30377"/>
    <cellStyle name="Normal 4 2 4 3 3 2 3" xfId="30378"/>
    <cellStyle name="Normal 4 2 4 3 3 3" xfId="30379"/>
    <cellStyle name="Normal 4 2 4 3 3 3 2" xfId="30380"/>
    <cellStyle name="Normal 4 2 4 3 3 4" xfId="30381"/>
    <cellStyle name="Normal 4 2 4 3 4" xfId="30382"/>
    <cellStyle name="Normal 4 2 4 3 4 2" xfId="30383"/>
    <cellStyle name="Normal 4 2 4 3 4 2 2" xfId="30384"/>
    <cellStyle name="Normal 4 2 4 3 4 3" xfId="30385"/>
    <cellStyle name="Normal 4 2 4 3 5" xfId="30386"/>
    <cellStyle name="Normal 4 2 4 3 5 2" xfId="30387"/>
    <cellStyle name="Normal 4 2 4 3 6" xfId="30388"/>
    <cellStyle name="Normal 4 2 4 4" xfId="30389"/>
    <cellStyle name="Normal 4 2 4 4 2" xfId="30390"/>
    <cellStyle name="Normal 4 2 4 4 2 2" xfId="30391"/>
    <cellStyle name="Normal 4 2 4 4 2 2 2" xfId="30392"/>
    <cellStyle name="Normal 4 2 4 4 2 2 2 2" xfId="30393"/>
    <cellStyle name="Normal 4 2 4 4 2 2 3" xfId="30394"/>
    <cellStyle name="Normal 4 2 4 4 2 3" xfId="30395"/>
    <cellStyle name="Normal 4 2 4 4 2 3 2" xfId="30396"/>
    <cellStyle name="Normal 4 2 4 4 2 4" xfId="30397"/>
    <cellStyle name="Normal 4 2 4 4 3" xfId="30398"/>
    <cellStyle name="Normal 4 2 4 4 3 2" xfId="30399"/>
    <cellStyle name="Normal 4 2 4 4 3 2 2" xfId="30400"/>
    <cellStyle name="Normal 4 2 4 4 3 3" xfId="30401"/>
    <cellStyle name="Normal 4 2 4 4 4" xfId="30402"/>
    <cellStyle name="Normal 4 2 4 4 4 2" xfId="30403"/>
    <cellStyle name="Normal 4 2 4 4 5" xfId="30404"/>
    <cellStyle name="Normal 4 2 4 5" xfId="30405"/>
    <cellStyle name="Normal 4 2 4 5 2" xfId="30406"/>
    <cellStyle name="Normal 4 2 4 5 2 2" xfId="30407"/>
    <cellStyle name="Normal 4 2 4 5 2 2 2" xfId="30408"/>
    <cellStyle name="Normal 4 2 4 5 2 3" xfId="30409"/>
    <cellStyle name="Normal 4 2 4 5 3" xfId="30410"/>
    <cellStyle name="Normal 4 2 4 5 3 2" xfId="30411"/>
    <cellStyle name="Normal 4 2 4 5 4" xfId="30412"/>
    <cellStyle name="Normal 4 2 4 6" xfId="30413"/>
    <cellStyle name="Normal 4 2 4 6 2" xfId="30414"/>
    <cellStyle name="Normal 4 2 4 6 2 2" xfId="30415"/>
    <cellStyle name="Normal 4 2 4 6 2 2 2" xfId="30416"/>
    <cellStyle name="Normal 4 2 4 6 2 3" xfId="30417"/>
    <cellStyle name="Normal 4 2 4 6 3" xfId="30418"/>
    <cellStyle name="Normal 4 2 4 6 3 2" xfId="30419"/>
    <cellStyle name="Normal 4 2 4 6 4" xfId="30420"/>
    <cellStyle name="Normal 4 2 4 7" xfId="30421"/>
    <cellStyle name="Normal 4 2 4 7 2" xfId="30422"/>
    <cellStyle name="Normal 4 2 4 7 2 2" xfId="30423"/>
    <cellStyle name="Normal 4 2 4 7 3" xfId="30424"/>
    <cellStyle name="Normal 4 2 4 8" xfId="30425"/>
    <cellStyle name="Normal 4 2 4 8 2" xfId="30426"/>
    <cellStyle name="Normal 4 2 4 8 2 2" xfId="30427"/>
    <cellStyle name="Normal 4 2 4 8 3" xfId="30428"/>
    <cellStyle name="Normal 4 2 4 9" xfId="30429"/>
    <cellStyle name="Normal 4 2 4 9 2" xfId="30430"/>
    <cellStyle name="Normal 4 2 5" xfId="30431"/>
    <cellStyle name="Normal 4 2 5 10" xfId="30432"/>
    <cellStyle name="Normal 4 2 5 11" xfId="30433"/>
    <cellStyle name="Normal 4 2 5 12" xfId="30434"/>
    <cellStyle name="Normal 4 2 5 13" xfId="30435"/>
    <cellStyle name="Normal 4 2 5 14" xfId="30436"/>
    <cellStyle name="Normal 4 2 5 15" xfId="30437"/>
    <cellStyle name="Normal 4 2 5 2" xfId="30438"/>
    <cellStyle name="Normal 4 2 5 2 2" xfId="30439"/>
    <cellStyle name="Normal 4 2 5 2 2 2" xfId="30440"/>
    <cellStyle name="Normal 4 2 5 2 2 2 2" xfId="30441"/>
    <cellStyle name="Normal 4 2 5 2 2 2 2 2" xfId="30442"/>
    <cellStyle name="Normal 4 2 5 2 2 2 2 2 2" xfId="30443"/>
    <cellStyle name="Normal 4 2 5 2 2 2 2 3" xfId="30444"/>
    <cellStyle name="Normal 4 2 5 2 2 2 3" xfId="30445"/>
    <cellStyle name="Normal 4 2 5 2 2 2 3 2" xfId="30446"/>
    <cellStyle name="Normal 4 2 5 2 2 2 4" xfId="30447"/>
    <cellStyle name="Normal 4 2 5 2 2 3" xfId="30448"/>
    <cellStyle name="Normal 4 2 5 2 2 3 2" xfId="30449"/>
    <cellStyle name="Normal 4 2 5 2 2 3 2 2" xfId="30450"/>
    <cellStyle name="Normal 4 2 5 2 2 3 3" xfId="30451"/>
    <cellStyle name="Normal 4 2 5 2 2 4" xfId="30452"/>
    <cellStyle name="Normal 4 2 5 2 2 4 2" xfId="30453"/>
    <cellStyle name="Normal 4 2 5 2 2 5" xfId="30454"/>
    <cellStyle name="Normal 4 2 5 2 3" xfId="30455"/>
    <cellStyle name="Normal 4 2 5 2 3 2" xfId="30456"/>
    <cellStyle name="Normal 4 2 5 2 3 2 2" xfId="30457"/>
    <cellStyle name="Normal 4 2 5 2 3 2 2 2" xfId="30458"/>
    <cellStyle name="Normal 4 2 5 2 3 2 3" xfId="30459"/>
    <cellStyle name="Normal 4 2 5 2 3 3" xfId="30460"/>
    <cellStyle name="Normal 4 2 5 2 3 3 2" xfId="30461"/>
    <cellStyle name="Normal 4 2 5 2 3 4" xfId="30462"/>
    <cellStyle name="Normal 4 2 5 2 4" xfId="30463"/>
    <cellStyle name="Normal 4 2 5 2 4 2" xfId="30464"/>
    <cellStyle name="Normal 4 2 5 2 4 2 2" xfId="30465"/>
    <cellStyle name="Normal 4 2 5 2 4 3" xfId="30466"/>
    <cellStyle name="Normal 4 2 5 2 5" xfId="30467"/>
    <cellStyle name="Normal 4 2 5 2 5 2" xfId="30468"/>
    <cellStyle name="Normal 4 2 5 2 6" xfId="30469"/>
    <cellStyle name="Normal 4 2 5 3" xfId="30470"/>
    <cellStyle name="Normal 4 2 5 3 2" xfId="30471"/>
    <cellStyle name="Normal 4 2 5 3 2 2" xfId="30472"/>
    <cellStyle name="Normal 4 2 5 3 2 2 2" xfId="30473"/>
    <cellStyle name="Normal 4 2 5 3 2 2 2 2" xfId="30474"/>
    <cellStyle name="Normal 4 2 5 3 2 2 3" xfId="30475"/>
    <cellStyle name="Normal 4 2 5 3 2 3" xfId="30476"/>
    <cellStyle name="Normal 4 2 5 3 2 3 2" xfId="30477"/>
    <cellStyle name="Normal 4 2 5 3 2 4" xfId="30478"/>
    <cellStyle name="Normal 4 2 5 3 3" xfId="30479"/>
    <cellStyle name="Normal 4 2 5 3 3 2" xfId="30480"/>
    <cellStyle name="Normal 4 2 5 3 3 2 2" xfId="30481"/>
    <cellStyle name="Normal 4 2 5 3 3 3" xfId="30482"/>
    <cellStyle name="Normal 4 2 5 3 4" xfId="30483"/>
    <cellStyle name="Normal 4 2 5 3 4 2" xfId="30484"/>
    <cellStyle name="Normal 4 2 5 3 5" xfId="30485"/>
    <cellStyle name="Normal 4 2 5 4" xfId="30486"/>
    <cellStyle name="Normal 4 2 5 4 2" xfId="30487"/>
    <cellStyle name="Normal 4 2 5 4 2 2" xfId="30488"/>
    <cellStyle name="Normal 4 2 5 4 2 2 2" xfId="30489"/>
    <cellStyle name="Normal 4 2 5 4 2 3" xfId="30490"/>
    <cellStyle name="Normal 4 2 5 4 3" xfId="30491"/>
    <cellStyle name="Normal 4 2 5 4 3 2" xfId="30492"/>
    <cellStyle name="Normal 4 2 5 4 4" xfId="30493"/>
    <cellStyle name="Normal 4 2 5 5" xfId="30494"/>
    <cellStyle name="Normal 4 2 5 5 2" xfId="30495"/>
    <cellStyle name="Normal 4 2 5 5 2 2" xfId="30496"/>
    <cellStyle name="Normal 4 2 5 5 2 2 2" xfId="30497"/>
    <cellStyle name="Normal 4 2 5 5 2 3" xfId="30498"/>
    <cellStyle name="Normal 4 2 5 5 3" xfId="30499"/>
    <cellStyle name="Normal 4 2 5 5 3 2" xfId="30500"/>
    <cellStyle name="Normal 4 2 5 5 4" xfId="30501"/>
    <cellStyle name="Normal 4 2 5 6" xfId="30502"/>
    <cellStyle name="Normal 4 2 5 6 2" xfId="30503"/>
    <cellStyle name="Normal 4 2 5 6 2 2" xfId="30504"/>
    <cellStyle name="Normal 4 2 5 6 3" xfId="30505"/>
    <cellStyle name="Normal 4 2 5 7" xfId="30506"/>
    <cellStyle name="Normal 4 2 5 7 2" xfId="30507"/>
    <cellStyle name="Normal 4 2 5 7 2 2" xfId="30508"/>
    <cellStyle name="Normal 4 2 5 7 3" xfId="30509"/>
    <cellStyle name="Normal 4 2 5 8" xfId="30510"/>
    <cellStyle name="Normal 4 2 5 8 2" xfId="30511"/>
    <cellStyle name="Normal 4 2 5 9" xfId="30512"/>
    <cellStyle name="Normal 4 2 6" xfId="30513"/>
    <cellStyle name="Normal 4 2 6 2" xfId="30514"/>
    <cellStyle name="Normal 4 2 6 2 2" xfId="30515"/>
    <cellStyle name="Normal 4 2 6 2 2 2" xfId="30516"/>
    <cellStyle name="Normal 4 2 6 2 2 2 2" xfId="30517"/>
    <cellStyle name="Normal 4 2 6 2 2 2 2 2" xfId="30518"/>
    <cellStyle name="Normal 4 2 6 2 2 2 3" xfId="30519"/>
    <cellStyle name="Normal 4 2 6 2 2 3" xfId="30520"/>
    <cellStyle name="Normal 4 2 6 2 2 3 2" xfId="30521"/>
    <cellStyle name="Normal 4 2 6 2 2 4" xfId="30522"/>
    <cellStyle name="Normal 4 2 6 2 3" xfId="30523"/>
    <cellStyle name="Normal 4 2 6 2 3 2" xfId="30524"/>
    <cellStyle name="Normal 4 2 6 2 3 2 2" xfId="30525"/>
    <cellStyle name="Normal 4 2 6 2 3 3" xfId="30526"/>
    <cellStyle name="Normal 4 2 6 2 4" xfId="30527"/>
    <cellStyle name="Normal 4 2 6 2 4 2" xfId="30528"/>
    <cellStyle name="Normal 4 2 6 2 5" xfId="30529"/>
    <cellStyle name="Normal 4 2 6 3" xfId="30530"/>
    <cellStyle name="Normal 4 2 6 3 2" xfId="30531"/>
    <cellStyle name="Normal 4 2 6 3 2 2" xfId="30532"/>
    <cellStyle name="Normal 4 2 6 3 2 2 2" xfId="30533"/>
    <cellStyle name="Normal 4 2 6 3 2 3" xfId="30534"/>
    <cellStyle name="Normal 4 2 6 3 3" xfId="30535"/>
    <cellStyle name="Normal 4 2 6 3 3 2" xfId="30536"/>
    <cellStyle name="Normal 4 2 6 3 4" xfId="30537"/>
    <cellStyle name="Normal 4 2 6 4" xfId="30538"/>
    <cellStyle name="Normal 4 2 6 4 2" xfId="30539"/>
    <cellStyle name="Normal 4 2 6 4 2 2" xfId="30540"/>
    <cellStyle name="Normal 4 2 6 4 3" xfId="30541"/>
    <cellStyle name="Normal 4 2 6 5" xfId="30542"/>
    <cellStyle name="Normal 4 2 6 5 2" xfId="30543"/>
    <cellStyle name="Normal 4 2 6 6" xfId="30544"/>
    <cellStyle name="Normal 4 2 7" xfId="30545"/>
    <cellStyle name="Normal 4 2 7 2" xfId="30546"/>
    <cellStyle name="Normal 4 2 7 2 2" xfId="30547"/>
    <cellStyle name="Normal 4 2 7 2 2 2" xfId="30548"/>
    <cellStyle name="Normal 4 2 7 2 2 2 2" xfId="30549"/>
    <cellStyle name="Normal 4 2 7 2 2 3" xfId="30550"/>
    <cellStyle name="Normal 4 2 7 2 3" xfId="30551"/>
    <cellStyle name="Normal 4 2 7 2 3 2" xfId="30552"/>
    <cellStyle name="Normal 4 2 7 2 4" xfId="30553"/>
    <cellStyle name="Normal 4 2 7 3" xfId="30554"/>
    <cellStyle name="Normal 4 2 7 3 2" xfId="30555"/>
    <cellStyle name="Normal 4 2 7 3 2 2" xfId="30556"/>
    <cellStyle name="Normal 4 2 7 3 3" xfId="30557"/>
    <cellStyle name="Normal 4 2 7 4" xfId="30558"/>
    <cellStyle name="Normal 4 2 7 4 2" xfId="30559"/>
    <cellStyle name="Normal 4 2 7 5" xfId="30560"/>
    <cellStyle name="Normal 4 2 8" xfId="30561"/>
    <cellStyle name="Normal 4 2 8 2" xfId="30562"/>
    <cellStyle name="Normal 4 2 8 2 2" xfId="30563"/>
    <cellStyle name="Normal 4 2 8 2 2 2" xfId="30564"/>
    <cellStyle name="Normal 4 2 8 2 3" xfId="30565"/>
    <cellStyle name="Normal 4 2 8 3" xfId="30566"/>
    <cellStyle name="Normal 4 2 8 3 2" xfId="30567"/>
    <cellStyle name="Normal 4 2 8 4" xfId="30568"/>
    <cellStyle name="Normal 4 2 9" xfId="30569"/>
    <cellStyle name="Normal 4 2 9 2" xfId="30570"/>
    <cellStyle name="Normal 4 2 9 2 2" xfId="30571"/>
    <cellStyle name="Normal 4 2 9 2 2 2" xfId="30572"/>
    <cellStyle name="Normal 4 2 9 2 3" xfId="30573"/>
    <cellStyle name="Normal 4 2 9 3" xfId="30574"/>
    <cellStyle name="Normal 4 2 9 3 2" xfId="30575"/>
    <cellStyle name="Normal 4 2 9 4" xfId="30576"/>
    <cellStyle name="Normal 4 20" xfId="30577"/>
    <cellStyle name="Normal 4 21" xfId="30578"/>
    <cellStyle name="Normal 4 22" xfId="30579"/>
    <cellStyle name="Normal 4 3" xfId="30580"/>
    <cellStyle name="Normal 4 3 10" xfId="30581"/>
    <cellStyle name="Normal 4 3 10 2" xfId="30582"/>
    <cellStyle name="Normal 4 3 10 2 2" xfId="30583"/>
    <cellStyle name="Normal 4 3 10 2 2 2" xfId="30584"/>
    <cellStyle name="Normal 4 3 10 2 3" xfId="30585"/>
    <cellStyle name="Normal 4 3 10 3" xfId="30586"/>
    <cellStyle name="Normal 4 3 10 3 2" xfId="30587"/>
    <cellStyle name="Normal 4 3 10 4" xfId="30588"/>
    <cellStyle name="Normal 4 3 11" xfId="30589"/>
    <cellStyle name="Normal 4 3 11 2" xfId="30590"/>
    <cellStyle name="Normal 4 3 11 2 2" xfId="30591"/>
    <cellStyle name="Normal 4 3 11 3" xfId="30592"/>
    <cellStyle name="Normal 4 3 12" xfId="30593"/>
    <cellStyle name="Normal 4 3 12 2" xfId="30594"/>
    <cellStyle name="Normal 4 3 12 2 2" xfId="30595"/>
    <cellStyle name="Normal 4 3 12 3" xfId="30596"/>
    <cellStyle name="Normal 4 3 13" xfId="30597"/>
    <cellStyle name="Normal 4 3 13 2" xfId="30598"/>
    <cellStyle name="Normal 4 3 14" xfId="30599"/>
    <cellStyle name="Normal 4 3 15" xfId="30600"/>
    <cellStyle name="Normal 4 3 16" xfId="30601"/>
    <cellStyle name="Normal 4 3 17" xfId="30602"/>
    <cellStyle name="Normal 4 3 18" xfId="30603"/>
    <cellStyle name="Normal 4 3 19" xfId="30604"/>
    <cellStyle name="Normal 4 3 2" xfId="30605"/>
    <cellStyle name="Normal 4 3 2 2" xfId="30606"/>
    <cellStyle name="Normal 4 3 2 2 2" xfId="30607"/>
    <cellStyle name="Normal 4 3 2 2 2 2" xfId="30608"/>
    <cellStyle name="Normal 4 3 2 2 2 2 2" xfId="30609"/>
    <cellStyle name="Normal 4 3 2 2 2 3" xfId="30610"/>
    <cellStyle name="Normal 4 3 2 2 3" xfId="30611"/>
    <cellStyle name="Normal 4 3 2 2 3 2" xfId="30612"/>
    <cellStyle name="Normal 4 3 2 2 4" xfId="30613"/>
    <cellStyle name="Normal 4 3 2 3" xfId="30614"/>
    <cellStyle name="Normal 4 3 2 3 2" xfId="30615"/>
    <cellStyle name="Normal 4 3 2 3 2 2" xfId="30616"/>
    <cellStyle name="Normal 4 3 2 3 2 2 2" xfId="30617"/>
    <cellStyle name="Normal 4 3 2 3 2 3" xfId="30618"/>
    <cellStyle name="Normal 4 3 2 3 3" xfId="30619"/>
    <cellStyle name="Normal 4 3 2 3 3 2" xfId="30620"/>
    <cellStyle name="Normal 4 3 2 3 4" xfId="30621"/>
    <cellStyle name="Normal 4 3 2 4" xfId="30622"/>
    <cellStyle name="Normal 4 3 2 5" xfId="30623"/>
    <cellStyle name="Normal 4 3 2 5 2" xfId="30624"/>
    <cellStyle name="Normal 4 3 2 5 2 2" xfId="30625"/>
    <cellStyle name="Normal 4 3 2 5 3" xfId="30626"/>
    <cellStyle name="Normal 4 3 2 6" xfId="30627"/>
    <cellStyle name="Normal 4 3 2 7" xfId="30628"/>
    <cellStyle name="Normal 4 3 20" xfId="30629"/>
    <cellStyle name="Normal 4 3 21" xfId="30630"/>
    <cellStyle name="Normal 4 3 22" xfId="30631"/>
    <cellStyle name="Normal 4 3 23" xfId="30632"/>
    <cellStyle name="Normal 4 3 3" xfId="30633"/>
    <cellStyle name="Normal 4 3 3 10" xfId="30634"/>
    <cellStyle name="Normal 4 3 3 11" xfId="30635"/>
    <cellStyle name="Normal 4 3 3 12" xfId="30636"/>
    <cellStyle name="Normal 4 3 3 13" xfId="30637"/>
    <cellStyle name="Normal 4 3 3 14" xfId="30638"/>
    <cellStyle name="Normal 4 3 3 15" xfId="30639"/>
    <cellStyle name="Normal 4 3 3 16" xfId="30640"/>
    <cellStyle name="Normal 4 3 3 17" xfId="30641"/>
    <cellStyle name="Normal 4 3 3 18" xfId="30642"/>
    <cellStyle name="Normal 4 3 3 2" xfId="30643"/>
    <cellStyle name="Normal 4 3 3 2 10" xfId="30644"/>
    <cellStyle name="Normal 4 3 3 2 11" xfId="30645"/>
    <cellStyle name="Normal 4 3 3 2 2" xfId="30646"/>
    <cellStyle name="Normal 4 3 3 2 2 2" xfId="30647"/>
    <cellStyle name="Normal 4 3 3 2 2 2 2" xfId="30648"/>
    <cellStyle name="Normal 4 3 3 2 2 2 2 2" xfId="30649"/>
    <cellStyle name="Normal 4 3 3 2 2 2 2 2 2" xfId="30650"/>
    <cellStyle name="Normal 4 3 3 2 2 2 2 2 2 2" xfId="30651"/>
    <cellStyle name="Normal 4 3 3 2 2 2 2 2 3" xfId="30652"/>
    <cellStyle name="Normal 4 3 3 2 2 2 2 3" xfId="30653"/>
    <cellStyle name="Normal 4 3 3 2 2 2 2 3 2" xfId="30654"/>
    <cellStyle name="Normal 4 3 3 2 2 2 2 4" xfId="30655"/>
    <cellStyle name="Normal 4 3 3 2 2 2 3" xfId="30656"/>
    <cellStyle name="Normal 4 3 3 2 2 2 3 2" xfId="30657"/>
    <cellStyle name="Normal 4 3 3 2 2 2 3 2 2" xfId="30658"/>
    <cellStyle name="Normal 4 3 3 2 2 2 3 3" xfId="30659"/>
    <cellStyle name="Normal 4 3 3 2 2 2 4" xfId="30660"/>
    <cellStyle name="Normal 4 3 3 2 2 2 4 2" xfId="30661"/>
    <cellStyle name="Normal 4 3 3 2 2 2 5" xfId="30662"/>
    <cellStyle name="Normal 4 3 3 2 2 3" xfId="30663"/>
    <cellStyle name="Normal 4 3 3 2 2 3 2" xfId="30664"/>
    <cellStyle name="Normal 4 3 3 2 2 3 2 2" xfId="30665"/>
    <cellStyle name="Normal 4 3 3 2 2 3 2 2 2" xfId="30666"/>
    <cellStyle name="Normal 4 3 3 2 2 3 2 3" xfId="30667"/>
    <cellStyle name="Normal 4 3 3 2 2 3 3" xfId="30668"/>
    <cellStyle name="Normal 4 3 3 2 2 3 3 2" xfId="30669"/>
    <cellStyle name="Normal 4 3 3 2 2 3 4" xfId="30670"/>
    <cellStyle name="Normal 4 3 3 2 2 4" xfId="30671"/>
    <cellStyle name="Normal 4 3 3 2 2 4 2" xfId="30672"/>
    <cellStyle name="Normal 4 3 3 2 2 4 2 2" xfId="30673"/>
    <cellStyle name="Normal 4 3 3 2 2 4 3" xfId="30674"/>
    <cellStyle name="Normal 4 3 3 2 2 5" xfId="30675"/>
    <cellStyle name="Normal 4 3 3 2 2 5 2" xfId="30676"/>
    <cellStyle name="Normal 4 3 3 2 2 6" xfId="30677"/>
    <cellStyle name="Normal 4 3 3 2 3" xfId="30678"/>
    <cellStyle name="Normal 4 3 3 2 3 2" xfId="30679"/>
    <cellStyle name="Normal 4 3 3 2 3 2 2" xfId="30680"/>
    <cellStyle name="Normal 4 3 3 2 3 2 2 2" xfId="30681"/>
    <cellStyle name="Normal 4 3 3 2 3 2 2 2 2" xfId="30682"/>
    <cellStyle name="Normal 4 3 3 2 3 2 2 3" xfId="30683"/>
    <cellStyle name="Normal 4 3 3 2 3 2 3" xfId="30684"/>
    <cellStyle name="Normal 4 3 3 2 3 2 3 2" xfId="30685"/>
    <cellStyle name="Normal 4 3 3 2 3 2 4" xfId="30686"/>
    <cellStyle name="Normal 4 3 3 2 3 3" xfId="30687"/>
    <cellStyle name="Normal 4 3 3 2 3 3 2" xfId="30688"/>
    <cellStyle name="Normal 4 3 3 2 3 3 2 2" xfId="30689"/>
    <cellStyle name="Normal 4 3 3 2 3 3 3" xfId="30690"/>
    <cellStyle name="Normal 4 3 3 2 3 4" xfId="30691"/>
    <cellStyle name="Normal 4 3 3 2 3 4 2" xfId="30692"/>
    <cellStyle name="Normal 4 3 3 2 3 5" xfId="30693"/>
    <cellStyle name="Normal 4 3 3 2 4" xfId="30694"/>
    <cellStyle name="Normal 4 3 3 2 4 2" xfId="30695"/>
    <cellStyle name="Normal 4 3 3 2 4 2 2" xfId="30696"/>
    <cellStyle name="Normal 4 3 3 2 4 2 2 2" xfId="30697"/>
    <cellStyle name="Normal 4 3 3 2 4 2 3" xfId="30698"/>
    <cellStyle name="Normal 4 3 3 2 4 3" xfId="30699"/>
    <cellStyle name="Normal 4 3 3 2 4 3 2" xfId="30700"/>
    <cellStyle name="Normal 4 3 3 2 4 4" xfId="30701"/>
    <cellStyle name="Normal 4 3 3 2 5" xfId="30702"/>
    <cellStyle name="Normal 4 3 3 2 5 2" xfId="30703"/>
    <cellStyle name="Normal 4 3 3 2 5 2 2" xfId="30704"/>
    <cellStyle name="Normal 4 3 3 2 5 3" xfId="30705"/>
    <cellStyle name="Normal 4 3 3 2 6" xfId="30706"/>
    <cellStyle name="Normal 4 3 3 2 6 2" xfId="30707"/>
    <cellStyle name="Normal 4 3 3 2 6 2 2" xfId="30708"/>
    <cellStyle name="Normal 4 3 3 2 6 3" xfId="30709"/>
    <cellStyle name="Normal 4 3 3 2 7" xfId="30710"/>
    <cellStyle name="Normal 4 3 3 2 7 2" xfId="30711"/>
    <cellStyle name="Normal 4 3 3 2 8" xfId="30712"/>
    <cellStyle name="Normal 4 3 3 2 9" xfId="30713"/>
    <cellStyle name="Normal 4 3 3 3" xfId="30714"/>
    <cellStyle name="Normal 4 3 3 3 2" xfId="30715"/>
    <cellStyle name="Normal 4 3 3 3 2 2" xfId="30716"/>
    <cellStyle name="Normal 4 3 3 3 2 2 2" xfId="30717"/>
    <cellStyle name="Normal 4 3 3 3 2 2 2 2" xfId="30718"/>
    <cellStyle name="Normal 4 3 3 3 2 2 2 2 2" xfId="30719"/>
    <cellStyle name="Normal 4 3 3 3 2 2 2 3" xfId="30720"/>
    <cellStyle name="Normal 4 3 3 3 2 2 3" xfId="30721"/>
    <cellStyle name="Normal 4 3 3 3 2 2 3 2" xfId="30722"/>
    <cellStyle name="Normal 4 3 3 3 2 2 4" xfId="30723"/>
    <cellStyle name="Normal 4 3 3 3 2 3" xfId="30724"/>
    <cellStyle name="Normal 4 3 3 3 2 3 2" xfId="30725"/>
    <cellStyle name="Normal 4 3 3 3 2 3 2 2" xfId="30726"/>
    <cellStyle name="Normal 4 3 3 3 2 3 3" xfId="30727"/>
    <cellStyle name="Normal 4 3 3 3 2 4" xfId="30728"/>
    <cellStyle name="Normal 4 3 3 3 2 4 2" xfId="30729"/>
    <cellStyle name="Normal 4 3 3 3 2 5" xfId="30730"/>
    <cellStyle name="Normal 4 3 3 3 3" xfId="30731"/>
    <cellStyle name="Normal 4 3 3 3 3 2" xfId="30732"/>
    <cellStyle name="Normal 4 3 3 3 3 2 2" xfId="30733"/>
    <cellStyle name="Normal 4 3 3 3 3 2 2 2" xfId="30734"/>
    <cellStyle name="Normal 4 3 3 3 3 2 3" xfId="30735"/>
    <cellStyle name="Normal 4 3 3 3 3 3" xfId="30736"/>
    <cellStyle name="Normal 4 3 3 3 3 3 2" xfId="30737"/>
    <cellStyle name="Normal 4 3 3 3 3 4" xfId="30738"/>
    <cellStyle name="Normal 4 3 3 3 4" xfId="30739"/>
    <cellStyle name="Normal 4 3 3 3 4 2" xfId="30740"/>
    <cellStyle name="Normal 4 3 3 3 4 2 2" xfId="30741"/>
    <cellStyle name="Normal 4 3 3 3 4 3" xfId="30742"/>
    <cellStyle name="Normal 4 3 3 3 5" xfId="30743"/>
    <cellStyle name="Normal 4 3 3 3 5 2" xfId="30744"/>
    <cellStyle name="Normal 4 3 3 3 6" xfId="30745"/>
    <cellStyle name="Normal 4 3 3 4" xfId="30746"/>
    <cellStyle name="Normal 4 3 3 4 2" xfId="30747"/>
    <cellStyle name="Normal 4 3 3 4 2 2" xfId="30748"/>
    <cellStyle name="Normal 4 3 3 4 2 2 2" xfId="30749"/>
    <cellStyle name="Normal 4 3 3 4 2 2 2 2" xfId="30750"/>
    <cellStyle name="Normal 4 3 3 4 2 2 3" xfId="30751"/>
    <cellStyle name="Normal 4 3 3 4 2 3" xfId="30752"/>
    <cellStyle name="Normal 4 3 3 4 2 3 2" xfId="30753"/>
    <cellStyle name="Normal 4 3 3 4 2 4" xfId="30754"/>
    <cellStyle name="Normal 4 3 3 4 3" xfId="30755"/>
    <cellStyle name="Normal 4 3 3 4 3 2" xfId="30756"/>
    <cellStyle name="Normal 4 3 3 4 3 2 2" xfId="30757"/>
    <cellStyle name="Normal 4 3 3 4 3 3" xfId="30758"/>
    <cellStyle name="Normal 4 3 3 4 4" xfId="30759"/>
    <cellStyle name="Normal 4 3 3 4 4 2" xfId="30760"/>
    <cellStyle name="Normal 4 3 3 4 5" xfId="30761"/>
    <cellStyle name="Normal 4 3 3 5" xfId="30762"/>
    <cellStyle name="Normal 4 3 3 5 2" xfId="30763"/>
    <cellStyle name="Normal 4 3 3 5 2 2" xfId="30764"/>
    <cellStyle name="Normal 4 3 3 5 2 2 2" xfId="30765"/>
    <cellStyle name="Normal 4 3 3 5 2 3" xfId="30766"/>
    <cellStyle name="Normal 4 3 3 5 3" xfId="30767"/>
    <cellStyle name="Normal 4 3 3 5 3 2" xfId="30768"/>
    <cellStyle name="Normal 4 3 3 5 4" xfId="30769"/>
    <cellStyle name="Normal 4 3 3 6" xfId="30770"/>
    <cellStyle name="Normal 4 3 3 6 2" xfId="30771"/>
    <cellStyle name="Normal 4 3 3 6 2 2" xfId="30772"/>
    <cellStyle name="Normal 4 3 3 6 2 2 2" xfId="30773"/>
    <cellStyle name="Normal 4 3 3 6 2 3" xfId="30774"/>
    <cellStyle name="Normal 4 3 3 6 3" xfId="30775"/>
    <cellStyle name="Normal 4 3 3 6 3 2" xfId="30776"/>
    <cellStyle name="Normal 4 3 3 6 4" xfId="30777"/>
    <cellStyle name="Normal 4 3 3 7" xfId="30778"/>
    <cellStyle name="Normal 4 3 3 7 2" xfId="30779"/>
    <cellStyle name="Normal 4 3 3 7 2 2" xfId="30780"/>
    <cellStyle name="Normal 4 3 3 7 3" xfId="30781"/>
    <cellStyle name="Normal 4 3 3 8" xfId="30782"/>
    <cellStyle name="Normal 4 3 3 8 2" xfId="30783"/>
    <cellStyle name="Normal 4 3 3 8 2 2" xfId="30784"/>
    <cellStyle name="Normal 4 3 3 8 3" xfId="30785"/>
    <cellStyle name="Normal 4 3 3 9" xfId="30786"/>
    <cellStyle name="Normal 4 3 3 9 2" xfId="30787"/>
    <cellStyle name="Normal 4 3 4" xfId="30788"/>
    <cellStyle name="Normal 4 3 4 10" xfId="30789"/>
    <cellStyle name="Normal 4 3 4 11" xfId="30790"/>
    <cellStyle name="Normal 4 3 4 2" xfId="30791"/>
    <cellStyle name="Normal 4 3 4 2 2" xfId="30792"/>
    <cellStyle name="Normal 4 3 4 2 2 2" xfId="30793"/>
    <cellStyle name="Normal 4 3 4 2 2 2 2" xfId="30794"/>
    <cellStyle name="Normal 4 3 4 2 2 2 2 2" xfId="30795"/>
    <cellStyle name="Normal 4 3 4 2 2 2 2 2 2" xfId="30796"/>
    <cellStyle name="Normal 4 3 4 2 2 2 2 3" xfId="30797"/>
    <cellStyle name="Normal 4 3 4 2 2 2 3" xfId="30798"/>
    <cellStyle name="Normal 4 3 4 2 2 2 3 2" xfId="30799"/>
    <cellStyle name="Normal 4 3 4 2 2 2 4" xfId="30800"/>
    <cellStyle name="Normal 4 3 4 2 2 3" xfId="30801"/>
    <cellStyle name="Normal 4 3 4 2 2 3 2" xfId="30802"/>
    <cellStyle name="Normal 4 3 4 2 2 3 2 2" xfId="30803"/>
    <cellStyle name="Normal 4 3 4 2 2 3 3" xfId="30804"/>
    <cellStyle name="Normal 4 3 4 2 2 4" xfId="30805"/>
    <cellStyle name="Normal 4 3 4 2 2 4 2" xfId="30806"/>
    <cellStyle name="Normal 4 3 4 2 2 5" xfId="30807"/>
    <cellStyle name="Normal 4 3 4 2 3" xfId="30808"/>
    <cellStyle name="Normal 4 3 4 2 3 2" xfId="30809"/>
    <cellStyle name="Normal 4 3 4 2 3 2 2" xfId="30810"/>
    <cellStyle name="Normal 4 3 4 2 3 2 2 2" xfId="30811"/>
    <cellStyle name="Normal 4 3 4 2 3 2 3" xfId="30812"/>
    <cellStyle name="Normal 4 3 4 2 3 3" xfId="30813"/>
    <cellStyle name="Normal 4 3 4 2 3 3 2" xfId="30814"/>
    <cellStyle name="Normal 4 3 4 2 3 4" xfId="30815"/>
    <cellStyle name="Normal 4 3 4 2 4" xfId="30816"/>
    <cellStyle name="Normal 4 3 4 2 4 2" xfId="30817"/>
    <cellStyle name="Normal 4 3 4 2 4 2 2" xfId="30818"/>
    <cellStyle name="Normal 4 3 4 2 4 3" xfId="30819"/>
    <cellStyle name="Normal 4 3 4 2 5" xfId="30820"/>
    <cellStyle name="Normal 4 3 4 2 5 2" xfId="30821"/>
    <cellStyle name="Normal 4 3 4 2 6" xfId="30822"/>
    <cellStyle name="Normal 4 3 4 3" xfId="30823"/>
    <cellStyle name="Normal 4 3 4 3 2" xfId="30824"/>
    <cellStyle name="Normal 4 3 4 3 2 2" xfId="30825"/>
    <cellStyle name="Normal 4 3 4 3 2 2 2" xfId="30826"/>
    <cellStyle name="Normal 4 3 4 3 2 2 2 2" xfId="30827"/>
    <cellStyle name="Normal 4 3 4 3 2 2 3" xfId="30828"/>
    <cellStyle name="Normal 4 3 4 3 2 3" xfId="30829"/>
    <cellStyle name="Normal 4 3 4 3 2 3 2" xfId="30830"/>
    <cellStyle name="Normal 4 3 4 3 2 4" xfId="30831"/>
    <cellStyle name="Normal 4 3 4 3 3" xfId="30832"/>
    <cellStyle name="Normal 4 3 4 3 3 2" xfId="30833"/>
    <cellStyle name="Normal 4 3 4 3 3 2 2" xfId="30834"/>
    <cellStyle name="Normal 4 3 4 3 3 3" xfId="30835"/>
    <cellStyle name="Normal 4 3 4 3 4" xfId="30836"/>
    <cellStyle name="Normal 4 3 4 3 4 2" xfId="30837"/>
    <cellStyle name="Normal 4 3 4 3 5" xfId="30838"/>
    <cellStyle name="Normal 4 3 4 4" xfId="30839"/>
    <cellStyle name="Normal 4 3 4 4 2" xfId="30840"/>
    <cellStyle name="Normal 4 3 4 4 2 2" xfId="30841"/>
    <cellStyle name="Normal 4 3 4 4 2 2 2" xfId="30842"/>
    <cellStyle name="Normal 4 3 4 4 2 3" xfId="30843"/>
    <cellStyle name="Normal 4 3 4 4 3" xfId="30844"/>
    <cellStyle name="Normal 4 3 4 4 3 2" xfId="30845"/>
    <cellStyle name="Normal 4 3 4 4 4" xfId="30846"/>
    <cellStyle name="Normal 4 3 4 5" xfId="30847"/>
    <cellStyle name="Normal 4 3 4 5 2" xfId="30848"/>
    <cellStyle name="Normal 4 3 4 5 2 2" xfId="30849"/>
    <cellStyle name="Normal 4 3 4 5 3" xfId="30850"/>
    <cellStyle name="Normal 4 3 4 6" xfId="30851"/>
    <cellStyle name="Normal 4 3 4 6 2" xfId="30852"/>
    <cellStyle name="Normal 4 3 4 6 2 2" xfId="30853"/>
    <cellStyle name="Normal 4 3 4 6 3" xfId="30854"/>
    <cellStyle name="Normal 4 3 4 7" xfId="30855"/>
    <cellStyle name="Normal 4 3 4 7 2" xfId="30856"/>
    <cellStyle name="Normal 4 3 4 8" xfId="30857"/>
    <cellStyle name="Normal 4 3 4 9" xfId="30858"/>
    <cellStyle name="Normal 4 3 5" xfId="30859"/>
    <cellStyle name="Normal 4 3 5 2" xfId="30860"/>
    <cellStyle name="Normal 4 3 5 2 2" xfId="30861"/>
    <cellStyle name="Normal 4 3 5 2 2 2" xfId="30862"/>
    <cellStyle name="Normal 4 3 5 2 2 2 2" xfId="30863"/>
    <cellStyle name="Normal 4 3 5 2 2 2 2 2" xfId="30864"/>
    <cellStyle name="Normal 4 3 5 2 2 2 3" xfId="30865"/>
    <cellStyle name="Normal 4 3 5 2 2 3" xfId="30866"/>
    <cellStyle name="Normal 4 3 5 2 2 3 2" xfId="30867"/>
    <cellStyle name="Normal 4 3 5 2 2 4" xfId="30868"/>
    <cellStyle name="Normal 4 3 5 2 3" xfId="30869"/>
    <cellStyle name="Normal 4 3 5 2 3 2" xfId="30870"/>
    <cellStyle name="Normal 4 3 5 2 3 2 2" xfId="30871"/>
    <cellStyle name="Normal 4 3 5 2 3 3" xfId="30872"/>
    <cellStyle name="Normal 4 3 5 2 4" xfId="30873"/>
    <cellStyle name="Normal 4 3 5 2 4 2" xfId="30874"/>
    <cellStyle name="Normal 4 3 5 2 5" xfId="30875"/>
    <cellStyle name="Normal 4 3 5 3" xfId="30876"/>
    <cellStyle name="Normal 4 3 5 3 2" xfId="30877"/>
    <cellStyle name="Normal 4 3 5 3 2 2" xfId="30878"/>
    <cellStyle name="Normal 4 3 5 3 2 2 2" xfId="30879"/>
    <cellStyle name="Normal 4 3 5 3 2 3" xfId="30880"/>
    <cellStyle name="Normal 4 3 5 3 3" xfId="30881"/>
    <cellStyle name="Normal 4 3 5 3 3 2" xfId="30882"/>
    <cellStyle name="Normal 4 3 5 3 4" xfId="30883"/>
    <cellStyle name="Normal 4 3 5 4" xfId="30884"/>
    <cellStyle name="Normal 4 3 5 4 2" xfId="30885"/>
    <cellStyle name="Normal 4 3 5 4 2 2" xfId="30886"/>
    <cellStyle name="Normal 4 3 5 4 3" xfId="30887"/>
    <cellStyle name="Normal 4 3 5 5" xfId="30888"/>
    <cellStyle name="Normal 4 3 5 6" xfId="30889"/>
    <cellStyle name="Normal 4 3 5 6 2" xfId="30890"/>
    <cellStyle name="Normal 4 3 5 7" xfId="30891"/>
    <cellStyle name="Normal 4 3 6" xfId="30892"/>
    <cellStyle name="Normal 4 3 6 2" xfId="30893"/>
    <cellStyle name="Normal 4 3 6 3" xfId="30894"/>
    <cellStyle name="Normal 4 3 6 3 2" xfId="30895"/>
    <cellStyle name="Normal 4 3 6 3 2 2" xfId="30896"/>
    <cellStyle name="Normal 4 3 6 3 3" xfId="30897"/>
    <cellStyle name="Normal 4 3 7" xfId="30898"/>
    <cellStyle name="Normal 4 3 7 2" xfId="30899"/>
    <cellStyle name="Normal 4 3 7 2 2" xfId="30900"/>
    <cellStyle name="Normal 4 3 7 2 2 2" xfId="30901"/>
    <cellStyle name="Normal 4 3 7 2 2 2 2" xfId="30902"/>
    <cellStyle name="Normal 4 3 7 2 2 3" xfId="30903"/>
    <cellStyle name="Normal 4 3 7 2 3" xfId="30904"/>
    <cellStyle name="Normal 4 3 7 2 3 2" xfId="30905"/>
    <cellStyle name="Normal 4 3 7 2 4" xfId="30906"/>
    <cellStyle name="Normal 4 3 7 3" xfId="30907"/>
    <cellStyle name="Normal 4 3 7 3 2" xfId="30908"/>
    <cellStyle name="Normal 4 3 7 3 2 2" xfId="30909"/>
    <cellStyle name="Normal 4 3 7 3 3" xfId="30910"/>
    <cellStyle name="Normal 4 3 7 4" xfId="30911"/>
    <cellStyle name="Normal 4 3 7 4 2" xfId="30912"/>
    <cellStyle name="Normal 4 3 7 5" xfId="30913"/>
    <cellStyle name="Normal 4 3 8" xfId="30914"/>
    <cellStyle name="Normal 4 3 8 2" xfId="30915"/>
    <cellStyle name="Normal 4 3 8 2 2" xfId="30916"/>
    <cellStyle name="Normal 4 3 8 2 2 2" xfId="30917"/>
    <cellStyle name="Normal 4 3 8 2 3" xfId="30918"/>
    <cellStyle name="Normal 4 3 8 3" xfId="30919"/>
    <cellStyle name="Normal 4 3 8 3 2" xfId="30920"/>
    <cellStyle name="Normal 4 3 8 4" xfId="30921"/>
    <cellStyle name="Normal 4 3 9" xfId="30922"/>
    <cellStyle name="Normal 4 3 9 2" xfId="30923"/>
    <cellStyle name="Normal 4 3 9 2 2" xfId="30924"/>
    <cellStyle name="Normal 4 3 9 2 2 2" xfId="30925"/>
    <cellStyle name="Normal 4 3 9 2 3" xfId="30926"/>
    <cellStyle name="Normal 4 3 9 3" xfId="30927"/>
    <cellStyle name="Normal 4 3 9 3 2" xfId="30928"/>
    <cellStyle name="Normal 4 3 9 4" xfId="30929"/>
    <cellStyle name="Normal 4 4" xfId="30930"/>
    <cellStyle name="Normal 4 4 10" xfId="30931"/>
    <cellStyle name="Normal 4 4 10 2" xfId="30932"/>
    <cellStyle name="Normal 4 4 10 2 2" xfId="30933"/>
    <cellStyle name="Normal 4 4 10 3" xfId="30934"/>
    <cellStyle name="Normal 4 4 11" xfId="30935"/>
    <cellStyle name="Normal 4 4 11 2" xfId="30936"/>
    <cellStyle name="Normal 4 4 11 2 2" xfId="30937"/>
    <cellStyle name="Normal 4 4 11 3" xfId="30938"/>
    <cellStyle name="Normal 4 4 12" xfId="30939"/>
    <cellStyle name="Normal 4 4 12 2" xfId="30940"/>
    <cellStyle name="Normal 4 4 13" xfId="30941"/>
    <cellStyle name="Normal 4 4 14" xfId="30942"/>
    <cellStyle name="Normal 4 4 15" xfId="30943"/>
    <cellStyle name="Normal 4 4 16" xfId="30944"/>
    <cellStyle name="Normal 4 4 17" xfId="30945"/>
    <cellStyle name="Normal 4 4 18" xfId="30946"/>
    <cellStyle name="Normal 4 4 19" xfId="30947"/>
    <cellStyle name="Normal 4 4 2" xfId="30948"/>
    <cellStyle name="Normal 4 4 2 10" xfId="30949"/>
    <cellStyle name="Normal 4 4 2 10 2" xfId="30950"/>
    <cellStyle name="Normal 4 4 2 11" xfId="30951"/>
    <cellStyle name="Normal 4 4 2 12" xfId="30952"/>
    <cellStyle name="Normal 4 4 2 13" xfId="30953"/>
    <cellStyle name="Normal 4 4 2 14" xfId="30954"/>
    <cellStyle name="Normal 4 4 2 15" xfId="30955"/>
    <cellStyle name="Normal 4 4 2 16" xfId="30956"/>
    <cellStyle name="Normal 4 4 2 17" xfId="30957"/>
    <cellStyle name="Normal 4 4 2 18" xfId="30958"/>
    <cellStyle name="Normal 4 4 2 19" xfId="30959"/>
    <cellStyle name="Normal 4 4 2 2" xfId="30960"/>
    <cellStyle name="Normal 4 4 2 2 10" xfId="30961"/>
    <cellStyle name="Normal 4 4 2 2 11" xfId="30962"/>
    <cellStyle name="Normal 4 4 2 2 2" xfId="30963"/>
    <cellStyle name="Normal 4 4 2 2 2 2" xfId="30964"/>
    <cellStyle name="Normal 4 4 2 2 2 2 2" xfId="30965"/>
    <cellStyle name="Normal 4 4 2 2 2 2 2 2" xfId="30966"/>
    <cellStyle name="Normal 4 4 2 2 2 2 2 2 2" xfId="30967"/>
    <cellStyle name="Normal 4 4 2 2 2 2 2 2 2 2" xfId="30968"/>
    <cellStyle name="Normal 4 4 2 2 2 2 2 2 3" xfId="30969"/>
    <cellStyle name="Normal 4 4 2 2 2 2 2 3" xfId="30970"/>
    <cellStyle name="Normal 4 4 2 2 2 2 2 3 2" xfId="30971"/>
    <cellStyle name="Normal 4 4 2 2 2 2 2 4" xfId="30972"/>
    <cellStyle name="Normal 4 4 2 2 2 2 3" xfId="30973"/>
    <cellStyle name="Normal 4 4 2 2 2 2 3 2" xfId="30974"/>
    <cellStyle name="Normal 4 4 2 2 2 2 3 2 2" xfId="30975"/>
    <cellStyle name="Normal 4 4 2 2 2 2 3 3" xfId="30976"/>
    <cellStyle name="Normal 4 4 2 2 2 2 4" xfId="30977"/>
    <cellStyle name="Normal 4 4 2 2 2 2 4 2" xfId="30978"/>
    <cellStyle name="Normal 4 4 2 2 2 2 5" xfId="30979"/>
    <cellStyle name="Normal 4 4 2 2 2 3" xfId="30980"/>
    <cellStyle name="Normal 4 4 2 2 2 3 2" xfId="30981"/>
    <cellStyle name="Normal 4 4 2 2 2 3 2 2" xfId="30982"/>
    <cellStyle name="Normal 4 4 2 2 2 3 2 2 2" xfId="30983"/>
    <cellStyle name="Normal 4 4 2 2 2 3 2 3" xfId="30984"/>
    <cellStyle name="Normal 4 4 2 2 2 3 3" xfId="30985"/>
    <cellStyle name="Normal 4 4 2 2 2 3 3 2" xfId="30986"/>
    <cellStyle name="Normal 4 4 2 2 2 3 4" xfId="30987"/>
    <cellStyle name="Normal 4 4 2 2 2 4" xfId="30988"/>
    <cellStyle name="Normal 4 4 2 2 2 4 2" xfId="30989"/>
    <cellStyle name="Normal 4 4 2 2 2 4 2 2" xfId="30990"/>
    <cellStyle name="Normal 4 4 2 2 2 4 3" xfId="30991"/>
    <cellStyle name="Normal 4 4 2 2 2 5" xfId="30992"/>
    <cellStyle name="Normal 4 4 2 2 2 5 2" xfId="30993"/>
    <cellStyle name="Normal 4 4 2 2 2 6" xfId="30994"/>
    <cellStyle name="Normal 4 4 2 2 3" xfId="30995"/>
    <cellStyle name="Normal 4 4 2 2 3 2" xfId="30996"/>
    <cellStyle name="Normal 4 4 2 2 3 2 2" xfId="30997"/>
    <cellStyle name="Normal 4 4 2 2 3 2 2 2" xfId="30998"/>
    <cellStyle name="Normal 4 4 2 2 3 2 2 2 2" xfId="30999"/>
    <cellStyle name="Normal 4 4 2 2 3 2 2 3" xfId="31000"/>
    <cellStyle name="Normal 4 4 2 2 3 2 3" xfId="31001"/>
    <cellStyle name="Normal 4 4 2 2 3 2 3 2" xfId="31002"/>
    <cellStyle name="Normal 4 4 2 2 3 2 4" xfId="31003"/>
    <cellStyle name="Normal 4 4 2 2 3 3" xfId="31004"/>
    <cellStyle name="Normal 4 4 2 2 3 3 2" xfId="31005"/>
    <cellStyle name="Normal 4 4 2 2 3 3 2 2" xfId="31006"/>
    <cellStyle name="Normal 4 4 2 2 3 3 3" xfId="31007"/>
    <cellStyle name="Normal 4 4 2 2 3 4" xfId="31008"/>
    <cellStyle name="Normal 4 4 2 2 3 4 2" xfId="31009"/>
    <cellStyle name="Normal 4 4 2 2 3 5" xfId="31010"/>
    <cellStyle name="Normal 4 4 2 2 4" xfId="31011"/>
    <cellStyle name="Normal 4 4 2 2 4 2" xfId="31012"/>
    <cellStyle name="Normal 4 4 2 2 4 2 2" xfId="31013"/>
    <cellStyle name="Normal 4 4 2 2 4 2 2 2" xfId="31014"/>
    <cellStyle name="Normal 4 4 2 2 4 2 3" xfId="31015"/>
    <cellStyle name="Normal 4 4 2 2 4 3" xfId="31016"/>
    <cellStyle name="Normal 4 4 2 2 4 3 2" xfId="31017"/>
    <cellStyle name="Normal 4 4 2 2 4 4" xfId="31018"/>
    <cellStyle name="Normal 4 4 2 2 5" xfId="31019"/>
    <cellStyle name="Normal 4 4 2 2 5 2" xfId="31020"/>
    <cellStyle name="Normal 4 4 2 2 5 2 2" xfId="31021"/>
    <cellStyle name="Normal 4 4 2 2 5 3" xfId="31022"/>
    <cellStyle name="Normal 4 4 2 2 6" xfId="31023"/>
    <cellStyle name="Normal 4 4 2 2 6 2" xfId="31024"/>
    <cellStyle name="Normal 4 4 2 2 6 2 2" xfId="31025"/>
    <cellStyle name="Normal 4 4 2 2 6 3" xfId="31026"/>
    <cellStyle name="Normal 4 4 2 2 7" xfId="31027"/>
    <cellStyle name="Normal 4 4 2 2 7 2" xfId="31028"/>
    <cellStyle name="Normal 4 4 2 2 8" xfId="31029"/>
    <cellStyle name="Normal 4 4 2 2 9" xfId="31030"/>
    <cellStyle name="Normal 4 4 2 20" xfId="31031"/>
    <cellStyle name="Normal 4 4 2 3" xfId="31032"/>
    <cellStyle name="Normal 4 4 2 3 2" xfId="31033"/>
    <cellStyle name="Normal 4 4 2 3 2 2" xfId="31034"/>
    <cellStyle name="Normal 4 4 2 3 2 2 2" xfId="31035"/>
    <cellStyle name="Normal 4 4 2 3 2 2 2 2" xfId="31036"/>
    <cellStyle name="Normal 4 4 2 3 2 2 2 2 2" xfId="31037"/>
    <cellStyle name="Normal 4 4 2 3 2 2 2 3" xfId="31038"/>
    <cellStyle name="Normal 4 4 2 3 2 2 3" xfId="31039"/>
    <cellStyle name="Normal 4 4 2 3 2 2 3 2" xfId="31040"/>
    <cellStyle name="Normal 4 4 2 3 2 2 4" xfId="31041"/>
    <cellStyle name="Normal 4 4 2 3 2 3" xfId="31042"/>
    <cellStyle name="Normal 4 4 2 3 2 3 2" xfId="31043"/>
    <cellStyle name="Normal 4 4 2 3 2 3 2 2" xfId="31044"/>
    <cellStyle name="Normal 4 4 2 3 2 3 3" xfId="31045"/>
    <cellStyle name="Normal 4 4 2 3 2 4" xfId="31046"/>
    <cellStyle name="Normal 4 4 2 3 2 4 2" xfId="31047"/>
    <cellStyle name="Normal 4 4 2 3 2 5" xfId="31048"/>
    <cellStyle name="Normal 4 4 2 3 3" xfId="31049"/>
    <cellStyle name="Normal 4 4 2 3 3 2" xfId="31050"/>
    <cellStyle name="Normal 4 4 2 3 3 2 2" xfId="31051"/>
    <cellStyle name="Normal 4 4 2 3 3 2 2 2" xfId="31052"/>
    <cellStyle name="Normal 4 4 2 3 3 2 3" xfId="31053"/>
    <cellStyle name="Normal 4 4 2 3 3 3" xfId="31054"/>
    <cellStyle name="Normal 4 4 2 3 3 3 2" xfId="31055"/>
    <cellStyle name="Normal 4 4 2 3 3 4" xfId="31056"/>
    <cellStyle name="Normal 4 4 2 3 4" xfId="31057"/>
    <cellStyle name="Normal 4 4 2 3 4 2" xfId="31058"/>
    <cellStyle name="Normal 4 4 2 3 4 2 2" xfId="31059"/>
    <cellStyle name="Normal 4 4 2 3 4 3" xfId="31060"/>
    <cellStyle name="Normal 4 4 2 3 5" xfId="31061"/>
    <cellStyle name="Normal 4 4 2 3 5 2" xfId="31062"/>
    <cellStyle name="Normal 4 4 2 3 6" xfId="31063"/>
    <cellStyle name="Normal 4 4 2 4" xfId="31064"/>
    <cellStyle name="Normal 4 4 2 4 2" xfId="31065"/>
    <cellStyle name="Normal 4 4 2 4 2 2" xfId="31066"/>
    <cellStyle name="Normal 4 4 2 4 2 2 2" xfId="31067"/>
    <cellStyle name="Normal 4 4 2 4 2 2 2 2" xfId="31068"/>
    <cellStyle name="Normal 4 4 2 4 2 2 3" xfId="31069"/>
    <cellStyle name="Normal 4 4 2 4 2 3" xfId="31070"/>
    <cellStyle name="Normal 4 4 2 4 2 3 2" xfId="31071"/>
    <cellStyle name="Normal 4 4 2 4 2 4" xfId="31072"/>
    <cellStyle name="Normal 4 4 2 4 3" xfId="31073"/>
    <cellStyle name="Normal 4 4 2 4 3 2" xfId="31074"/>
    <cellStyle name="Normal 4 4 2 4 3 2 2" xfId="31075"/>
    <cellStyle name="Normal 4 4 2 4 3 3" xfId="31076"/>
    <cellStyle name="Normal 4 4 2 4 4" xfId="31077"/>
    <cellStyle name="Normal 4 4 2 4 4 2" xfId="31078"/>
    <cellStyle name="Normal 4 4 2 4 5" xfId="31079"/>
    <cellStyle name="Normal 4 4 2 5" xfId="31080"/>
    <cellStyle name="Normal 4 4 2 5 2" xfId="31081"/>
    <cellStyle name="Normal 4 4 2 5 2 2" xfId="31082"/>
    <cellStyle name="Normal 4 4 2 5 2 2 2" xfId="31083"/>
    <cellStyle name="Normal 4 4 2 5 2 3" xfId="31084"/>
    <cellStyle name="Normal 4 4 2 5 3" xfId="31085"/>
    <cellStyle name="Normal 4 4 2 5 3 2" xfId="31086"/>
    <cellStyle name="Normal 4 4 2 5 4" xfId="31087"/>
    <cellStyle name="Normal 4 4 2 6" xfId="31088"/>
    <cellStyle name="Normal 4 4 2 6 2" xfId="31089"/>
    <cellStyle name="Normal 4 4 2 6 2 2" xfId="31090"/>
    <cellStyle name="Normal 4 4 2 6 2 2 2" xfId="31091"/>
    <cellStyle name="Normal 4 4 2 6 2 3" xfId="31092"/>
    <cellStyle name="Normal 4 4 2 6 3" xfId="31093"/>
    <cellStyle name="Normal 4 4 2 6 3 2" xfId="31094"/>
    <cellStyle name="Normal 4 4 2 6 4" xfId="31095"/>
    <cellStyle name="Normal 4 4 2 7" xfId="31096"/>
    <cellStyle name="Normal 4 4 2 7 2" xfId="31097"/>
    <cellStyle name="Normal 4 4 2 7 2 2" xfId="31098"/>
    <cellStyle name="Normal 4 4 2 7 2 2 2" xfId="31099"/>
    <cellStyle name="Normal 4 4 2 7 2 3" xfId="31100"/>
    <cellStyle name="Normal 4 4 2 7 3" xfId="31101"/>
    <cellStyle name="Normal 4 4 2 7 3 2" xfId="31102"/>
    <cellStyle name="Normal 4 4 2 7 4" xfId="31103"/>
    <cellStyle name="Normal 4 4 2 8" xfId="31104"/>
    <cellStyle name="Normal 4 4 2 8 2" xfId="31105"/>
    <cellStyle name="Normal 4 4 2 8 2 2" xfId="31106"/>
    <cellStyle name="Normal 4 4 2 8 3" xfId="31107"/>
    <cellStyle name="Normal 4 4 2 9" xfId="31108"/>
    <cellStyle name="Normal 4 4 2 9 2" xfId="31109"/>
    <cellStyle name="Normal 4 4 2 9 2 2" xfId="31110"/>
    <cellStyle name="Normal 4 4 2 9 3" xfId="31111"/>
    <cellStyle name="Normal 4 4 20" xfId="31112"/>
    <cellStyle name="Normal 4 4 21" xfId="31113"/>
    <cellStyle name="Normal 4 4 22" xfId="31114"/>
    <cellStyle name="Normal 4 4 23" xfId="31115"/>
    <cellStyle name="Normal 4 4 3" xfId="31116"/>
    <cellStyle name="Normal 4 4 3 10" xfId="31117"/>
    <cellStyle name="Normal 4 4 3 11" xfId="31118"/>
    <cellStyle name="Normal 4 4 3 2" xfId="31119"/>
    <cellStyle name="Normal 4 4 3 2 2" xfId="31120"/>
    <cellStyle name="Normal 4 4 3 2 2 2" xfId="31121"/>
    <cellStyle name="Normal 4 4 3 2 2 2 2" xfId="31122"/>
    <cellStyle name="Normal 4 4 3 2 2 2 2 2" xfId="31123"/>
    <cellStyle name="Normal 4 4 3 2 2 2 2 2 2" xfId="31124"/>
    <cellStyle name="Normal 4 4 3 2 2 2 2 3" xfId="31125"/>
    <cellStyle name="Normal 4 4 3 2 2 2 3" xfId="31126"/>
    <cellStyle name="Normal 4 4 3 2 2 2 3 2" xfId="31127"/>
    <cellStyle name="Normal 4 4 3 2 2 2 4" xfId="31128"/>
    <cellStyle name="Normal 4 4 3 2 2 3" xfId="31129"/>
    <cellStyle name="Normal 4 4 3 2 2 3 2" xfId="31130"/>
    <cellStyle name="Normal 4 4 3 2 2 3 2 2" xfId="31131"/>
    <cellStyle name="Normal 4 4 3 2 2 3 3" xfId="31132"/>
    <cellStyle name="Normal 4 4 3 2 2 4" xfId="31133"/>
    <cellStyle name="Normal 4 4 3 2 2 4 2" xfId="31134"/>
    <cellStyle name="Normal 4 4 3 2 2 5" xfId="31135"/>
    <cellStyle name="Normal 4 4 3 2 3" xfId="31136"/>
    <cellStyle name="Normal 4 4 3 2 3 2" xfId="31137"/>
    <cellStyle name="Normal 4 4 3 2 3 2 2" xfId="31138"/>
    <cellStyle name="Normal 4 4 3 2 3 2 2 2" xfId="31139"/>
    <cellStyle name="Normal 4 4 3 2 3 2 3" xfId="31140"/>
    <cellStyle name="Normal 4 4 3 2 3 3" xfId="31141"/>
    <cellStyle name="Normal 4 4 3 2 3 3 2" xfId="31142"/>
    <cellStyle name="Normal 4 4 3 2 3 4" xfId="31143"/>
    <cellStyle name="Normal 4 4 3 2 4" xfId="31144"/>
    <cellStyle name="Normal 4 4 3 2 4 2" xfId="31145"/>
    <cellStyle name="Normal 4 4 3 2 4 2 2" xfId="31146"/>
    <cellStyle name="Normal 4 4 3 2 4 3" xfId="31147"/>
    <cellStyle name="Normal 4 4 3 2 5" xfId="31148"/>
    <cellStyle name="Normal 4 4 3 2 5 2" xfId="31149"/>
    <cellStyle name="Normal 4 4 3 2 6" xfId="31150"/>
    <cellStyle name="Normal 4 4 3 3" xfId="31151"/>
    <cellStyle name="Normal 4 4 3 3 2" xfId="31152"/>
    <cellStyle name="Normal 4 4 3 3 2 2" xfId="31153"/>
    <cellStyle name="Normal 4 4 3 3 2 2 2" xfId="31154"/>
    <cellStyle name="Normal 4 4 3 3 2 2 2 2" xfId="31155"/>
    <cellStyle name="Normal 4 4 3 3 2 2 3" xfId="31156"/>
    <cellStyle name="Normal 4 4 3 3 2 3" xfId="31157"/>
    <cellStyle name="Normal 4 4 3 3 2 3 2" xfId="31158"/>
    <cellStyle name="Normal 4 4 3 3 2 4" xfId="31159"/>
    <cellStyle name="Normal 4 4 3 3 3" xfId="31160"/>
    <cellStyle name="Normal 4 4 3 3 3 2" xfId="31161"/>
    <cellStyle name="Normal 4 4 3 3 3 2 2" xfId="31162"/>
    <cellStyle name="Normal 4 4 3 3 3 3" xfId="31163"/>
    <cellStyle name="Normal 4 4 3 3 4" xfId="31164"/>
    <cellStyle name="Normal 4 4 3 3 4 2" xfId="31165"/>
    <cellStyle name="Normal 4 4 3 3 5" xfId="31166"/>
    <cellStyle name="Normal 4 4 3 4" xfId="31167"/>
    <cellStyle name="Normal 4 4 3 4 2" xfId="31168"/>
    <cellStyle name="Normal 4 4 3 4 2 2" xfId="31169"/>
    <cellStyle name="Normal 4 4 3 4 2 2 2" xfId="31170"/>
    <cellStyle name="Normal 4 4 3 4 2 3" xfId="31171"/>
    <cellStyle name="Normal 4 4 3 4 3" xfId="31172"/>
    <cellStyle name="Normal 4 4 3 4 3 2" xfId="31173"/>
    <cellStyle name="Normal 4 4 3 4 4" xfId="31174"/>
    <cellStyle name="Normal 4 4 3 5" xfId="31175"/>
    <cellStyle name="Normal 4 4 3 5 2" xfId="31176"/>
    <cellStyle name="Normal 4 4 3 5 2 2" xfId="31177"/>
    <cellStyle name="Normal 4 4 3 5 3" xfId="31178"/>
    <cellStyle name="Normal 4 4 3 6" xfId="31179"/>
    <cellStyle name="Normal 4 4 3 6 2" xfId="31180"/>
    <cellStyle name="Normal 4 4 3 6 2 2" xfId="31181"/>
    <cellStyle name="Normal 4 4 3 6 3" xfId="31182"/>
    <cellStyle name="Normal 4 4 3 7" xfId="31183"/>
    <cellStyle name="Normal 4 4 3 7 2" xfId="31184"/>
    <cellStyle name="Normal 4 4 3 8" xfId="31185"/>
    <cellStyle name="Normal 4 4 3 9" xfId="31186"/>
    <cellStyle name="Normal 4 4 4" xfId="31187"/>
    <cellStyle name="Normal 4 4 4 10" xfId="31188"/>
    <cellStyle name="Normal 4 4 4 2" xfId="31189"/>
    <cellStyle name="Normal 4 4 4 2 2" xfId="31190"/>
    <cellStyle name="Normal 4 4 4 2 2 2" xfId="31191"/>
    <cellStyle name="Normal 4 4 4 2 2 2 2" xfId="31192"/>
    <cellStyle name="Normal 4 4 4 2 2 2 2 2" xfId="31193"/>
    <cellStyle name="Normal 4 4 4 2 2 2 3" xfId="31194"/>
    <cellStyle name="Normal 4 4 4 2 2 3" xfId="31195"/>
    <cellStyle name="Normal 4 4 4 2 2 3 2" xfId="31196"/>
    <cellStyle name="Normal 4 4 4 2 2 4" xfId="31197"/>
    <cellStyle name="Normal 4 4 4 2 3" xfId="31198"/>
    <cellStyle name="Normal 4 4 4 2 3 2" xfId="31199"/>
    <cellStyle name="Normal 4 4 4 2 3 2 2" xfId="31200"/>
    <cellStyle name="Normal 4 4 4 2 3 3" xfId="31201"/>
    <cellStyle name="Normal 4 4 4 2 4" xfId="31202"/>
    <cellStyle name="Normal 4 4 4 2 4 2" xfId="31203"/>
    <cellStyle name="Normal 4 4 4 2 5" xfId="31204"/>
    <cellStyle name="Normal 4 4 4 3" xfId="31205"/>
    <cellStyle name="Normal 4 4 4 3 2" xfId="31206"/>
    <cellStyle name="Normal 4 4 4 3 2 2" xfId="31207"/>
    <cellStyle name="Normal 4 4 4 3 2 2 2" xfId="31208"/>
    <cellStyle name="Normal 4 4 4 3 2 3" xfId="31209"/>
    <cellStyle name="Normal 4 4 4 3 3" xfId="31210"/>
    <cellStyle name="Normal 4 4 4 3 3 2" xfId="31211"/>
    <cellStyle name="Normal 4 4 4 3 4" xfId="31212"/>
    <cellStyle name="Normal 4 4 4 4" xfId="31213"/>
    <cellStyle name="Normal 4 4 4 4 2" xfId="31214"/>
    <cellStyle name="Normal 4 4 4 4 2 2" xfId="31215"/>
    <cellStyle name="Normal 4 4 4 4 3" xfId="31216"/>
    <cellStyle name="Normal 4 4 4 5" xfId="31217"/>
    <cellStyle name="Normal 4 4 4 5 2" xfId="31218"/>
    <cellStyle name="Normal 4 4 4 5 2 2" xfId="31219"/>
    <cellStyle name="Normal 4 4 4 5 3" xfId="31220"/>
    <cellStyle name="Normal 4 4 4 6" xfId="31221"/>
    <cellStyle name="Normal 4 4 4 6 2" xfId="31222"/>
    <cellStyle name="Normal 4 4 4 7" xfId="31223"/>
    <cellStyle name="Normal 4 4 4 8" xfId="31224"/>
    <cellStyle name="Normal 4 4 4 9" xfId="31225"/>
    <cellStyle name="Normal 4 4 5" xfId="31226"/>
    <cellStyle name="Normal 4 4 5 2" xfId="31227"/>
    <cellStyle name="Normal 4 4 5 2 2" xfId="31228"/>
    <cellStyle name="Normal 4 4 5 2 2 2" xfId="31229"/>
    <cellStyle name="Normal 4 4 5 2 2 2 2" xfId="31230"/>
    <cellStyle name="Normal 4 4 5 2 2 3" xfId="31231"/>
    <cellStyle name="Normal 4 4 5 2 3" xfId="31232"/>
    <cellStyle name="Normal 4 4 5 2 3 2" xfId="31233"/>
    <cellStyle name="Normal 4 4 5 2 4" xfId="31234"/>
    <cellStyle name="Normal 4 4 5 3" xfId="31235"/>
    <cellStyle name="Normal 4 4 5 3 2" xfId="31236"/>
    <cellStyle name="Normal 4 4 5 3 2 2" xfId="31237"/>
    <cellStyle name="Normal 4 4 5 3 3" xfId="31238"/>
    <cellStyle name="Normal 4 4 5 4" xfId="31239"/>
    <cellStyle name="Normal 4 4 5 4 2" xfId="31240"/>
    <cellStyle name="Normal 4 4 5 5" xfId="31241"/>
    <cellStyle name="Normal 4 4 6" xfId="31242"/>
    <cellStyle name="Normal 4 4 6 2" xfId="31243"/>
    <cellStyle name="Normal 4 4 6 2 2" xfId="31244"/>
    <cellStyle name="Normal 4 4 6 2 2 2" xfId="31245"/>
    <cellStyle name="Normal 4 4 6 2 3" xfId="31246"/>
    <cellStyle name="Normal 4 4 6 3" xfId="31247"/>
    <cellStyle name="Normal 4 4 6 3 2" xfId="31248"/>
    <cellStyle name="Normal 4 4 6 4" xfId="31249"/>
    <cellStyle name="Normal 4 4 7" xfId="31250"/>
    <cellStyle name="Normal 4 4 7 2" xfId="31251"/>
    <cellStyle name="Normal 4 4 7 2 2" xfId="31252"/>
    <cellStyle name="Normal 4 4 7 2 2 2" xfId="31253"/>
    <cellStyle name="Normal 4 4 7 2 3" xfId="31254"/>
    <cellStyle name="Normal 4 4 7 3" xfId="31255"/>
    <cellStyle name="Normal 4 4 7 3 2" xfId="31256"/>
    <cellStyle name="Normal 4 4 7 4" xfId="31257"/>
    <cellStyle name="Normal 4 4 8" xfId="31258"/>
    <cellStyle name="Normal 4 4 8 2" xfId="31259"/>
    <cellStyle name="Normal 4 4 8 2 2" xfId="31260"/>
    <cellStyle name="Normal 4 4 8 2 2 2" xfId="31261"/>
    <cellStyle name="Normal 4 4 8 2 3" xfId="31262"/>
    <cellStyle name="Normal 4 4 8 3" xfId="31263"/>
    <cellStyle name="Normal 4 4 8 3 2" xfId="31264"/>
    <cellStyle name="Normal 4 4 8 4" xfId="31265"/>
    <cellStyle name="Normal 4 4 9" xfId="31266"/>
    <cellStyle name="Normal 4 4 9 2" xfId="31267"/>
    <cellStyle name="Normal 4 4 9 2 2" xfId="31268"/>
    <cellStyle name="Normal 4 4 9 3" xfId="31269"/>
    <cellStyle name="Normal 4 5" xfId="31270"/>
    <cellStyle name="Normal 4 5 10" xfId="31271"/>
    <cellStyle name="Normal 4 5 10 2" xfId="31272"/>
    <cellStyle name="Normal 4 5 10 2 2" xfId="31273"/>
    <cellStyle name="Normal 4 5 10 3" xfId="31274"/>
    <cellStyle name="Normal 4 5 11" xfId="31275"/>
    <cellStyle name="Normal 4 5 11 2" xfId="31276"/>
    <cellStyle name="Normal 4 5 11 2 2" xfId="31277"/>
    <cellStyle name="Normal 4 5 11 3" xfId="31278"/>
    <cellStyle name="Normal 4 5 12" xfId="31279"/>
    <cellStyle name="Normal 4 5 12 2" xfId="31280"/>
    <cellStyle name="Normal 4 5 13" xfId="31281"/>
    <cellStyle name="Normal 4 5 14" xfId="31282"/>
    <cellStyle name="Normal 4 5 15" xfId="31283"/>
    <cellStyle name="Normal 4 5 16" xfId="31284"/>
    <cellStyle name="Normal 4 5 17" xfId="31285"/>
    <cellStyle name="Normal 4 5 18" xfId="31286"/>
    <cellStyle name="Normal 4 5 19" xfId="31287"/>
    <cellStyle name="Normal 4 5 2" xfId="31288"/>
    <cellStyle name="Normal 4 5 2 10" xfId="31289"/>
    <cellStyle name="Normal 4 5 2 11" xfId="31290"/>
    <cellStyle name="Normal 4 5 2 12" xfId="31291"/>
    <cellStyle name="Normal 4 5 2 13" xfId="31292"/>
    <cellStyle name="Normal 4 5 2 14" xfId="31293"/>
    <cellStyle name="Normal 4 5 2 15" xfId="31294"/>
    <cellStyle name="Normal 4 5 2 16" xfId="31295"/>
    <cellStyle name="Normal 4 5 2 17" xfId="31296"/>
    <cellStyle name="Normal 4 5 2 18" xfId="31297"/>
    <cellStyle name="Normal 4 5 2 2" xfId="31298"/>
    <cellStyle name="Normal 4 5 2 2 10" xfId="31299"/>
    <cellStyle name="Normal 4 5 2 2 11" xfId="31300"/>
    <cellStyle name="Normal 4 5 2 2 2" xfId="31301"/>
    <cellStyle name="Normal 4 5 2 2 2 2" xfId="31302"/>
    <cellStyle name="Normal 4 5 2 2 2 2 2" xfId="31303"/>
    <cellStyle name="Normal 4 5 2 2 2 2 2 2" xfId="31304"/>
    <cellStyle name="Normal 4 5 2 2 2 2 2 2 2" xfId="31305"/>
    <cellStyle name="Normal 4 5 2 2 2 2 2 2 2 2" xfId="31306"/>
    <cellStyle name="Normal 4 5 2 2 2 2 2 2 3" xfId="31307"/>
    <cellStyle name="Normal 4 5 2 2 2 2 2 3" xfId="31308"/>
    <cellStyle name="Normal 4 5 2 2 2 2 2 3 2" xfId="31309"/>
    <cellStyle name="Normal 4 5 2 2 2 2 2 4" xfId="31310"/>
    <cellStyle name="Normal 4 5 2 2 2 2 3" xfId="31311"/>
    <cellStyle name="Normal 4 5 2 2 2 2 3 2" xfId="31312"/>
    <cellStyle name="Normal 4 5 2 2 2 2 3 2 2" xfId="31313"/>
    <cellStyle name="Normal 4 5 2 2 2 2 3 3" xfId="31314"/>
    <cellStyle name="Normal 4 5 2 2 2 2 4" xfId="31315"/>
    <cellStyle name="Normal 4 5 2 2 2 2 4 2" xfId="31316"/>
    <cellStyle name="Normal 4 5 2 2 2 2 5" xfId="31317"/>
    <cellStyle name="Normal 4 5 2 2 2 3" xfId="31318"/>
    <cellStyle name="Normal 4 5 2 2 2 3 2" xfId="31319"/>
    <cellStyle name="Normal 4 5 2 2 2 3 2 2" xfId="31320"/>
    <cellStyle name="Normal 4 5 2 2 2 3 2 2 2" xfId="31321"/>
    <cellStyle name="Normal 4 5 2 2 2 3 2 3" xfId="31322"/>
    <cellStyle name="Normal 4 5 2 2 2 3 3" xfId="31323"/>
    <cellStyle name="Normal 4 5 2 2 2 3 3 2" xfId="31324"/>
    <cellStyle name="Normal 4 5 2 2 2 3 4" xfId="31325"/>
    <cellStyle name="Normal 4 5 2 2 2 4" xfId="31326"/>
    <cellStyle name="Normal 4 5 2 2 2 4 2" xfId="31327"/>
    <cellStyle name="Normal 4 5 2 2 2 4 2 2" xfId="31328"/>
    <cellStyle name="Normal 4 5 2 2 2 4 3" xfId="31329"/>
    <cellStyle name="Normal 4 5 2 2 2 5" xfId="31330"/>
    <cellStyle name="Normal 4 5 2 2 2 5 2" xfId="31331"/>
    <cellStyle name="Normal 4 5 2 2 2 6" xfId="31332"/>
    <cellStyle name="Normal 4 5 2 2 3" xfId="31333"/>
    <cellStyle name="Normal 4 5 2 2 3 2" xfId="31334"/>
    <cellStyle name="Normal 4 5 2 2 3 2 2" xfId="31335"/>
    <cellStyle name="Normal 4 5 2 2 3 2 2 2" xfId="31336"/>
    <cellStyle name="Normal 4 5 2 2 3 2 2 2 2" xfId="31337"/>
    <cellStyle name="Normal 4 5 2 2 3 2 2 3" xfId="31338"/>
    <cellStyle name="Normal 4 5 2 2 3 2 3" xfId="31339"/>
    <cellStyle name="Normal 4 5 2 2 3 2 3 2" xfId="31340"/>
    <cellStyle name="Normal 4 5 2 2 3 2 4" xfId="31341"/>
    <cellStyle name="Normal 4 5 2 2 3 3" xfId="31342"/>
    <cellStyle name="Normal 4 5 2 2 3 3 2" xfId="31343"/>
    <cellStyle name="Normal 4 5 2 2 3 3 2 2" xfId="31344"/>
    <cellStyle name="Normal 4 5 2 2 3 3 3" xfId="31345"/>
    <cellStyle name="Normal 4 5 2 2 3 4" xfId="31346"/>
    <cellStyle name="Normal 4 5 2 2 3 4 2" xfId="31347"/>
    <cellStyle name="Normal 4 5 2 2 3 5" xfId="31348"/>
    <cellStyle name="Normal 4 5 2 2 4" xfId="31349"/>
    <cellStyle name="Normal 4 5 2 2 4 2" xfId="31350"/>
    <cellStyle name="Normal 4 5 2 2 4 2 2" xfId="31351"/>
    <cellStyle name="Normal 4 5 2 2 4 2 2 2" xfId="31352"/>
    <cellStyle name="Normal 4 5 2 2 4 2 3" xfId="31353"/>
    <cellStyle name="Normal 4 5 2 2 4 3" xfId="31354"/>
    <cellStyle name="Normal 4 5 2 2 4 3 2" xfId="31355"/>
    <cellStyle name="Normal 4 5 2 2 4 4" xfId="31356"/>
    <cellStyle name="Normal 4 5 2 2 5" xfId="31357"/>
    <cellStyle name="Normal 4 5 2 2 5 2" xfId="31358"/>
    <cellStyle name="Normal 4 5 2 2 5 2 2" xfId="31359"/>
    <cellStyle name="Normal 4 5 2 2 5 3" xfId="31360"/>
    <cellStyle name="Normal 4 5 2 2 6" xfId="31361"/>
    <cellStyle name="Normal 4 5 2 2 6 2" xfId="31362"/>
    <cellStyle name="Normal 4 5 2 2 6 2 2" xfId="31363"/>
    <cellStyle name="Normal 4 5 2 2 6 3" xfId="31364"/>
    <cellStyle name="Normal 4 5 2 2 7" xfId="31365"/>
    <cellStyle name="Normal 4 5 2 2 7 2" xfId="31366"/>
    <cellStyle name="Normal 4 5 2 2 8" xfId="31367"/>
    <cellStyle name="Normal 4 5 2 2 9" xfId="31368"/>
    <cellStyle name="Normal 4 5 2 3" xfId="31369"/>
    <cellStyle name="Normal 4 5 2 3 2" xfId="31370"/>
    <cellStyle name="Normal 4 5 2 3 2 2" xfId="31371"/>
    <cellStyle name="Normal 4 5 2 3 2 2 2" xfId="31372"/>
    <cellStyle name="Normal 4 5 2 3 2 2 2 2" xfId="31373"/>
    <cellStyle name="Normal 4 5 2 3 2 2 2 2 2" xfId="31374"/>
    <cellStyle name="Normal 4 5 2 3 2 2 2 3" xfId="31375"/>
    <cellStyle name="Normal 4 5 2 3 2 2 3" xfId="31376"/>
    <cellStyle name="Normal 4 5 2 3 2 2 3 2" xfId="31377"/>
    <cellStyle name="Normal 4 5 2 3 2 2 4" xfId="31378"/>
    <cellStyle name="Normal 4 5 2 3 2 3" xfId="31379"/>
    <cellStyle name="Normal 4 5 2 3 2 3 2" xfId="31380"/>
    <cellStyle name="Normal 4 5 2 3 2 3 2 2" xfId="31381"/>
    <cellStyle name="Normal 4 5 2 3 2 3 3" xfId="31382"/>
    <cellStyle name="Normal 4 5 2 3 2 4" xfId="31383"/>
    <cellStyle name="Normal 4 5 2 3 2 4 2" xfId="31384"/>
    <cellStyle name="Normal 4 5 2 3 2 5" xfId="31385"/>
    <cellStyle name="Normal 4 5 2 3 3" xfId="31386"/>
    <cellStyle name="Normal 4 5 2 3 3 2" xfId="31387"/>
    <cellStyle name="Normal 4 5 2 3 3 2 2" xfId="31388"/>
    <cellStyle name="Normal 4 5 2 3 3 2 2 2" xfId="31389"/>
    <cellStyle name="Normal 4 5 2 3 3 2 3" xfId="31390"/>
    <cellStyle name="Normal 4 5 2 3 3 3" xfId="31391"/>
    <cellStyle name="Normal 4 5 2 3 3 3 2" xfId="31392"/>
    <cellStyle name="Normal 4 5 2 3 3 4" xfId="31393"/>
    <cellStyle name="Normal 4 5 2 3 4" xfId="31394"/>
    <cellStyle name="Normal 4 5 2 3 4 2" xfId="31395"/>
    <cellStyle name="Normal 4 5 2 3 4 2 2" xfId="31396"/>
    <cellStyle name="Normal 4 5 2 3 4 3" xfId="31397"/>
    <cellStyle name="Normal 4 5 2 3 5" xfId="31398"/>
    <cellStyle name="Normal 4 5 2 3 5 2" xfId="31399"/>
    <cellStyle name="Normal 4 5 2 3 6" xfId="31400"/>
    <cellStyle name="Normal 4 5 2 4" xfId="31401"/>
    <cellStyle name="Normal 4 5 2 4 2" xfId="31402"/>
    <cellStyle name="Normal 4 5 2 4 2 2" xfId="31403"/>
    <cellStyle name="Normal 4 5 2 4 2 2 2" xfId="31404"/>
    <cellStyle name="Normal 4 5 2 4 2 2 2 2" xfId="31405"/>
    <cellStyle name="Normal 4 5 2 4 2 2 3" xfId="31406"/>
    <cellStyle name="Normal 4 5 2 4 2 3" xfId="31407"/>
    <cellStyle name="Normal 4 5 2 4 2 3 2" xfId="31408"/>
    <cellStyle name="Normal 4 5 2 4 2 4" xfId="31409"/>
    <cellStyle name="Normal 4 5 2 4 3" xfId="31410"/>
    <cellStyle name="Normal 4 5 2 4 3 2" xfId="31411"/>
    <cellStyle name="Normal 4 5 2 4 3 2 2" xfId="31412"/>
    <cellStyle name="Normal 4 5 2 4 3 3" xfId="31413"/>
    <cellStyle name="Normal 4 5 2 4 4" xfId="31414"/>
    <cellStyle name="Normal 4 5 2 4 4 2" xfId="31415"/>
    <cellStyle name="Normal 4 5 2 4 5" xfId="31416"/>
    <cellStyle name="Normal 4 5 2 5" xfId="31417"/>
    <cellStyle name="Normal 4 5 2 5 2" xfId="31418"/>
    <cellStyle name="Normal 4 5 2 5 2 2" xfId="31419"/>
    <cellStyle name="Normal 4 5 2 5 2 2 2" xfId="31420"/>
    <cellStyle name="Normal 4 5 2 5 2 3" xfId="31421"/>
    <cellStyle name="Normal 4 5 2 5 3" xfId="31422"/>
    <cellStyle name="Normal 4 5 2 5 3 2" xfId="31423"/>
    <cellStyle name="Normal 4 5 2 5 4" xfId="31424"/>
    <cellStyle name="Normal 4 5 2 6" xfId="31425"/>
    <cellStyle name="Normal 4 5 2 6 2" xfId="31426"/>
    <cellStyle name="Normal 4 5 2 6 2 2" xfId="31427"/>
    <cellStyle name="Normal 4 5 2 6 2 2 2" xfId="31428"/>
    <cellStyle name="Normal 4 5 2 6 2 3" xfId="31429"/>
    <cellStyle name="Normal 4 5 2 6 3" xfId="31430"/>
    <cellStyle name="Normal 4 5 2 6 3 2" xfId="31431"/>
    <cellStyle name="Normal 4 5 2 6 4" xfId="31432"/>
    <cellStyle name="Normal 4 5 2 7" xfId="31433"/>
    <cellStyle name="Normal 4 5 2 7 2" xfId="31434"/>
    <cellStyle name="Normal 4 5 2 7 2 2" xfId="31435"/>
    <cellStyle name="Normal 4 5 2 7 3" xfId="31436"/>
    <cellStyle name="Normal 4 5 2 8" xfId="31437"/>
    <cellStyle name="Normal 4 5 2 8 2" xfId="31438"/>
    <cellStyle name="Normal 4 5 2 8 2 2" xfId="31439"/>
    <cellStyle name="Normal 4 5 2 8 3" xfId="31440"/>
    <cellStyle name="Normal 4 5 2 9" xfId="31441"/>
    <cellStyle name="Normal 4 5 2 9 2" xfId="31442"/>
    <cellStyle name="Normal 4 5 20" xfId="31443"/>
    <cellStyle name="Normal 4 5 21" xfId="31444"/>
    <cellStyle name="Normal 4 5 22" xfId="31445"/>
    <cellStyle name="Normal 4 5 23" xfId="31446"/>
    <cellStyle name="Normal 4 5 3" xfId="31447"/>
    <cellStyle name="Normal 4 5 3 10" xfId="31448"/>
    <cellStyle name="Normal 4 5 3 11" xfId="31449"/>
    <cellStyle name="Normal 4 5 3 2" xfId="31450"/>
    <cellStyle name="Normal 4 5 3 2 2" xfId="31451"/>
    <cellStyle name="Normal 4 5 3 2 2 2" xfId="31452"/>
    <cellStyle name="Normal 4 5 3 2 2 2 2" xfId="31453"/>
    <cellStyle name="Normal 4 5 3 2 2 2 2 2" xfId="31454"/>
    <cellStyle name="Normal 4 5 3 2 2 2 2 2 2" xfId="31455"/>
    <cellStyle name="Normal 4 5 3 2 2 2 2 3" xfId="31456"/>
    <cellStyle name="Normal 4 5 3 2 2 2 3" xfId="31457"/>
    <cellStyle name="Normal 4 5 3 2 2 2 3 2" xfId="31458"/>
    <cellStyle name="Normal 4 5 3 2 2 2 4" xfId="31459"/>
    <cellStyle name="Normal 4 5 3 2 2 3" xfId="31460"/>
    <cellStyle name="Normal 4 5 3 2 2 3 2" xfId="31461"/>
    <cellStyle name="Normal 4 5 3 2 2 3 2 2" xfId="31462"/>
    <cellStyle name="Normal 4 5 3 2 2 3 3" xfId="31463"/>
    <cellStyle name="Normal 4 5 3 2 2 4" xfId="31464"/>
    <cellStyle name="Normal 4 5 3 2 2 4 2" xfId="31465"/>
    <cellStyle name="Normal 4 5 3 2 2 5" xfId="31466"/>
    <cellStyle name="Normal 4 5 3 2 3" xfId="31467"/>
    <cellStyle name="Normal 4 5 3 2 3 2" xfId="31468"/>
    <cellStyle name="Normal 4 5 3 2 3 2 2" xfId="31469"/>
    <cellStyle name="Normal 4 5 3 2 3 2 2 2" xfId="31470"/>
    <cellStyle name="Normal 4 5 3 2 3 2 3" xfId="31471"/>
    <cellStyle name="Normal 4 5 3 2 3 3" xfId="31472"/>
    <cellStyle name="Normal 4 5 3 2 3 3 2" xfId="31473"/>
    <cellStyle name="Normal 4 5 3 2 3 4" xfId="31474"/>
    <cellStyle name="Normal 4 5 3 2 4" xfId="31475"/>
    <cellStyle name="Normal 4 5 3 2 4 2" xfId="31476"/>
    <cellStyle name="Normal 4 5 3 2 4 2 2" xfId="31477"/>
    <cellStyle name="Normal 4 5 3 2 4 3" xfId="31478"/>
    <cellStyle name="Normal 4 5 3 2 5" xfId="31479"/>
    <cellStyle name="Normal 4 5 3 2 5 2" xfId="31480"/>
    <cellStyle name="Normal 4 5 3 2 6" xfId="31481"/>
    <cellStyle name="Normal 4 5 3 3" xfId="31482"/>
    <cellStyle name="Normal 4 5 3 3 2" xfId="31483"/>
    <cellStyle name="Normal 4 5 3 3 2 2" xfId="31484"/>
    <cellStyle name="Normal 4 5 3 3 2 2 2" xfId="31485"/>
    <cellStyle name="Normal 4 5 3 3 2 2 2 2" xfId="31486"/>
    <cellStyle name="Normal 4 5 3 3 2 2 3" xfId="31487"/>
    <cellStyle name="Normal 4 5 3 3 2 3" xfId="31488"/>
    <cellStyle name="Normal 4 5 3 3 2 3 2" xfId="31489"/>
    <cellStyle name="Normal 4 5 3 3 2 4" xfId="31490"/>
    <cellStyle name="Normal 4 5 3 3 3" xfId="31491"/>
    <cellStyle name="Normal 4 5 3 3 3 2" xfId="31492"/>
    <cellStyle name="Normal 4 5 3 3 3 2 2" xfId="31493"/>
    <cellStyle name="Normal 4 5 3 3 3 3" xfId="31494"/>
    <cellStyle name="Normal 4 5 3 3 4" xfId="31495"/>
    <cellStyle name="Normal 4 5 3 3 4 2" xfId="31496"/>
    <cellStyle name="Normal 4 5 3 3 5" xfId="31497"/>
    <cellStyle name="Normal 4 5 3 4" xfId="31498"/>
    <cellStyle name="Normal 4 5 3 4 2" xfId="31499"/>
    <cellStyle name="Normal 4 5 3 4 2 2" xfId="31500"/>
    <cellStyle name="Normal 4 5 3 4 2 2 2" xfId="31501"/>
    <cellStyle name="Normal 4 5 3 4 2 3" xfId="31502"/>
    <cellStyle name="Normal 4 5 3 4 3" xfId="31503"/>
    <cellStyle name="Normal 4 5 3 4 3 2" xfId="31504"/>
    <cellStyle name="Normal 4 5 3 4 4" xfId="31505"/>
    <cellStyle name="Normal 4 5 3 5" xfId="31506"/>
    <cellStyle name="Normal 4 5 3 5 2" xfId="31507"/>
    <cellStyle name="Normal 4 5 3 5 2 2" xfId="31508"/>
    <cellStyle name="Normal 4 5 3 5 3" xfId="31509"/>
    <cellStyle name="Normal 4 5 3 6" xfId="31510"/>
    <cellStyle name="Normal 4 5 3 6 2" xfId="31511"/>
    <cellStyle name="Normal 4 5 3 6 2 2" xfId="31512"/>
    <cellStyle name="Normal 4 5 3 6 3" xfId="31513"/>
    <cellStyle name="Normal 4 5 3 7" xfId="31514"/>
    <cellStyle name="Normal 4 5 3 7 2" xfId="31515"/>
    <cellStyle name="Normal 4 5 3 8" xfId="31516"/>
    <cellStyle name="Normal 4 5 3 9" xfId="31517"/>
    <cellStyle name="Normal 4 5 4" xfId="31518"/>
    <cellStyle name="Normal 4 5 4 2" xfId="31519"/>
    <cellStyle name="Normal 4 5 4 2 2" xfId="31520"/>
    <cellStyle name="Normal 4 5 4 2 2 2" xfId="31521"/>
    <cellStyle name="Normal 4 5 4 2 2 2 2" xfId="31522"/>
    <cellStyle name="Normal 4 5 4 2 2 2 2 2" xfId="31523"/>
    <cellStyle name="Normal 4 5 4 2 2 2 3" xfId="31524"/>
    <cellStyle name="Normal 4 5 4 2 2 3" xfId="31525"/>
    <cellStyle name="Normal 4 5 4 2 2 3 2" xfId="31526"/>
    <cellStyle name="Normal 4 5 4 2 2 4" xfId="31527"/>
    <cellStyle name="Normal 4 5 4 2 3" xfId="31528"/>
    <cellStyle name="Normal 4 5 4 2 3 2" xfId="31529"/>
    <cellStyle name="Normal 4 5 4 2 3 2 2" xfId="31530"/>
    <cellStyle name="Normal 4 5 4 2 3 3" xfId="31531"/>
    <cellStyle name="Normal 4 5 4 2 4" xfId="31532"/>
    <cellStyle name="Normal 4 5 4 2 4 2" xfId="31533"/>
    <cellStyle name="Normal 4 5 4 2 5" xfId="31534"/>
    <cellStyle name="Normal 4 5 4 3" xfId="31535"/>
    <cellStyle name="Normal 4 5 4 3 2" xfId="31536"/>
    <cellStyle name="Normal 4 5 4 3 2 2" xfId="31537"/>
    <cellStyle name="Normal 4 5 4 3 2 2 2" xfId="31538"/>
    <cellStyle name="Normal 4 5 4 3 2 3" xfId="31539"/>
    <cellStyle name="Normal 4 5 4 3 3" xfId="31540"/>
    <cellStyle name="Normal 4 5 4 3 3 2" xfId="31541"/>
    <cellStyle name="Normal 4 5 4 3 4" xfId="31542"/>
    <cellStyle name="Normal 4 5 4 4" xfId="31543"/>
    <cellStyle name="Normal 4 5 4 4 2" xfId="31544"/>
    <cellStyle name="Normal 4 5 4 4 2 2" xfId="31545"/>
    <cellStyle name="Normal 4 5 4 4 3" xfId="31546"/>
    <cellStyle name="Normal 4 5 4 5" xfId="31547"/>
    <cellStyle name="Normal 4 5 4 5 2" xfId="31548"/>
    <cellStyle name="Normal 4 5 4 6" xfId="31549"/>
    <cellStyle name="Normal 4 5 5" xfId="31550"/>
    <cellStyle name="Normal 4 5 5 2" xfId="31551"/>
    <cellStyle name="Normal 4 5 5 2 2" xfId="31552"/>
    <cellStyle name="Normal 4 5 5 2 2 2" xfId="31553"/>
    <cellStyle name="Normal 4 5 5 2 2 2 2" xfId="31554"/>
    <cellStyle name="Normal 4 5 5 2 2 3" xfId="31555"/>
    <cellStyle name="Normal 4 5 5 2 3" xfId="31556"/>
    <cellStyle name="Normal 4 5 5 2 3 2" xfId="31557"/>
    <cellStyle name="Normal 4 5 5 2 4" xfId="31558"/>
    <cellStyle name="Normal 4 5 5 3" xfId="31559"/>
    <cellStyle name="Normal 4 5 5 3 2" xfId="31560"/>
    <cellStyle name="Normal 4 5 5 3 2 2" xfId="31561"/>
    <cellStyle name="Normal 4 5 5 3 3" xfId="31562"/>
    <cellStyle name="Normal 4 5 5 4" xfId="31563"/>
    <cellStyle name="Normal 4 5 5 4 2" xfId="31564"/>
    <cellStyle name="Normal 4 5 5 5" xfId="31565"/>
    <cellStyle name="Normal 4 5 6" xfId="31566"/>
    <cellStyle name="Normal 4 5 6 2" xfId="31567"/>
    <cellStyle name="Normal 4 5 6 2 2" xfId="31568"/>
    <cellStyle name="Normal 4 5 6 2 2 2" xfId="31569"/>
    <cellStyle name="Normal 4 5 6 2 3" xfId="31570"/>
    <cellStyle name="Normal 4 5 6 3" xfId="31571"/>
    <cellStyle name="Normal 4 5 6 3 2" xfId="31572"/>
    <cellStyle name="Normal 4 5 6 4" xfId="31573"/>
    <cellStyle name="Normal 4 5 7" xfId="31574"/>
    <cellStyle name="Normal 4 5 7 2" xfId="31575"/>
    <cellStyle name="Normal 4 5 7 2 2" xfId="31576"/>
    <cellStyle name="Normal 4 5 7 2 2 2" xfId="31577"/>
    <cellStyle name="Normal 4 5 7 2 3" xfId="31578"/>
    <cellStyle name="Normal 4 5 7 3" xfId="31579"/>
    <cellStyle name="Normal 4 5 7 3 2" xfId="31580"/>
    <cellStyle name="Normal 4 5 7 4" xfId="31581"/>
    <cellStyle name="Normal 4 5 8" xfId="31582"/>
    <cellStyle name="Normal 4 5 8 2" xfId="31583"/>
    <cellStyle name="Normal 4 5 8 2 2" xfId="31584"/>
    <cellStyle name="Normal 4 5 8 2 2 2" xfId="31585"/>
    <cellStyle name="Normal 4 5 8 2 3" xfId="31586"/>
    <cellStyle name="Normal 4 5 8 3" xfId="31587"/>
    <cellStyle name="Normal 4 5 8 3 2" xfId="31588"/>
    <cellStyle name="Normal 4 5 8 4" xfId="31589"/>
    <cellStyle name="Normal 4 5 9" xfId="31590"/>
    <cellStyle name="Normal 4 5 9 2" xfId="31591"/>
    <cellStyle name="Normal 4 5 9 2 2" xfId="31592"/>
    <cellStyle name="Normal 4 5 9 3" xfId="31593"/>
    <cellStyle name="Normal 4 6" xfId="31594"/>
    <cellStyle name="Normal 4 6 10" xfId="31595"/>
    <cellStyle name="Normal 4 6 11" xfId="31596"/>
    <cellStyle name="Normal 4 6 12" xfId="31597"/>
    <cellStyle name="Normal 4 6 13" xfId="31598"/>
    <cellStyle name="Normal 4 6 14" xfId="31599"/>
    <cellStyle name="Normal 4 6 15" xfId="31600"/>
    <cellStyle name="Normal 4 6 16" xfId="31601"/>
    <cellStyle name="Normal 4 6 17" xfId="31602"/>
    <cellStyle name="Normal 4 6 18" xfId="31603"/>
    <cellStyle name="Normal 4 6 2" xfId="31604"/>
    <cellStyle name="Normal 4 6 2 2" xfId="31605"/>
    <cellStyle name="Normal 4 6 2 2 2" xfId="31606"/>
    <cellStyle name="Normal 4 6 2 2 2 2" xfId="31607"/>
    <cellStyle name="Normal 4 6 2 2 2 2 2" xfId="31608"/>
    <cellStyle name="Normal 4 6 2 2 2 2 2 2" xfId="31609"/>
    <cellStyle name="Normal 4 6 2 2 2 2 3" xfId="31610"/>
    <cellStyle name="Normal 4 6 2 2 2 3" xfId="31611"/>
    <cellStyle name="Normal 4 6 2 2 2 3 2" xfId="31612"/>
    <cellStyle name="Normal 4 6 2 2 2 4" xfId="31613"/>
    <cellStyle name="Normal 4 6 2 2 3" xfId="31614"/>
    <cellStyle name="Normal 4 6 2 2 3 2" xfId="31615"/>
    <cellStyle name="Normal 4 6 2 2 3 2 2" xfId="31616"/>
    <cellStyle name="Normal 4 6 2 2 3 3" xfId="31617"/>
    <cellStyle name="Normal 4 6 2 2 4" xfId="31618"/>
    <cellStyle name="Normal 4 6 2 2 4 2" xfId="31619"/>
    <cellStyle name="Normal 4 6 2 2 5" xfId="31620"/>
    <cellStyle name="Normal 4 6 2 3" xfId="31621"/>
    <cellStyle name="Normal 4 6 2 3 2" xfId="31622"/>
    <cellStyle name="Normal 4 6 2 3 2 2" xfId="31623"/>
    <cellStyle name="Normal 4 6 2 3 2 2 2" xfId="31624"/>
    <cellStyle name="Normal 4 6 2 3 2 3" xfId="31625"/>
    <cellStyle name="Normal 4 6 2 3 3" xfId="31626"/>
    <cellStyle name="Normal 4 6 2 3 3 2" xfId="31627"/>
    <cellStyle name="Normal 4 6 2 3 4" xfId="31628"/>
    <cellStyle name="Normal 4 6 2 4" xfId="31629"/>
    <cellStyle name="Normal 4 6 2 4 2" xfId="31630"/>
    <cellStyle name="Normal 4 6 2 4 2 2" xfId="31631"/>
    <cellStyle name="Normal 4 6 2 4 3" xfId="31632"/>
    <cellStyle name="Normal 4 6 2 5" xfId="31633"/>
    <cellStyle name="Normal 4 6 2 5 2" xfId="31634"/>
    <cellStyle name="Normal 4 6 2 6" xfId="31635"/>
    <cellStyle name="Normal 4 6 3" xfId="31636"/>
    <cellStyle name="Normal 4 6 3 2" xfId="31637"/>
    <cellStyle name="Normal 4 6 3 2 2" xfId="31638"/>
    <cellStyle name="Normal 4 6 3 2 2 2" xfId="31639"/>
    <cellStyle name="Normal 4 6 3 2 2 2 2" xfId="31640"/>
    <cellStyle name="Normal 4 6 3 2 2 3" xfId="31641"/>
    <cellStyle name="Normal 4 6 3 2 3" xfId="31642"/>
    <cellStyle name="Normal 4 6 3 2 3 2" xfId="31643"/>
    <cellStyle name="Normal 4 6 3 2 4" xfId="31644"/>
    <cellStyle name="Normal 4 6 3 3" xfId="31645"/>
    <cellStyle name="Normal 4 6 3 3 2" xfId="31646"/>
    <cellStyle name="Normal 4 6 3 3 2 2" xfId="31647"/>
    <cellStyle name="Normal 4 6 3 3 3" xfId="31648"/>
    <cellStyle name="Normal 4 6 3 4" xfId="31649"/>
    <cellStyle name="Normal 4 6 3 4 2" xfId="31650"/>
    <cellStyle name="Normal 4 6 3 5" xfId="31651"/>
    <cellStyle name="Normal 4 6 4" xfId="31652"/>
    <cellStyle name="Normal 4 6 4 2" xfId="31653"/>
    <cellStyle name="Normal 4 6 4 2 2" xfId="31654"/>
    <cellStyle name="Normal 4 6 4 2 2 2" xfId="31655"/>
    <cellStyle name="Normal 4 6 4 2 3" xfId="31656"/>
    <cellStyle name="Normal 4 6 4 3" xfId="31657"/>
    <cellStyle name="Normal 4 6 4 3 2" xfId="31658"/>
    <cellStyle name="Normal 4 6 4 4" xfId="31659"/>
    <cellStyle name="Normal 4 6 5" xfId="31660"/>
    <cellStyle name="Normal 4 6 5 2" xfId="31661"/>
    <cellStyle name="Normal 4 6 5 2 2" xfId="31662"/>
    <cellStyle name="Normal 4 6 5 2 2 2" xfId="31663"/>
    <cellStyle name="Normal 4 6 5 2 3" xfId="31664"/>
    <cellStyle name="Normal 4 6 5 3" xfId="31665"/>
    <cellStyle name="Normal 4 6 5 3 2" xfId="31666"/>
    <cellStyle name="Normal 4 6 5 4" xfId="31667"/>
    <cellStyle name="Normal 4 6 6" xfId="31668"/>
    <cellStyle name="Normal 4 6 6 2" xfId="31669"/>
    <cellStyle name="Normal 4 6 6 2 2" xfId="31670"/>
    <cellStyle name="Normal 4 6 6 3" xfId="31671"/>
    <cellStyle name="Normal 4 6 7" xfId="31672"/>
    <cellStyle name="Normal 4 6 7 2" xfId="31673"/>
    <cellStyle name="Normal 4 6 7 2 2" xfId="31674"/>
    <cellStyle name="Normal 4 6 7 3" xfId="31675"/>
    <cellStyle name="Normal 4 6 8" xfId="31676"/>
    <cellStyle name="Normal 4 6 8 2" xfId="31677"/>
    <cellStyle name="Normal 4 6 8 2 2" xfId="31678"/>
    <cellStyle name="Normal 4 6 8 3" xfId="31679"/>
    <cellStyle name="Normal 4 6 9" xfId="31680"/>
    <cellStyle name="Normal 4 6 9 2" xfId="31681"/>
    <cellStyle name="Normal 4 7" xfId="31682"/>
    <cellStyle name="Normal 4 7 10" xfId="31683"/>
    <cellStyle name="Normal 4 7 11" xfId="31684"/>
    <cellStyle name="Normal 4 7 2" xfId="31685"/>
    <cellStyle name="Normal 4 7 2 2" xfId="31686"/>
    <cellStyle name="Normal 4 7 2 2 2" xfId="31687"/>
    <cellStyle name="Normal 4 7 2 2 2 2" xfId="31688"/>
    <cellStyle name="Normal 4 7 2 2 2 2 2" xfId="31689"/>
    <cellStyle name="Normal 4 7 2 2 2 2 2 2" xfId="31690"/>
    <cellStyle name="Normal 4 7 2 2 2 2 3" xfId="31691"/>
    <cellStyle name="Normal 4 7 2 2 2 3" xfId="31692"/>
    <cellStyle name="Normal 4 7 2 2 2 3 2" xfId="31693"/>
    <cellStyle name="Normal 4 7 2 2 2 4" xfId="31694"/>
    <cellStyle name="Normal 4 7 2 2 3" xfId="31695"/>
    <cellStyle name="Normal 4 7 2 2 3 2" xfId="31696"/>
    <cellStyle name="Normal 4 7 2 2 3 2 2" xfId="31697"/>
    <cellStyle name="Normal 4 7 2 2 3 3" xfId="31698"/>
    <cellStyle name="Normal 4 7 2 2 4" xfId="31699"/>
    <cellStyle name="Normal 4 7 2 2 4 2" xfId="31700"/>
    <cellStyle name="Normal 4 7 2 2 5" xfId="31701"/>
    <cellStyle name="Normal 4 7 2 3" xfId="31702"/>
    <cellStyle name="Normal 4 7 2 3 2" xfId="31703"/>
    <cellStyle name="Normal 4 7 2 3 2 2" xfId="31704"/>
    <cellStyle name="Normal 4 7 2 3 2 2 2" xfId="31705"/>
    <cellStyle name="Normal 4 7 2 3 2 3" xfId="31706"/>
    <cellStyle name="Normal 4 7 2 3 3" xfId="31707"/>
    <cellStyle name="Normal 4 7 2 3 3 2" xfId="31708"/>
    <cellStyle name="Normal 4 7 2 3 4" xfId="31709"/>
    <cellStyle name="Normal 4 7 2 4" xfId="31710"/>
    <cellStyle name="Normal 4 7 2 4 2" xfId="31711"/>
    <cellStyle name="Normal 4 7 2 4 2 2" xfId="31712"/>
    <cellStyle name="Normal 4 7 2 4 3" xfId="31713"/>
    <cellStyle name="Normal 4 7 2 5" xfId="31714"/>
    <cellStyle name="Normal 4 7 2 5 2" xfId="31715"/>
    <cellStyle name="Normal 4 7 2 6" xfId="31716"/>
    <cellStyle name="Normal 4 7 3" xfId="31717"/>
    <cellStyle name="Normal 4 7 3 2" xfId="31718"/>
    <cellStyle name="Normal 4 7 3 2 2" xfId="31719"/>
    <cellStyle name="Normal 4 7 3 2 2 2" xfId="31720"/>
    <cellStyle name="Normal 4 7 3 2 2 2 2" xfId="31721"/>
    <cellStyle name="Normal 4 7 3 2 2 3" xfId="31722"/>
    <cellStyle name="Normal 4 7 3 2 3" xfId="31723"/>
    <cellStyle name="Normal 4 7 3 2 3 2" xfId="31724"/>
    <cellStyle name="Normal 4 7 3 2 4" xfId="31725"/>
    <cellStyle name="Normal 4 7 3 3" xfId="31726"/>
    <cellStyle name="Normal 4 7 3 3 2" xfId="31727"/>
    <cellStyle name="Normal 4 7 3 3 2 2" xfId="31728"/>
    <cellStyle name="Normal 4 7 3 3 3" xfId="31729"/>
    <cellStyle name="Normal 4 7 3 4" xfId="31730"/>
    <cellStyle name="Normal 4 7 3 4 2" xfId="31731"/>
    <cellStyle name="Normal 4 7 3 5" xfId="31732"/>
    <cellStyle name="Normal 4 7 4" xfId="31733"/>
    <cellStyle name="Normal 4 7 4 2" xfId="31734"/>
    <cellStyle name="Normal 4 7 4 2 2" xfId="31735"/>
    <cellStyle name="Normal 4 7 4 2 2 2" xfId="31736"/>
    <cellStyle name="Normal 4 7 4 2 3" xfId="31737"/>
    <cellStyle name="Normal 4 7 4 3" xfId="31738"/>
    <cellStyle name="Normal 4 7 4 3 2" xfId="31739"/>
    <cellStyle name="Normal 4 7 4 4" xfId="31740"/>
    <cellStyle name="Normal 4 7 5" xfId="31741"/>
    <cellStyle name="Normal 4 7 5 2" xfId="31742"/>
    <cellStyle name="Normal 4 7 5 2 2" xfId="31743"/>
    <cellStyle name="Normal 4 7 5 3" xfId="31744"/>
    <cellStyle name="Normal 4 7 6" xfId="31745"/>
    <cellStyle name="Normal 4 7 6 2" xfId="31746"/>
    <cellStyle name="Normal 4 7 6 2 2" xfId="31747"/>
    <cellStyle name="Normal 4 7 6 3" xfId="31748"/>
    <cellStyle name="Normal 4 7 7" xfId="31749"/>
    <cellStyle name="Normal 4 7 7 2" xfId="31750"/>
    <cellStyle name="Normal 4 7 8" xfId="31751"/>
    <cellStyle name="Normal 4 7 9" xfId="31752"/>
    <cellStyle name="Normal 4 8" xfId="31753"/>
    <cellStyle name="Normal 4 8 2" xfId="31754"/>
    <cellStyle name="Normal 4 8 3" xfId="31755"/>
    <cellStyle name="Normal 4 8 3 2" xfId="31756"/>
    <cellStyle name="Normal 4 8 3 2 2" xfId="31757"/>
    <cellStyle name="Normal 4 8 3 3" xfId="31758"/>
    <cellStyle name="Normal 4 8 4" xfId="31759"/>
    <cellStyle name="Normal 4 8 4 2" xfId="31760"/>
    <cellStyle name="Normal 4 8 4 2 2" xfId="31761"/>
    <cellStyle name="Normal 4 8 4 3" xfId="31762"/>
    <cellStyle name="Normal 4 8 5" xfId="31763"/>
    <cellStyle name="Normal 4 8 6" xfId="31764"/>
    <cellStyle name="Normal 4 8 7" xfId="31765"/>
    <cellStyle name="Normal 4 9" xfId="31766"/>
    <cellStyle name="Normal 4 9 2" xfId="31767"/>
    <cellStyle name="Normal 4 9 3" xfId="31768"/>
    <cellStyle name="Normal 4 9 3 2" xfId="31769"/>
    <cellStyle name="Normal 4 9 3 2 2" xfId="31770"/>
    <cellStyle name="Normal 4 9 3 3" xfId="31771"/>
    <cellStyle name="Normal 40" xfId="58088"/>
    <cellStyle name="Normal 41" xfId="10"/>
    <cellStyle name="Normal 5" xfId="57"/>
    <cellStyle name="Normal 5 2" xfId="143"/>
    <cellStyle name="Normal 5 2 2" xfId="31774"/>
    <cellStyle name="Normal 5 2 2 2" xfId="31775"/>
    <cellStyle name="Normal 5 2 2 2 2" xfId="31776"/>
    <cellStyle name="Normal 5 2 2 2 2 2" xfId="31777"/>
    <cellStyle name="Normal 5 2 2 2 3" xfId="31778"/>
    <cellStyle name="Normal 5 2 2 3" xfId="31779"/>
    <cellStyle name="Normal 5 2 2 3 2" xfId="31780"/>
    <cellStyle name="Normal 5 2 2 4" xfId="31781"/>
    <cellStyle name="Normal 5 2 3" xfId="31782"/>
    <cellStyle name="Normal 5 2 3 2" xfId="31783"/>
    <cellStyle name="Normal 5 2 3 2 2" xfId="31784"/>
    <cellStyle name="Normal 5 2 3 2 2 2" xfId="31785"/>
    <cellStyle name="Normal 5 2 3 2 3" xfId="31786"/>
    <cellStyle name="Normal 5 2 3 3" xfId="31787"/>
    <cellStyle name="Normal 5 2 3 3 2" xfId="31788"/>
    <cellStyle name="Normal 5 2 3 4" xfId="31789"/>
    <cellStyle name="Normal 5 2 4" xfId="31790"/>
    <cellStyle name="Normal 5 2 4 2" xfId="31791"/>
    <cellStyle name="Normal 5 2 4 3" xfId="31792"/>
    <cellStyle name="Normal 5 2 5" xfId="31793"/>
    <cellStyle name="Normal 5 2 5 2" xfId="31794"/>
    <cellStyle name="Normal 5 2 6" xfId="31795"/>
    <cellStyle name="Normal 5 2 6 2" xfId="31796"/>
    <cellStyle name="Normal 5 2 6 2 2" xfId="31797"/>
    <cellStyle name="Normal 5 2 6 3" xfId="31798"/>
    <cellStyle name="Normal 5 2 7" xfId="31773"/>
    <cellStyle name="Normal 5 3" xfId="121"/>
    <cellStyle name="Normal 5 3 10" xfId="31800"/>
    <cellStyle name="Normal 5 3 10 2" xfId="31801"/>
    <cellStyle name="Normal 5 3 10 2 2" xfId="31802"/>
    <cellStyle name="Normal 5 3 10 3" xfId="31803"/>
    <cellStyle name="Normal 5 3 11" xfId="31804"/>
    <cellStyle name="Normal 5 3 11 2" xfId="31805"/>
    <cellStyle name="Normal 5 3 11 2 2" xfId="31806"/>
    <cellStyle name="Normal 5 3 11 3" xfId="31807"/>
    <cellStyle name="Normal 5 3 12" xfId="31808"/>
    <cellStyle name="Normal 5 3 12 2" xfId="31809"/>
    <cellStyle name="Normal 5 3 13" xfId="31810"/>
    <cellStyle name="Normal 5 3 14" xfId="31811"/>
    <cellStyle name="Normal 5 3 15" xfId="31812"/>
    <cellStyle name="Normal 5 3 16" xfId="31813"/>
    <cellStyle name="Normal 5 3 17" xfId="31814"/>
    <cellStyle name="Normal 5 3 18" xfId="31815"/>
    <cellStyle name="Normal 5 3 19" xfId="31816"/>
    <cellStyle name="Normal 5 3 2" xfId="31817"/>
    <cellStyle name="Normal 5 3 2 10" xfId="31818"/>
    <cellStyle name="Normal 5 3 2 11" xfId="31819"/>
    <cellStyle name="Normal 5 3 2 12" xfId="31820"/>
    <cellStyle name="Normal 5 3 2 13" xfId="31821"/>
    <cellStyle name="Normal 5 3 2 14" xfId="31822"/>
    <cellStyle name="Normal 5 3 2 15" xfId="31823"/>
    <cellStyle name="Normal 5 3 2 16" xfId="31824"/>
    <cellStyle name="Normal 5 3 2 17" xfId="31825"/>
    <cellStyle name="Normal 5 3 2 18" xfId="31826"/>
    <cellStyle name="Normal 5 3 2 2" xfId="31827"/>
    <cellStyle name="Normal 5 3 2 2 10" xfId="31828"/>
    <cellStyle name="Normal 5 3 2 2 11" xfId="31829"/>
    <cellStyle name="Normal 5 3 2 2 2" xfId="31830"/>
    <cellStyle name="Normal 5 3 2 2 2 2" xfId="31831"/>
    <cellStyle name="Normal 5 3 2 2 2 2 2" xfId="31832"/>
    <cellStyle name="Normal 5 3 2 2 2 2 2 2" xfId="31833"/>
    <cellStyle name="Normal 5 3 2 2 2 2 2 2 2" xfId="31834"/>
    <cellStyle name="Normal 5 3 2 2 2 2 2 2 2 2" xfId="31835"/>
    <cellStyle name="Normal 5 3 2 2 2 2 2 2 3" xfId="31836"/>
    <cellStyle name="Normal 5 3 2 2 2 2 2 3" xfId="31837"/>
    <cellStyle name="Normal 5 3 2 2 2 2 2 3 2" xfId="31838"/>
    <cellStyle name="Normal 5 3 2 2 2 2 2 4" xfId="31839"/>
    <cellStyle name="Normal 5 3 2 2 2 2 3" xfId="31840"/>
    <cellStyle name="Normal 5 3 2 2 2 2 3 2" xfId="31841"/>
    <cellStyle name="Normal 5 3 2 2 2 2 3 2 2" xfId="31842"/>
    <cellStyle name="Normal 5 3 2 2 2 2 3 3" xfId="31843"/>
    <cellStyle name="Normal 5 3 2 2 2 2 4" xfId="31844"/>
    <cellStyle name="Normal 5 3 2 2 2 2 4 2" xfId="31845"/>
    <cellStyle name="Normal 5 3 2 2 2 2 5" xfId="31846"/>
    <cellStyle name="Normal 5 3 2 2 2 3" xfId="31847"/>
    <cellStyle name="Normal 5 3 2 2 2 3 2" xfId="31848"/>
    <cellStyle name="Normal 5 3 2 2 2 3 2 2" xfId="31849"/>
    <cellStyle name="Normal 5 3 2 2 2 3 2 2 2" xfId="31850"/>
    <cellStyle name="Normal 5 3 2 2 2 3 2 3" xfId="31851"/>
    <cellStyle name="Normal 5 3 2 2 2 3 3" xfId="31852"/>
    <cellStyle name="Normal 5 3 2 2 2 3 3 2" xfId="31853"/>
    <cellStyle name="Normal 5 3 2 2 2 3 4" xfId="31854"/>
    <cellStyle name="Normal 5 3 2 2 2 4" xfId="31855"/>
    <cellStyle name="Normal 5 3 2 2 2 4 2" xfId="31856"/>
    <cellStyle name="Normal 5 3 2 2 2 4 2 2" xfId="31857"/>
    <cellStyle name="Normal 5 3 2 2 2 4 3" xfId="31858"/>
    <cellStyle name="Normal 5 3 2 2 2 5" xfId="31859"/>
    <cellStyle name="Normal 5 3 2 2 2 5 2" xfId="31860"/>
    <cellStyle name="Normal 5 3 2 2 2 6" xfId="31861"/>
    <cellStyle name="Normal 5 3 2 2 3" xfId="31862"/>
    <cellStyle name="Normal 5 3 2 2 3 2" xfId="31863"/>
    <cellStyle name="Normal 5 3 2 2 3 2 2" xfId="31864"/>
    <cellStyle name="Normal 5 3 2 2 3 2 2 2" xfId="31865"/>
    <cellStyle name="Normal 5 3 2 2 3 2 2 2 2" xfId="31866"/>
    <cellStyle name="Normal 5 3 2 2 3 2 2 3" xfId="31867"/>
    <cellStyle name="Normal 5 3 2 2 3 2 3" xfId="31868"/>
    <cellStyle name="Normal 5 3 2 2 3 2 3 2" xfId="31869"/>
    <cellStyle name="Normal 5 3 2 2 3 2 4" xfId="31870"/>
    <cellStyle name="Normal 5 3 2 2 3 3" xfId="31871"/>
    <cellStyle name="Normal 5 3 2 2 3 3 2" xfId="31872"/>
    <cellStyle name="Normal 5 3 2 2 3 3 2 2" xfId="31873"/>
    <cellStyle name="Normal 5 3 2 2 3 3 3" xfId="31874"/>
    <cellStyle name="Normal 5 3 2 2 3 4" xfId="31875"/>
    <cellStyle name="Normal 5 3 2 2 3 4 2" xfId="31876"/>
    <cellStyle name="Normal 5 3 2 2 3 5" xfId="31877"/>
    <cellStyle name="Normal 5 3 2 2 4" xfId="31878"/>
    <cellStyle name="Normal 5 3 2 2 4 2" xfId="31879"/>
    <cellStyle name="Normal 5 3 2 2 4 2 2" xfId="31880"/>
    <cellStyle name="Normal 5 3 2 2 4 2 2 2" xfId="31881"/>
    <cellStyle name="Normal 5 3 2 2 4 2 3" xfId="31882"/>
    <cellStyle name="Normal 5 3 2 2 4 3" xfId="31883"/>
    <cellStyle name="Normal 5 3 2 2 4 3 2" xfId="31884"/>
    <cellStyle name="Normal 5 3 2 2 4 4" xfId="31885"/>
    <cellStyle name="Normal 5 3 2 2 5" xfId="31886"/>
    <cellStyle name="Normal 5 3 2 2 5 2" xfId="31887"/>
    <cellStyle name="Normal 5 3 2 2 5 2 2" xfId="31888"/>
    <cellStyle name="Normal 5 3 2 2 5 3" xfId="31889"/>
    <cellStyle name="Normal 5 3 2 2 6" xfId="31890"/>
    <cellStyle name="Normal 5 3 2 2 6 2" xfId="31891"/>
    <cellStyle name="Normal 5 3 2 2 6 2 2" xfId="31892"/>
    <cellStyle name="Normal 5 3 2 2 6 3" xfId="31893"/>
    <cellStyle name="Normal 5 3 2 2 7" xfId="31894"/>
    <cellStyle name="Normal 5 3 2 2 7 2" xfId="31895"/>
    <cellStyle name="Normal 5 3 2 2 8" xfId="31896"/>
    <cellStyle name="Normal 5 3 2 2 9" xfId="31897"/>
    <cellStyle name="Normal 5 3 2 3" xfId="31898"/>
    <cellStyle name="Normal 5 3 2 3 2" xfId="31899"/>
    <cellStyle name="Normal 5 3 2 3 2 2" xfId="31900"/>
    <cellStyle name="Normal 5 3 2 3 2 2 2" xfId="31901"/>
    <cellStyle name="Normal 5 3 2 3 2 2 2 2" xfId="31902"/>
    <cellStyle name="Normal 5 3 2 3 2 2 2 2 2" xfId="31903"/>
    <cellStyle name="Normal 5 3 2 3 2 2 2 3" xfId="31904"/>
    <cellStyle name="Normal 5 3 2 3 2 2 3" xfId="31905"/>
    <cellStyle name="Normal 5 3 2 3 2 2 3 2" xfId="31906"/>
    <cellStyle name="Normal 5 3 2 3 2 2 4" xfId="31907"/>
    <cellStyle name="Normal 5 3 2 3 2 3" xfId="31908"/>
    <cellStyle name="Normal 5 3 2 3 2 3 2" xfId="31909"/>
    <cellStyle name="Normal 5 3 2 3 2 3 2 2" xfId="31910"/>
    <cellStyle name="Normal 5 3 2 3 2 3 3" xfId="31911"/>
    <cellStyle name="Normal 5 3 2 3 2 4" xfId="31912"/>
    <cellStyle name="Normal 5 3 2 3 2 4 2" xfId="31913"/>
    <cellStyle name="Normal 5 3 2 3 2 5" xfId="31914"/>
    <cellStyle name="Normal 5 3 2 3 3" xfId="31915"/>
    <cellStyle name="Normal 5 3 2 3 3 2" xfId="31916"/>
    <cellStyle name="Normal 5 3 2 3 3 2 2" xfId="31917"/>
    <cellStyle name="Normal 5 3 2 3 3 2 2 2" xfId="31918"/>
    <cellStyle name="Normal 5 3 2 3 3 2 3" xfId="31919"/>
    <cellStyle name="Normal 5 3 2 3 3 3" xfId="31920"/>
    <cellStyle name="Normal 5 3 2 3 3 3 2" xfId="31921"/>
    <cellStyle name="Normal 5 3 2 3 3 4" xfId="31922"/>
    <cellStyle name="Normal 5 3 2 3 4" xfId="31923"/>
    <cellStyle name="Normal 5 3 2 3 4 2" xfId="31924"/>
    <cellStyle name="Normal 5 3 2 3 4 2 2" xfId="31925"/>
    <cellStyle name="Normal 5 3 2 3 4 3" xfId="31926"/>
    <cellStyle name="Normal 5 3 2 3 5" xfId="31927"/>
    <cellStyle name="Normal 5 3 2 3 5 2" xfId="31928"/>
    <cellStyle name="Normal 5 3 2 3 6" xfId="31929"/>
    <cellStyle name="Normal 5 3 2 4" xfId="31930"/>
    <cellStyle name="Normal 5 3 2 4 2" xfId="31931"/>
    <cellStyle name="Normal 5 3 2 4 2 2" xfId="31932"/>
    <cellStyle name="Normal 5 3 2 4 2 2 2" xfId="31933"/>
    <cellStyle name="Normal 5 3 2 4 2 2 2 2" xfId="31934"/>
    <cellStyle name="Normal 5 3 2 4 2 2 3" xfId="31935"/>
    <cellStyle name="Normal 5 3 2 4 2 3" xfId="31936"/>
    <cellStyle name="Normal 5 3 2 4 2 3 2" xfId="31937"/>
    <cellStyle name="Normal 5 3 2 4 2 4" xfId="31938"/>
    <cellStyle name="Normal 5 3 2 4 3" xfId="31939"/>
    <cellStyle name="Normal 5 3 2 4 3 2" xfId="31940"/>
    <cellStyle name="Normal 5 3 2 4 3 2 2" xfId="31941"/>
    <cellStyle name="Normal 5 3 2 4 3 3" xfId="31942"/>
    <cellStyle name="Normal 5 3 2 4 4" xfId="31943"/>
    <cellStyle name="Normal 5 3 2 4 4 2" xfId="31944"/>
    <cellStyle name="Normal 5 3 2 4 5" xfId="31945"/>
    <cellStyle name="Normal 5 3 2 5" xfId="31946"/>
    <cellStyle name="Normal 5 3 2 5 2" xfId="31947"/>
    <cellStyle name="Normal 5 3 2 5 2 2" xfId="31948"/>
    <cellStyle name="Normal 5 3 2 5 2 2 2" xfId="31949"/>
    <cellStyle name="Normal 5 3 2 5 2 3" xfId="31950"/>
    <cellStyle name="Normal 5 3 2 5 3" xfId="31951"/>
    <cellStyle name="Normal 5 3 2 5 3 2" xfId="31952"/>
    <cellStyle name="Normal 5 3 2 5 4" xfId="31953"/>
    <cellStyle name="Normal 5 3 2 6" xfId="31954"/>
    <cellStyle name="Normal 5 3 2 6 2" xfId="31955"/>
    <cellStyle name="Normal 5 3 2 6 2 2" xfId="31956"/>
    <cellStyle name="Normal 5 3 2 6 2 2 2" xfId="31957"/>
    <cellStyle name="Normal 5 3 2 6 2 3" xfId="31958"/>
    <cellStyle name="Normal 5 3 2 6 3" xfId="31959"/>
    <cellStyle name="Normal 5 3 2 6 3 2" xfId="31960"/>
    <cellStyle name="Normal 5 3 2 6 4" xfId="31961"/>
    <cellStyle name="Normal 5 3 2 7" xfId="31962"/>
    <cellStyle name="Normal 5 3 2 7 2" xfId="31963"/>
    <cellStyle name="Normal 5 3 2 7 2 2" xfId="31964"/>
    <cellStyle name="Normal 5 3 2 7 3" xfId="31965"/>
    <cellStyle name="Normal 5 3 2 8" xfId="31966"/>
    <cellStyle name="Normal 5 3 2 8 2" xfId="31967"/>
    <cellStyle name="Normal 5 3 2 8 2 2" xfId="31968"/>
    <cellStyle name="Normal 5 3 2 8 3" xfId="31969"/>
    <cellStyle name="Normal 5 3 2 9" xfId="31970"/>
    <cellStyle name="Normal 5 3 2 9 2" xfId="31971"/>
    <cellStyle name="Normal 5 3 20" xfId="31972"/>
    <cellStyle name="Normal 5 3 21" xfId="31973"/>
    <cellStyle name="Normal 5 3 22" xfId="31974"/>
    <cellStyle name="Normal 5 3 23" xfId="31799"/>
    <cellStyle name="Normal 5 3 3" xfId="31975"/>
    <cellStyle name="Normal 5 3 3 10" xfId="31976"/>
    <cellStyle name="Normal 5 3 3 11" xfId="31977"/>
    <cellStyle name="Normal 5 3 3 2" xfId="31978"/>
    <cellStyle name="Normal 5 3 3 2 2" xfId="31979"/>
    <cellStyle name="Normal 5 3 3 2 2 2" xfId="31980"/>
    <cellStyle name="Normal 5 3 3 2 2 2 2" xfId="31981"/>
    <cellStyle name="Normal 5 3 3 2 2 2 2 2" xfId="31982"/>
    <cellStyle name="Normal 5 3 3 2 2 2 2 2 2" xfId="31983"/>
    <cellStyle name="Normal 5 3 3 2 2 2 2 3" xfId="31984"/>
    <cellStyle name="Normal 5 3 3 2 2 2 3" xfId="31985"/>
    <cellStyle name="Normal 5 3 3 2 2 2 3 2" xfId="31986"/>
    <cellStyle name="Normal 5 3 3 2 2 2 4" xfId="31987"/>
    <cellStyle name="Normal 5 3 3 2 2 3" xfId="31988"/>
    <cellStyle name="Normal 5 3 3 2 2 3 2" xfId="31989"/>
    <cellStyle name="Normal 5 3 3 2 2 3 2 2" xfId="31990"/>
    <cellStyle name="Normal 5 3 3 2 2 3 3" xfId="31991"/>
    <cellStyle name="Normal 5 3 3 2 2 4" xfId="31992"/>
    <cellStyle name="Normal 5 3 3 2 2 4 2" xfId="31993"/>
    <cellStyle name="Normal 5 3 3 2 2 5" xfId="31994"/>
    <cellStyle name="Normal 5 3 3 2 3" xfId="31995"/>
    <cellStyle name="Normal 5 3 3 2 3 2" xfId="31996"/>
    <cellStyle name="Normal 5 3 3 2 3 2 2" xfId="31997"/>
    <cellStyle name="Normal 5 3 3 2 3 2 2 2" xfId="31998"/>
    <cellStyle name="Normal 5 3 3 2 3 2 3" xfId="31999"/>
    <cellStyle name="Normal 5 3 3 2 3 3" xfId="32000"/>
    <cellStyle name="Normal 5 3 3 2 3 3 2" xfId="32001"/>
    <cellStyle name="Normal 5 3 3 2 3 4" xfId="32002"/>
    <cellStyle name="Normal 5 3 3 2 4" xfId="32003"/>
    <cellStyle name="Normal 5 3 3 2 4 2" xfId="32004"/>
    <cellStyle name="Normal 5 3 3 2 4 2 2" xfId="32005"/>
    <cellStyle name="Normal 5 3 3 2 4 3" xfId="32006"/>
    <cellStyle name="Normal 5 3 3 2 5" xfId="32007"/>
    <cellStyle name="Normal 5 3 3 2 5 2" xfId="32008"/>
    <cellStyle name="Normal 5 3 3 2 6" xfId="32009"/>
    <cellStyle name="Normal 5 3 3 3" xfId="32010"/>
    <cellStyle name="Normal 5 3 3 3 2" xfId="32011"/>
    <cellStyle name="Normal 5 3 3 3 2 2" xfId="32012"/>
    <cellStyle name="Normal 5 3 3 3 2 2 2" xfId="32013"/>
    <cellStyle name="Normal 5 3 3 3 2 2 2 2" xfId="32014"/>
    <cellStyle name="Normal 5 3 3 3 2 2 3" xfId="32015"/>
    <cellStyle name="Normal 5 3 3 3 2 3" xfId="32016"/>
    <cellStyle name="Normal 5 3 3 3 2 3 2" xfId="32017"/>
    <cellStyle name="Normal 5 3 3 3 2 4" xfId="32018"/>
    <cellStyle name="Normal 5 3 3 3 3" xfId="32019"/>
    <cellStyle name="Normal 5 3 3 3 3 2" xfId="32020"/>
    <cellStyle name="Normal 5 3 3 3 3 2 2" xfId="32021"/>
    <cellStyle name="Normal 5 3 3 3 3 3" xfId="32022"/>
    <cellStyle name="Normal 5 3 3 3 4" xfId="32023"/>
    <cellStyle name="Normal 5 3 3 3 4 2" xfId="32024"/>
    <cellStyle name="Normal 5 3 3 3 5" xfId="32025"/>
    <cellStyle name="Normal 5 3 3 4" xfId="32026"/>
    <cellStyle name="Normal 5 3 3 4 2" xfId="32027"/>
    <cellStyle name="Normal 5 3 3 4 2 2" xfId="32028"/>
    <cellStyle name="Normal 5 3 3 4 2 2 2" xfId="32029"/>
    <cellStyle name="Normal 5 3 3 4 2 3" xfId="32030"/>
    <cellStyle name="Normal 5 3 3 4 3" xfId="32031"/>
    <cellStyle name="Normal 5 3 3 4 3 2" xfId="32032"/>
    <cellStyle name="Normal 5 3 3 4 4" xfId="32033"/>
    <cellStyle name="Normal 5 3 3 5" xfId="32034"/>
    <cellStyle name="Normal 5 3 3 5 2" xfId="32035"/>
    <cellStyle name="Normal 5 3 3 5 2 2" xfId="32036"/>
    <cellStyle name="Normal 5 3 3 5 3" xfId="32037"/>
    <cellStyle name="Normal 5 3 3 6" xfId="32038"/>
    <cellStyle name="Normal 5 3 3 6 2" xfId="32039"/>
    <cellStyle name="Normal 5 3 3 6 2 2" xfId="32040"/>
    <cellStyle name="Normal 5 3 3 6 3" xfId="32041"/>
    <cellStyle name="Normal 5 3 3 7" xfId="32042"/>
    <cellStyle name="Normal 5 3 3 7 2" xfId="32043"/>
    <cellStyle name="Normal 5 3 3 8" xfId="32044"/>
    <cellStyle name="Normal 5 3 3 9" xfId="32045"/>
    <cellStyle name="Normal 5 3 4" xfId="32046"/>
    <cellStyle name="Normal 5 3 4 2" xfId="32047"/>
    <cellStyle name="Normal 5 3 4 2 2" xfId="32048"/>
    <cellStyle name="Normal 5 3 4 2 2 2" xfId="32049"/>
    <cellStyle name="Normal 5 3 4 2 2 2 2" xfId="32050"/>
    <cellStyle name="Normal 5 3 4 2 2 2 2 2" xfId="32051"/>
    <cellStyle name="Normal 5 3 4 2 2 2 3" xfId="32052"/>
    <cellStyle name="Normal 5 3 4 2 2 3" xfId="32053"/>
    <cellStyle name="Normal 5 3 4 2 2 3 2" xfId="32054"/>
    <cellStyle name="Normal 5 3 4 2 2 4" xfId="32055"/>
    <cellStyle name="Normal 5 3 4 2 3" xfId="32056"/>
    <cellStyle name="Normal 5 3 4 2 3 2" xfId="32057"/>
    <cellStyle name="Normal 5 3 4 2 3 2 2" xfId="32058"/>
    <cellStyle name="Normal 5 3 4 2 3 3" xfId="32059"/>
    <cellStyle name="Normal 5 3 4 2 4" xfId="32060"/>
    <cellStyle name="Normal 5 3 4 2 4 2" xfId="32061"/>
    <cellStyle name="Normal 5 3 4 2 5" xfId="32062"/>
    <cellStyle name="Normal 5 3 4 3" xfId="32063"/>
    <cellStyle name="Normal 5 3 4 3 2" xfId="32064"/>
    <cellStyle name="Normal 5 3 4 3 2 2" xfId="32065"/>
    <cellStyle name="Normal 5 3 4 3 2 2 2" xfId="32066"/>
    <cellStyle name="Normal 5 3 4 3 2 3" xfId="32067"/>
    <cellStyle name="Normal 5 3 4 3 3" xfId="32068"/>
    <cellStyle name="Normal 5 3 4 3 3 2" xfId="32069"/>
    <cellStyle name="Normal 5 3 4 3 4" xfId="32070"/>
    <cellStyle name="Normal 5 3 4 4" xfId="32071"/>
    <cellStyle name="Normal 5 3 4 4 2" xfId="32072"/>
    <cellStyle name="Normal 5 3 4 4 2 2" xfId="32073"/>
    <cellStyle name="Normal 5 3 4 4 3" xfId="32074"/>
    <cellStyle name="Normal 5 3 4 5" xfId="32075"/>
    <cellStyle name="Normal 5 3 4 5 2" xfId="32076"/>
    <cellStyle name="Normal 5 3 4 6" xfId="32077"/>
    <cellStyle name="Normal 5 3 5" xfId="32078"/>
    <cellStyle name="Normal 5 3 5 2" xfId="32079"/>
    <cellStyle name="Normal 5 3 5 2 2" xfId="32080"/>
    <cellStyle name="Normal 5 3 5 2 2 2" xfId="32081"/>
    <cellStyle name="Normal 5 3 5 2 2 2 2" xfId="32082"/>
    <cellStyle name="Normal 5 3 5 2 2 3" xfId="32083"/>
    <cellStyle name="Normal 5 3 5 2 3" xfId="32084"/>
    <cellStyle name="Normal 5 3 5 2 3 2" xfId="32085"/>
    <cellStyle name="Normal 5 3 5 2 4" xfId="32086"/>
    <cellStyle name="Normal 5 3 5 3" xfId="32087"/>
    <cellStyle name="Normal 5 3 5 3 2" xfId="32088"/>
    <cellStyle name="Normal 5 3 5 3 2 2" xfId="32089"/>
    <cellStyle name="Normal 5 3 5 3 3" xfId="32090"/>
    <cellStyle name="Normal 5 3 5 4" xfId="32091"/>
    <cellStyle name="Normal 5 3 5 4 2" xfId="32092"/>
    <cellStyle name="Normal 5 3 5 5" xfId="32093"/>
    <cellStyle name="Normal 5 3 6" xfId="32094"/>
    <cellStyle name="Normal 5 3 6 2" xfId="32095"/>
    <cellStyle name="Normal 5 3 6 2 2" xfId="32096"/>
    <cellStyle name="Normal 5 3 6 2 2 2" xfId="32097"/>
    <cellStyle name="Normal 5 3 6 2 3" xfId="32098"/>
    <cellStyle name="Normal 5 3 6 3" xfId="32099"/>
    <cellStyle name="Normal 5 3 6 3 2" xfId="32100"/>
    <cellStyle name="Normal 5 3 6 4" xfId="32101"/>
    <cellStyle name="Normal 5 3 7" xfId="32102"/>
    <cellStyle name="Normal 5 3 7 2" xfId="32103"/>
    <cellStyle name="Normal 5 3 7 2 2" xfId="32104"/>
    <cellStyle name="Normal 5 3 7 2 2 2" xfId="32105"/>
    <cellStyle name="Normal 5 3 7 2 3" xfId="32106"/>
    <cellStyle name="Normal 5 3 7 3" xfId="32107"/>
    <cellStyle name="Normal 5 3 7 3 2" xfId="32108"/>
    <cellStyle name="Normal 5 3 7 4" xfId="32109"/>
    <cellStyle name="Normal 5 3 8" xfId="32110"/>
    <cellStyle name="Normal 5 3 8 2" xfId="32111"/>
    <cellStyle name="Normal 5 3 8 2 2" xfId="32112"/>
    <cellStyle name="Normal 5 3 8 2 2 2" xfId="32113"/>
    <cellStyle name="Normal 5 3 8 2 3" xfId="32114"/>
    <cellStyle name="Normal 5 3 8 3" xfId="32115"/>
    <cellStyle name="Normal 5 3 8 3 2" xfId="32116"/>
    <cellStyle name="Normal 5 3 8 4" xfId="32117"/>
    <cellStyle name="Normal 5 3 9" xfId="32118"/>
    <cellStyle name="Normal 5 3 9 2" xfId="32119"/>
    <cellStyle name="Normal 5 3 9 2 2" xfId="32120"/>
    <cellStyle name="Normal 5 3 9 3" xfId="32121"/>
    <cellStyle name="Normal 5 4" xfId="32122"/>
    <cellStyle name="Normal 5 4 10" xfId="32123"/>
    <cellStyle name="Normal 5 4 10 2" xfId="32124"/>
    <cellStyle name="Normal 5 4 10 2 2" xfId="32125"/>
    <cellStyle name="Normal 5 4 10 3" xfId="32126"/>
    <cellStyle name="Normal 5 4 11" xfId="32127"/>
    <cellStyle name="Normal 5 4 11 2" xfId="32128"/>
    <cellStyle name="Normal 5 4 12" xfId="32129"/>
    <cellStyle name="Normal 5 4 13" xfId="32130"/>
    <cellStyle name="Normal 5 4 14" xfId="32131"/>
    <cellStyle name="Normal 5 4 15" xfId="32132"/>
    <cellStyle name="Normal 5 4 16" xfId="32133"/>
    <cellStyle name="Normal 5 4 17" xfId="32134"/>
    <cellStyle name="Normal 5 4 18" xfId="32135"/>
    <cellStyle name="Normal 5 4 19" xfId="32136"/>
    <cellStyle name="Normal 5 4 2" xfId="32137"/>
    <cellStyle name="Normal 5 4 2 10" xfId="32138"/>
    <cellStyle name="Normal 5 4 2 11" xfId="32139"/>
    <cellStyle name="Normal 5 4 2 2" xfId="32140"/>
    <cellStyle name="Normal 5 4 2 2 2" xfId="32141"/>
    <cellStyle name="Normal 5 4 2 2 2 2" xfId="32142"/>
    <cellStyle name="Normal 5 4 2 2 2 2 2" xfId="32143"/>
    <cellStyle name="Normal 5 4 2 2 2 2 2 2" xfId="32144"/>
    <cellStyle name="Normal 5 4 2 2 2 2 2 2 2" xfId="32145"/>
    <cellStyle name="Normal 5 4 2 2 2 2 2 3" xfId="32146"/>
    <cellStyle name="Normal 5 4 2 2 2 2 3" xfId="32147"/>
    <cellStyle name="Normal 5 4 2 2 2 2 3 2" xfId="32148"/>
    <cellStyle name="Normal 5 4 2 2 2 2 4" xfId="32149"/>
    <cellStyle name="Normal 5 4 2 2 2 3" xfId="32150"/>
    <cellStyle name="Normal 5 4 2 2 2 3 2" xfId="32151"/>
    <cellStyle name="Normal 5 4 2 2 2 3 2 2" xfId="32152"/>
    <cellStyle name="Normal 5 4 2 2 2 3 3" xfId="32153"/>
    <cellStyle name="Normal 5 4 2 2 2 4" xfId="32154"/>
    <cellStyle name="Normal 5 4 2 2 2 4 2" xfId="32155"/>
    <cellStyle name="Normal 5 4 2 2 2 5" xfId="32156"/>
    <cellStyle name="Normal 5 4 2 2 3" xfId="32157"/>
    <cellStyle name="Normal 5 4 2 2 3 2" xfId="32158"/>
    <cellStyle name="Normal 5 4 2 2 3 2 2" xfId="32159"/>
    <cellStyle name="Normal 5 4 2 2 3 2 2 2" xfId="32160"/>
    <cellStyle name="Normal 5 4 2 2 3 2 3" xfId="32161"/>
    <cellStyle name="Normal 5 4 2 2 3 3" xfId="32162"/>
    <cellStyle name="Normal 5 4 2 2 3 3 2" xfId="32163"/>
    <cellStyle name="Normal 5 4 2 2 3 4" xfId="32164"/>
    <cellStyle name="Normal 5 4 2 2 4" xfId="32165"/>
    <cellStyle name="Normal 5 4 2 2 4 2" xfId="32166"/>
    <cellStyle name="Normal 5 4 2 2 4 2 2" xfId="32167"/>
    <cellStyle name="Normal 5 4 2 2 4 3" xfId="32168"/>
    <cellStyle name="Normal 5 4 2 2 5" xfId="32169"/>
    <cellStyle name="Normal 5 4 2 2 5 2" xfId="32170"/>
    <cellStyle name="Normal 5 4 2 2 6" xfId="32171"/>
    <cellStyle name="Normal 5 4 2 3" xfId="32172"/>
    <cellStyle name="Normal 5 4 2 3 2" xfId="32173"/>
    <cellStyle name="Normal 5 4 2 3 2 2" xfId="32174"/>
    <cellStyle name="Normal 5 4 2 3 2 2 2" xfId="32175"/>
    <cellStyle name="Normal 5 4 2 3 2 2 2 2" xfId="32176"/>
    <cellStyle name="Normal 5 4 2 3 2 2 3" xfId="32177"/>
    <cellStyle name="Normal 5 4 2 3 2 3" xfId="32178"/>
    <cellStyle name="Normal 5 4 2 3 2 3 2" xfId="32179"/>
    <cellStyle name="Normal 5 4 2 3 2 4" xfId="32180"/>
    <cellStyle name="Normal 5 4 2 3 3" xfId="32181"/>
    <cellStyle name="Normal 5 4 2 3 3 2" xfId="32182"/>
    <cellStyle name="Normal 5 4 2 3 3 2 2" xfId="32183"/>
    <cellStyle name="Normal 5 4 2 3 3 3" xfId="32184"/>
    <cellStyle name="Normal 5 4 2 3 4" xfId="32185"/>
    <cellStyle name="Normal 5 4 2 3 4 2" xfId="32186"/>
    <cellStyle name="Normal 5 4 2 3 5" xfId="32187"/>
    <cellStyle name="Normal 5 4 2 4" xfId="32188"/>
    <cellStyle name="Normal 5 4 2 4 2" xfId="32189"/>
    <cellStyle name="Normal 5 4 2 4 2 2" xfId="32190"/>
    <cellStyle name="Normal 5 4 2 4 2 2 2" xfId="32191"/>
    <cellStyle name="Normal 5 4 2 4 2 3" xfId="32192"/>
    <cellStyle name="Normal 5 4 2 4 3" xfId="32193"/>
    <cellStyle name="Normal 5 4 2 4 3 2" xfId="32194"/>
    <cellStyle name="Normal 5 4 2 4 4" xfId="32195"/>
    <cellStyle name="Normal 5 4 2 5" xfId="32196"/>
    <cellStyle name="Normal 5 4 2 5 2" xfId="32197"/>
    <cellStyle name="Normal 5 4 2 5 2 2" xfId="32198"/>
    <cellStyle name="Normal 5 4 2 5 3" xfId="32199"/>
    <cellStyle name="Normal 5 4 2 6" xfId="32200"/>
    <cellStyle name="Normal 5 4 2 6 2" xfId="32201"/>
    <cellStyle name="Normal 5 4 2 6 2 2" xfId="32202"/>
    <cellStyle name="Normal 5 4 2 6 3" xfId="32203"/>
    <cellStyle name="Normal 5 4 2 7" xfId="32204"/>
    <cellStyle name="Normal 5 4 2 7 2" xfId="32205"/>
    <cellStyle name="Normal 5 4 2 8" xfId="32206"/>
    <cellStyle name="Normal 5 4 2 9" xfId="32207"/>
    <cellStyle name="Normal 5 4 20" xfId="32208"/>
    <cellStyle name="Normal 5 4 3" xfId="32209"/>
    <cellStyle name="Normal 5 4 3 2" xfId="32210"/>
    <cellStyle name="Normal 5 4 3 2 2" xfId="32211"/>
    <cellStyle name="Normal 5 4 3 2 2 2" xfId="32212"/>
    <cellStyle name="Normal 5 4 3 2 2 2 2" xfId="32213"/>
    <cellStyle name="Normal 5 4 3 2 2 2 2 2" xfId="32214"/>
    <cellStyle name="Normal 5 4 3 2 2 2 3" xfId="32215"/>
    <cellStyle name="Normal 5 4 3 2 2 3" xfId="32216"/>
    <cellStyle name="Normal 5 4 3 2 2 3 2" xfId="32217"/>
    <cellStyle name="Normal 5 4 3 2 2 4" xfId="32218"/>
    <cellStyle name="Normal 5 4 3 2 3" xfId="32219"/>
    <cellStyle name="Normal 5 4 3 2 3 2" xfId="32220"/>
    <cellStyle name="Normal 5 4 3 2 3 2 2" xfId="32221"/>
    <cellStyle name="Normal 5 4 3 2 3 3" xfId="32222"/>
    <cellStyle name="Normal 5 4 3 2 4" xfId="32223"/>
    <cellStyle name="Normal 5 4 3 2 4 2" xfId="32224"/>
    <cellStyle name="Normal 5 4 3 2 5" xfId="32225"/>
    <cellStyle name="Normal 5 4 3 3" xfId="32226"/>
    <cellStyle name="Normal 5 4 3 3 2" xfId="32227"/>
    <cellStyle name="Normal 5 4 3 3 2 2" xfId="32228"/>
    <cellStyle name="Normal 5 4 3 3 2 2 2" xfId="32229"/>
    <cellStyle name="Normal 5 4 3 3 2 3" xfId="32230"/>
    <cellStyle name="Normal 5 4 3 3 3" xfId="32231"/>
    <cellStyle name="Normal 5 4 3 3 3 2" xfId="32232"/>
    <cellStyle name="Normal 5 4 3 3 4" xfId="32233"/>
    <cellStyle name="Normal 5 4 3 4" xfId="32234"/>
    <cellStyle name="Normal 5 4 3 4 2" xfId="32235"/>
    <cellStyle name="Normal 5 4 3 4 2 2" xfId="32236"/>
    <cellStyle name="Normal 5 4 3 4 3" xfId="32237"/>
    <cellStyle name="Normal 5 4 3 5" xfId="32238"/>
    <cellStyle name="Normal 5 4 3 5 2" xfId="32239"/>
    <cellStyle name="Normal 5 4 3 6" xfId="32240"/>
    <cellStyle name="Normal 5 4 4" xfId="32241"/>
    <cellStyle name="Normal 5 4 4 2" xfId="32242"/>
    <cellStyle name="Normal 5 4 4 2 2" xfId="32243"/>
    <cellStyle name="Normal 5 4 4 2 2 2" xfId="32244"/>
    <cellStyle name="Normal 5 4 4 2 2 2 2" xfId="32245"/>
    <cellStyle name="Normal 5 4 4 2 2 3" xfId="32246"/>
    <cellStyle name="Normal 5 4 4 2 3" xfId="32247"/>
    <cellStyle name="Normal 5 4 4 2 3 2" xfId="32248"/>
    <cellStyle name="Normal 5 4 4 2 4" xfId="32249"/>
    <cellStyle name="Normal 5 4 4 3" xfId="32250"/>
    <cellStyle name="Normal 5 4 4 3 2" xfId="32251"/>
    <cellStyle name="Normal 5 4 4 3 2 2" xfId="32252"/>
    <cellStyle name="Normal 5 4 4 3 3" xfId="32253"/>
    <cellStyle name="Normal 5 4 4 4" xfId="32254"/>
    <cellStyle name="Normal 5 4 4 4 2" xfId="32255"/>
    <cellStyle name="Normal 5 4 4 5" xfId="32256"/>
    <cellStyle name="Normal 5 4 5" xfId="32257"/>
    <cellStyle name="Normal 5 4 5 2" xfId="32258"/>
    <cellStyle name="Normal 5 4 5 2 2" xfId="32259"/>
    <cellStyle name="Normal 5 4 5 2 2 2" xfId="32260"/>
    <cellStyle name="Normal 5 4 5 2 3" xfId="32261"/>
    <cellStyle name="Normal 5 4 5 3" xfId="32262"/>
    <cellStyle name="Normal 5 4 5 3 2" xfId="32263"/>
    <cellStyle name="Normal 5 4 5 4" xfId="32264"/>
    <cellStyle name="Normal 5 4 6" xfId="32265"/>
    <cellStyle name="Normal 5 4 6 2" xfId="32266"/>
    <cellStyle name="Normal 5 4 6 2 2" xfId="32267"/>
    <cellStyle name="Normal 5 4 6 2 2 2" xfId="32268"/>
    <cellStyle name="Normal 5 4 6 2 3" xfId="32269"/>
    <cellStyle name="Normal 5 4 6 3" xfId="32270"/>
    <cellStyle name="Normal 5 4 6 3 2" xfId="32271"/>
    <cellStyle name="Normal 5 4 6 4" xfId="32272"/>
    <cellStyle name="Normal 5 4 7" xfId="32273"/>
    <cellStyle name="Normal 5 4 7 2" xfId="32274"/>
    <cellStyle name="Normal 5 4 7 2 2" xfId="32275"/>
    <cellStyle name="Normal 5 4 7 2 2 2" xfId="32276"/>
    <cellStyle name="Normal 5 4 7 2 3" xfId="32277"/>
    <cellStyle name="Normal 5 4 7 3" xfId="32278"/>
    <cellStyle name="Normal 5 4 7 3 2" xfId="32279"/>
    <cellStyle name="Normal 5 4 7 4" xfId="32280"/>
    <cellStyle name="Normal 5 4 8" xfId="32281"/>
    <cellStyle name="Normal 5 4 9" xfId="32282"/>
    <cellStyle name="Normal 5 4 9 2" xfId="32283"/>
    <cellStyle name="Normal 5 4 9 2 2" xfId="32284"/>
    <cellStyle name="Normal 5 4 9 3" xfId="32285"/>
    <cellStyle name="Normal 5 5" xfId="32286"/>
    <cellStyle name="Normal 5 5 2" xfId="32287"/>
    <cellStyle name="Normal 5 5 2 2" xfId="32288"/>
    <cellStyle name="Normal 5 5 2 2 2" xfId="32289"/>
    <cellStyle name="Normal 5 5 2 3" xfId="32290"/>
    <cellStyle name="Normal 5 5 3" xfId="32291"/>
    <cellStyle name="Normal 5 5 4" xfId="32292"/>
    <cellStyle name="Normal 5 5 5" xfId="32293"/>
    <cellStyle name="Normal 5 6" xfId="32294"/>
    <cellStyle name="Normal 5 6 2" xfId="32295"/>
    <cellStyle name="Normal 5 6 2 2" xfId="32296"/>
    <cellStyle name="Normal 5 6 3" xfId="32297"/>
    <cellStyle name="Normal 5 7" xfId="32298"/>
    <cellStyle name="Normal 5 8" xfId="32299"/>
    <cellStyle name="Normal 5 9" xfId="31772"/>
    <cellStyle name="Normal 6" xfId="124"/>
    <cellStyle name="Normal 6 10" xfId="32301"/>
    <cellStyle name="Normal 6 10 10" xfId="32302"/>
    <cellStyle name="Normal 6 10 11" xfId="32303"/>
    <cellStyle name="Normal 6 10 12" xfId="32304"/>
    <cellStyle name="Normal 6 10 13" xfId="32305"/>
    <cellStyle name="Normal 6 10 14" xfId="32306"/>
    <cellStyle name="Normal 6 10 15" xfId="32307"/>
    <cellStyle name="Normal 6 10 16" xfId="32308"/>
    <cellStyle name="Normal 6 10 17" xfId="32309"/>
    <cellStyle name="Normal 6 10 18" xfId="32310"/>
    <cellStyle name="Normal 6 10 2" xfId="32311"/>
    <cellStyle name="Normal 6 10 2 10" xfId="32312"/>
    <cellStyle name="Normal 6 10 2 11" xfId="32313"/>
    <cellStyle name="Normal 6 10 2 2" xfId="32314"/>
    <cellStyle name="Normal 6 10 2 2 2" xfId="32315"/>
    <cellStyle name="Normal 6 10 2 2 2 2" xfId="32316"/>
    <cellStyle name="Normal 6 10 2 2 2 2 2" xfId="32317"/>
    <cellStyle name="Normal 6 10 2 2 2 2 2 2" xfId="32318"/>
    <cellStyle name="Normal 6 10 2 2 2 2 2 2 2" xfId="32319"/>
    <cellStyle name="Normal 6 10 2 2 2 2 2 3" xfId="32320"/>
    <cellStyle name="Normal 6 10 2 2 2 2 3" xfId="32321"/>
    <cellStyle name="Normal 6 10 2 2 2 2 3 2" xfId="32322"/>
    <cellStyle name="Normal 6 10 2 2 2 2 4" xfId="32323"/>
    <cellStyle name="Normal 6 10 2 2 2 3" xfId="32324"/>
    <cellStyle name="Normal 6 10 2 2 2 3 2" xfId="32325"/>
    <cellStyle name="Normal 6 10 2 2 2 3 2 2" xfId="32326"/>
    <cellStyle name="Normal 6 10 2 2 2 3 3" xfId="32327"/>
    <cellStyle name="Normal 6 10 2 2 2 4" xfId="32328"/>
    <cellStyle name="Normal 6 10 2 2 2 4 2" xfId="32329"/>
    <cellStyle name="Normal 6 10 2 2 2 5" xfId="32330"/>
    <cellStyle name="Normal 6 10 2 2 3" xfId="32331"/>
    <cellStyle name="Normal 6 10 2 2 3 2" xfId="32332"/>
    <cellStyle name="Normal 6 10 2 2 3 2 2" xfId="32333"/>
    <cellStyle name="Normal 6 10 2 2 3 2 2 2" xfId="32334"/>
    <cellStyle name="Normal 6 10 2 2 3 2 3" xfId="32335"/>
    <cellStyle name="Normal 6 10 2 2 3 3" xfId="32336"/>
    <cellStyle name="Normal 6 10 2 2 3 3 2" xfId="32337"/>
    <cellStyle name="Normal 6 10 2 2 3 4" xfId="32338"/>
    <cellStyle name="Normal 6 10 2 2 4" xfId="32339"/>
    <cellStyle name="Normal 6 10 2 2 4 2" xfId="32340"/>
    <cellStyle name="Normal 6 10 2 2 4 2 2" xfId="32341"/>
    <cellStyle name="Normal 6 10 2 2 4 3" xfId="32342"/>
    <cellStyle name="Normal 6 10 2 2 5" xfId="32343"/>
    <cellStyle name="Normal 6 10 2 2 5 2" xfId="32344"/>
    <cellStyle name="Normal 6 10 2 2 6" xfId="32345"/>
    <cellStyle name="Normal 6 10 2 3" xfId="32346"/>
    <cellStyle name="Normal 6 10 2 3 2" xfId="32347"/>
    <cellStyle name="Normal 6 10 2 3 2 2" xfId="32348"/>
    <cellStyle name="Normal 6 10 2 3 2 2 2" xfId="32349"/>
    <cellStyle name="Normal 6 10 2 3 2 2 2 2" xfId="32350"/>
    <cellStyle name="Normal 6 10 2 3 2 2 3" xfId="32351"/>
    <cellStyle name="Normal 6 10 2 3 2 3" xfId="32352"/>
    <cellStyle name="Normal 6 10 2 3 2 3 2" xfId="32353"/>
    <cellStyle name="Normal 6 10 2 3 2 4" xfId="32354"/>
    <cellStyle name="Normal 6 10 2 3 3" xfId="32355"/>
    <cellStyle name="Normal 6 10 2 3 3 2" xfId="32356"/>
    <cellStyle name="Normal 6 10 2 3 3 2 2" xfId="32357"/>
    <cellStyle name="Normal 6 10 2 3 3 3" xfId="32358"/>
    <cellStyle name="Normal 6 10 2 3 4" xfId="32359"/>
    <cellStyle name="Normal 6 10 2 3 4 2" xfId="32360"/>
    <cellStyle name="Normal 6 10 2 3 5" xfId="32361"/>
    <cellStyle name="Normal 6 10 2 4" xfId="32362"/>
    <cellStyle name="Normal 6 10 2 4 2" xfId="32363"/>
    <cellStyle name="Normal 6 10 2 4 2 2" xfId="32364"/>
    <cellStyle name="Normal 6 10 2 4 2 2 2" xfId="32365"/>
    <cellStyle name="Normal 6 10 2 4 2 3" xfId="32366"/>
    <cellStyle name="Normal 6 10 2 4 3" xfId="32367"/>
    <cellStyle name="Normal 6 10 2 4 3 2" xfId="32368"/>
    <cellStyle name="Normal 6 10 2 4 4" xfId="32369"/>
    <cellStyle name="Normal 6 10 2 5" xfId="32370"/>
    <cellStyle name="Normal 6 10 2 5 2" xfId="32371"/>
    <cellStyle name="Normal 6 10 2 5 2 2" xfId="32372"/>
    <cellStyle name="Normal 6 10 2 5 3" xfId="32373"/>
    <cellStyle name="Normal 6 10 2 6" xfId="32374"/>
    <cellStyle name="Normal 6 10 2 6 2" xfId="32375"/>
    <cellStyle name="Normal 6 10 2 6 2 2" xfId="32376"/>
    <cellStyle name="Normal 6 10 2 6 3" xfId="32377"/>
    <cellStyle name="Normal 6 10 2 7" xfId="32378"/>
    <cellStyle name="Normal 6 10 2 7 2" xfId="32379"/>
    <cellStyle name="Normal 6 10 2 8" xfId="32380"/>
    <cellStyle name="Normal 6 10 2 9" xfId="32381"/>
    <cellStyle name="Normal 6 10 3" xfId="32382"/>
    <cellStyle name="Normal 6 10 3 2" xfId="32383"/>
    <cellStyle name="Normal 6 10 3 2 2" xfId="32384"/>
    <cellStyle name="Normal 6 10 3 2 2 2" xfId="32385"/>
    <cellStyle name="Normal 6 10 3 2 2 2 2" xfId="32386"/>
    <cellStyle name="Normal 6 10 3 2 2 2 2 2" xfId="32387"/>
    <cellStyle name="Normal 6 10 3 2 2 2 3" xfId="32388"/>
    <cellStyle name="Normal 6 10 3 2 2 3" xfId="32389"/>
    <cellStyle name="Normal 6 10 3 2 2 3 2" xfId="32390"/>
    <cellStyle name="Normal 6 10 3 2 2 4" xfId="32391"/>
    <cellStyle name="Normal 6 10 3 2 3" xfId="32392"/>
    <cellStyle name="Normal 6 10 3 2 3 2" xfId="32393"/>
    <cellStyle name="Normal 6 10 3 2 3 2 2" xfId="32394"/>
    <cellStyle name="Normal 6 10 3 2 3 3" xfId="32395"/>
    <cellStyle name="Normal 6 10 3 2 4" xfId="32396"/>
    <cellStyle name="Normal 6 10 3 2 4 2" xfId="32397"/>
    <cellStyle name="Normal 6 10 3 2 5" xfId="32398"/>
    <cellStyle name="Normal 6 10 3 3" xfId="32399"/>
    <cellStyle name="Normal 6 10 3 3 2" xfId="32400"/>
    <cellStyle name="Normal 6 10 3 3 2 2" xfId="32401"/>
    <cellStyle name="Normal 6 10 3 3 2 2 2" xfId="32402"/>
    <cellStyle name="Normal 6 10 3 3 2 3" xfId="32403"/>
    <cellStyle name="Normal 6 10 3 3 3" xfId="32404"/>
    <cellStyle name="Normal 6 10 3 3 3 2" xfId="32405"/>
    <cellStyle name="Normal 6 10 3 3 4" xfId="32406"/>
    <cellStyle name="Normal 6 10 3 4" xfId="32407"/>
    <cellStyle name="Normal 6 10 3 4 2" xfId="32408"/>
    <cellStyle name="Normal 6 10 3 4 2 2" xfId="32409"/>
    <cellStyle name="Normal 6 10 3 4 3" xfId="32410"/>
    <cellStyle name="Normal 6 10 3 5" xfId="32411"/>
    <cellStyle name="Normal 6 10 3 5 2" xfId="32412"/>
    <cellStyle name="Normal 6 10 3 6" xfId="32413"/>
    <cellStyle name="Normal 6 10 4" xfId="32414"/>
    <cellStyle name="Normal 6 10 4 2" xfId="32415"/>
    <cellStyle name="Normal 6 10 4 2 2" xfId="32416"/>
    <cellStyle name="Normal 6 10 4 2 2 2" xfId="32417"/>
    <cellStyle name="Normal 6 10 4 2 2 2 2" xfId="32418"/>
    <cellStyle name="Normal 6 10 4 2 2 3" xfId="32419"/>
    <cellStyle name="Normal 6 10 4 2 3" xfId="32420"/>
    <cellStyle name="Normal 6 10 4 2 3 2" xfId="32421"/>
    <cellStyle name="Normal 6 10 4 2 4" xfId="32422"/>
    <cellStyle name="Normal 6 10 4 3" xfId="32423"/>
    <cellStyle name="Normal 6 10 4 3 2" xfId="32424"/>
    <cellStyle name="Normal 6 10 4 3 2 2" xfId="32425"/>
    <cellStyle name="Normal 6 10 4 3 3" xfId="32426"/>
    <cellStyle name="Normal 6 10 4 4" xfId="32427"/>
    <cellStyle name="Normal 6 10 4 4 2" xfId="32428"/>
    <cellStyle name="Normal 6 10 4 5" xfId="32429"/>
    <cellStyle name="Normal 6 10 5" xfId="32430"/>
    <cellStyle name="Normal 6 10 5 2" xfId="32431"/>
    <cellStyle name="Normal 6 10 5 2 2" xfId="32432"/>
    <cellStyle name="Normal 6 10 5 2 2 2" xfId="32433"/>
    <cellStyle name="Normal 6 10 5 2 3" xfId="32434"/>
    <cellStyle name="Normal 6 10 5 3" xfId="32435"/>
    <cellStyle name="Normal 6 10 5 3 2" xfId="32436"/>
    <cellStyle name="Normal 6 10 5 4" xfId="32437"/>
    <cellStyle name="Normal 6 10 6" xfId="32438"/>
    <cellStyle name="Normal 6 10 6 2" xfId="32439"/>
    <cellStyle name="Normal 6 10 6 2 2" xfId="32440"/>
    <cellStyle name="Normal 6 10 6 2 2 2" xfId="32441"/>
    <cellStyle name="Normal 6 10 6 2 3" xfId="32442"/>
    <cellStyle name="Normal 6 10 6 3" xfId="32443"/>
    <cellStyle name="Normal 6 10 6 3 2" xfId="32444"/>
    <cellStyle name="Normal 6 10 6 4" xfId="32445"/>
    <cellStyle name="Normal 6 10 7" xfId="32446"/>
    <cellStyle name="Normal 6 10 7 2" xfId="32447"/>
    <cellStyle name="Normal 6 10 7 2 2" xfId="32448"/>
    <cellStyle name="Normal 6 10 7 3" xfId="32449"/>
    <cellStyle name="Normal 6 10 8" xfId="32450"/>
    <cellStyle name="Normal 6 10 8 2" xfId="32451"/>
    <cellStyle name="Normal 6 10 8 2 2" xfId="32452"/>
    <cellStyle name="Normal 6 10 8 3" xfId="32453"/>
    <cellStyle name="Normal 6 10 9" xfId="32454"/>
    <cellStyle name="Normal 6 10 9 2" xfId="32455"/>
    <cellStyle name="Normal 6 11" xfId="32456"/>
    <cellStyle name="Normal 6 11 10" xfId="32457"/>
    <cellStyle name="Normal 6 11 11" xfId="32458"/>
    <cellStyle name="Normal 6 11 12" xfId="32459"/>
    <cellStyle name="Normal 6 11 13" xfId="32460"/>
    <cellStyle name="Normal 6 11 14" xfId="32461"/>
    <cellStyle name="Normal 6 11 15" xfId="32462"/>
    <cellStyle name="Normal 6 11 16" xfId="32463"/>
    <cellStyle name="Normal 6 11 17" xfId="32464"/>
    <cellStyle name="Normal 6 11 2" xfId="32465"/>
    <cellStyle name="Normal 6 11 2 2" xfId="32466"/>
    <cellStyle name="Normal 6 11 2 2 2" xfId="32467"/>
    <cellStyle name="Normal 6 11 2 2 2 2" xfId="32468"/>
    <cellStyle name="Normal 6 11 2 2 2 2 2" xfId="32469"/>
    <cellStyle name="Normal 6 11 2 2 2 2 2 2" xfId="32470"/>
    <cellStyle name="Normal 6 11 2 2 2 2 3" xfId="32471"/>
    <cellStyle name="Normal 6 11 2 2 2 3" xfId="32472"/>
    <cellStyle name="Normal 6 11 2 2 2 3 2" xfId="32473"/>
    <cellStyle name="Normal 6 11 2 2 2 4" xfId="32474"/>
    <cellStyle name="Normal 6 11 2 2 3" xfId="32475"/>
    <cellStyle name="Normal 6 11 2 2 3 2" xfId="32476"/>
    <cellStyle name="Normal 6 11 2 2 3 2 2" xfId="32477"/>
    <cellStyle name="Normal 6 11 2 2 3 3" xfId="32478"/>
    <cellStyle name="Normal 6 11 2 2 4" xfId="32479"/>
    <cellStyle name="Normal 6 11 2 2 4 2" xfId="32480"/>
    <cellStyle name="Normal 6 11 2 2 5" xfId="32481"/>
    <cellStyle name="Normal 6 11 2 3" xfId="32482"/>
    <cellStyle name="Normal 6 11 2 3 2" xfId="32483"/>
    <cellStyle name="Normal 6 11 2 3 2 2" xfId="32484"/>
    <cellStyle name="Normal 6 11 2 3 2 2 2" xfId="32485"/>
    <cellStyle name="Normal 6 11 2 3 2 3" xfId="32486"/>
    <cellStyle name="Normal 6 11 2 3 3" xfId="32487"/>
    <cellStyle name="Normal 6 11 2 3 3 2" xfId="32488"/>
    <cellStyle name="Normal 6 11 2 3 4" xfId="32489"/>
    <cellStyle name="Normal 6 11 2 4" xfId="32490"/>
    <cellStyle name="Normal 6 11 2 4 2" xfId="32491"/>
    <cellStyle name="Normal 6 11 2 4 2 2" xfId="32492"/>
    <cellStyle name="Normal 6 11 2 4 3" xfId="32493"/>
    <cellStyle name="Normal 6 11 2 5" xfId="32494"/>
    <cellStyle name="Normal 6 11 2 5 2" xfId="32495"/>
    <cellStyle name="Normal 6 11 2 6" xfId="32496"/>
    <cellStyle name="Normal 6 11 3" xfId="32497"/>
    <cellStyle name="Normal 6 11 3 2" xfId="32498"/>
    <cellStyle name="Normal 6 11 3 2 2" xfId="32499"/>
    <cellStyle name="Normal 6 11 3 2 2 2" xfId="32500"/>
    <cellStyle name="Normal 6 11 3 2 2 2 2" xfId="32501"/>
    <cellStyle name="Normal 6 11 3 2 2 3" xfId="32502"/>
    <cellStyle name="Normal 6 11 3 2 3" xfId="32503"/>
    <cellStyle name="Normal 6 11 3 2 3 2" xfId="32504"/>
    <cellStyle name="Normal 6 11 3 2 4" xfId="32505"/>
    <cellStyle name="Normal 6 11 3 3" xfId="32506"/>
    <cellStyle name="Normal 6 11 3 3 2" xfId="32507"/>
    <cellStyle name="Normal 6 11 3 3 2 2" xfId="32508"/>
    <cellStyle name="Normal 6 11 3 3 3" xfId="32509"/>
    <cellStyle name="Normal 6 11 3 4" xfId="32510"/>
    <cellStyle name="Normal 6 11 3 4 2" xfId="32511"/>
    <cellStyle name="Normal 6 11 3 5" xfId="32512"/>
    <cellStyle name="Normal 6 11 4" xfId="32513"/>
    <cellStyle name="Normal 6 11 4 2" xfId="32514"/>
    <cellStyle name="Normal 6 11 4 2 2" xfId="32515"/>
    <cellStyle name="Normal 6 11 4 2 2 2" xfId="32516"/>
    <cellStyle name="Normal 6 11 4 2 3" xfId="32517"/>
    <cellStyle name="Normal 6 11 4 3" xfId="32518"/>
    <cellStyle name="Normal 6 11 4 3 2" xfId="32519"/>
    <cellStyle name="Normal 6 11 4 4" xfId="32520"/>
    <cellStyle name="Normal 6 11 5" xfId="32521"/>
    <cellStyle name="Normal 6 11 5 2" xfId="32522"/>
    <cellStyle name="Normal 6 11 5 2 2" xfId="32523"/>
    <cellStyle name="Normal 6 11 5 2 2 2" xfId="32524"/>
    <cellStyle name="Normal 6 11 5 2 3" xfId="32525"/>
    <cellStyle name="Normal 6 11 5 3" xfId="32526"/>
    <cellStyle name="Normal 6 11 5 3 2" xfId="32527"/>
    <cellStyle name="Normal 6 11 5 4" xfId="32528"/>
    <cellStyle name="Normal 6 11 6" xfId="32529"/>
    <cellStyle name="Normal 6 11 6 2" xfId="32530"/>
    <cellStyle name="Normal 6 11 6 2 2" xfId="32531"/>
    <cellStyle name="Normal 6 11 6 3" xfId="32532"/>
    <cellStyle name="Normal 6 11 7" xfId="32533"/>
    <cellStyle name="Normal 6 11 7 2" xfId="32534"/>
    <cellStyle name="Normal 6 11 7 2 2" xfId="32535"/>
    <cellStyle name="Normal 6 11 7 3" xfId="32536"/>
    <cellStyle name="Normal 6 11 8" xfId="32537"/>
    <cellStyle name="Normal 6 11 8 2" xfId="32538"/>
    <cellStyle name="Normal 6 11 9" xfId="32539"/>
    <cellStyle name="Normal 6 12" xfId="32540"/>
    <cellStyle name="Normal 6 12 10" xfId="32541"/>
    <cellStyle name="Normal 6 12 11" xfId="32542"/>
    <cellStyle name="Normal 6 12 12" xfId="32543"/>
    <cellStyle name="Normal 6 12 13" xfId="32544"/>
    <cellStyle name="Normal 6 12 14" xfId="32545"/>
    <cellStyle name="Normal 6 12 15" xfId="32546"/>
    <cellStyle name="Normal 6 12 2" xfId="32547"/>
    <cellStyle name="Normal 6 12 2 2" xfId="32548"/>
    <cellStyle name="Normal 6 12 2 2 2" xfId="32549"/>
    <cellStyle name="Normal 6 12 2 2 2 2" xfId="32550"/>
    <cellStyle name="Normal 6 12 2 2 2 2 2" xfId="32551"/>
    <cellStyle name="Normal 6 12 2 2 2 2 2 2" xfId="32552"/>
    <cellStyle name="Normal 6 12 2 2 2 2 3" xfId="32553"/>
    <cellStyle name="Normal 6 12 2 2 2 3" xfId="32554"/>
    <cellStyle name="Normal 6 12 2 2 2 3 2" xfId="32555"/>
    <cellStyle name="Normal 6 12 2 2 2 4" xfId="32556"/>
    <cellStyle name="Normal 6 12 2 2 3" xfId="32557"/>
    <cellStyle name="Normal 6 12 2 2 3 2" xfId="32558"/>
    <cellStyle name="Normal 6 12 2 2 3 2 2" xfId="32559"/>
    <cellStyle name="Normal 6 12 2 2 3 3" xfId="32560"/>
    <cellStyle name="Normal 6 12 2 2 4" xfId="32561"/>
    <cellStyle name="Normal 6 12 2 2 4 2" xfId="32562"/>
    <cellStyle name="Normal 6 12 2 2 5" xfId="32563"/>
    <cellStyle name="Normal 6 12 2 3" xfId="32564"/>
    <cellStyle name="Normal 6 12 2 3 2" xfId="32565"/>
    <cellStyle name="Normal 6 12 2 3 2 2" xfId="32566"/>
    <cellStyle name="Normal 6 12 2 3 2 2 2" xfId="32567"/>
    <cellStyle name="Normal 6 12 2 3 2 3" xfId="32568"/>
    <cellStyle name="Normal 6 12 2 3 3" xfId="32569"/>
    <cellStyle name="Normal 6 12 2 3 3 2" xfId="32570"/>
    <cellStyle name="Normal 6 12 2 3 4" xfId="32571"/>
    <cellStyle name="Normal 6 12 2 4" xfId="32572"/>
    <cellStyle name="Normal 6 12 2 4 2" xfId="32573"/>
    <cellStyle name="Normal 6 12 2 4 2 2" xfId="32574"/>
    <cellStyle name="Normal 6 12 2 4 3" xfId="32575"/>
    <cellStyle name="Normal 6 12 2 5" xfId="32576"/>
    <cellStyle name="Normal 6 12 2 5 2" xfId="32577"/>
    <cellStyle name="Normal 6 12 2 6" xfId="32578"/>
    <cellStyle name="Normal 6 12 3" xfId="32579"/>
    <cellStyle name="Normal 6 12 3 2" xfId="32580"/>
    <cellStyle name="Normal 6 12 3 2 2" xfId="32581"/>
    <cellStyle name="Normal 6 12 3 2 2 2" xfId="32582"/>
    <cellStyle name="Normal 6 12 3 2 2 2 2" xfId="32583"/>
    <cellStyle name="Normal 6 12 3 2 2 3" xfId="32584"/>
    <cellStyle name="Normal 6 12 3 2 3" xfId="32585"/>
    <cellStyle name="Normal 6 12 3 2 3 2" xfId="32586"/>
    <cellStyle name="Normal 6 12 3 2 4" xfId="32587"/>
    <cellStyle name="Normal 6 12 3 3" xfId="32588"/>
    <cellStyle name="Normal 6 12 3 3 2" xfId="32589"/>
    <cellStyle name="Normal 6 12 3 3 2 2" xfId="32590"/>
    <cellStyle name="Normal 6 12 3 3 3" xfId="32591"/>
    <cellStyle name="Normal 6 12 3 4" xfId="32592"/>
    <cellStyle name="Normal 6 12 3 4 2" xfId="32593"/>
    <cellStyle name="Normal 6 12 3 5" xfId="32594"/>
    <cellStyle name="Normal 6 12 4" xfId="32595"/>
    <cellStyle name="Normal 6 12 4 2" xfId="32596"/>
    <cellStyle name="Normal 6 12 4 2 2" xfId="32597"/>
    <cellStyle name="Normal 6 12 4 2 2 2" xfId="32598"/>
    <cellStyle name="Normal 6 12 4 2 3" xfId="32599"/>
    <cellStyle name="Normal 6 12 4 3" xfId="32600"/>
    <cellStyle name="Normal 6 12 4 3 2" xfId="32601"/>
    <cellStyle name="Normal 6 12 4 4" xfId="32602"/>
    <cellStyle name="Normal 6 12 5" xfId="32603"/>
    <cellStyle name="Normal 6 12 5 2" xfId="32604"/>
    <cellStyle name="Normal 6 12 5 2 2" xfId="32605"/>
    <cellStyle name="Normal 6 12 5 2 2 2" xfId="32606"/>
    <cellStyle name="Normal 6 12 5 2 3" xfId="32607"/>
    <cellStyle name="Normal 6 12 5 3" xfId="32608"/>
    <cellStyle name="Normal 6 12 5 3 2" xfId="32609"/>
    <cellStyle name="Normal 6 12 5 4" xfId="32610"/>
    <cellStyle name="Normal 6 12 6" xfId="32611"/>
    <cellStyle name="Normal 6 12 6 2" xfId="32612"/>
    <cellStyle name="Normal 6 12 6 2 2" xfId="32613"/>
    <cellStyle name="Normal 6 12 6 3" xfId="32614"/>
    <cellStyle name="Normal 6 12 7" xfId="32615"/>
    <cellStyle name="Normal 6 12 7 2" xfId="32616"/>
    <cellStyle name="Normal 6 12 7 2 2" xfId="32617"/>
    <cellStyle name="Normal 6 12 7 3" xfId="32618"/>
    <cellStyle name="Normal 6 12 8" xfId="32619"/>
    <cellStyle name="Normal 6 12 8 2" xfId="32620"/>
    <cellStyle name="Normal 6 12 9" xfId="32621"/>
    <cellStyle name="Normal 6 13" xfId="32622"/>
    <cellStyle name="Normal 6 13 10" xfId="32623"/>
    <cellStyle name="Normal 6 13 11" xfId="32624"/>
    <cellStyle name="Normal 6 13 12" xfId="32625"/>
    <cellStyle name="Normal 6 13 13" xfId="32626"/>
    <cellStyle name="Normal 6 13 14" xfId="32627"/>
    <cellStyle name="Normal 6 13 15" xfId="32628"/>
    <cellStyle name="Normal 6 13 2" xfId="32629"/>
    <cellStyle name="Normal 6 13 2 2" xfId="32630"/>
    <cellStyle name="Normal 6 13 2 2 2" xfId="32631"/>
    <cellStyle name="Normal 6 13 2 2 2 2" xfId="32632"/>
    <cellStyle name="Normal 6 13 2 2 2 2 2" xfId="32633"/>
    <cellStyle name="Normal 6 13 2 2 2 2 2 2" xfId="32634"/>
    <cellStyle name="Normal 6 13 2 2 2 2 3" xfId="32635"/>
    <cellStyle name="Normal 6 13 2 2 2 3" xfId="32636"/>
    <cellStyle name="Normal 6 13 2 2 2 3 2" xfId="32637"/>
    <cellStyle name="Normal 6 13 2 2 2 4" xfId="32638"/>
    <cellStyle name="Normal 6 13 2 2 3" xfId="32639"/>
    <cellStyle name="Normal 6 13 2 2 3 2" xfId="32640"/>
    <cellStyle name="Normal 6 13 2 2 3 2 2" xfId="32641"/>
    <cellStyle name="Normal 6 13 2 2 3 3" xfId="32642"/>
    <cellStyle name="Normal 6 13 2 2 4" xfId="32643"/>
    <cellStyle name="Normal 6 13 2 2 4 2" xfId="32644"/>
    <cellStyle name="Normal 6 13 2 2 5" xfId="32645"/>
    <cellStyle name="Normal 6 13 2 3" xfId="32646"/>
    <cellStyle name="Normal 6 13 2 3 2" xfId="32647"/>
    <cellStyle name="Normal 6 13 2 3 2 2" xfId="32648"/>
    <cellStyle name="Normal 6 13 2 3 2 2 2" xfId="32649"/>
    <cellStyle name="Normal 6 13 2 3 2 3" xfId="32650"/>
    <cellStyle name="Normal 6 13 2 3 3" xfId="32651"/>
    <cellStyle name="Normal 6 13 2 3 3 2" xfId="32652"/>
    <cellStyle name="Normal 6 13 2 3 4" xfId="32653"/>
    <cellStyle name="Normal 6 13 2 4" xfId="32654"/>
    <cellStyle name="Normal 6 13 2 4 2" xfId="32655"/>
    <cellStyle name="Normal 6 13 2 4 2 2" xfId="32656"/>
    <cellStyle name="Normal 6 13 2 4 3" xfId="32657"/>
    <cellStyle name="Normal 6 13 2 5" xfId="32658"/>
    <cellStyle name="Normal 6 13 2 5 2" xfId="32659"/>
    <cellStyle name="Normal 6 13 2 6" xfId="32660"/>
    <cellStyle name="Normal 6 13 3" xfId="32661"/>
    <cellStyle name="Normal 6 13 3 2" xfId="32662"/>
    <cellStyle name="Normal 6 13 3 2 2" xfId="32663"/>
    <cellStyle name="Normal 6 13 3 2 2 2" xfId="32664"/>
    <cellStyle name="Normal 6 13 3 2 2 2 2" xfId="32665"/>
    <cellStyle name="Normal 6 13 3 2 2 3" xfId="32666"/>
    <cellStyle name="Normal 6 13 3 2 3" xfId="32667"/>
    <cellStyle name="Normal 6 13 3 2 3 2" xfId="32668"/>
    <cellStyle name="Normal 6 13 3 2 4" xfId="32669"/>
    <cellStyle name="Normal 6 13 3 3" xfId="32670"/>
    <cellStyle name="Normal 6 13 3 3 2" xfId="32671"/>
    <cellStyle name="Normal 6 13 3 3 2 2" xfId="32672"/>
    <cellStyle name="Normal 6 13 3 3 3" xfId="32673"/>
    <cellStyle name="Normal 6 13 3 4" xfId="32674"/>
    <cellStyle name="Normal 6 13 3 4 2" xfId="32675"/>
    <cellStyle name="Normal 6 13 3 5" xfId="32676"/>
    <cellStyle name="Normal 6 13 4" xfId="32677"/>
    <cellStyle name="Normal 6 13 4 2" xfId="32678"/>
    <cellStyle name="Normal 6 13 4 2 2" xfId="32679"/>
    <cellStyle name="Normal 6 13 4 2 2 2" xfId="32680"/>
    <cellStyle name="Normal 6 13 4 2 3" xfId="32681"/>
    <cellStyle name="Normal 6 13 4 3" xfId="32682"/>
    <cellStyle name="Normal 6 13 4 3 2" xfId="32683"/>
    <cellStyle name="Normal 6 13 4 4" xfId="32684"/>
    <cellStyle name="Normal 6 13 5" xfId="32685"/>
    <cellStyle name="Normal 6 13 5 2" xfId="32686"/>
    <cellStyle name="Normal 6 13 5 2 2" xfId="32687"/>
    <cellStyle name="Normal 6 13 5 2 2 2" xfId="32688"/>
    <cellStyle name="Normal 6 13 5 2 3" xfId="32689"/>
    <cellStyle name="Normal 6 13 5 3" xfId="32690"/>
    <cellStyle name="Normal 6 13 5 3 2" xfId="32691"/>
    <cellStyle name="Normal 6 13 5 4" xfId="32692"/>
    <cellStyle name="Normal 6 13 6" xfId="32693"/>
    <cellStyle name="Normal 6 13 6 2" xfId="32694"/>
    <cellStyle name="Normal 6 13 6 2 2" xfId="32695"/>
    <cellStyle name="Normal 6 13 6 3" xfId="32696"/>
    <cellStyle name="Normal 6 13 7" xfId="32697"/>
    <cellStyle name="Normal 6 13 7 2" xfId="32698"/>
    <cellStyle name="Normal 6 13 7 2 2" xfId="32699"/>
    <cellStyle name="Normal 6 13 7 3" xfId="32700"/>
    <cellStyle name="Normal 6 13 8" xfId="32701"/>
    <cellStyle name="Normal 6 13 8 2" xfId="32702"/>
    <cellStyle name="Normal 6 13 9" xfId="32703"/>
    <cellStyle name="Normal 6 14" xfId="32704"/>
    <cellStyle name="Normal 6 14 10" xfId="32705"/>
    <cellStyle name="Normal 6 14 11" xfId="32706"/>
    <cellStyle name="Normal 6 14 12" xfId="32707"/>
    <cellStyle name="Normal 6 14 13" xfId="32708"/>
    <cellStyle name="Normal 6 14 14" xfId="32709"/>
    <cellStyle name="Normal 6 14 15" xfId="32710"/>
    <cellStyle name="Normal 6 14 2" xfId="32711"/>
    <cellStyle name="Normal 6 14 2 2" xfId="32712"/>
    <cellStyle name="Normal 6 14 2 2 2" xfId="32713"/>
    <cellStyle name="Normal 6 14 2 2 2 2" xfId="32714"/>
    <cellStyle name="Normal 6 14 2 2 2 2 2" xfId="32715"/>
    <cellStyle name="Normal 6 14 2 2 2 2 2 2" xfId="32716"/>
    <cellStyle name="Normal 6 14 2 2 2 2 3" xfId="32717"/>
    <cellStyle name="Normal 6 14 2 2 2 3" xfId="32718"/>
    <cellStyle name="Normal 6 14 2 2 2 3 2" xfId="32719"/>
    <cellStyle name="Normal 6 14 2 2 2 4" xfId="32720"/>
    <cellStyle name="Normal 6 14 2 2 3" xfId="32721"/>
    <cellStyle name="Normal 6 14 2 2 3 2" xfId="32722"/>
    <cellStyle name="Normal 6 14 2 2 3 2 2" xfId="32723"/>
    <cellStyle name="Normal 6 14 2 2 3 3" xfId="32724"/>
    <cellStyle name="Normal 6 14 2 2 4" xfId="32725"/>
    <cellStyle name="Normal 6 14 2 2 4 2" xfId="32726"/>
    <cellStyle name="Normal 6 14 2 2 5" xfId="32727"/>
    <cellStyle name="Normal 6 14 2 3" xfId="32728"/>
    <cellStyle name="Normal 6 14 2 3 2" xfId="32729"/>
    <cellStyle name="Normal 6 14 2 3 2 2" xfId="32730"/>
    <cellStyle name="Normal 6 14 2 3 2 2 2" xfId="32731"/>
    <cellStyle name="Normal 6 14 2 3 2 3" xfId="32732"/>
    <cellStyle name="Normal 6 14 2 3 3" xfId="32733"/>
    <cellStyle name="Normal 6 14 2 3 3 2" xfId="32734"/>
    <cellStyle name="Normal 6 14 2 3 4" xfId="32735"/>
    <cellStyle name="Normal 6 14 2 4" xfId="32736"/>
    <cellStyle name="Normal 6 14 2 4 2" xfId="32737"/>
    <cellStyle name="Normal 6 14 2 4 2 2" xfId="32738"/>
    <cellStyle name="Normal 6 14 2 4 3" xfId="32739"/>
    <cellStyle name="Normal 6 14 2 5" xfId="32740"/>
    <cellStyle name="Normal 6 14 2 5 2" xfId="32741"/>
    <cellStyle name="Normal 6 14 2 6" xfId="32742"/>
    <cellStyle name="Normal 6 14 3" xfId="32743"/>
    <cellStyle name="Normal 6 14 3 2" xfId="32744"/>
    <cellStyle name="Normal 6 14 3 2 2" xfId="32745"/>
    <cellStyle name="Normal 6 14 3 2 2 2" xfId="32746"/>
    <cellStyle name="Normal 6 14 3 2 2 2 2" xfId="32747"/>
    <cellStyle name="Normal 6 14 3 2 2 3" xfId="32748"/>
    <cellStyle name="Normal 6 14 3 2 3" xfId="32749"/>
    <cellStyle name="Normal 6 14 3 2 3 2" xfId="32750"/>
    <cellStyle name="Normal 6 14 3 2 4" xfId="32751"/>
    <cellStyle name="Normal 6 14 3 3" xfId="32752"/>
    <cellStyle name="Normal 6 14 3 3 2" xfId="32753"/>
    <cellStyle name="Normal 6 14 3 3 2 2" xfId="32754"/>
    <cellStyle name="Normal 6 14 3 3 3" xfId="32755"/>
    <cellStyle name="Normal 6 14 3 4" xfId="32756"/>
    <cellStyle name="Normal 6 14 3 4 2" xfId="32757"/>
    <cellStyle name="Normal 6 14 3 5" xfId="32758"/>
    <cellStyle name="Normal 6 14 4" xfId="32759"/>
    <cellStyle name="Normal 6 14 4 2" xfId="32760"/>
    <cellStyle name="Normal 6 14 4 2 2" xfId="32761"/>
    <cellStyle name="Normal 6 14 4 2 2 2" xfId="32762"/>
    <cellStyle name="Normal 6 14 4 2 3" xfId="32763"/>
    <cellStyle name="Normal 6 14 4 3" xfId="32764"/>
    <cellStyle name="Normal 6 14 4 3 2" xfId="32765"/>
    <cellStyle name="Normal 6 14 4 4" xfId="32766"/>
    <cellStyle name="Normal 6 14 5" xfId="32767"/>
    <cellStyle name="Normal 6 14 5 2" xfId="32768"/>
    <cellStyle name="Normal 6 14 5 2 2" xfId="32769"/>
    <cellStyle name="Normal 6 14 5 2 2 2" xfId="32770"/>
    <cellStyle name="Normal 6 14 5 2 3" xfId="32771"/>
    <cellStyle name="Normal 6 14 5 3" xfId="32772"/>
    <cellStyle name="Normal 6 14 5 3 2" xfId="32773"/>
    <cellStyle name="Normal 6 14 5 4" xfId="32774"/>
    <cellStyle name="Normal 6 14 6" xfId="32775"/>
    <cellStyle name="Normal 6 14 6 2" xfId="32776"/>
    <cellStyle name="Normal 6 14 6 2 2" xfId="32777"/>
    <cellStyle name="Normal 6 14 6 3" xfId="32778"/>
    <cellStyle name="Normal 6 14 7" xfId="32779"/>
    <cellStyle name="Normal 6 14 7 2" xfId="32780"/>
    <cellStyle name="Normal 6 14 7 2 2" xfId="32781"/>
    <cellStyle name="Normal 6 14 7 3" xfId="32782"/>
    <cellStyle name="Normal 6 14 8" xfId="32783"/>
    <cellStyle name="Normal 6 14 8 2" xfId="32784"/>
    <cellStyle name="Normal 6 14 9" xfId="32785"/>
    <cellStyle name="Normal 6 15" xfId="32786"/>
    <cellStyle name="Normal 6 15 10" xfId="32787"/>
    <cellStyle name="Normal 6 15 11" xfId="32788"/>
    <cellStyle name="Normal 6 15 12" xfId="32789"/>
    <cellStyle name="Normal 6 15 13" xfId="32790"/>
    <cellStyle name="Normal 6 15 14" xfId="32791"/>
    <cellStyle name="Normal 6 15 2" xfId="32792"/>
    <cellStyle name="Normal 6 15 2 2" xfId="32793"/>
    <cellStyle name="Normal 6 15 2 2 2" xfId="32794"/>
    <cellStyle name="Normal 6 15 2 2 2 2" xfId="32795"/>
    <cellStyle name="Normal 6 15 2 2 2 2 2" xfId="32796"/>
    <cellStyle name="Normal 6 15 2 2 2 3" xfId="32797"/>
    <cellStyle name="Normal 6 15 2 2 3" xfId="32798"/>
    <cellStyle name="Normal 6 15 2 2 3 2" xfId="32799"/>
    <cellStyle name="Normal 6 15 2 2 4" xfId="32800"/>
    <cellStyle name="Normal 6 15 2 3" xfId="32801"/>
    <cellStyle name="Normal 6 15 2 3 2" xfId="32802"/>
    <cellStyle name="Normal 6 15 2 3 2 2" xfId="32803"/>
    <cellStyle name="Normal 6 15 2 3 3" xfId="32804"/>
    <cellStyle name="Normal 6 15 2 4" xfId="32805"/>
    <cellStyle name="Normal 6 15 2 4 2" xfId="32806"/>
    <cellStyle name="Normal 6 15 2 5" xfId="32807"/>
    <cellStyle name="Normal 6 15 3" xfId="32808"/>
    <cellStyle name="Normal 6 15 3 2" xfId="32809"/>
    <cellStyle name="Normal 6 15 3 2 2" xfId="32810"/>
    <cellStyle name="Normal 6 15 3 2 2 2" xfId="32811"/>
    <cellStyle name="Normal 6 15 3 2 3" xfId="32812"/>
    <cellStyle name="Normal 6 15 3 3" xfId="32813"/>
    <cellStyle name="Normal 6 15 3 3 2" xfId="32814"/>
    <cellStyle name="Normal 6 15 3 4" xfId="32815"/>
    <cellStyle name="Normal 6 15 4" xfId="32816"/>
    <cellStyle name="Normal 6 15 4 2" xfId="32817"/>
    <cellStyle name="Normal 6 15 4 2 2" xfId="32818"/>
    <cellStyle name="Normal 6 15 4 2 2 2" xfId="32819"/>
    <cellStyle name="Normal 6 15 4 2 3" xfId="32820"/>
    <cellStyle name="Normal 6 15 4 3" xfId="32821"/>
    <cellStyle name="Normal 6 15 4 3 2" xfId="32822"/>
    <cellStyle name="Normal 6 15 4 4" xfId="32823"/>
    <cellStyle name="Normal 6 15 5" xfId="32824"/>
    <cellStyle name="Normal 6 15 5 2" xfId="32825"/>
    <cellStyle name="Normal 6 15 5 2 2" xfId="32826"/>
    <cellStyle name="Normal 6 15 5 3" xfId="32827"/>
    <cellStyle name="Normal 6 15 6" xfId="32828"/>
    <cellStyle name="Normal 6 15 6 2" xfId="32829"/>
    <cellStyle name="Normal 6 15 6 2 2" xfId="32830"/>
    <cellStyle name="Normal 6 15 6 3" xfId="32831"/>
    <cellStyle name="Normal 6 15 7" xfId="32832"/>
    <cellStyle name="Normal 6 15 7 2" xfId="32833"/>
    <cellStyle name="Normal 6 15 8" xfId="32834"/>
    <cellStyle name="Normal 6 15 9" xfId="32835"/>
    <cellStyle name="Normal 6 16" xfId="32836"/>
    <cellStyle name="Normal 6 16 2" xfId="32837"/>
    <cellStyle name="Normal 6 16 2 2" xfId="32838"/>
    <cellStyle name="Normal 6 16 2 2 2" xfId="32839"/>
    <cellStyle name="Normal 6 16 2 2 2 2" xfId="32840"/>
    <cellStyle name="Normal 6 16 2 2 3" xfId="32841"/>
    <cellStyle name="Normal 6 16 2 3" xfId="32842"/>
    <cellStyle name="Normal 6 16 2 3 2" xfId="32843"/>
    <cellStyle name="Normal 6 16 2 4" xfId="32844"/>
    <cellStyle name="Normal 6 16 3" xfId="32845"/>
    <cellStyle name="Normal 6 16 3 2" xfId="32846"/>
    <cellStyle name="Normal 6 16 3 2 2" xfId="32847"/>
    <cellStyle name="Normal 6 16 3 2 2 2" xfId="32848"/>
    <cellStyle name="Normal 6 16 3 2 3" xfId="32849"/>
    <cellStyle name="Normal 6 16 3 3" xfId="32850"/>
    <cellStyle name="Normal 6 16 3 3 2" xfId="32851"/>
    <cellStyle name="Normal 6 16 3 4" xfId="32852"/>
    <cellStyle name="Normal 6 16 4" xfId="32853"/>
    <cellStyle name="Normal 6 16 4 2" xfId="32854"/>
    <cellStyle name="Normal 6 16 4 2 2" xfId="32855"/>
    <cellStyle name="Normal 6 16 4 3" xfId="32856"/>
    <cellStyle name="Normal 6 16 5" xfId="32857"/>
    <cellStyle name="Normal 6 16 5 2" xfId="32858"/>
    <cellStyle name="Normal 6 16 6" xfId="32859"/>
    <cellStyle name="Normal 6 16 7" xfId="32860"/>
    <cellStyle name="Normal 6 16 8" xfId="32861"/>
    <cellStyle name="Normal 6 16 9" xfId="32862"/>
    <cellStyle name="Normal 6 17" xfId="32863"/>
    <cellStyle name="Normal 6 17 2" xfId="32864"/>
    <cellStyle name="Normal 6 17 2 2" xfId="32865"/>
    <cellStyle name="Normal 6 17 2 2 2" xfId="32866"/>
    <cellStyle name="Normal 6 17 2 3" xfId="32867"/>
    <cellStyle name="Normal 6 17 3" xfId="32868"/>
    <cellStyle name="Normal 6 17 3 2" xfId="32869"/>
    <cellStyle name="Normal 6 17 4" xfId="32870"/>
    <cellStyle name="Normal 6 18" xfId="32871"/>
    <cellStyle name="Normal 6 18 2" xfId="32872"/>
    <cellStyle name="Normal 6 19" xfId="32873"/>
    <cellStyle name="Normal 6 19 2" xfId="32874"/>
    <cellStyle name="Normal 6 19 2 2" xfId="32875"/>
    <cellStyle name="Normal 6 19 2 2 2" xfId="32876"/>
    <cellStyle name="Normal 6 19 2 3" xfId="32877"/>
    <cellStyle name="Normal 6 19 3" xfId="32878"/>
    <cellStyle name="Normal 6 19 3 2" xfId="32879"/>
    <cellStyle name="Normal 6 19 4" xfId="32880"/>
    <cellStyle name="Normal 6 2" xfId="146"/>
    <cellStyle name="Normal 6 2 10" xfId="32882"/>
    <cellStyle name="Normal 6 2 10 2" xfId="32883"/>
    <cellStyle name="Normal 6 2 10 2 2" xfId="32884"/>
    <cellStyle name="Normal 6 2 10 2 2 2" xfId="32885"/>
    <cellStyle name="Normal 6 2 10 2 2 2 2" xfId="32886"/>
    <cellStyle name="Normal 6 2 10 2 2 3" xfId="32887"/>
    <cellStyle name="Normal 6 2 10 2 3" xfId="32888"/>
    <cellStyle name="Normal 6 2 10 2 3 2" xfId="32889"/>
    <cellStyle name="Normal 6 2 10 2 4" xfId="32890"/>
    <cellStyle name="Normal 6 2 10 3" xfId="32891"/>
    <cellStyle name="Normal 6 2 10 3 2" xfId="32892"/>
    <cellStyle name="Normal 6 2 10 3 2 2" xfId="32893"/>
    <cellStyle name="Normal 6 2 10 3 2 2 2" xfId="32894"/>
    <cellStyle name="Normal 6 2 10 3 2 3" xfId="32895"/>
    <cellStyle name="Normal 6 2 10 3 3" xfId="32896"/>
    <cellStyle name="Normal 6 2 10 3 3 2" xfId="32897"/>
    <cellStyle name="Normal 6 2 10 3 4" xfId="32898"/>
    <cellStyle name="Normal 6 2 10 4" xfId="32899"/>
    <cellStyle name="Normal 6 2 10 4 2" xfId="32900"/>
    <cellStyle name="Normal 6 2 10 4 2 2" xfId="32901"/>
    <cellStyle name="Normal 6 2 10 4 3" xfId="32902"/>
    <cellStyle name="Normal 6 2 10 5" xfId="32903"/>
    <cellStyle name="Normal 6 2 10 5 2" xfId="32904"/>
    <cellStyle name="Normal 6 2 10 6" xfId="32905"/>
    <cellStyle name="Normal 6 2 10 7" xfId="32906"/>
    <cellStyle name="Normal 6 2 10 8" xfId="32907"/>
    <cellStyle name="Normal 6 2 10 9" xfId="32908"/>
    <cellStyle name="Normal 6 2 11" xfId="32909"/>
    <cellStyle name="Normal 6 2 11 2" xfId="32910"/>
    <cellStyle name="Normal 6 2 11 2 2" xfId="32911"/>
    <cellStyle name="Normal 6 2 11 2 2 2" xfId="32912"/>
    <cellStyle name="Normal 6 2 11 2 3" xfId="32913"/>
    <cellStyle name="Normal 6 2 11 3" xfId="32914"/>
    <cellStyle name="Normal 6 2 11 3 2" xfId="32915"/>
    <cellStyle name="Normal 6 2 11 4" xfId="32916"/>
    <cellStyle name="Normal 6 2 12" xfId="32917"/>
    <cellStyle name="Normal 6 2 12 2" xfId="32918"/>
    <cellStyle name="Normal 6 2 12 3" xfId="32919"/>
    <cellStyle name="Normal 6 2 12 3 2" xfId="32920"/>
    <cellStyle name="Normal 6 2 12 3 2 2" xfId="32921"/>
    <cellStyle name="Normal 6 2 12 3 3" xfId="32922"/>
    <cellStyle name="Normal 6 2 13" xfId="32923"/>
    <cellStyle name="Normal 6 2 13 2" xfId="32924"/>
    <cellStyle name="Normal 6 2 14" xfId="32925"/>
    <cellStyle name="Normal 6 2 14 2" xfId="32926"/>
    <cellStyle name="Normal 6 2 14 2 2" xfId="32927"/>
    <cellStyle name="Normal 6 2 14 2 2 2" xfId="32928"/>
    <cellStyle name="Normal 6 2 14 2 3" xfId="32929"/>
    <cellStyle name="Normal 6 2 14 3" xfId="32930"/>
    <cellStyle name="Normal 6 2 14 3 2" xfId="32931"/>
    <cellStyle name="Normal 6 2 14 4" xfId="32932"/>
    <cellStyle name="Normal 6 2 15" xfId="32933"/>
    <cellStyle name="Normal 6 2 15 2" xfId="32934"/>
    <cellStyle name="Normal 6 2 15 2 2" xfId="32935"/>
    <cellStyle name="Normal 6 2 15 2 2 2" xfId="32936"/>
    <cellStyle name="Normal 6 2 15 2 3" xfId="32937"/>
    <cellStyle name="Normal 6 2 15 3" xfId="32938"/>
    <cellStyle name="Normal 6 2 15 3 2" xfId="32939"/>
    <cellStyle name="Normal 6 2 15 4" xfId="32940"/>
    <cellStyle name="Normal 6 2 16" xfId="32941"/>
    <cellStyle name="Normal 6 2 16 2" xfId="32942"/>
    <cellStyle name="Normal 6 2 16 2 2" xfId="32943"/>
    <cellStyle name="Normal 6 2 16 3" xfId="32944"/>
    <cellStyle name="Normal 6 2 17" xfId="32945"/>
    <cellStyle name="Normal 6 2 17 2" xfId="32946"/>
    <cellStyle name="Normal 6 2 17 2 2" xfId="32947"/>
    <cellStyle name="Normal 6 2 17 3" xfId="32948"/>
    <cellStyle name="Normal 6 2 18" xfId="32949"/>
    <cellStyle name="Normal 6 2 18 2" xfId="32950"/>
    <cellStyle name="Normal 6 2 18 2 2" xfId="32951"/>
    <cellStyle name="Normal 6 2 18 3" xfId="32952"/>
    <cellStyle name="Normal 6 2 19" xfId="32953"/>
    <cellStyle name="Normal 6 2 19 2" xfId="32954"/>
    <cellStyle name="Normal 6 2 2" xfId="32955"/>
    <cellStyle name="Normal 6 2 2 10" xfId="32956"/>
    <cellStyle name="Normal 6 2 2 10 2" xfId="32957"/>
    <cellStyle name="Normal 6 2 2 10 2 2" xfId="32958"/>
    <cellStyle name="Normal 6 2 2 10 3" xfId="32959"/>
    <cellStyle name="Normal 6 2 2 11" xfId="32960"/>
    <cellStyle name="Normal 6 2 2 11 2" xfId="32961"/>
    <cellStyle name="Normal 6 2 2 11 2 2" xfId="32962"/>
    <cellStyle name="Normal 6 2 2 11 3" xfId="32963"/>
    <cellStyle name="Normal 6 2 2 12" xfId="32964"/>
    <cellStyle name="Normal 6 2 2 12 2" xfId="32965"/>
    <cellStyle name="Normal 6 2 2 13" xfId="32966"/>
    <cellStyle name="Normal 6 2 2 14" xfId="32967"/>
    <cellStyle name="Normal 6 2 2 15" xfId="32968"/>
    <cellStyle name="Normal 6 2 2 16" xfId="32969"/>
    <cellStyle name="Normal 6 2 2 17" xfId="32970"/>
    <cellStyle name="Normal 6 2 2 18" xfId="32971"/>
    <cellStyle name="Normal 6 2 2 19" xfId="32972"/>
    <cellStyle name="Normal 6 2 2 2" xfId="32973"/>
    <cellStyle name="Normal 6 2 2 2 10" xfId="32974"/>
    <cellStyle name="Normal 6 2 2 2 10 2" xfId="32975"/>
    <cellStyle name="Normal 6 2 2 2 11" xfId="32976"/>
    <cellStyle name="Normal 6 2 2 2 12" xfId="32977"/>
    <cellStyle name="Normal 6 2 2 2 13" xfId="32978"/>
    <cellStyle name="Normal 6 2 2 2 14" xfId="32979"/>
    <cellStyle name="Normal 6 2 2 2 15" xfId="32980"/>
    <cellStyle name="Normal 6 2 2 2 16" xfId="32981"/>
    <cellStyle name="Normal 6 2 2 2 17" xfId="32982"/>
    <cellStyle name="Normal 6 2 2 2 18" xfId="32983"/>
    <cellStyle name="Normal 6 2 2 2 19" xfId="32984"/>
    <cellStyle name="Normal 6 2 2 2 2" xfId="32985"/>
    <cellStyle name="Normal 6 2 2 2 2 10" xfId="32986"/>
    <cellStyle name="Normal 6 2 2 2 2 11" xfId="32987"/>
    <cellStyle name="Normal 6 2 2 2 2 12" xfId="32988"/>
    <cellStyle name="Normal 6 2 2 2 2 13" xfId="32989"/>
    <cellStyle name="Normal 6 2 2 2 2 2" xfId="32990"/>
    <cellStyle name="Normal 6 2 2 2 2 2 2" xfId="32991"/>
    <cellStyle name="Normal 6 2 2 2 2 2 2 2" xfId="32992"/>
    <cellStyle name="Normal 6 2 2 2 2 2 2 2 2" xfId="32993"/>
    <cellStyle name="Normal 6 2 2 2 2 2 2 2 2 2" xfId="32994"/>
    <cellStyle name="Normal 6 2 2 2 2 2 2 2 2 2 2" xfId="32995"/>
    <cellStyle name="Normal 6 2 2 2 2 2 2 2 2 3" xfId="32996"/>
    <cellStyle name="Normal 6 2 2 2 2 2 2 2 3" xfId="32997"/>
    <cellStyle name="Normal 6 2 2 2 2 2 2 2 3 2" xfId="32998"/>
    <cellStyle name="Normal 6 2 2 2 2 2 2 2 4" xfId="32999"/>
    <cellStyle name="Normal 6 2 2 2 2 2 2 3" xfId="33000"/>
    <cellStyle name="Normal 6 2 2 2 2 2 2 3 2" xfId="33001"/>
    <cellStyle name="Normal 6 2 2 2 2 2 2 3 2 2" xfId="33002"/>
    <cellStyle name="Normal 6 2 2 2 2 2 2 3 3" xfId="33003"/>
    <cellStyle name="Normal 6 2 2 2 2 2 2 4" xfId="33004"/>
    <cellStyle name="Normal 6 2 2 2 2 2 2 4 2" xfId="33005"/>
    <cellStyle name="Normal 6 2 2 2 2 2 2 5" xfId="33006"/>
    <cellStyle name="Normal 6 2 2 2 2 2 3" xfId="33007"/>
    <cellStyle name="Normal 6 2 2 2 2 2 3 2" xfId="33008"/>
    <cellStyle name="Normal 6 2 2 2 2 2 3 2 2" xfId="33009"/>
    <cellStyle name="Normal 6 2 2 2 2 2 3 2 2 2" xfId="33010"/>
    <cellStyle name="Normal 6 2 2 2 2 2 3 2 3" xfId="33011"/>
    <cellStyle name="Normal 6 2 2 2 2 2 3 3" xfId="33012"/>
    <cellStyle name="Normal 6 2 2 2 2 2 3 3 2" xfId="33013"/>
    <cellStyle name="Normal 6 2 2 2 2 2 3 4" xfId="33014"/>
    <cellStyle name="Normal 6 2 2 2 2 2 4" xfId="33015"/>
    <cellStyle name="Normal 6 2 2 2 2 2 4 2" xfId="33016"/>
    <cellStyle name="Normal 6 2 2 2 2 2 4 2 2" xfId="33017"/>
    <cellStyle name="Normal 6 2 2 2 2 2 4 3" xfId="33018"/>
    <cellStyle name="Normal 6 2 2 2 2 2 5" xfId="33019"/>
    <cellStyle name="Normal 6 2 2 2 2 2 5 2" xfId="33020"/>
    <cellStyle name="Normal 6 2 2 2 2 2 6" xfId="33021"/>
    <cellStyle name="Normal 6 2 2 2 2 3" xfId="33022"/>
    <cellStyle name="Normal 6 2 2 2 2 3 2" xfId="33023"/>
    <cellStyle name="Normal 6 2 2 2 2 3 2 2" xfId="33024"/>
    <cellStyle name="Normal 6 2 2 2 2 3 2 2 2" xfId="33025"/>
    <cellStyle name="Normal 6 2 2 2 2 3 2 2 2 2" xfId="33026"/>
    <cellStyle name="Normal 6 2 2 2 2 3 2 2 3" xfId="33027"/>
    <cellStyle name="Normal 6 2 2 2 2 3 2 3" xfId="33028"/>
    <cellStyle name="Normal 6 2 2 2 2 3 2 3 2" xfId="33029"/>
    <cellStyle name="Normal 6 2 2 2 2 3 2 4" xfId="33030"/>
    <cellStyle name="Normal 6 2 2 2 2 3 3" xfId="33031"/>
    <cellStyle name="Normal 6 2 2 2 2 3 3 2" xfId="33032"/>
    <cellStyle name="Normal 6 2 2 2 2 3 3 2 2" xfId="33033"/>
    <cellStyle name="Normal 6 2 2 2 2 3 3 3" xfId="33034"/>
    <cellStyle name="Normal 6 2 2 2 2 3 4" xfId="33035"/>
    <cellStyle name="Normal 6 2 2 2 2 3 4 2" xfId="33036"/>
    <cellStyle name="Normal 6 2 2 2 2 3 5" xfId="33037"/>
    <cellStyle name="Normal 6 2 2 2 2 4" xfId="33038"/>
    <cellStyle name="Normal 6 2 2 2 2 4 2" xfId="33039"/>
    <cellStyle name="Normal 6 2 2 2 2 4 2 2" xfId="33040"/>
    <cellStyle name="Normal 6 2 2 2 2 4 2 2 2" xfId="33041"/>
    <cellStyle name="Normal 6 2 2 2 2 4 2 3" xfId="33042"/>
    <cellStyle name="Normal 6 2 2 2 2 4 3" xfId="33043"/>
    <cellStyle name="Normal 6 2 2 2 2 4 3 2" xfId="33044"/>
    <cellStyle name="Normal 6 2 2 2 2 4 4" xfId="33045"/>
    <cellStyle name="Normal 6 2 2 2 2 5" xfId="33046"/>
    <cellStyle name="Normal 6 2 2 2 2 5 2" xfId="33047"/>
    <cellStyle name="Normal 6 2 2 2 2 5 2 2" xfId="33048"/>
    <cellStyle name="Normal 6 2 2 2 2 5 2 2 2" xfId="33049"/>
    <cellStyle name="Normal 6 2 2 2 2 5 2 3" xfId="33050"/>
    <cellStyle name="Normal 6 2 2 2 2 5 3" xfId="33051"/>
    <cellStyle name="Normal 6 2 2 2 2 5 3 2" xfId="33052"/>
    <cellStyle name="Normal 6 2 2 2 2 5 4" xfId="33053"/>
    <cellStyle name="Normal 6 2 2 2 2 6" xfId="33054"/>
    <cellStyle name="Normal 6 2 2 2 2 6 2" xfId="33055"/>
    <cellStyle name="Normal 6 2 2 2 2 6 2 2" xfId="33056"/>
    <cellStyle name="Normal 6 2 2 2 2 6 3" xfId="33057"/>
    <cellStyle name="Normal 6 2 2 2 2 7" xfId="33058"/>
    <cellStyle name="Normal 6 2 2 2 2 7 2" xfId="33059"/>
    <cellStyle name="Normal 6 2 2 2 2 7 2 2" xfId="33060"/>
    <cellStyle name="Normal 6 2 2 2 2 7 3" xfId="33061"/>
    <cellStyle name="Normal 6 2 2 2 2 8" xfId="33062"/>
    <cellStyle name="Normal 6 2 2 2 2 8 2" xfId="33063"/>
    <cellStyle name="Normal 6 2 2 2 2 9" xfId="33064"/>
    <cellStyle name="Normal 6 2 2 2 20" xfId="33065"/>
    <cellStyle name="Normal 6 2 2 2 3" xfId="33066"/>
    <cellStyle name="Normal 6 2 2 2 3 2" xfId="33067"/>
    <cellStyle name="Normal 6 2 2 2 3 2 2" xfId="33068"/>
    <cellStyle name="Normal 6 2 2 2 3 2 2 2" xfId="33069"/>
    <cellStyle name="Normal 6 2 2 2 3 2 2 2 2" xfId="33070"/>
    <cellStyle name="Normal 6 2 2 2 3 2 2 2 2 2" xfId="33071"/>
    <cellStyle name="Normal 6 2 2 2 3 2 2 2 3" xfId="33072"/>
    <cellStyle name="Normal 6 2 2 2 3 2 2 3" xfId="33073"/>
    <cellStyle name="Normal 6 2 2 2 3 2 2 3 2" xfId="33074"/>
    <cellStyle name="Normal 6 2 2 2 3 2 2 4" xfId="33075"/>
    <cellStyle name="Normal 6 2 2 2 3 2 3" xfId="33076"/>
    <cellStyle name="Normal 6 2 2 2 3 2 3 2" xfId="33077"/>
    <cellStyle name="Normal 6 2 2 2 3 2 3 2 2" xfId="33078"/>
    <cellStyle name="Normal 6 2 2 2 3 2 3 3" xfId="33079"/>
    <cellStyle name="Normal 6 2 2 2 3 2 4" xfId="33080"/>
    <cellStyle name="Normal 6 2 2 2 3 2 4 2" xfId="33081"/>
    <cellStyle name="Normal 6 2 2 2 3 2 5" xfId="33082"/>
    <cellStyle name="Normal 6 2 2 2 3 3" xfId="33083"/>
    <cellStyle name="Normal 6 2 2 2 3 3 2" xfId="33084"/>
    <cellStyle name="Normal 6 2 2 2 3 3 2 2" xfId="33085"/>
    <cellStyle name="Normal 6 2 2 2 3 3 2 2 2" xfId="33086"/>
    <cellStyle name="Normal 6 2 2 2 3 3 2 3" xfId="33087"/>
    <cellStyle name="Normal 6 2 2 2 3 3 3" xfId="33088"/>
    <cellStyle name="Normal 6 2 2 2 3 3 3 2" xfId="33089"/>
    <cellStyle name="Normal 6 2 2 2 3 3 4" xfId="33090"/>
    <cellStyle name="Normal 6 2 2 2 3 4" xfId="33091"/>
    <cellStyle name="Normal 6 2 2 2 3 4 2" xfId="33092"/>
    <cellStyle name="Normal 6 2 2 2 3 4 2 2" xfId="33093"/>
    <cellStyle name="Normal 6 2 2 2 3 4 3" xfId="33094"/>
    <cellStyle name="Normal 6 2 2 2 3 5" xfId="33095"/>
    <cellStyle name="Normal 6 2 2 2 3 5 2" xfId="33096"/>
    <cellStyle name="Normal 6 2 2 2 3 6" xfId="33097"/>
    <cellStyle name="Normal 6 2 2 2 4" xfId="33098"/>
    <cellStyle name="Normal 6 2 2 2 4 2" xfId="33099"/>
    <cellStyle name="Normal 6 2 2 2 4 2 2" xfId="33100"/>
    <cellStyle name="Normal 6 2 2 2 4 2 2 2" xfId="33101"/>
    <cellStyle name="Normal 6 2 2 2 4 2 2 2 2" xfId="33102"/>
    <cellStyle name="Normal 6 2 2 2 4 2 2 3" xfId="33103"/>
    <cellStyle name="Normal 6 2 2 2 4 2 3" xfId="33104"/>
    <cellStyle name="Normal 6 2 2 2 4 2 3 2" xfId="33105"/>
    <cellStyle name="Normal 6 2 2 2 4 2 4" xfId="33106"/>
    <cellStyle name="Normal 6 2 2 2 4 3" xfId="33107"/>
    <cellStyle name="Normal 6 2 2 2 4 3 2" xfId="33108"/>
    <cellStyle name="Normal 6 2 2 2 4 3 2 2" xfId="33109"/>
    <cellStyle name="Normal 6 2 2 2 4 3 3" xfId="33110"/>
    <cellStyle name="Normal 6 2 2 2 4 4" xfId="33111"/>
    <cellStyle name="Normal 6 2 2 2 4 4 2" xfId="33112"/>
    <cellStyle name="Normal 6 2 2 2 4 5" xfId="33113"/>
    <cellStyle name="Normal 6 2 2 2 5" xfId="33114"/>
    <cellStyle name="Normal 6 2 2 2 5 2" xfId="33115"/>
    <cellStyle name="Normal 6 2 2 2 5 2 2" xfId="33116"/>
    <cellStyle name="Normal 6 2 2 2 5 2 2 2" xfId="33117"/>
    <cellStyle name="Normal 6 2 2 2 5 2 3" xfId="33118"/>
    <cellStyle name="Normal 6 2 2 2 5 3" xfId="33119"/>
    <cellStyle name="Normal 6 2 2 2 5 3 2" xfId="33120"/>
    <cellStyle name="Normal 6 2 2 2 5 4" xfId="33121"/>
    <cellStyle name="Normal 6 2 2 2 6" xfId="33122"/>
    <cellStyle name="Normal 6 2 2 2 6 2" xfId="33123"/>
    <cellStyle name="Normal 6 2 2 2 6 2 2" xfId="33124"/>
    <cellStyle name="Normal 6 2 2 2 6 2 2 2" xfId="33125"/>
    <cellStyle name="Normal 6 2 2 2 6 2 3" xfId="33126"/>
    <cellStyle name="Normal 6 2 2 2 6 3" xfId="33127"/>
    <cellStyle name="Normal 6 2 2 2 6 3 2" xfId="33128"/>
    <cellStyle name="Normal 6 2 2 2 6 4" xfId="33129"/>
    <cellStyle name="Normal 6 2 2 2 7" xfId="33130"/>
    <cellStyle name="Normal 6 2 2 2 7 2" xfId="33131"/>
    <cellStyle name="Normal 6 2 2 2 7 2 2" xfId="33132"/>
    <cellStyle name="Normal 6 2 2 2 7 3" xfId="33133"/>
    <cellStyle name="Normal 6 2 2 2 8" xfId="33134"/>
    <cellStyle name="Normal 6 2 2 2 8 2" xfId="33135"/>
    <cellStyle name="Normal 6 2 2 2 8 2 2" xfId="33136"/>
    <cellStyle name="Normal 6 2 2 2 8 3" xfId="33137"/>
    <cellStyle name="Normal 6 2 2 2 9" xfId="33138"/>
    <cellStyle name="Normal 6 2 2 2 9 2" xfId="33139"/>
    <cellStyle name="Normal 6 2 2 2 9 2 2" xfId="33140"/>
    <cellStyle name="Normal 6 2 2 2 9 3" xfId="33141"/>
    <cellStyle name="Normal 6 2 2 20" xfId="33142"/>
    <cellStyle name="Normal 6 2 2 21" xfId="33143"/>
    <cellStyle name="Normal 6 2 2 22" xfId="33144"/>
    <cellStyle name="Normal 6 2 2 23" xfId="33145"/>
    <cellStyle name="Normal 6 2 2 24" xfId="33146"/>
    <cellStyle name="Normal 6 2 2 3" xfId="33147"/>
    <cellStyle name="Normal 6 2 2 3 10" xfId="33148"/>
    <cellStyle name="Normal 6 2 2 3 11" xfId="33149"/>
    <cellStyle name="Normal 6 2 2 3 12" xfId="33150"/>
    <cellStyle name="Normal 6 2 2 3 13" xfId="33151"/>
    <cellStyle name="Normal 6 2 2 3 14" xfId="33152"/>
    <cellStyle name="Normal 6 2 2 3 15" xfId="33153"/>
    <cellStyle name="Normal 6 2 2 3 16" xfId="33154"/>
    <cellStyle name="Normal 6 2 2 3 17" xfId="33155"/>
    <cellStyle name="Normal 6 2 2 3 18" xfId="33156"/>
    <cellStyle name="Normal 6 2 2 3 2" xfId="33157"/>
    <cellStyle name="Normal 6 2 2 3 2 2" xfId="33158"/>
    <cellStyle name="Normal 6 2 2 3 2 2 2" xfId="33159"/>
    <cellStyle name="Normal 6 2 2 3 2 2 2 2" xfId="33160"/>
    <cellStyle name="Normal 6 2 2 3 2 2 2 2 2" xfId="33161"/>
    <cellStyle name="Normal 6 2 2 3 2 2 2 2 2 2" xfId="33162"/>
    <cellStyle name="Normal 6 2 2 3 2 2 2 2 3" xfId="33163"/>
    <cellStyle name="Normal 6 2 2 3 2 2 2 3" xfId="33164"/>
    <cellStyle name="Normal 6 2 2 3 2 2 2 3 2" xfId="33165"/>
    <cellStyle name="Normal 6 2 2 3 2 2 2 4" xfId="33166"/>
    <cellStyle name="Normal 6 2 2 3 2 2 3" xfId="33167"/>
    <cellStyle name="Normal 6 2 2 3 2 2 3 2" xfId="33168"/>
    <cellStyle name="Normal 6 2 2 3 2 2 3 2 2" xfId="33169"/>
    <cellStyle name="Normal 6 2 2 3 2 2 3 3" xfId="33170"/>
    <cellStyle name="Normal 6 2 2 3 2 2 4" xfId="33171"/>
    <cellStyle name="Normal 6 2 2 3 2 2 4 2" xfId="33172"/>
    <cellStyle name="Normal 6 2 2 3 2 2 5" xfId="33173"/>
    <cellStyle name="Normal 6 2 2 3 2 3" xfId="33174"/>
    <cellStyle name="Normal 6 2 2 3 2 3 2" xfId="33175"/>
    <cellStyle name="Normal 6 2 2 3 2 3 2 2" xfId="33176"/>
    <cellStyle name="Normal 6 2 2 3 2 3 2 2 2" xfId="33177"/>
    <cellStyle name="Normal 6 2 2 3 2 3 2 3" xfId="33178"/>
    <cellStyle name="Normal 6 2 2 3 2 3 3" xfId="33179"/>
    <cellStyle name="Normal 6 2 2 3 2 3 3 2" xfId="33180"/>
    <cellStyle name="Normal 6 2 2 3 2 3 4" xfId="33181"/>
    <cellStyle name="Normal 6 2 2 3 2 4" xfId="33182"/>
    <cellStyle name="Normal 6 2 2 3 2 4 2" xfId="33183"/>
    <cellStyle name="Normal 6 2 2 3 2 4 2 2" xfId="33184"/>
    <cellStyle name="Normal 6 2 2 3 2 4 3" xfId="33185"/>
    <cellStyle name="Normal 6 2 2 3 2 5" xfId="33186"/>
    <cellStyle name="Normal 6 2 2 3 2 5 2" xfId="33187"/>
    <cellStyle name="Normal 6 2 2 3 2 6" xfId="33188"/>
    <cellStyle name="Normal 6 2 2 3 3" xfId="33189"/>
    <cellStyle name="Normal 6 2 2 3 3 2" xfId="33190"/>
    <cellStyle name="Normal 6 2 2 3 3 2 2" xfId="33191"/>
    <cellStyle name="Normal 6 2 2 3 3 2 2 2" xfId="33192"/>
    <cellStyle name="Normal 6 2 2 3 3 2 2 2 2" xfId="33193"/>
    <cellStyle name="Normal 6 2 2 3 3 2 2 3" xfId="33194"/>
    <cellStyle name="Normal 6 2 2 3 3 2 3" xfId="33195"/>
    <cellStyle name="Normal 6 2 2 3 3 2 3 2" xfId="33196"/>
    <cellStyle name="Normal 6 2 2 3 3 2 4" xfId="33197"/>
    <cellStyle name="Normal 6 2 2 3 3 3" xfId="33198"/>
    <cellStyle name="Normal 6 2 2 3 3 3 2" xfId="33199"/>
    <cellStyle name="Normal 6 2 2 3 3 3 2 2" xfId="33200"/>
    <cellStyle name="Normal 6 2 2 3 3 3 3" xfId="33201"/>
    <cellStyle name="Normal 6 2 2 3 3 4" xfId="33202"/>
    <cellStyle name="Normal 6 2 2 3 3 4 2" xfId="33203"/>
    <cellStyle name="Normal 6 2 2 3 3 5" xfId="33204"/>
    <cellStyle name="Normal 6 2 2 3 4" xfId="33205"/>
    <cellStyle name="Normal 6 2 2 3 4 2" xfId="33206"/>
    <cellStyle name="Normal 6 2 2 3 4 2 2" xfId="33207"/>
    <cellStyle name="Normal 6 2 2 3 4 2 2 2" xfId="33208"/>
    <cellStyle name="Normal 6 2 2 3 4 2 3" xfId="33209"/>
    <cellStyle name="Normal 6 2 2 3 4 3" xfId="33210"/>
    <cellStyle name="Normal 6 2 2 3 4 3 2" xfId="33211"/>
    <cellStyle name="Normal 6 2 2 3 4 4" xfId="33212"/>
    <cellStyle name="Normal 6 2 2 3 5" xfId="33213"/>
    <cellStyle name="Normal 6 2 2 3 5 2" xfId="33214"/>
    <cellStyle name="Normal 6 2 2 3 5 2 2" xfId="33215"/>
    <cellStyle name="Normal 6 2 2 3 5 2 2 2" xfId="33216"/>
    <cellStyle name="Normal 6 2 2 3 5 2 3" xfId="33217"/>
    <cellStyle name="Normal 6 2 2 3 5 3" xfId="33218"/>
    <cellStyle name="Normal 6 2 2 3 5 3 2" xfId="33219"/>
    <cellStyle name="Normal 6 2 2 3 5 4" xfId="33220"/>
    <cellStyle name="Normal 6 2 2 3 6" xfId="33221"/>
    <cellStyle name="Normal 6 2 2 3 6 2" xfId="33222"/>
    <cellStyle name="Normal 6 2 2 3 6 2 2" xfId="33223"/>
    <cellStyle name="Normal 6 2 2 3 6 3" xfId="33224"/>
    <cellStyle name="Normal 6 2 2 3 7" xfId="33225"/>
    <cellStyle name="Normal 6 2 2 3 7 2" xfId="33226"/>
    <cellStyle name="Normal 6 2 2 3 7 2 2" xfId="33227"/>
    <cellStyle name="Normal 6 2 2 3 7 3" xfId="33228"/>
    <cellStyle name="Normal 6 2 2 3 8" xfId="33229"/>
    <cellStyle name="Normal 6 2 2 3 8 2" xfId="33230"/>
    <cellStyle name="Normal 6 2 2 3 8 2 2" xfId="33231"/>
    <cellStyle name="Normal 6 2 2 3 8 3" xfId="33232"/>
    <cellStyle name="Normal 6 2 2 3 9" xfId="33233"/>
    <cellStyle name="Normal 6 2 2 3 9 2" xfId="33234"/>
    <cellStyle name="Normal 6 2 2 4" xfId="33235"/>
    <cellStyle name="Normal 6 2 2 4 10" xfId="33236"/>
    <cellStyle name="Normal 6 2 2 4 11" xfId="33237"/>
    <cellStyle name="Normal 6 2 2 4 12" xfId="33238"/>
    <cellStyle name="Normal 6 2 2 4 2" xfId="33239"/>
    <cellStyle name="Normal 6 2 2 4 2 2" xfId="33240"/>
    <cellStyle name="Normal 6 2 2 4 2 2 2" xfId="33241"/>
    <cellStyle name="Normal 6 2 2 4 2 2 2 2" xfId="33242"/>
    <cellStyle name="Normal 6 2 2 4 2 2 2 2 2" xfId="33243"/>
    <cellStyle name="Normal 6 2 2 4 2 2 2 3" xfId="33244"/>
    <cellStyle name="Normal 6 2 2 4 2 2 3" xfId="33245"/>
    <cellStyle name="Normal 6 2 2 4 2 2 3 2" xfId="33246"/>
    <cellStyle name="Normal 6 2 2 4 2 2 4" xfId="33247"/>
    <cellStyle name="Normal 6 2 2 4 2 3" xfId="33248"/>
    <cellStyle name="Normal 6 2 2 4 2 3 2" xfId="33249"/>
    <cellStyle name="Normal 6 2 2 4 2 3 2 2" xfId="33250"/>
    <cellStyle name="Normal 6 2 2 4 2 3 3" xfId="33251"/>
    <cellStyle name="Normal 6 2 2 4 2 4" xfId="33252"/>
    <cellStyle name="Normal 6 2 2 4 2 4 2" xfId="33253"/>
    <cellStyle name="Normal 6 2 2 4 2 5" xfId="33254"/>
    <cellStyle name="Normal 6 2 2 4 3" xfId="33255"/>
    <cellStyle name="Normal 6 2 2 4 3 2" xfId="33256"/>
    <cellStyle name="Normal 6 2 2 4 3 2 2" xfId="33257"/>
    <cellStyle name="Normal 6 2 2 4 3 2 2 2" xfId="33258"/>
    <cellStyle name="Normal 6 2 2 4 3 2 3" xfId="33259"/>
    <cellStyle name="Normal 6 2 2 4 3 3" xfId="33260"/>
    <cellStyle name="Normal 6 2 2 4 3 3 2" xfId="33261"/>
    <cellStyle name="Normal 6 2 2 4 3 4" xfId="33262"/>
    <cellStyle name="Normal 6 2 2 4 4" xfId="33263"/>
    <cellStyle name="Normal 6 2 2 4 4 2" xfId="33264"/>
    <cellStyle name="Normal 6 2 2 4 4 2 2" xfId="33265"/>
    <cellStyle name="Normal 6 2 2 4 4 2 2 2" xfId="33266"/>
    <cellStyle name="Normal 6 2 2 4 4 2 3" xfId="33267"/>
    <cellStyle name="Normal 6 2 2 4 4 3" xfId="33268"/>
    <cellStyle name="Normal 6 2 2 4 4 3 2" xfId="33269"/>
    <cellStyle name="Normal 6 2 2 4 4 4" xfId="33270"/>
    <cellStyle name="Normal 6 2 2 4 5" xfId="33271"/>
    <cellStyle name="Normal 6 2 2 4 5 2" xfId="33272"/>
    <cellStyle name="Normal 6 2 2 4 5 2 2" xfId="33273"/>
    <cellStyle name="Normal 6 2 2 4 5 3" xfId="33274"/>
    <cellStyle name="Normal 6 2 2 4 6" xfId="33275"/>
    <cellStyle name="Normal 6 2 2 4 6 2" xfId="33276"/>
    <cellStyle name="Normal 6 2 2 4 7" xfId="33277"/>
    <cellStyle name="Normal 6 2 2 4 8" xfId="33278"/>
    <cellStyle name="Normal 6 2 2 4 9" xfId="33279"/>
    <cellStyle name="Normal 6 2 2 5" xfId="33280"/>
    <cellStyle name="Normal 6 2 2 5 2" xfId="33281"/>
    <cellStyle name="Normal 6 2 2 5 2 2" xfId="33282"/>
    <cellStyle name="Normal 6 2 2 5 2 2 2" xfId="33283"/>
    <cellStyle name="Normal 6 2 2 5 2 2 2 2" xfId="33284"/>
    <cellStyle name="Normal 6 2 2 5 2 2 3" xfId="33285"/>
    <cellStyle name="Normal 6 2 2 5 2 3" xfId="33286"/>
    <cellStyle name="Normal 6 2 2 5 2 3 2" xfId="33287"/>
    <cellStyle name="Normal 6 2 2 5 2 4" xfId="33288"/>
    <cellStyle name="Normal 6 2 2 5 3" xfId="33289"/>
    <cellStyle name="Normal 6 2 2 5 3 2" xfId="33290"/>
    <cellStyle name="Normal 6 2 2 5 3 2 2" xfId="33291"/>
    <cellStyle name="Normal 6 2 2 5 3 2 2 2" xfId="33292"/>
    <cellStyle name="Normal 6 2 2 5 3 2 3" xfId="33293"/>
    <cellStyle name="Normal 6 2 2 5 3 3" xfId="33294"/>
    <cellStyle name="Normal 6 2 2 5 3 3 2" xfId="33295"/>
    <cellStyle name="Normal 6 2 2 5 3 4" xfId="33296"/>
    <cellStyle name="Normal 6 2 2 5 4" xfId="33297"/>
    <cellStyle name="Normal 6 2 2 5 4 2" xfId="33298"/>
    <cellStyle name="Normal 6 2 2 5 4 2 2" xfId="33299"/>
    <cellStyle name="Normal 6 2 2 5 4 3" xfId="33300"/>
    <cellStyle name="Normal 6 2 2 5 5" xfId="33301"/>
    <cellStyle name="Normal 6 2 2 5 5 2" xfId="33302"/>
    <cellStyle name="Normal 6 2 2 5 6" xfId="33303"/>
    <cellStyle name="Normal 6 2 2 5 7" xfId="33304"/>
    <cellStyle name="Normal 6 2 2 5 8" xfId="33305"/>
    <cellStyle name="Normal 6 2 2 5 9" xfId="33306"/>
    <cellStyle name="Normal 6 2 2 6" xfId="33307"/>
    <cellStyle name="Normal 6 2 2 6 2" xfId="33308"/>
    <cellStyle name="Normal 6 2 2 6 2 2" xfId="33309"/>
    <cellStyle name="Normal 6 2 2 6 2 2 2" xfId="33310"/>
    <cellStyle name="Normal 6 2 2 6 2 2 2 2" xfId="33311"/>
    <cellStyle name="Normal 6 2 2 6 2 2 3" xfId="33312"/>
    <cellStyle name="Normal 6 2 2 6 2 3" xfId="33313"/>
    <cellStyle name="Normal 6 2 2 6 2 3 2" xfId="33314"/>
    <cellStyle name="Normal 6 2 2 6 2 4" xfId="33315"/>
    <cellStyle name="Normal 6 2 2 6 3" xfId="33316"/>
    <cellStyle name="Normal 6 2 2 6 3 2" xfId="33317"/>
    <cellStyle name="Normal 6 2 2 6 3 2 2" xfId="33318"/>
    <cellStyle name="Normal 6 2 2 6 3 3" xfId="33319"/>
    <cellStyle name="Normal 6 2 2 6 4" xfId="33320"/>
    <cellStyle name="Normal 6 2 2 6 4 2" xfId="33321"/>
    <cellStyle name="Normal 6 2 2 6 5" xfId="33322"/>
    <cellStyle name="Normal 6 2 2 6 6" xfId="33323"/>
    <cellStyle name="Normal 6 2 2 6 7" xfId="33324"/>
    <cellStyle name="Normal 6 2 2 6 8" xfId="33325"/>
    <cellStyle name="Normal 6 2 2 7" xfId="33326"/>
    <cellStyle name="Normal 6 2 2 7 2" xfId="33327"/>
    <cellStyle name="Normal 6 2 2 7 2 2" xfId="33328"/>
    <cellStyle name="Normal 6 2 2 7 2 2 2" xfId="33329"/>
    <cellStyle name="Normal 6 2 2 7 2 3" xfId="33330"/>
    <cellStyle name="Normal 6 2 2 7 3" xfId="33331"/>
    <cellStyle name="Normal 6 2 2 7 3 2" xfId="33332"/>
    <cellStyle name="Normal 6 2 2 7 4" xfId="33333"/>
    <cellStyle name="Normal 6 2 2 8" xfId="33334"/>
    <cellStyle name="Normal 6 2 2 8 2" xfId="33335"/>
    <cellStyle name="Normal 6 2 2 8 2 2" xfId="33336"/>
    <cellStyle name="Normal 6 2 2 8 2 2 2" xfId="33337"/>
    <cellStyle name="Normal 6 2 2 8 2 3" xfId="33338"/>
    <cellStyle name="Normal 6 2 2 8 3" xfId="33339"/>
    <cellStyle name="Normal 6 2 2 8 3 2" xfId="33340"/>
    <cellStyle name="Normal 6 2 2 8 4" xfId="33341"/>
    <cellStyle name="Normal 6 2 2 9" xfId="33342"/>
    <cellStyle name="Normal 6 2 2 9 2" xfId="33343"/>
    <cellStyle name="Normal 6 2 2 9 2 2" xfId="33344"/>
    <cellStyle name="Normal 6 2 2 9 3" xfId="33345"/>
    <cellStyle name="Normal 6 2 20" xfId="33346"/>
    <cellStyle name="Normal 6 2 21" xfId="33347"/>
    <cellStyle name="Normal 6 2 22" xfId="33348"/>
    <cellStyle name="Normal 6 2 23" xfId="33349"/>
    <cellStyle name="Normal 6 2 24" xfId="33350"/>
    <cellStyle name="Normal 6 2 25" xfId="33351"/>
    <cellStyle name="Normal 6 2 26" xfId="33352"/>
    <cellStyle name="Normal 6 2 27" xfId="33353"/>
    <cellStyle name="Normal 6 2 28" xfId="33354"/>
    <cellStyle name="Normal 6 2 29" xfId="33355"/>
    <cellStyle name="Normal 6 2 3" xfId="33356"/>
    <cellStyle name="Normal 6 2 3 10" xfId="33357"/>
    <cellStyle name="Normal 6 2 3 10 2" xfId="33358"/>
    <cellStyle name="Normal 6 2 3 10 2 2" xfId="33359"/>
    <cellStyle name="Normal 6 2 3 10 3" xfId="33360"/>
    <cellStyle name="Normal 6 2 3 11" xfId="33361"/>
    <cellStyle name="Normal 6 2 3 11 2" xfId="33362"/>
    <cellStyle name="Normal 6 2 3 12" xfId="33363"/>
    <cellStyle name="Normal 6 2 3 13" xfId="33364"/>
    <cellStyle name="Normal 6 2 3 14" xfId="33365"/>
    <cellStyle name="Normal 6 2 3 15" xfId="33366"/>
    <cellStyle name="Normal 6 2 3 16" xfId="33367"/>
    <cellStyle name="Normal 6 2 3 17" xfId="33368"/>
    <cellStyle name="Normal 6 2 3 18" xfId="33369"/>
    <cellStyle name="Normal 6 2 3 19" xfId="33370"/>
    <cellStyle name="Normal 6 2 3 2" xfId="33371"/>
    <cellStyle name="Normal 6 2 3 2 10" xfId="33372"/>
    <cellStyle name="Normal 6 2 3 2 11" xfId="33373"/>
    <cellStyle name="Normal 6 2 3 2 12" xfId="33374"/>
    <cellStyle name="Normal 6 2 3 2 13" xfId="33375"/>
    <cellStyle name="Normal 6 2 3 2 14" xfId="33376"/>
    <cellStyle name="Normal 6 2 3 2 15" xfId="33377"/>
    <cellStyle name="Normal 6 2 3 2 16" xfId="33378"/>
    <cellStyle name="Normal 6 2 3 2 17" xfId="33379"/>
    <cellStyle name="Normal 6 2 3 2 18" xfId="33380"/>
    <cellStyle name="Normal 6 2 3 2 2" xfId="33381"/>
    <cellStyle name="Normal 6 2 3 2 2 10" xfId="33382"/>
    <cellStyle name="Normal 6 2 3 2 2 11" xfId="33383"/>
    <cellStyle name="Normal 6 2 3 2 2 2" xfId="33384"/>
    <cellStyle name="Normal 6 2 3 2 2 2 2" xfId="33385"/>
    <cellStyle name="Normal 6 2 3 2 2 2 2 2" xfId="33386"/>
    <cellStyle name="Normal 6 2 3 2 2 2 2 2 2" xfId="33387"/>
    <cellStyle name="Normal 6 2 3 2 2 2 2 2 2 2" xfId="33388"/>
    <cellStyle name="Normal 6 2 3 2 2 2 2 2 2 2 2" xfId="33389"/>
    <cellStyle name="Normal 6 2 3 2 2 2 2 2 2 3" xfId="33390"/>
    <cellStyle name="Normal 6 2 3 2 2 2 2 2 3" xfId="33391"/>
    <cellStyle name="Normal 6 2 3 2 2 2 2 2 3 2" xfId="33392"/>
    <cellStyle name="Normal 6 2 3 2 2 2 2 2 4" xfId="33393"/>
    <cellStyle name="Normal 6 2 3 2 2 2 2 3" xfId="33394"/>
    <cellStyle name="Normal 6 2 3 2 2 2 2 3 2" xfId="33395"/>
    <cellStyle name="Normal 6 2 3 2 2 2 2 3 2 2" xfId="33396"/>
    <cellStyle name="Normal 6 2 3 2 2 2 2 3 3" xfId="33397"/>
    <cellStyle name="Normal 6 2 3 2 2 2 2 4" xfId="33398"/>
    <cellStyle name="Normal 6 2 3 2 2 2 2 4 2" xfId="33399"/>
    <cellStyle name="Normal 6 2 3 2 2 2 2 5" xfId="33400"/>
    <cellStyle name="Normal 6 2 3 2 2 2 3" xfId="33401"/>
    <cellStyle name="Normal 6 2 3 2 2 2 3 2" xfId="33402"/>
    <cellStyle name="Normal 6 2 3 2 2 2 3 2 2" xfId="33403"/>
    <cellStyle name="Normal 6 2 3 2 2 2 3 2 2 2" xfId="33404"/>
    <cellStyle name="Normal 6 2 3 2 2 2 3 2 3" xfId="33405"/>
    <cellStyle name="Normal 6 2 3 2 2 2 3 3" xfId="33406"/>
    <cellStyle name="Normal 6 2 3 2 2 2 3 3 2" xfId="33407"/>
    <cellStyle name="Normal 6 2 3 2 2 2 3 4" xfId="33408"/>
    <cellStyle name="Normal 6 2 3 2 2 2 4" xfId="33409"/>
    <cellStyle name="Normal 6 2 3 2 2 2 4 2" xfId="33410"/>
    <cellStyle name="Normal 6 2 3 2 2 2 4 2 2" xfId="33411"/>
    <cellStyle name="Normal 6 2 3 2 2 2 4 3" xfId="33412"/>
    <cellStyle name="Normal 6 2 3 2 2 2 5" xfId="33413"/>
    <cellStyle name="Normal 6 2 3 2 2 2 5 2" xfId="33414"/>
    <cellStyle name="Normal 6 2 3 2 2 2 6" xfId="33415"/>
    <cellStyle name="Normal 6 2 3 2 2 3" xfId="33416"/>
    <cellStyle name="Normal 6 2 3 2 2 3 2" xfId="33417"/>
    <cellStyle name="Normal 6 2 3 2 2 3 2 2" xfId="33418"/>
    <cellStyle name="Normal 6 2 3 2 2 3 2 2 2" xfId="33419"/>
    <cellStyle name="Normal 6 2 3 2 2 3 2 2 2 2" xfId="33420"/>
    <cellStyle name="Normal 6 2 3 2 2 3 2 2 3" xfId="33421"/>
    <cellStyle name="Normal 6 2 3 2 2 3 2 3" xfId="33422"/>
    <cellStyle name="Normal 6 2 3 2 2 3 2 3 2" xfId="33423"/>
    <cellStyle name="Normal 6 2 3 2 2 3 2 4" xfId="33424"/>
    <cellStyle name="Normal 6 2 3 2 2 3 3" xfId="33425"/>
    <cellStyle name="Normal 6 2 3 2 2 3 3 2" xfId="33426"/>
    <cellStyle name="Normal 6 2 3 2 2 3 3 2 2" xfId="33427"/>
    <cellStyle name="Normal 6 2 3 2 2 3 3 3" xfId="33428"/>
    <cellStyle name="Normal 6 2 3 2 2 3 4" xfId="33429"/>
    <cellStyle name="Normal 6 2 3 2 2 3 4 2" xfId="33430"/>
    <cellStyle name="Normal 6 2 3 2 2 3 5" xfId="33431"/>
    <cellStyle name="Normal 6 2 3 2 2 4" xfId="33432"/>
    <cellStyle name="Normal 6 2 3 2 2 4 2" xfId="33433"/>
    <cellStyle name="Normal 6 2 3 2 2 4 2 2" xfId="33434"/>
    <cellStyle name="Normal 6 2 3 2 2 4 2 2 2" xfId="33435"/>
    <cellStyle name="Normal 6 2 3 2 2 4 2 3" xfId="33436"/>
    <cellStyle name="Normal 6 2 3 2 2 4 3" xfId="33437"/>
    <cellStyle name="Normal 6 2 3 2 2 4 3 2" xfId="33438"/>
    <cellStyle name="Normal 6 2 3 2 2 4 4" xfId="33439"/>
    <cellStyle name="Normal 6 2 3 2 2 5" xfId="33440"/>
    <cellStyle name="Normal 6 2 3 2 2 5 2" xfId="33441"/>
    <cellStyle name="Normal 6 2 3 2 2 5 2 2" xfId="33442"/>
    <cellStyle name="Normal 6 2 3 2 2 5 3" xfId="33443"/>
    <cellStyle name="Normal 6 2 3 2 2 6" xfId="33444"/>
    <cellStyle name="Normal 6 2 3 2 2 6 2" xfId="33445"/>
    <cellStyle name="Normal 6 2 3 2 2 6 2 2" xfId="33446"/>
    <cellStyle name="Normal 6 2 3 2 2 6 3" xfId="33447"/>
    <cellStyle name="Normal 6 2 3 2 2 7" xfId="33448"/>
    <cellStyle name="Normal 6 2 3 2 2 7 2" xfId="33449"/>
    <cellStyle name="Normal 6 2 3 2 2 8" xfId="33450"/>
    <cellStyle name="Normal 6 2 3 2 2 9" xfId="33451"/>
    <cellStyle name="Normal 6 2 3 2 3" xfId="33452"/>
    <cellStyle name="Normal 6 2 3 2 3 2" xfId="33453"/>
    <cellStyle name="Normal 6 2 3 2 3 2 2" xfId="33454"/>
    <cellStyle name="Normal 6 2 3 2 3 2 2 2" xfId="33455"/>
    <cellStyle name="Normal 6 2 3 2 3 2 2 2 2" xfId="33456"/>
    <cellStyle name="Normal 6 2 3 2 3 2 2 2 2 2" xfId="33457"/>
    <cellStyle name="Normal 6 2 3 2 3 2 2 2 3" xfId="33458"/>
    <cellStyle name="Normal 6 2 3 2 3 2 2 3" xfId="33459"/>
    <cellStyle name="Normal 6 2 3 2 3 2 2 3 2" xfId="33460"/>
    <cellStyle name="Normal 6 2 3 2 3 2 2 4" xfId="33461"/>
    <cellStyle name="Normal 6 2 3 2 3 2 3" xfId="33462"/>
    <cellStyle name="Normal 6 2 3 2 3 2 3 2" xfId="33463"/>
    <cellStyle name="Normal 6 2 3 2 3 2 3 2 2" xfId="33464"/>
    <cellStyle name="Normal 6 2 3 2 3 2 3 3" xfId="33465"/>
    <cellStyle name="Normal 6 2 3 2 3 2 4" xfId="33466"/>
    <cellStyle name="Normal 6 2 3 2 3 2 4 2" xfId="33467"/>
    <cellStyle name="Normal 6 2 3 2 3 2 5" xfId="33468"/>
    <cellStyle name="Normal 6 2 3 2 3 3" xfId="33469"/>
    <cellStyle name="Normal 6 2 3 2 3 3 2" xfId="33470"/>
    <cellStyle name="Normal 6 2 3 2 3 3 2 2" xfId="33471"/>
    <cellStyle name="Normal 6 2 3 2 3 3 2 2 2" xfId="33472"/>
    <cellStyle name="Normal 6 2 3 2 3 3 2 3" xfId="33473"/>
    <cellStyle name="Normal 6 2 3 2 3 3 3" xfId="33474"/>
    <cellStyle name="Normal 6 2 3 2 3 3 3 2" xfId="33475"/>
    <cellStyle name="Normal 6 2 3 2 3 3 4" xfId="33476"/>
    <cellStyle name="Normal 6 2 3 2 3 4" xfId="33477"/>
    <cellStyle name="Normal 6 2 3 2 3 4 2" xfId="33478"/>
    <cellStyle name="Normal 6 2 3 2 3 4 2 2" xfId="33479"/>
    <cellStyle name="Normal 6 2 3 2 3 4 3" xfId="33480"/>
    <cellStyle name="Normal 6 2 3 2 3 5" xfId="33481"/>
    <cellStyle name="Normal 6 2 3 2 3 5 2" xfId="33482"/>
    <cellStyle name="Normal 6 2 3 2 3 6" xfId="33483"/>
    <cellStyle name="Normal 6 2 3 2 4" xfId="33484"/>
    <cellStyle name="Normal 6 2 3 2 4 2" xfId="33485"/>
    <cellStyle name="Normal 6 2 3 2 4 2 2" xfId="33486"/>
    <cellStyle name="Normal 6 2 3 2 4 2 2 2" xfId="33487"/>
    <cellStyle name="Normal 6 2 3 2 4 2 2 2 2" xfId="33488"/>
    <cellStyle name="Normal 6 2 3 2 4 2 2 3" xfId="33489"/>
    <cellStyle name="Normal 6 2 3 2 4 2 3" xfId="33490"/>
    <cellStyle name="Normal 6 2 3 2 4 2 3 2" xfId="33491"/>
    <cellStyle name="Normal 6 2 3 2 4 2 4" xfId="33492"/>
    <cellStyle name="Normal 6 2 3 2 4 3" xfId="33493"/>
    <cellStyle name="Normal 6 2 3 2 4 3 2" xfId="33494"/>
    <cellStyle name="Normal 6 2 3 2 4 3 2 2" xfId="33495"/>
    <cellStyle name="Normal 6 2 3 2 4 3 3" xfId="33496"/>
    <cellStyle name="Normal 6 2 3 2 4 4" xfId="33497"/>
    <cellStyle name="Normal 6 2 3 2 4 4 2" xfId="33498"/>
    <cellStyle name="Normal 6 2 3 2 4 5" xfId="33499"/>
    <cellStyle name="Normal 6 2 3 2 5" xfId="33500"/>
    <cellStyle name="Normal 6 2 3 2 5 2" xfId="33501"/>
    <cellStyle name="Normal 6 2 3 2 5 2 2" xfId="33502"/>
    <cellStyle name="Normal 6 2 3 2 5 2 2 2" xfId="33503"/>
    <cellStyle name="Normal 6 2 3 2 5 2 3" xfId="33504"/>
    <cellStyle name="Normal 6 2 3 2 5 3" xfId="33505"/>
    <cellStyle name="Normal 6 2 3 2 5 3 2" xfId="33506"/>
    <cellStyle name="Normal 6 2 3 2 5 4" xfId="33507"/>
    <cellStyle name="Normal 6 2 3 2 6" xfId="33508"/>
    <cellStyle name="Normal 6 2 3 2 6 2" xfId="33509"/>
    <cellStyle name="Normal 6 2 3 2 6 2 2" xfId="33510"/>
    <cellStyle name="Normal 6 2 3 2 6 2 2 2" xfId="33511"/>
    <cellStyle name="Normal 6 2 3 2 6 2 3" xfId="33512"/>
    <cellStyle name="Normal 6 2 3 2 6 3" xfId="33513"/>
    <cellStyle name="Normal 6 2 3 2 6 3 2" xfId="33514"/>
    <cellStyle name="Normal 6 2 3 2 6 4" xfId="33515"/>
    <cellStyle name="Normal 6 2 3 2 7" xfId="33516"/>
    <cellStyle name="Normal 6 2 3 2 7 2" xfId="33517"/>
    <cellStyle name="Normal 6 2 3 2 7 2 2" xfId="33518"/>
    <cellStyle name="Normal 6 2 3 2 7 3" xfId="33519"/>
    <cellStyle name="Normal 6 2 3 2 8" xfId="33520"/>
    <cellStyle name="Normal 6 2 3 2 8 2" xfId="33521"/>
    <cellStyle name="Normal 6 2 3 2 8 2 2" xfId="33522"/>
    <cellStyle name="Normal 6 2 3 2 8 3" xfId="33523"/>
    <cellStyle name="Normal 6 2 3 2 9" xfId="33524"/>
    <cellStyle name="Normal 6 2 3 2 9 2" xfId="33525"/>
    <cellStyle name="Normal 6 2 3 20" xfId="33526"/>
    <cellStyle name="Normal 6 2 3 21" xfId="33527"/>
    <cellStyle name="Normal 6 2 3 3" xfId="33528"/>
    <cellStyle name="Normal 6 2 3 3 10" xfId="33529"/>
    <cellStyle name="Normal 6 2 3 3 11" xfId="33530"/>
    <cellStyle name="Normal 6 2 3 3 2" xfId="33531"/>
    <cellStyle name="Normal 6 2 3 3 2 2" xfId="33532"/>
    <cellStyle name="Normal 6 2 3 3 2 2 2" xfId="33533"/>
    <cellStyle name="Normal 6 2 3 3 2 2 2 2" xfId="33534"/>
    <cellStyle name="Normal 6 2 3 3 2 2 2 2 2" xfId="33535"/>
    <cellStyle name="Normal 6 2 3 3 2 2 2 2 2 2" xfId="33536"/>
    <cellStyle name="Normal 6 2 3 3 2 2 2 2 3" xfId="33537"/>
    <cellStyle name="Normal 6 2 3 3 2 2 2 3" xfId="33538"/>
    <cellStyle name="Normal 6 2 3 3 2 2 2 3 2" xfId="33539"/>
    <cellStyle name="Normal 6 2 3 3 2 2 2 4" xfId="33540"/>
    <cellStyle name="Normal 6 2 3 3 2 2 3" xfId="33541"/>
    <cellStyle name="Normal 6 2 3 3 2 2 3 2" xfId="33542"/>
    <cellStyle name="Normal 6 2 3 3 2 2 3 2 2" xfId="33543"/>
    <cellStyle name="Normal 6 2 3 3 2 2 3 3" xfId="33544"/>
    <cellStyle name="Normal 6 2 3 3 2 2 4" xfId="33545"/>
    <cellStyle name="Normal 6 2 3 3 2 2 4 2" xfId="33546"/>
    <cellStyle name="Normal 6 2 3 3 2 2 5" xfId="33547"/>
    <cellStyle name="Normal 6 2 3 3 2 3" xfId="33548"/>
    <cellStyle name="Normal 6 2 3 3 2 3 2" xfId="33549"/>
    <cellStyle name="Normal 6 2 3 3 2 3 2 2" xfId="33550"/>
    <cellStyle name="Normal 6 2 3 3 2 3 2 2 2" xfId="33551"/>
    <cellStyle name="Normal 6 2 3 3 2 3 2 3" xfId="33552"/>
    <cellStyle name="Normal 6 2 3 3 2 3 3" xfId="33553"/>
    <cellStyle name="Normal 6 2 3 3 2 3 3 2" xfId="33554"/>
    <cellStyle name="Normal 6 2 3 3 2 3 4" xfId="33555"/>
    <cellStyle name="Normal 6 2 3 3 2 4" xfId="33556"/>
    <cellStyle name="Normal 6 2 3 3 2 4 2" xfId="33557"/>
    <cellStyle name="Normal 6 2 3 3 2 4 2 2" xfId="33558"/>
    <cellStyle name="Normal 6 2 3 3 2 4 3" xfId="33559"/>
    <cellStyle name="Normal 6 2 3 3 2 5" xfId="33560"/>
    <cellStyle name="Normal 6 2 3 3 2 5 2" xfId="33561"/>
    <cellStyle name="Normal 6 2 3 3 2 6" xfId="33562"/>
    <cellStyle name="Normal 6 2 3 3 3" xfId="33563"/>
    <cellStyle name="Normal 6 2 3 3 3 2" xfId="33564"/>
    <cellStyle name="Normal 6 2 3 3 3 2 2" xfId="33565"/>
    <cellStyle name="Normal 6 2 3 3 3 2 2 2" xfId="33566"/>
    <cellStyle name="Normal 6 2 3 3 3 2 2 2 2" xfId="33567"/>
    <cellStyle name="Normal 6 2 3 3 3 2 2 3" xfId="33568"/>
    <cellStyle name="Normal 6 2 3 3 3 2 3" xfId="33569"/>
    <cellStyle name="Normal 6 2 3 3 3 2 3 2" xfId="33570"/>
    <cellStyle name="Normal 6 2 3 3 3 2 4" xfId="33571"/>
    <cellStyle name="Normal 6 2 3 3 3 3" xfId="33572"/>
    <cellStyle name="Normal 6 2 3 3 3 3 2" xfId="33573"/>
    <cellStyle name="Normal 6 2 3 3 3 3 2 2" xfId="33574"/>
    <cellStyle name="Normal 6 2 3 3 3 3 3" xfId="33575"/>
    <cellStyle name="Normal 6 2 3 3 3 4" xfId="33576"/>
    <cellStyle name="Normal 6 2 3 3 3 4 2" xfId="33577"/>
    <cellStyle name="Normal 6 2 3 3 3 5" xfId="33578"/>
    <cellStyle name="Normal 6 2 3 3 4" xfId="33579"/>
    <cellStyle name="Normal 6 2 3 3 4 2" xfId="33580"/>
    <cellStyle name="Normal 6 2 3 3 4 2 2" xfId="33581"/>
    <cellStyle name="Normal 6 2 3 3 4 2 2 2" xfId="33582"/>
    <cellStyle name="Normal 6 2 3 3 4 2 3" xfId="33583"/>
    <cellStyle name="Normal 6 2 3 3 4 3" xfId="33584"/>
    <cellStyle name="Normal 6 2 3 3 4 3 2" xfId="33585"/>
    <cellStyle name="Normal 6 2 3 3 4 4" xfId="33586"/>
    <cellStyle name="Normal 6 2 3 3 5" xfId="33587"/>
    <cellStyle name="Normal 6 2 3 3 5 2" xfId="33588"/>
    <cellStyle name="Normal 6 2 3 3 5 2 2" xfId="33589"/>
    <cellStyle name="Normal 6 2 3 3 5 3" xfId="33590"/>
    <cellStyle name="Normal 6 2 3 3 6" xfId="33591"/>
    <cellStyle name="Normal 6 2 3 3 6 2" xfId="33592"/>
    <cellStyle name="Normal 6 2 3 3 6 2 2" xfId="33593"/>
    <cellStyle name="Normal 6 2 3 3 6 3" xfId="33594"/>
    <cellStyle name="Normal 6 2 3 3 7" xfId="33595"/>
    <cellStyle name="Normal 6 2 3 3 7 2" xfId="33596"/>
    <cellStyle name="Normal 6 2 3 3 8" xfId="33597"/>
    <cellStyle name="Normal 6 2 3 3 9" xfId="33598"/>
    <cellStyle name="Normal 6 2 3 4" xfId="33599"/>
    <cellStyle name="Normal 6 2 3 4 2" xfId="33600"/>
    <cellStyle name="Normal 6 2 3 4 2 2" xfId="33601"/>
    <cellStyle name="Normal 6 2 3 4 2 2 2" xfId="33602"/>
    <cellStyle name="Normal 6 2 3 4 2 2 2 2" xfId="33603"/>
    <cellStyle name="Normal 6 2 3 4 2 2 2 2 2" xfId="33604"/>
    <cellStyle name="Normal 6 2 3 4 2 2 2 3" xfId="33605"/>
    <cellStyle name="Normal 6 2 3 4 2 2 3" xfId="33606"/>
    <cellStyle name="Normal 6 2 3 4 2 2 3 2" xfId="33607"/>
    <cellStyle name="Normal 6 2 3 4 2 2 4" xfId="33608"/>
    <cellStyle name="Normal 6 2 3 4 2 3" xfId="33609"/>
    <cellStyle name="Normal 6 2 3 4 2 3 2" xfId="33610"/>
    <cellStyle name="Normal 6 2 3 4 2 3 2 2" xfId="33611"/>
    <cellStyle name="Normal 6 2 3 4 2 3 3" xfId="33612"/>
    <cellStyle name="Normal 6 2 3 4 2 4" xfId="33613"/>
    <cellStyle name="Normal 6 2 3 4 2 4 2" xfId="33614"/>
    <cellStyle name="Normal 6 2 3 4 2 5" xfId="33615"/>
    <cellStyle name="Normal 6 2 3 4 3" xfId="33616"/>
    <cellStyle name="Normal 6 2 3 4 3 2" xfId="33617"/>
    <cellStyle name="Normal 6 2 3 4 3 2 2" xfId="33618"/>
    <cellStyle name="Normal 6 2 3 4 3 2 2 2" xfId="33619"/>
    <cellStyle name="Normal 6 2 3 4 3 2 3" xfId="33620"/>
    <cellStyle name="Normal 6 2 3 4 3 3" xfId="33621"/>
    <cellStyle name="Normal 6 2 3 4 3 3 2" xfId="33622"/>
    <cellStyle name="Normal 6 2 3 4 3 4" xfId="33623"/>
    <cellStyle name="Normal 6 2 3 4 4" xfId="33624"/>
    <cellStyle name="Normal 6 2 3 4 4 2" xfId="33625"/>
    <cellStyle name="Normal 6 2 3 4 4 2 2" xfId="33626"/>
    <cellStyle name="Normal 6 2 3 4 4 3" xfId="33627"/>
    <cellStyle name="Normal 6 2 3 4 5" xfId="33628"/>
    <cellStyle name="Normal 6 2 3 4 5 2" xfId="33629"/>
    <cellStyle name="Normal 6 2 3 4 6" xfId="33630"/>
    <cellStyle name="Normal 6 2 3 5" xfId="33631"/>
    <cellStyle name="Normal 6 2 3 5 2" xfId="33632"/>
    <cellStyle name="Normal 6 2 3 5 2 2" xfId="33633"/>
    <cellStyle name="Normal 6 2 3 5 2 2 2" xfId="33634"/>
    <cellStyle name="Normal 6 2 3 5 2 2 2 2" xfId="33635"/>
    <cellStyle name="Normal 6 2 3 5 2 2 3" xfId="33636"/>
    <cellStyle name="Normal 6 2 3 5 2 3" xfId="33637"/>
    <cellStyle name="Normal 6 2 3 5 2 3 2" xfId="33638"/>
    <cellStyle name="Normal 6 2 3 5 2 4" xfId="33639"/>
    <cellStyle name="Normal 6 2 3 5 3" xfId="33640"/>
    <cellStyle name="Normal 6 2 3 5 3 2" xfId="33641"/>
    <cellStyle name="Normal 6 2 3 5 3 2 2" xfId="33642"/>
    <cellStyle name="Normal 6 2 3 5 3 3" xfId="33643"/>
    <cellStyle name="Normal 6 2 3 5 4" xfId="33644"/>
    <cellStyle name="Normal 6 2 3 5 4 2" xfId="33645"/>
    <cellStyle name="Normal 6 2 3 5 5" xfId="33646"/>
    <cellStyle name="Normal 6 2 3 6" xfId="33647"/>
    <cellStyle name="Normal 6 2 3 6 2" xfId="33648"/>
    <cellStyle name="Normal 6 2 3 6 2 2" xfId="33649"/>
    <cellStyle name="Normal 6 2 3 6 2 2 2" xfId="33650"/>
    <cellStyle name="Normal 6 2 3 6 2 3" xfId="33651"/>
    <cellStyle name="Normal 6 2 3 6 3" xfId="33652"/>
    <cellStyle name="Normal 6 2 3 6 3 2" xfId="33653"/>
    <cellStyle name="Normal 6 2 3 6 4" xfId="33654"/>
    <cellStyle name="Normal 6 2 3 7" xfId="33655"/>
    <cellStyle name="Normal 6 2 3 7 2" xfId="33656"/>
    <cellStyle name="Normal 6 2 3 7 2 2" xfId="33657"/>
    <cellStyle name="Normal 6 2 3 7 2 2 2" xfId="33658"/>
    <cellStyle name="Normal 6 2 3 7 2 3" xfId="33659"/>
    <cellStyle name="Normal 6 2 3 7 3" xfId="33660"/>
    <cellStyle name="Normal 6 2 3 7 3 2" xfId="33661"/>
    <cellStyle name="Normal 6 2 3 7 4" xfId="33662"/>
    <cellStyle name="Normal 6 2 3 8" xfId="33663"/>
    <cellStyle name="Normal 6 2 3 8 2" xfId="33664"/>
    <cellStyle name="Normal 6 2 3 8 2 2" xfId="33665"/>
    <cellStyle name="Normal 6 2 3 8 3" xfId="33666"/>
    <cellStyle name="Normal 6 2 3 9" xfId="33667"/>
    <cellStyle name="Normal 6 2 3 9 2" xfId="33668"/>
    <cellStyle name="Normal 6 2 3 9 2 2" xfId="33669"/>
    <cellStyle name="Normal 6 2 3 9 3" xfId="33670"/>
    <cellStyle name="Normal 6 2 30" xfId="33671"/>
    <cellStyle name="Normal 6 2 31" xfId="33672"/>
    <cellStyle name="Normal 6 2 32" xfId="32881"/>
    <cellStyle name="Normal 6 2 4" xfId="33673"/>
    <cellStyle name="Normal 6 2 4 10" xfId="33674"/>
    <cellStyle name="Normal 6 2 4 10 2" xfId="33675"/>
    <cellStyle name="Normal 6 2 4 11" xfId="33676"/>
    <cellStyle name="Normal 6 2 4 12" xfId="33677"/>
    <cellStyle name="Normal 6 2 4 13" xfId="33678"/>
    <cellStyle name="Normal 6 2 4 14" xfId="33679"/>
    <cellStyle name="Normal 6 2 4 15" xfId="33680"/>
    <cellStyle name="Normal 6 2 4 16" xfId="33681"/>
    <cellStyle name="Normal 6 2 4 17" xfId="33682"/>
    <cellStyle name="Normal 6 2 4 18" xfId="33683"/>
    <cellStyle name="Normal 6 2 4 19" xfId="33684"/>
    <cellStyle name="Normal 6 2 4 2" xfId="33685"/>
    <cellStyle name="Normal 6 2 4 2 10" xfId="33686"/>
    <cellStyle name="Normal 6 2 4 2 11" xfId="33687"/>
    <cellStyle name="Normal 6 2 4 2 2" xfId="33688"/>
    <cellStyle name="Normal 6 2 4 2 2 2" xfId="33689"/>
    <cellStyle name="Normal 6 2 4 2 2 2 2" xfId="33690"/>
    <cellStyle name="Normal 6 2 4 2 2 2 2 2" xfId="33691"/>
    <cellStyle name="Normal 6 2 4 2 2 2 2 2 2" xfId="33692"/>
    <cellStyle name="Normal 6 2 4 2 2 2 2 2 2 2" xfId="33693"/>
    <cellStyle name="Normal 6 2 4 2 2 2 2 2 3" xfId="33694"/>
    <cellStyle name="Normal 6 2 4 2 2 2 2 3" xfId="33695"/>
    <cellStyle name="Normal 6 2 4 2 2 2 2 3 2" xfId="33696"/>
    <cellStyle name="Normal 6 2 4 2 2 2 2 4" xfId="33697"/>
    <cellStyle name="Normal 6 2 4 2 2 2 3" xfId="33698"/>
    <cellStyle name="Normal 6 2 4 2 2 2 3 2" xfId="33699"/>
    <cellStyle name="Normal 6 2 4 2 2 2 3 2 2" xfId="33700"/>
    <cellStyle name="Normal 6 2 4 2 2 2 3 3" xfId="33701"/>
    <cellStyle name="Normal 6 2 4 2 2 2 4" xfId="33702"/>
    <cellStyle name="Normal 6 2 4 2 2 2 4 2" xfId="33703"/>
    <cellStyle name="Normal 6 2 4 2 2 2 5" xfId="33704"/>
    <cellStyle name="Normal 6 2 4 2 2 3" xfId="33705"/>
    <cellStyle name="Normal 6 2 4 2 2 3 2" xfId="33706"/>
    <cellStyle name="Normal 6 2 4 2 2 3 2 2" xfId="33707"/>
    <cellStyle name="Normal 6 2 4 2 2 3 2 2 2" xfId="33708"/>
    <cellStyle name="Normal 6 2 4 2 2 3 2 3" xfId="33709"/>
    <cellStyle name="Normal 6 2 4 2 2 3 3" xfId="33710"/>
    <cellStyle name="Normal 6 2 4 2 2 3 3 2" xfId="33711"/>
    <cellStyle name="Normal 6 2 4 2 2 3 4" xfId="33712"/>
    <cellStyle name="Normal 6 2 4 2 2 4" xfId="33713"/>
    <cellStyle name="Normal 6 2 4 2 2 4 2" xfId="33714"/>
    <cellStyle name="Normal 6 2 4 2 2 4 2 2" xfId="33715"/>
    <cellStyle name="Normal 6 2 4 2 2 4 3" xfId="33716"/>
    <cellStyle name="Normal 6 2 4 2 2 5" xfId="33717"/>
    <cellStyle name="Normal 6 2 4 2 2 5 2" xfId="33718"/>
    <cellStyle name="Normal 6 2 4 2 2 6" xfId="33719"/>
    <cellStyle name="Normal 6 2 4 2 3" xfId="33720"/>
    <cellStyle name="Normal 6 2 4 2 3 2" xfId="33721"/>
    <cellStyle name="Normal 6 2 4 2 3 2 2" xfId="33722"/>
    <cellStyle name="Normal 6 2 4 2 3 2 2 2" xfId="33723"/>
    <cellStyle name="Normal 6 2 4 2 3 2 2 2 2" xfId="33724"/>
    <cellStyle name="Normal 6 2 4 2 3 2 2 3" xfId="33725"/>
    <cellStyle name="Normal 6 2 4 2 3 2 3" xfId="33726"/>
    <cellStyle name="Normal 6 2 4 2 3 2 3 2" xfId="33727"/>
    <cellStyle name="Normal 6 2 4 2 3 2 4" xfId="33728"/>
    <cellStyle name="Normal 6 2 4 2 3 3" xfId="33729"/>
    <cellStyle name="Normal 6 2 4 2 3 3 2" xfId="33730"/>
    <cellStyle name="Normal 6 2 4 2 3 3 2 2" xfId="33731"/>
    <cellStyle name="Normal 6 2 4 2 3 3 3" xfId="33732"/>
    <cellStyle name="Normal 6 2 4 2 3 4" xfId="33733"/>
    <cellStyle name="Normal 6 2 4 2 3 4 2" xfId="33734"/>
    <cellStyle name="Normal 6 2 4 2 3 5" xfId="33735"/>
    <cellStyle name="Normal 6 2 4 2 4" xfId="33736"/>
    <cellStyle name="Normal 6 2 4 2 4 2" xfId="33737"/>
    <cellStyle name="Normal 6 2 4 2 4 2 2" xfId="33738"/>
    <cellStyle name="Normal 6 2 4 2 4 2 2 2" xfId="33739"/>
    <cellStyle name="Normal 6 2 4 2 4 2 3" xfId="33740"/>
    <cellStyle name="Normal 6 2 4 2 4 3" xfId="33741"/>
    <cellStyle name="Normal 6 2 4 2 4 3 2" xfId="33742"/>
    <cellStyle name="Normal 6 2 4 2 4 4" xfId="33743"/>
    <cellStyle name="Normal 6 2 4 2 5" xfId="33744"/>
    <cellStyle name="Normal 6 2 4 2 5 2" xfId="33745"/>
    <cellStyle name="Normal 6 2 4 2 5 2 2" xfId="33746"/>
    <cellStyle name="Normal 6 2 4 2 5 3" xfId="33747"/>
    <cellStyle name="Normal 6 2 4 2 6" xfId="33748"/>
    <cellStyle name="Normal 6 2 4 2 6 2" xfId="33749"/>
    <cellStyle name="Normal 6 2 4 2 6 2 2" xfId="33750"/>
    <cellStyle name="Normal 6 2 4 2 6 3" xfId="33751"/>
    <cellStyle name="Normal 6 2 4 2 7" xfId="33752"/>
    <cellStyle name="Normal 6 2 4 2 7 2" xfId="33753"/>
    <cellStyle name="Normal 6 2 4 2 8" xfId="33754"/>
    <cellStyle name="Normal 6 2 4 2 9" xfId="33755"/>
    <cellStyle name="Normal 6 2 4 20" xfId="33756"/>
    <cellStyle name="Normal 6 2 4 3" xfId="33757"/>
    <cellStyle name="Normal 6 2 4 3 2" xfId="33758"/>
    <cellStyle name="Normal 6 2 4 3 2 2" xfId="33759"/>
    <cellStyle name="Normal 6 2 4 3 2 2 2" xfId="33760"/>
    <cellStyle name="Normal 6 2 4 3 2 2 2 2" xfId="33761"/>
    <cellStyle name="Normal 6 2 4 3 2 2 2 2 2" xfId="33762"/>
    <cellStyle name="Normal 6 2 4 3 2 2 2 3" xfId="33763"/>
    <cellStyle name="Normal 6 2 4 3 2 2 3" xfId="33764"/>
    <cellStyle name="Normal 6 2 4 3 2 2 3 2" xfId="33765"/>
    <cellStyle name="Normal 6 2 4 3 2 2 4" xfId="33766"/>
    <cellStyle name="Normal 6 2 4 3 2 3" xfId="33767"/>
    <cellStyle name="Normal 6 2 4 3 2 3 2" xfId="33768"/>
    <cellStyle name="Normal 6 2 4 3 2 3 2 2" xfId="33769"/>
    <cellStyle name="Normal 6 2 4 3 2 3 3" xfId="33770"/>
    <cellStyle name="Normal 6 2 4 3 2 4" xfId="33771"/>
    <cellStyle name="Normal 6 2 4 3 2 4 2" xfId="33772"/>
    <cellStyle name="Normal 6 2 4 3 2 5" xfId="33773"/>
    <cellStyle name="Normal 6 2 4 3 3" xfId="33774"/>
    <cellStyle name="Normal 6 2 4 3 3 2" xfId="33775"/>
    <cellStyle name="Normal 6 2 4 3 3 2 2" xfId="33776"/>
    <cellStyle name="Normal 6 2 4 3 3 2 2 2" xfId="33777"/>
    <cellStyle name="Normal 6 2 4 3 3 2 3" xfId="33778"/>
    <cellStyle name="Normal 6 2 4 3 3 3" xfId="33779"/>
    <cellStyle name="Normal 6 2 4 3 3 3 2" xfId="33780"/>
    <cellStyle name="Normal 6 2 4 3 3 4" xfId="33781"/>
    <cellStyle name="Normal 6 2 4 3 4" xfId="33782"/>
    <cellStyle name="Normal 6 2 4 3 4 2" xfId="33783"/>
    <cellStyle name="Normal 6 2 4 3 4 2 2" xfId="33784"/>
    <cellStyle name="Normal 6 2 4 3 4 3" xfId="33785"/>
    <cellStyle name="Normal 6 2 4 3 5" xfId="33786"/>
    <cellStyle name="Normal 6 2 4 3 5 2" xfId="33787"/>
    <cellStyle name="Normal 6 2 4 3 6" xfId="33788"/>
    <cellStyle name="Normal 6 2 4 4" xfId="33789"/>
    <cellStyle name="Normal 6 2 4 4 2" xfId="33790"/>
    <cellStyle name="Normal 6 2 4 4 2 2" xfId="33791"/>
    <cellStyle name="Normal 6 2 4 4 2 2 2" xfId="33792"/>
    <cellStyle name="Normal 6 2 4 4 2 2 2 2" xfId="33793"/>
    <cellStyle name="Normal 6 2 4 4 2 2 3" xfId="33794"/>
    <cellStyle name="Normal 6 2 4 4 2 3" xfId="33795"/>
    <cellStyle name="Normal 6 2 4 4 2 3 2" xfId="33796"/>
    <cellStyle name="Normal 6 2 4 4 2 4" xfId="33797"/>
    <cellStyle name="Normal 6 2 4 4 3" xfId="33798"/>
    <cellStyle name="Normal 6 2 4 4 3 2" xfId="33799"/>
    <cellStyle name="Normal 6 2 4 4 3 2 2" xfId="33800"/>
    <cellStyle name="Normal 6 2 4 4 3 3" xfId="33801"/>
    <cellStyle name="Normal 6 2 4 4 4" xfId="33802"/>
    <cellStyle name="Normal 6 2 4 4 4 2" xfId="33803"/>
    <cellStyle name="Normal 6 2 4 4 5" xfId="33804"/>
    <cellStyle name="Normal 6 2 4 5" xfId="33805"/>
    <cellStyle name="Normal 6 2 4 5 2" xfId="33806"/>
    <cellStyle name="Normal 6 2 4 5 2 2" xfId="33807"/>
    <cellStyle name="Normal 6 2 4 5 2 2 2" xfId="33808"/>
    <cellStyle name="Normal 6 2 4 5 2 3" xfId="33809"/>
    <cellStyle name="Normal 6 2 4 5 3" xfId="33810"/>
    <cellStyle name="Normal 6 2 4 5 3 2" xfId="33811"/>
    <cellStyle name="Normal 6 2 4 5 4" xfId="33812"/>
    <cellStyle name="Normal 6 2 4 6" xfId="33813"/>
    <cellStyle name="Normal 6 2 4 6 2" xfId="33814"/>
    <cellStyle name="Normal 6 2 4 6 2 2" xfId="33815"/>
    <cellStyle name="Normal 6 2 4 6 2 2 2" xfId="33816"/>
    <cellStyle name="Normal 6 2 4 6 2 3" xfId="33817"/>
    <cellStyle name="Normal 6 2 4 6 3" xfId="33818"/>
    <cellStyle name="Normal 6 2 4 6 3 2" xfId="33819"/>
    <cellStyle name="Normal 6 2 4 6 4" xfId="33820"/>
    <cellStyle name="Normal 6 2 4 7" xfId="33821"/>
    <cellStyle name="Normal 6 2 4 7 2" xfId="33822"/>
    <cellStyle name="Normal 6 2 4 7 2 2" xfId="33823"/>
    <cellStyle name="Normal 6 2 4 7 3" xfId="33824"/>
    <cellStyle name="Normal 6 2 4 8" xfId="33825"/>
    <cellStyle name="Normal 6 2 4 8 2" xfId="33826"/>
    <cellStyle name="Normal 6 2 4 8 2 2" xfId="33827"/>
    <cellStyle name="Normal 6 2 4 8 3" xfId="33828"/>
    <cellStyle name="Normal 6 2 4 9" xfId="33829"/>
    <cellStyle name="Normal 6 2 4 9 2" xfId="33830"/>
    <cellStyle name="Normal 6 2 4 9 2 2" xfId="33831"/>
    <cellStyle name="Normal 6 2 4 9 3" xfId="33832"/>
    <cellStyle name="Normal 6 2 5" xfId="33833"/>
    <cellStyle name="Normal 6 2 5 10" xfId="33834"/>
    <cellStyle name="Normal 6 2 5 10 2" xfId="33835"/>
    <cellStyle name="Normal 6 2 5 11" xfId="33836"/>
    <cellStyle name="Normal 6 2 5 12" xfId="33837"/>
    <cellStyle name="Normal 6 2 5 13" xfId="33838"/>
    <cellStyle name="Normal 6 2 5 14" xfId="33839"/>
    <cellStyle name="Normal 6 2 5 15" xfId="33840"/>
    <cellStyle name="Normal 6 2 5 16" xfId="33841"/>
    <cellStyle name="Normal 6 2 5 17" xfId="33842"/>
    <cellStyle name="Normal 6 2 5 18" xfId="33843"/>
    <cellStyle name="Normal 6 2 5 19" xfId="33844"/>
    <cellStyle name="Normal 6 2 5 2" xfId="33845"/>
    <cellStyle name="Normal 6 2 5 2 10" xfId="33846"/>
    <cellStyle name="Normal 6 2 5 2 11" xfId="33847"/>
    <cellStyle name="Normal 6 2 5 2 2" xfId="33848"/>
    <cellStyle name="Normal 6 2 5 2 2 2" xfId="33849"/>
    <cellStyle name="Normal 6 2 5 2 2 2 2" xfId="33850"/>
    <cellStyle name="Normal 6 2 5 2 2 2 2 2" xfId="33851"/>
    <cellStyle name="Normal 6 2 5 2 2 2 2 2 2" xfId="33852"/>
    <cellStyle name="Normal 6 2 5 2 2 2 2 2 2 2" xfId="33853"/>
    <cellStyle name="Normal 6 2 5 2 2 2 2 2 3" xfId="33854"/>
    <cellStyle name="Normal 6 2 5 2 2 2 2 3" xfId="33855"/>
    <cellStyle name="Normal 6 2 5 2 2 2 2 3 2" xfId="33856"/>
    <cellStyle name="Normal 6 2 5 2 2 2 2 4" xfId="33857"/>
    <cellStyle name="Normal 6 2 5 2 2 2 3" xfId="33858"/>
    <cellStyle name="Normal 6 2 5 2 2 2 3 2" xfId="33859"/>
    <cellStyle name="Normal 6 2 5 2 2 2 3 2 2" xfId="33860"/>
    <cellStyle name="Normal 6 2 5 2 2 2 3 3" xfId="33861"/>
    <cellStyle name="Normal 6 2 5 2 2 2 4" xfId="33862"/>
    <cellStyle name="Normal 6 2 5 2 2 2 4 2" xfId="33863"/>
    <cellStyle name="Normal 6 2 5 2 2 2 5" xfId="33864"/>
    <cellStyle name="Normal 6 2 5 2 2 3" xfId="33865"/>
    <cellStyle name="Normal 6 2 5 2 2 3 2" xfId="33866"/>
    <cellStyle name="Normal 6 2 5 2 2 3 2 2" xfId="33867"/>
    <cellStyle name="Normal 6 2 5 2 2 3 2 2 2" xfId="33868"/>
    <cellStyle name="Normal 6 2 5 2 2 3 2 3" xfId="33869"/>
    <cellStyle name="Normal 6 2 5 2 2 3 3" xfId="33870"/>
    <cellStyle name="Normal 6 2 5 2 2 3 3 2" xfId="33871"/>
    <cellStyle name="Normal 6 2 5 2 2 3 4" xfId="33872"/>
    <cellStyle name="Normal 6 2 5 2 2 4" xfId="33873"/>
    <cellStyle name="Normal 6 2 5 2 2 4 2" xfId="33874"/>
    <cellStyle name="Normal 6 2 5 2 2 4 2 2" xfId="33875"/>
    <cellStyle name="Normal 6 2 5 2 2 4 3" xfId="33876"/>
    <cellStyle name="Normal 6 2 5 2 2 5" xfId="33877"/>
    <cellStyle name="Normal 6 2 5 2 2 5 2" xfId="33878"/>
    <cellStyle name="Normal 6 2 5 2 2 6" xfId="33879"/>
    <cellStyle name="Normal 6 2 5 2 3" xfId="33880"/>
    <cellStyle name="Normal 6 2 5 2 3 2" xfId="33881"/>
    <cellStyle name="Normal 6 2 5 2 3 2 2" xfId="33882"/>
    <cellStyle name="Normal 6 2 5 2 3 2 2 2" xfId="33883"/>
    <cellStyle name="Normal 6 2 5 2 3 2 2 2 2" xfId="33884"/>
    <cellStyle name="Normal 6 2 5 2 3 2 2 3" xfId="33885"/>
    <cellStyle name="Normal 6 2 5 2 3 2 3" xfId="33886"/>
    <cellStyle name="Normal 6 2 5 2 3 2 3 2" xfId="33887"/>
    <cellStyle name="Normal 6 2 5 2 3 2 4" xfId="33888"/>
    <cellStyle name="Normal 6 2 5 2 3 3" xfId="33889"/>
    <cellStyle name="Normal 6 2 5 2 3 3 2" xfId="33890"/>
    <cellStyle name="Normal 6 2 5 2 3 3 2 2" xfId="33891"/>
    <cellStyle name="Normal 6 2 5 2 3 3 3" xfId="33892"/>
    <cellStyle name="Normal 6 2 5 2 3 4" xfId="33893"/>
    <cellStyle name="Normal 6 2 5 2 3 4 2" xfId="33894"/>
    <cellStyle name="Normal 6 2 5 2 3 5" xfId="33895"/>
    <cellStyle name="Normal 6 2 5 2 4" xfId="33896"/>
    <cellStyle name="Normal 6 2 5 2 4 2" xfId="33897"/>
    <cellStyle name="Normal 6 2 5 2 4 2 2" xfId="33898"/>
    <cellStyle name="Normal 6 2 5 2 4 2 2 2" xfId="33899"/>
    <cellStyle name="Normal 6 2 5 2 4 2 3" xfId="33900"/>
    <cellStyle name="Normal 6 2 5 2 4 3" xfId="33901"/>
    <cellStyle name="Normal 6 2 5 2 4 3 2" xfId="33902"/>
    <cellStyle name="Normal 6 2 5 2 4 4" xfId="33903"/>
    <cellStyle name="Normal 6 2 5 2 5" xfId="33904"/>
    <cellStyle name="Normal 6 2 5 2 5 2" xfId="33905"/>
    <cellStyle name="Normal 6 2 5 2 5 2 2" xfId="33906"/>
    <cellStyle name="Normal 6 2 5 2 5 3" xfId="33907"/>
    <cellStyle name="Normal 6 2 5 2 6" xfId="33908"/>
    <cellStyle name="Normal 6 2 5 2 6 2" xfId="33909"/>
    <cellStyle name="Normal 6 2 5 2 6 2 2" xfId="33910"/>
    <cellStyle name="Normal 6 2 5 2 6 3" xfId="33911"/>
    <cellStyle name="Normal 6 2 5 2 7" xfId="33912"/>
    <cellStyle name="Normal 6 2 5 2 7 2" xfId="33913"/>
    <cellStyle name="Normal 6 2 5 2 8" xfId="33914"/>
    <cellStyle name="Normal 6 2 5 2 9" xfId="33915"/>
    <cellStyle name="Normal 6 2 5 3" xfId="33916"/>
    <cellStyle name="Normal 6 2 5 3 2" xfId="33917"/>
    <cellStyle name="Normal 6 2 5 3 2 2" xfId="33918"/>
    <cellStyle name="Normal 6 2 5 3 2 2 2" xfId="33919"/>
    <cellStyle name="Normal 6 2 5 3 2 2 2 2" xfId="33920"/>
    <cellStyle name="Normal 6 2 5 3 2 2 2 2 2" xfId="33921"/>
    <cellStyle name="Normal 6 2 5 3 2 2 2 3" xfId="33922"/>
    <cellStyle name="Normal 6 2 5 3 2 2 3" xfId="33923"/>
    <cellStyle name="Normal 6 2 5 3 2 2 3 2" xfId="33924"/>
    <cellStyle name="Normal 6 2 5 3 2 2 4" xfId="33925"/>
    <cellStyle name="Normal 6 2 5 3 2 3" xfId="33926"/>
    <cellStyle name="Normal 6 2 5 3 2 3 2" xfId="33927"/>
    <cellStyle name="Normal 6 2 5 3 2 3 2 2" xfId="33928"/>
    <cellStyle name="Normal 6 2 5 3 2 3 3" xfId="33929"/>
    <cellStyle name="Normal 6 2 5 3 2 4" xfId="33930"/>
    <cellStyle name="Normal 6 2 5 3 2 4 2" xfId="33931"/>
    <cellStyle name="Normal 6 2 5 3 2 5" xfId="33932"/>
    <cellStyle name="Normal 6 2 5 3 3" xfId="33933"/>
    <cellStyle name="Normal 6 2 5 3 3 2" xfId="33934"/>
    <cellStyle name="Normal 6 2 5 3 3 2 2" xfId="33935"/>
    <cellStyle name="Normal 6 2 5 3 3 2 2 2" xfId="33936"/>
    <cellStyle name="Normal 6 2 5 3 3 2 3" xfId="33937"/>
    <cellStyle name="Normal 6 2 5 3 3 3" xfId="33938"/>
    <cellStyle name="Normal 6 2 5 3 3 3 2" xfId="33939"/>
    <cellStyle name="Normal 6 2 5 3 3 4" xfId="33940"/>
    <cellStyle name="Normal 6 2 5 3 4" xfId="33941"/>
    <cellStyle name="Normal 6 2 5 3 4 2" xfId="33942"/>
    <cellStyle name="Normal 6 2 5 3 4 2 2" xfId="33943"/>
    <cellStyle name="Normal 6 2 5 3 4 3" xfId="33944"/>
    <cellStyle name="Normal 6 2 5 3 5" xfId="33945"/>
    <cellStyle name="Normal 6 2 5 3 5 2" xfId="33946"/>
    <cellStyle name="Normal 6 2 5 3 6" xfId="33947"/>
    <cellStyle name="Normal 6 2 5 4" xfId="33948"/>
    <cellStyle name="Normal 6 2 5 4 2" xfId="33949"/>
    <cellStyle name="Normal 6 2 5 4 2 2" xfId="33950"/>
    <cellStyle name="Normal 6 2 5 4 2 2 2" xfId="33951"/>
    <cellStyle name="Normal 6 2 5 4 2 2 2 2" xfId="33952"/>
    <cellStyle name="Normal 6 2 5 4 2 2 3" xfId="33953"/>
    <cellStyle name="Normal 6 2 5 4 2 3" xfId="33954"/>
    <cellStyle name="Normal 6 2 5 4 2 3 2" xfId="33955"/>
    <cellStyle name="Normal 6 2 5 4 2 4" xfId="33956"/>
    <cellStyle name="Normal 6 2 5 4 3" xfId="33957"/>
    <cellStyle name="Normal 6 2 5 4 3 2" xfId="33958"/>
    <cellStyle name="Normal 6 2 5 4 3 2 2" xfId="33959"/>
    <cellStyle name="Normal 6 2 5 4 3 3" xfId="33960"/>
    <cellStyle name="Normal 6 2 5 4 4" xfId="33961"/>
    <cellStyle name="Normal 6 2 5 4 4 2" xfId="33962"/>
    <cellStyle name="Normal 6 2 5 4 5" xfId="33963"/>
    <cellStyle name="Normal 6 2 5 5" xfId="33964"/>
    <cellStyle name="Normal 6 2 5 5 2" xfId="33965"/>
    <cellStyle name="Normal 6 2 5 5 2 2" xfId="33966"/>
    <cellStyle name="Normal 6 2 5 5 2 2 2" xfId="33967"/>
    <cellStyle name="Normal 6 2 5 5 2 3" xfId="33968"/>
    <cellStyle name="Normal 6 2 5 5 3" xfId="33969"/>
    <cellStyle name="Normal 6 2 5 5 3 2" xfId="33970"/>
    <cellStyle name="Normal 6 2 5 5 4" xfId="33971"/>
    <cellStyle name="Normal 6 2 5 6" xfId="33972"/>
    <cellStyle name="Normal 6 2 5 6 2" xfId="33973"/>
    <cellStyle name="Normal 6 2 5 6 2 2" xfId="33974"/>
    <cellStyle name="Normal 6 2 5 6 2 2 2" xfId="33975"/>
    <cellStyle name="Normal 6 2 5 6 2 3" xfId="33976"/>
    <cellStyle name="Normal 6 2 5 6 3" xfId="33977"/>
    <cellStyle name="Normal 6 2 5 6 3 2" xfId="33978"/>
    <cellStyle name="Normal 6 2 5 6 4" xfId="33979"/>
    <cellStyle name="Normal 6 2 5 7" xfId="33980"/>
    <cellStyle name="Normal 6 2 5 7 2" xfId="33981"/>
    <cellStyle name="Normal 6 2 5 7 2 2" xfId="33982"/>
    <cellStyle name="Normal 6 2 5 7 3" xfId="33983"/>
    <cellStyle name="Normal 6 2 5 8" xfId="33984"/>
    <cellStyle name="Normal 6 2 5 8 2" xfId="33985"/>
    <cellStyle name="Normal 6 2 5 8 2 2" xfId="33986"/>
    <cellStyle name="Normal 6 2 5 8 3" xfId="33987"/>
    <cellStyle name="Normal 6 2 5 9" xfId="33988"/>
    <cellStyle name="Normal 6 2 5 9 2" xfId="33989"/>
    <cellStyle name="Normal 6 2 5 9 2 2" xfId="33990"/>
    <cellStyle name="Normal 6 2 5 9 3" xfId="33991"/>
    <cellStyle name="Normal 6 2 6" xfId="33992"/>
    <cellStyle name="Normal 6 2 6 10" xfId="33993"/>
    <cellStyle name="Normal 6 2 6 11" xfId="33994"/>
    <cellStyle name="Normal 6 2 6 12" xfId="33995"/>
    <cellStyle name="Normal 6 2 6 13" xfId="33996"/>
    <cellStyle name="Normal 6 2 6 14" xfId="33997"/>
    <cellStyle name="Normal 6 2 6 15" xfId="33998"/>
    <cellStyle name="Normal 6 2 6 16" xfId="33999"/>
    <cellStyle name="Normal 6 2 6 17" xfId="34000"/>
    <cellStyle name="Normal 6 2 6 18" xfId="34001"/>
    <cellStyle name="Normal 6 2 6 2" xfId="34002"/>
    <cellStyle name="Normal 6 2 6 2 10" xfId="34003"/>
    <cellStyle name="Normal 6 2 6 2 11" xfId="34004"/>
    <cellStyle name="Normal 6 2 6 2 2" xfId="34005"/>
    <cellStyle name="Normal 6 2 6 2 2 2" xfId="34006"/>
    <cellStyle name="Normal 6 2 6 2 2 2 2" xfId="34007"/>
    <cellStyle name="Normal 6 2 6 2 2 2 2 2" xfId="34008"/>
    <cellStyle name="Normal 6 2 6 2 2 2 2 2 2" xfId="34009"/>
    <cellStyle name="Normal 6 2 6 2 2 2 2 2 2 2" xfId="34010"/>
    <cellStyle name="Normal 6 2 6 2 2 2 2 2 3" xfId="34011"/>
    <cellStyle name="Normal 6 2 6 2 2 2 2 3" xfId="34012"/>
    <cellStyle name="Normal 6 2 6 2 2 2 2 3 2" xfId="34013"/>
    <cellStyle name="Normal 6 2 6 2 2 2 2 4" xfId="34014"/>
    <cellStyle name="Normal 6 2 6 2 2 2 3" xfId="34015"/>
    <cellStyle name="Normal 6 2 6 2 2 2 3 2" xfId="34016"/>
    <cellStyle name="Normal 6 2 6 2 2 2 3 2 2" xfId="34017"/>
    <cellStyle name="Normal 6 2 6 2 2 2 3 3" xfId="34018"/>
    <cellStyle name="Normal 6 2 6 2 2 2 4" xfId="34019"/>
    <cellStyle name="Normal 6 2 6 2 2 2 4 2" xfId="34020"/>
    <cellStyle name="Normal 6 2 6 2 2 2 5" xfId="34021"/>
    <cellStyle name="Normal 6 2 6 2 2 3" xfId="34022"/>
    <cellStyle name="Normal 6 2 6 2 2 3 2" xfId="34023"/>
    <cellStyle name="Normal 6 2 6 2 2 3 2 2" xfId="34024"/>
    <cellStyle name="Normal 6 2 6 2 2 3 2 2 2" xfId="34025"/>
    <cellStyle name="Normal 6 2 6 2 2 3 2 3" xfId="34026"/>
    <cellStyle name="Normal 6 2 6 2 2 3 3" xfId="34027"/>
    <cellStyle name="Normal 6 2 6 2 2 3 3 2" xfId="34028"/>
    <cellStyle name="Normal 6 2 6 2 2 3 4" xfId="34029"/>
    <cellStyle name="Normal 6 2 6 2 2 4" xfId="34030"/>
    <cellStyle name="Normal 6 2 6 2 2 4 2" xfId="34031"/>
    <cellStyle name="Normal 6 2 6 2 2 4 2 2" xfId="34032"/>
    <cellStyle name="Normal 6 2 6 2 2 4 3" xfId="34033"/>
    <cellStyle name="Normal 6 2 6 2 2 5" xfId="34034"/>
    <cellStyle name="Normal 6 2 6 2 2 5 2" xfId="34035"/>
    <cellStyle name="Normal 6 2 6 2 2 6" xfId="34036"/>
    <cellStyle name="Normal 6 2 6 2 3" xfId="34037"/>
    <cellStyle name="Normal 6 2 6 2 3 2" xfId="34038"/>
    <cellStyle name="Normal 6 2 6 2 3 2 2" xfId="34039"/>
    <cellStyle name="Normal 6 2 6 2 3 2 2 2" xfId="34040"/>
    <cellStyle name="Normal 6 2 6 2 3 2 2 2 2" xfId="34041"/>
    <cellStyle name="Normal 6 2 6 2 3 2 2 3" xfId="34042"/>
    <cellStyle name="Normal 6 2 6 2 3 2 3" xfId="34043"/>
    <cellStyle name="Normal 6 2 6 2 3 2 3 2" xfId="34044"/>
    <cellStyle name="Normal 6 2 6 2 3 2 4" xfId="34045"/>
    <cellStyle name="Normal 6 2 6 2 3 3" xfId="34046"/>
    <cellStyle name="Normal 6 2 6 2 3 3 2" xfId="34047"/>
    <cellStyle name="Normal 6 2 6 2 3 3 2 2" xfId="34048"/>
    <cellStyle name="Normal 6 2 6 2 3 3 3" xfId="34049"/>
    <cellStyle name="Normal 6 2 6 2 3 4" xfId="34050"/>
    <cellStyle name="Normal 6 2 6 2 3 4 2" xfId="34051"/>
    <cellStyle name="Normal 6 2 6 2 3 5" xfId="34052"/>
    <cellStyle name="Normal 6 2 6 2 4" xfId="34053"/>
    <cellStyle name="Normal 6 2 6 2 4 2" xfId="34054"/>
    <cellStyle name="Normal 6 2 6 2 4 2 2" xfId="34055"/>
    <cellStyle name="Normal 6 2 6 2 4 2 2 2" xfId="34056"/>
    <cellStyle name="Normal 6 2 6 2 4 2 3" xfId="34057"/>
    <cellStyle name="Normal 6 2 6 2 4 3" xfId="34058"/>
    <cellStyle name="Normal 6 2 6 2 4 3 2" xfId="34059"/>
    <cellStyle name="Normal 6 2 6 2 4 4" xfId="34060"/>
    <cellStyle name="Normal 6 2 6 2 5" xfId="34061"/>
    <cellStyle name="Normal 6 2 6 2 5 2" xfId="34062"/>
    <cellStyle name="Normal 6 2 6 2 5 2 2" xfId="34063"/>
    <cellStyle name="Normal 6 2 6 2 5 3" xfId="34064"/>
    <cellStyle name="Normal 6 2 6 2 6" xfId="34065"/>
    <cellStyle name="Normal 6 2 6 2 6 2" xfId="34066"/>
    <cellStyle name="Normal 6 2 6 2 6 2 2" xfId="34067"/>
    <cellStyle name="Normal 6 2 6 2 6 3" xfId="34068"/>
    <cellStyle name="Normal 6 2 6 2 7" xfId="34069"/>
    <cellStyle name="Normal 6 2 6 2 7 2" xfId="34070"/>
    <cellStyle name="Normal 6 2 6 2 8" xfId="34071"/>
    <cellStyle name="Normal 6 2 6 2 9" xfId="34072"/>
    <cellStyle name="Normal 6 2 6 3" xfId="34073"/>
    <cellStyle name="Normal 6 2 6 3 2" xfId="34074"/>
    <cellStyle name="Normal 6 2 6 3 2 2" xfId="34075"/>
    <cellStyle name="Normal 6 2 6 3 2 2 2" xfId="34076"/>
    <cellStyle name="Normal 6 2 6 3 2 2 2 2" xfId="34077"/>
    <cellStyle name="Normal 6 2 6 3 2 2 2 2 2" xfId="34078"/>
    <cellStyle name="Normal 6 2 6 3 2 2 2 3" xfId="34079"/>
    <cellStyle name="Normal 6 2 6 3 2 2 3" xfId="34080"/>
    <cellStyle name="Normal 6 2 6 3 2 2 3 2" xfId="34081"/>
    <cellStyle name="Normal 6 2 6 3 2 2 4" xfId="34082"/>
    <cellStyle name="Normal 6 2 6 3 2 3" xfId="34083"/>
    <cellStyle name="Normal 6 2 6 3 2 3 2" xfId="34084"/>
    <cellStyle name="Normal 6 2 6 3 2 3 2 2" xfId="34085"/>
    <cellStyle name="Normal 6 2 6 3 2 3 3" xfId="34086"/>
    <cellStyle name="Normal 6 2 6 3 2 4" xfId="34087"/>
    <cellStyle name="Normal 6 2 6 3 2 4 2" xfId="34088"/>
    <cellStyle name="Normal 6 2 6 3 2 5" xfId="34089"/>
    <cellStyle name="Normal 6 2 6 3 3" xfId="34090"/>
    <cellStyle name="Normal 6 2 6 3 3 2" xfId="34091"/>
    <cellStyle name="Normal 6 2 6 3 3 2 2" xfId="34092"/>
    <cellStyle name="Normal 6 2 6 3 3 2 2 2" xfId="34093"/>
    <cellStyle name="Normal 6 2 6 3 3 2 3" xfId="34094"/>
    <cellStyle name="Normal 6 2 6 3 3 3" xfId="34095"/>
    <cellStyle name="Normal 6 2 6 3 3 3 2" xfId="34096"/>
    <cellStyle name="Normal 6 2 6 3 3 4" xfId="34097"/>
    <cellStyle name="Normal 6 2 6 3 4" xfId="34098"/>
    <cellStyle name="Normal 6 2 6 3 4 2" xfId="34099"/>
    <cellStyle name="Normal 6 2 6 3 4 2 2" xfId="34100"/>
    <cellStyle name="Normal 6 2 6 3 4 3" xfId="34101"/>
    <cellStyle name="Normal 6 2 6 3 5" xfId="34102"/>
    <cellStyle name="Normal 6 2 6 3 5 2" xfId="34103"/>
    <cellStyle name="Normal 6 2 6 3 6" xfId="34104"/>
    <cellStyle name="Normal 6 2 6 4" xfId="34105"/>
    <cellStyle name="Normal 6 2 6 4 2" xfId="34106"/>
    <cellStyle name="Normal 6 2 6 4 2 2" xfId="34107"/>
    <cellStyle name="Normal 6 2 6 4 2 2 2" xfId="34108"/>
    <cellStyle name="Normal 6 2 6 4 2 2 2 2" xfId="34109"/>
    <cellStyle name="Normal 6 2 6 4 2 2 3" xfId="34110"/>
    <cellStyle name="Normal 6 2 6 4 2 3" xfId="34111"/>
    <cellStyle name="Normal 6 2 6 4 2 3 2" xfId="34112"/>
    <cellStyle name="Normal 6 2 6 4 2 4" xfId="34113"/>
    <cellStyle name="Normal 6 2 6 4 3" xfId="34114"/>
    <cellStyle name="Normal 6 2 6 4 3 2" xfId="34115"/>
    <cellStyle name="Normal 6 2 6 4 3 2 2" xfId="34116"/>
    <cellStyle name="Normal 6 2 6 4 3 3" xfId="34117"/>
    <cellStyle name="Normal 6 2 6 4 4" xfId="34118"/>
    <cellStyle name="Normal 6 2 6 4 4 2" xfId="34119"/>
    <cellStyle name="Normal 6 2 6 4 5" xfId="34120"/>
    <cellStyle name="Normal 6 2 6 5" xfId="34121"/>
    <cellStyle name="Normal 6 2 6 5 2" xfId="34122"/>
    <cellStyle name="Normal 6 2 6 5 2 2" xfId="34123"/>
    <cellStyle name="Normal 6 2 6 5 2 2 2" xfId="34124"/>
    <cellStyle name="Normal 6 2 6 5 2 3" xfId="34125"/>
    <cellStyle name="Normal 6 2 6 5 3" xfId="34126"/>
    <cellStyle name="Normal 6 2 6 5 3 2" xfId="34127"/>
    <cellStyle name="Normal 6 2 6 5 4" xfId="34128"/>
    <cellStyle name="Normal 6 2 6 6" xfId="34129"/>
    <cellStyle name="Normal 6 2 6 6 2" xfId="34130"/>
    <cellStyle name="Normal 6 2 6 6 2 2" xfId="34131"/>
    <cellStyle name="Normal 6 2 6 6 2 2 2" xfId="34132"/>
    <cellStyle name="Normal 6 2 6 6 2 3" xfId="34133"/>
    <cellStyle name="Normal 6 2 6 6 3" xfId="34134"/>
    <cellStyle name="Normal 6 2 6 6 3 2" xfId="34135"/>
    <cellStyle name="Normal 6 2 6 6 4" xfId="34136"/>
    <cellStyle name="Normal 6 2 6 7" xfId="34137"/>
    <cellStyle name="Normal 6 2 6 7 2" xfId="34138"/>
    <cellStyle name="Normal 6 2 6 7 2 2" xfId="34139"/>
    <cellStyle name="Normal 6 2 6 7 3" xfId="34140"/>
    <cellStyle name="Normal 6 2 6 8" xfId="34141"/>
    <cellStyle name="Normal 6 2 6 8 2" xfId="34142"/>
    <cellStyle name="Normal 6 2 6 8 2 2" xfId="34143"/>
    <cellStyle name="Normal 6 2 6 8 3" xfId="34144"/>
    <cellStyle name="Normal 6 2 6 9" xfId="34145"/>
    <cellStyle name="Normal 6 2 6 9 2" xfId="34146"/>
    <cellStyle name="Normal 6 2 7" xfId="34147"/>
    <cellStyle name="Normal 6 2 7 10" xfId="34148"/>
    <cellStyle name="Normal 6 2 7 11" xfId="34149"/>
    <cellStyle name="Normal 6 2 7 12" xfId="34150"/>
    <cellStyle name="Normal 6 2 7 13" xfId="34151"/>
    <cellStyle name="Normal 6 2 7 14" xfId="34152"/>
    <cellStyle name="Normal 6 2 7 15" xfId="34153"/>
    <cellStyle name="Normal 6 2 7 16" xfId="34154"/>
    <cellStyle name="Normal 6 2 7 17" xfId="34155"/>
    <cellStyle name="Normal 6 2 7 2" xfId="34156"/>
    <cellStyle name="Normal 6 2 7 2 2" xfId="34157"/>
    <cellStyle name="Normal 6 2 7 2 2 2" xfId="34158"/>
    <cellStyle name="Normal 6 2 7 2 2 2 2" xfId="34159"/>
    <cellStyle name="Normal 6 2 7 2 2 2 2 2" xfId="34160"/>
    <cellStyle name="Normal 6 2 7 2 2 2 2 2 2" xfId="34161"/>
    <cellStyle name="Normal 6 2 7 2 2 2 2 3" xfId="34162"/>
    <cellStyle name="Normal 6 2 7 2 2 2 3" xfId="34163"/>
    <cellStyle name="Normal 6 2 7 2 2 2 3 2" xfId="34164"/>
    <cellStyle name="Normal 6 2 7 2 2 2 4" xfId="34165"/>
    <cellStyle name="Normal 6 2 7 2 2 3" xfId="34166"/>
    <cellStyle name="Normal 6 2 7 2 2 3 2" xfId="34167"/>
    <cellStyle name="Normal 6 2 7 2 2 3 2 2" xfId="34168"/>
    <cellStyle name="Normal 6 2 7 2 2 3 3" xfId="34169"/>
    <cellStyle name="Normal 6 2 7 2 2 4" xfId="34170"/>
    <cellStyle name="Normal 6 2 7 2 2 4 2" xfId="34171"/>
    <cellStyle name="Normal 6 2 7 2 2 5" xfId="34172"/>
    <cellStyle name="Normal 6 2 7 2 3" xfId="34173"/>
    <cellStyle name="Normal 6 2 7 2 3 2" xfId="34174"/>
    <cellStyle name="Normal 6 2 7 2 3 2 2" xfId="34175"/>
    <cellStyle name="Normal 6 2 7 2 3 2 2 2" xfId="34176"/>
    <cellStyle name="Normal 6 2 7 2 3 2 3" xfId="34177"/>
    <cellStyle name="Normal 6 2 7 2 3 3" xfId="34178"/>
    <cellStyle name="Normal 6 2 7 2 3 3 2" xfId="34179"/>
    <cellStyle name="Normal 6 2 7 2 3 4" xfId="34180"/>
    <cellStyle name="Normal 6 2 7 2 4" xfId="34181"/>
    <cellStyle name="Normal 6 2 7 2 4 2" xfId="34182"/>
    <cellStyle name="Normal 6 2 7 2 4 2 2" xfId="34183"/>
    <cellStyle name="Normal 6 2 7 2 4 3" xfId="34184"/>
    <cellStyle name="Normal 6 2 7 2 5" xfId="34185"/>
    <cellStyle name="Normal 6 2 7 2 5 2" xfId="34186"/>
    <cellStyle name="Normal 6 2 7 2 6" xfId="34187"/>
    <cellStyle name="Normal 6 2 7 3" xfId="34188"/>
    <cellStyle name="Normal 6 2 7 3 2" xfId="34189"/>
    <cellStyle name="Normal 6 2 7 3 2 2" xfId="34190"/>
    <cellStyle name="Normal 6 2 7 3 2 2 2" xfId="34191"/>
    <cellStyle name="Normal 6 2 7 3 2 2 2 2" xfId="34192"/>
    <cellStyle name="Normal 6 2 7 3 2 2 3" xfId="34193"/>
    <cellStyle name="Normal 6 2 7 3 2 3" xfId="34194"/>
    <cellStyle name="Normal 6 2 7 3 2 3 2" xfId="34195"/>
    <cellStyle name="Normal 6 2 7 3 2 4" xfId="34196"/>
    <cellStyle name="Normal 6 2 7 3 3" xfId="34197"/>
    <cellStyle name="Normal 6 2 7 3 3 2" xfId="34198"/>
    <cellStyle name="Normal 6 2 7 3 3 2 2" xfId="34199"/>
    <cellStyle name="Normal 6 2 7 3 3 3" xfId="34200"/>
    <cellStyle name="Normal 6 2 7 3 4" xfId="34201"/>
    <cellStyle name="Normal 6 2 7 3 4 2" xfId="34202"/>
    <cellStyle name="Normal 6 2 7 3 5" xfId="34203"/>
    <cellStyle name="Normal 6 2 7 4" xfId="34204"/>
    <cellStyle name="Normal 6 2 7 4 2" xfId="34205"/>
    <cellStyle name="Normal 6 2 7 4 2 2" xfId="34206"/>
    <cellStyle name="Normal 6 2 7 4 2 2 2" xfId="34207"/>
    <cellStyle name="Normal 6 2 7 4 2 3" xfId="34208"/>
    <cellStyle name="Normal 6 2 7 4 3" xfId="34209"/>
    <cellStyle name="Normal 6 2 7 4 3 2" xfId="34210"/>
    <cellStyle name="Normal 6 2 7 4 4" xfId="34211"/>
    <cellStyle name="Normal 6 2 7 5" xfId="34212"/>
    <cellStyle name="Normal 6 2 7 5 2" xfId="34213"/>
    <cellStyle name="Normal 6 2 7 5 2 2" xfId="34214"/>
    <cellStyle name="Normal 6 2 7 5 2 2 2" xfId="34215"/>
    <cellStyle name="Normal 6 2 7 5 2 3" xfId="34216"/>
    <cellStyle name="Normal 6 2 7 5 3" xfId="34217"/>
    <cellStyle name="Normal 6 2 7 5 3 2" xfId="34218"/>
    <cellStyle name="Normal 6 2 7 5 4" xfId="34219"/>
    <cellStyle name="Normal 6 2 7 6" xfId="34220"/>
    <cellStyle name="Normal 6 2 7 6 2" xfId="34221"/>
    <cellStyle name="Normal 6 2 7 6 2 2" xfId="34222"/>
    <cellStyle name="Normal 6 2 7 6 3" xfId="34223"/>
    <cellStyle name="Normal 6 2 7 7" xfId="34224"/>
    <cellStyle name="Normal 6 2 7 7 2" xfId="34225"/>
    <cellStyle name="Normal 6 2 7 7 2 2" xfId="34226"/>
    <cellStyle name="Normal 6 2 7 7 3" xfId="34227"/>
    <cellStyle name="Normal 6 2 7 8" xfId="34228"/>
    <cellStyle name="Normal 6 2 7 8 2" xfId="34229"/>
    <cellStyle name="Normal 6 2 7 9" xfId="34230"/>
    <cellStyle name="Normal 6 2 8" xfId="34231"/>
    <cellStyle name="Normal 6 2 8 10" xfId="34232"/>
    <cellStyle name="Normal 6 2 8 11" xfId="34233"/>
    <cellStyle name="Normal 6 2 8 12" xfId="34234"/>
    <cellStyle name="Normal 6 2 8 13" xfId="34235"/>
    <cellStyle name="Normal 6 2 8 14" xfId="34236"/>
    <cellStyle name="Normal 6 2 8 15" xfId="34237"/>
    <cellStyle name="Normal 6 2 8 2" xfId="34238"/>
    <cellStyle name="Normal 6 2 8 2 2" xfId="34239"/>
    <cellStyle name="Normal 6 2 8 2 2 2" xfId="34240"/>
    <cellStyle name="Normal 6 2 8 2 2 2 2" xfId="34241"/>
    <cellStyle name="Normal 6 2 8 2 2 2 2 2" xfId="34242"/>
    <cellStyle name="Normal 6 2 8 2 2 2 2 2 2" xfId="34243"/>
    <cellStyle name="Normal 6 2 8 2 2 2 2 3" xfId="34244"/>
    <cellStyle name="Normal 6 2 8 2 2 2 3" xfId="34245"/>
    <cellStyle name="Normal 6 2 8 2 2 2 3 2" xfId="34246"/>
    <cellStyle name="Normal 6 2 8 2 2 2 4" xfId="34247"/>
    <cellStyle name="Normal 6 2 8 2 2 3" xfId="34248"/>
    <cellStyle name="Normal 6 2 8 2 2 3 2" xfId="34249"/>
    <cellStyle name="Normal 6 2 8 2 2 3 2 2" xfId="34250"/>
    <cellStyle name="Normal 6 2 8 2 2 3 3" xfId="34251"/>
    <cellStyle name="Normal 6 2 8 2 2 4" xfId="34252"/>
    <cellStyle name="Normal 6 2 8 2 2 4 2" xfId="34253"/>
    <cellStyle name="Normal 6 2 8 2 2 5" xfId="34254"/>
    <cellStyle name="Normal 6 2 8 2 3" xfId="34255"/>
    <cellStyle name="Normal 6 2 8 2 3 2" xfId="34256"/>
    <cellStyle name="Normal 6 2 8 2 3 2 2" xfId="34257"/>
    <cellStyle name="Normal 6 2 8 2 3 2 2 2" xfId="34258"/>
    <cellStyle name="Normal 6 2 8 2 3 2 3" xfId="34259"/>
    <cellStyle name="Normal 6 2 8 2 3 3" xfId="34260"/>
    <cellStyle name="Normal 6 2 8 2 3 3 2" xfId="34261"/>
    <cellStyle name="Normal 6 2 8 2 3 4" xfId="34262"/>
    <cellStyle name="Normal 6 2 8 2 4" xfId="34263"/>
    <cellStyle name="Normal 6 2 8 2 4 2" xfId="34264"/>
    <cellStyle name="Normal 6 2 8 2 4 2 2" xfId="34265"/>
    <cellStyle name="Normal 6 2 8 2 4 3" xfId="34266"/>
    <cellStyle name="Normal 6 2 8 2 5" xfId="34267"/>
    <cellStyle name="Normal 6 2 8 2 5 2" xfId="34268"/>
    <cellStyle name="Normal 6 2 8 2 6" xfId="34269"/>
    <cellStyle name="Normal 6 2 8 3" xfId="34270"/>
    <cellStyle name="Normal 6 2 8 3 2" xfId="34271"/>
    <cellStyle name="Normal 6 2 8 3 2 2" xfId="34272"/>
    <cellStyle name="Normal 6 2 8 3 2 2 2" xfId="34273"/>
    <cellStyle name="Normal 6 2 8 3 2 2 2 2" xfId="34274"/>
    <cellStyle name="Normal 6 2 8 3 2 2 3" xfId="34275"/>
    <cellStyle name="Normal 6 2 8 3 2 3" xfId="34276"/>
    <cellStyle name="Normal 6 2 8 3 2 3 2" xfId="34277"/>
    <cellStyle name="Normal 6 2 8 3 2 4" xfId="34278"/>
    <cellStyle name="Normal 6 2 8 3 3" xfId="34279"/>
    <cellStyle name="Normal 6 2 8 3 3 2" xfId="34280"/>
    <cellStyle name="Normal 6 2 8 3 3 2 2" xfId="34281"/>
    <cellStyle name="Normal 6 2 8 3 3 3" xfId="34282"/>
    <cellStyle name="Normal 6 2 8 3 4" xfId="34283"/>
    <cellStyle name="Normal 6 2 8 3 4 2" xfId="34284"/>
    <cellStyle name="Normal 6 2 8 3 5" xfId="34285"/>
    <cellStyle name="Normal 6 2 8 4" xfId="34286"/>
    <cellStyle name="Normal 6 2 8 4 2" xfId="34287"/>
    <cellStyle name="Normal 6 2 8 4 2 2" xfId="34288"/>
    <cellStyle name="Normal 6 2 8 4 2 2 2" xfId="34289"/>
    <cellStyle name="Normal 6 2 8 4 2 3" xfId="34290"/>
    <cellStyle name="Normal 6 2 8 4 3" xfId="34291"/>
    <cellStyle name="Normal 6 2 8 4 3 2" xfId="34292"/>
    <cellStyle name="Normal 6 2 8 4 4" xfId="34293"/>
    <cellStyle name="Normal 6 2 8 5" xfId="34294"/>
    <cellStyle name="Normal 6 2 8 5 2" xfId="34295"/>
    <cellStyle name="Normal 6 2 8 5 2 2" xfId="34296"/>
    <cellStyle name="Normal 6 2 8 5 2 2 2" xfId="34297"/>
    <cellStyle name="Normal 6 2 8 5 2 3" xfId="34298"/>
    <cellStyle name="Normal 6 2 8 5 3" xfId="34299"/>
    <cellStyle name="Normal 6 2 8 5 3 2" xfId="34300"/>
    <cellStyle name="Normal 6 2 8 5 4" xfId="34301"/>
    <cellStyle name="Normal 6 2 8 6" xfId="34302"/>
    <cellStyle name="Normal 6 2 8 6 2" xfId="34303"/>
    <cellStyle name="Normal 6 2 8 6 2 2" xfId="34304"/>
    <cellStyle name="Normal 6 2 8 6 3" xfId="34305"/>
    <cellStyle name="Normal 6 2 8 7" xfId="34306"/>
    <cellStyle name="Normal 6 2 8 7 2" xfId="34307"/>
    <cellStyle name="Normal 6 2 8 7 2 2" xfId="34308"/>
    <cellStyle name="Normal 6 2 8 7 3" xfId="34309"/>
    <cellStyle name="Normal 6 2 8 8" xfId="34310"/>
    <cellStyle name="Normal 6 2 8 8 2" xfId="34311"/>
    <cellStyle name="Normal 6 2 8 9" xfId="34312"/>
    <cellStyle name="Normal 6 2 9" xfId="34313"/>
    <cellStyle name="Normal 6 2 9 10" xfId="34314"/>
    <cellStyle name="Normal 6 2 9 11" xfId="34315"/>
    <cellStyle name="Normal 6 2 9 12" xfId="34316"/>
    <cellStyle name="Normal 6 2 9 13" xfId="34317"/>
    <cellStyle name="Normal 6 2 9 14" xfId="34318"/>
    <cellStyle name="Normal 6 2 9 2" xfId="34319"/>
    <cellStyle name="Normal 6 2 9 2 2" xfId="34320"/>
    <cellStyle name="Normal 6 2 9 2 2 2" xfId="34321"/>
    <cellStyle name="Normal 6 2 9 2 2 2 2" xfId="34322"/>
    <cellStyle name="Normal 6 2 9 2 2 2 2 2" xfId="34323"/>
    <cellStyle name="Normal 6 2 9 2 2 2 3" xfId="34324"/>
    <cellStyle name="Normal 6 2 9 2 2 3" xfId="34325"/>
    <cellStyle name="Normal 6 2 9 2 2 3 2" xfId="34326"/>
    <cellStyle name="Normal 6 2 9 2 2 4" xfId="34327"/>
    <cellStyle name="Normal 6 2 9 2 3" xfId="34328"/>
    <cellStyle name="Normal 6 2 9 2 3 2" xfId="34329"/>
    <cellStyle name="Normal 6 2 9 2 3 2 2" xfId="34330"/>
    <cellStyle name="Normal 6 2 9 2 3 3" xfId="34331"/>
    <cellStyle name="Normal 6 2 9 2 4" xfId="34332"/>
    <cellStyle name="Normal 6 2 9 2 4 2" xfId="34333"/>
    <cellStyle name="Normal 6 2 9 2 5" xfId="34334"/>
    <cellStyle name="Normal 6 2 9 3" xfId="34335"/>
    <cellStyle name="Normal 6 2 9 3 2" xfId="34336"/>
    <cellStyle name="Normal 6 2 9 3 2 2" xfId="34337"/>
    <cellStyle name="Normal 6 2 9 3 2 2 2" xfId="34338"/>
    <cellStyle name="Normal 6 2 9 3 2 3" xfId="34339"/>
    <cellStyle name="Normal 6 2 9 3 3" xfId="34340"/>
    <cellStyle name="Normal 6 2 9 3 3 2" xfId="34341"/>
    <cellStyle name="Normal 6 2 9 3 4" xfId="34342"/>
    <cellStyle name="Normal 6 2 9 4" xfId="34343"/>
    <cellStyle name="Normal 6 2 9 4 2" xfId="34344"/>
    <cellStyle name="Normal 6 2 9 4 2 2" xfId="34345"/>
    <cellStyle name="Normal 6 2 9 4 2 2 2" xfId="34346"/>
    <cellStyle name="Normal 6 2 9 4 2 3" xfId="34347"/>
    <cellStyle name="Normal 6 2 9 4 3" xfId="34348"/>
    <cellStyle name="Normal 6 2 9 4 3 2" xfId="34349"/>
    <cellStyle name="Normal 6 2 9 4 4" xfId="34350"/>
    <cellStyle name="Normal 6 2 9 5" xfId="34351"/>
    <cellStyle name="Normal 6 2 9 5 2" xfId="34352"/>
    <cellStyle name="Normal 6 2 9 5 2 2" xfId="34353"/>
    <cellStyle name="Normal 6 2 9 5 3" xfId="34354"/>
    <cellStyle name="Normal 6 2 9 6" xfId="34355"/>
    <cellStyle name="Normal 6 2 9 6 2" xfId="34356"/>
    <cellStyle name="Normal 6 2 9 6 2 2" xfId="34357"/>
    <cellStyle name="Normal 6 2 9 6 3" xfId="34358"/>
    <cellStyle name="Normal 6 2 9 7" xfId="34359"/>
    <cellStyle name="Normal 6 2 9 7 2" xfId="34360"/>
    <cellStyle name="Normal 6 2 9 8" xfId="34361"/>
    <cellStyle name="Normal 6 2 9 9" xfId="34362"/>
    <cellStyle name="Normal 6 20" xfId="34363"/>
    <cellStyle name="Normal 6 21" xfId="34364"/>
    <cellStyle name="Normal 6 21 2" xfId="34365"/>
    <cellStyle name="Normal 6 21 2 2" xfId="34366"/>
    <cellStyle name="Normal 6 21 2 2 2" xfId="34367"/>
    <cellStyle name="Normal 6 21 2 3" xfId="34368"/>
    <cellStyle name="Normal 6 21 3" xfId="34369"/>
    <cellStyle name="Normal 6 21 3 2" xfId="34370"/>
    <cellStyle name="Normal 6 21 4" xfId="34371"/>
    <cellStyle name="Normal 6 22" xfId="34372"/>
    <cellStyle name="Normal 6 22 2" xfId="34373"/>
    <cellStyle name="Normal 6 22 2 2" xfId="34374"/>
    <cellStyle name="Normal 6 22 2 2 2" xfId="34375"/>
    <cellStyle name="Normal 6 22 2 3" xfId="34376"/>
    <cellStyle name="Normal 6 22 3" xfId="34377"/>
    <cellStyle name="Normal 6 22 3 2" xfId="34378"/>
    <cellStyle name="Normal 6 22 4" xfId="34379"/>
    <cellStyle name="Normal 6 23" xfId="34380"/>
    <cellStyle name="Normal 6 23 2" xfId="34381"/>
    <cellStyle name="Normal 6 23 2 2" xfId="34382"/>
    <cellStyle name="Normal 6 23 3" xfId="34383"/>
    <cellStyle name="Normal 6 24" xfId="34384"/>
    <cellStyle name="Normal 6 24 2" xfId="34385"/>
    <cellStyle name="Normal 6 24 2 2" xfId="34386"/>
    <cellStyle name="Normal 6 24 3" xfId="34387"/>
    <cellStyle name="Normal 6 25" xfId="34388"/>
    <cellStyle name="Normal 6 25 2" xfId="34389"/>
    <cellStyle name="Normal 6 25 2 2" xfId="34390"/>
    <cellStyle name="Normal 6 25 3" xfId="34391"/>
    <cellStyle name="Normal 6 26" xfId="34392"/>
    <cellStyle name="Normal 6 26 2" xfId="34393"/>
    <cellStyle name="Normal 6 27" xfId="34394"/>
    <cellStyle name="Normal 6 28" xfId="34395"/>
    <cellStyle name="Normal 6 29" xfId="34396"/>
    <cellStyle name="Normal 6 3" xfId="34397"/>
    <cellStyle name="Normal 6 3 10" xfId="34398"/>
    <cellStyle name="Normal 6 3 10 2" xfId="34399"/>
    <cellStyle name="Normal 6 3 10 2 2" xfId="34400"/>
    <cellStyle name="Normal 6 3 10 2 2 2" xfId="34401"/>
    <cellStyle name="Normal 6 3 10 2 3" xfId="34402"/>
    <cellStyle name="Normal 6 3 10 3" xfId="34403"/>
    <cellStyle name="Normal 6 3 10 3 2" xfId="34404"/>
    <cellStyle name="Normal 6 3 10 4" xfId="34405"/>
    <cellStyle name="Normal 6 3 11" xfId="34406"/>
    <cellStyle name="Normal 6 3 11 2" xfId="34407"/>
    <cellStyle name="Normal 6 3 11 2 2" xfId="34408"/>
    <cellStyle name="Normal 6 3 11 2 2 2" xfId="34409"/>
    <cellStyle name="Normal 6 3 11 2 3" xfId="34410"/>
    <cellStyle name="Normal 6 3 11 3" xfId="34411"/>
    <cellStyle name="Normal 6 3 11 3 2" xfId="34412"/>
    <cellStyle name="Normal 6 3 11 4" xfId="34413"/>
    <cellStyle name="Normal 6 3 12" xfId="34414"/>
    <cellStyle name="Normal 6 3 12 2" xfId="34415"/>
    <cellStyle name="Normal 6 3 12 2 2" xfId="34416"/>
    <cellStyle name="Normal 6 3 12 3" xfId="34417"/>
    <cellStyle name="Normal 6 3 13" xfId="34418"/>
    <cellStyle name="Normal 6 3 13 2" xfId="34419"/>
    <cellStyle name="Normal 6 3 13 2 2" xfId="34420"/>
    <cellStyle name="Normal 6 3 13 3" xfId="34421"/>
    <cellStyle name="Normal 6 3 14" xfId="34422"/>
    <cellStyle name="Normal 6 3 14 2" xfId="34423"/>
    <cellStyle name="Normal 6 3 14 2 2" xfId="34424"/>
    <cellStyle name="Normal 6 3 14 3" xfId="34425"/>
    <cellStyle name="Normal 6 3 15" xfId="34426"/>
    <cellStyle name="Normal 6 3 15 2" xfId="34427"/>
    <cellStyle name="Normal 6 3 16" xfId="34428"/>
    <cellStyle name="Normal 6 3 17" xfId="34429"/>
    <cellStyle name="Normal 6 3 18" xfId="34430"/>
    <cellStyle name="Normal 6 3 19" xfId="34431"/>
    <cellStyle name="Normal 6 3 2" xfId="34432"/>
    <cellStyle name="Normal 6 3 2 10" xfId="34433"/>
    <cellStyle name="Normal 6 3 2 10 2" xfId="34434"/>
    <cellStyle name="Normal 6 3 2 10 2 2" xfId="34435"/>
    <cellStyle name="Normal 6 3 2 10 3" xfId="34436"/>
    <cellStyle name="Normal 6 3 2 11" xfId="34437"/>
    <cellStyle name="Normal 6 3 2 11 2" xfId="34438"/>
    <cellStyle name="Normal 6 3 2 12" xfId="34439"/>
    <cellStyle name="Normal 6 3 2 13" xfId="34440"/>
    <cellStyle name="Normal 6 3 2 14" xfId="34441"/>
    <cellStyle name="Normal 6 3 2 15" xfId="34442"/>
    <cellStyle name="Normal 6 3 2 16" xfId="34443"/>
    <cellStyle name="Normal 6 3 2 17" xfId="34444"/>
    <cellStyle name="Normal 6 3 2 18" xfId="34445"/>
    <cellStyle name="Normal 6 3 2 19" xfId="34446"/>
    <cellStyle name="Normal 6 3 2 2" xfId="34447"/>
    <cellStyle name="Normal 6 3 2 2 10" xfId="34448"/>
    <cellStyle name="Normal 6 3 2 2 11" xfId="34449"/>
    <cellStyle name="Normal 6 3 2 2 12" xfId="34450"/>
    <cellStyle name="Normal 6 3 2 2 13" xfId="34451"/>
    <cellStyle name="Normal 6 3 2 2 14" xfId="34452"/>
    <cellStyle name="Normal 6 3 2 2 15" xfId="34453"/>
    <cellStyle name="Normal 6 3 2 2 16" xfId="34454"/>
    <cellStyle name="Normal 6 3 2 2 17" xfId="34455"/>
    <cellStyle name="Normal 6 3 2 2 18" xfId="34456"/>
    <cellStyle name="Normal 6 3 2 2 19" xfId="34457"/>
    <cellStyle name="Normal 6 3 2 2 2" xfId="34458"/>
    <cellStyle name="Normal 6 3 2 2 2 2" xfId="34459"/>
    <cellStyle name="Normal 6 3 2 2 2 2 2" xfId="34460"/>
    <cellStyle name="Normal 6 3 2 2 2 2 2 2" xfId="34461"/>
    <cellStyle name="Normal 6 3 2 2 2 2 2 2 2" xfId="34462"/>
    <cellStyle name="Normal 6 3 2 2 2 2 2 2 2 2" xfId="34463"/>
    <cellStyle name="Normal 6 3 2 2 2 2 2 2 3" xfId="34464"/>
    <cellStyle name="Normal 6 3 2 2 2 2 2 3" xfId="34465"/>
    <cellStyle name="Normal 6 3 2 2 2 2 2 3 2" xfId="34466"/>
    <cellStyle name="Normal 6 3 2 2 2 2 2 4" xfId="34467"/>
    <cellStyle name="Normal 6 3 2 2 2 2 3" xfId="34468"/>
    <cellStyle name="Normal 6 3 2 2 2 2 3 2" xfId="34469"/>
    <cellStyle name="Normal 6 3 2 2 2 2 3 2 2" xfId="34470"/>
    <cellStyle name="Normal 6 3 2 2 2 2 3 3" xfId="34471"/>
    <cellStyle name="Normal 6 3 2 2 2 2 4" xfId="34472"/>
    <cellStyle name="Normal 6 3 2 2 2 2 4 2" xfId="34473"/>
    <cellStyle name="Normal 6 3 2 2 2 2 5" xfId="34474"/>
    <cellStyle name="Normal 6 3 2 2 2 3" xfId="34475"/>
    <cellStyle name="Normal 6 3 2 2 2 3 2" xfId="34476"/>
    <cellStyle name="Normal 6 3 2 2 2 3 2 2" xfId="34477"/>
    <cellStyle name="Normal 6 3 2 2 2 3 2 2 2" xfId="34478"/>
    <cellStyle name="Normal 6 3 2 2 2 3 2 3" xfId="34479"/>
    <cellStyle name="Normal 6 3 2 2 2 3 3" xfId="34480"/>
    <cellStyle name="Normal 6 3 2 2 2 3 3 2" xfId="34481"/>
    <cellStyle name="Normal 6 3 2 2 2 3 4" xfId="34482"/>
    <cellStyle name="Normal 6 3 2 2 2 4" xfId="34483"/>
    <cellStyle name="Normal 6 3 2 2 2 4 2" xfId="34484"/>
    <cellStyle name="Normal 6 3 2 2 2 4 2 2" xfId="34485"/>
    <cellStyle name="Normal 6 3 2 2 2 4 2 2 2" xfId="34486"/>
    <cellStyle name="Normal 6 3 2 2 2 4 2 3" xfId="34487"/>
    <cellStyle name="Normal 6 3 2 2 2 4 3" xfId="34488"/>
    <cellStyle name="Normal 6 3 2 2 2 4 3 2" xfId="34489"/>
    <cellStyle name="Normal 6 3 2 2 2 4 4" xfId="34490"/>
    <cellStyle name="Normal 6 3 2 2 2 5" xfId="34491"/>
    <cellStyle name="Normal 6 3 2 2 2 5 2" xfId="34492"/>
    <cellStyle name="Normal 6 3 2 2 2 5 2 2" xfId="34493"/>
    <cellStyle name="Normal 6 3 2 2 2 5 3" xfId="34494"/>
    <cellStyle name="Normal 6 3 2 2 2 6" xfId="34495"/>
    <cellStyle name="Normal 6 3 2 2 2 6 2" xfId="34496"/>
    <cellStyle name="Normal 6 3 2 2 2 7" xfId="34497"/>
    <cellStyle name="Normal 6 3 2 2 2 8" xfId="34498"/>
    <cellStyle name="Normal 6 3 2 2 3" xfId="34499"/>
    <cellStyle name="Normal 6 3 2 2 3 2" xfId="34500"/>
    <cellStyle name="Normal 6 3 2 2 3 2 2" xfId="34501"/>
    <cellStyle name="Normal 6 3 2 2 3 2 2 2" xfId="34502"/>
    <cellStyle name="Normal 6 3 2 2 3 2 2 2 2" xfId="34503"/>
    <cellStyle name="Normal 6 3 2 2 3 2 2 3" xfId="34504"/>
    <cellStyle name="Normal 6 3 2 2 3 2 3" xfId="34505"/>
    <cellStyle name="Normal 6 3 2 2 3 2 3 2" xfId="34506"/>
    <cellStyle name="Normal 6 3 2 2 3 2 4" xfId="34507"/>
    <cellStyle name="Normal 6 3 2 2 3 3" xfId="34508"/>
    <cellStyle name="Normal 6 3 2 2 3 3 2" xfId="34509"/>
    <cellStyle name="Normal 6 3 2 2 3 3 2 2" xfId="34510"/>
    <cellStyle name="Normal 6 3 2 2 3 3 3" xfId="34511"/>
    <cellStyle name="Normal 6 3 2 2 3 4" xfId="34512"/>
    <cellStyle name="Normal 6 3 2 2 3 4 2" xfId="34513"/>
    <cellStyle name="Normal 6 3 2 2 3 5" xfId="34514"/>
    <cellStyle name="Normal 6 3 2 2 4" xfId="34515"/>
    <cellStyle name="Normal 6 3 2 2 4 2" xfId="34516"/>
    <cellStyle name="Normal 6 3 2 2 4 2 2" xfId="34517"/>
    <cellStyle name="Normal 6 3 2 2 4 2 2 2" xfId="34518"/>
    <cellStyle name="Normal 6 3 2 2 4 2 3" xfId="34519"/>
    <cellStyle name="Normal 6 3 2 2 4 3" xfId="34520"/>
    <cellStyle name="Normal 6 3 2 2 4 3 2" xfId="34521"/>
    <cellStyle name="Normal 6 3 2 2 4 4" xfId="34522"/>
    <cellStyle name="Normal 6 3 2 2 5" xfId="34523"/>
    <cellStyle name="Normal 6 3 2 2 5 2" xfId="34524"/>
    <cellStyle name="Normal 6 3 2 2 5 2 2" xfId="34525"/>
    <cellStyle name="Normal 6 3 2 2 5 2 2 2" xfId="34526"/>
    <cellStyle name="Normal 6 3 2 2 5 2 3" xfId="34527"/>
    <cellStyle name="Normal 6 3 2 2 5 3" xfId="34528"/>
    <cellStyle name="Normal 6 3 2 2 5 3 2" xfId="34529"/>
    <cellStyle name="Normal 6 3 2 2 5 4" xfId="34530"/>
    <cellStyle name="Normal 6 3 2 2 6" xfId="34531"/>
    <cellStyle name="Normal 6 3 2 2 6 2" xfId="34532"/>
    <cellStyle name="Normal 6 3 2 2 6 2 2" xfId="34533"/>
    <cellStyle name="Normal 6 3 2 2 6 3" xfId="34534"/>
    <cellStyle name="Normal 6 3 2 2 7" xfId="34535"/>
    <cellStyle name="Normal 6 3 2 2 7 2" xfId="34536"/>
    <cellStyle name="Normal 6 3 2 2 7 2 2" xfId="34537"/>
    <cellStyle name="Normal 6 3 2 2 7 3" xfId="34538"/>
    <cellStyle name="Normal 6 3 2 2 8" xfId="34539"/>
    <cellStyle name="Normal 6 3 2 2 8 2" xfId="34540"/>
    <cellStyle name="Normal 6 3 2 2 8 2 2" xfId="34541"/>
    <cellStyle name="Normal 6 3 2 2 8 3" xfId="34542"/>
    <cellStyle name="Normal 6 3 2 2 9" xfId="34543"/>
    <cellStyle name="Normal 6 3 2 2 9 2" xfId="34544"/>
    <cellStyle name="Normal 6 3 2 20" xfId="34545"/>
    <cellStyle name="Normal 6 3 2 21" xfId="34546"/>
    <cellStyle name="Normal 6 3 2 22" xfId="34547"/>
    <cellStyle name="Normal 6 3 2 23" xfId="34548"/>
    <cellStyle name="Normal 6 3 2 3" xfId="34549"/>
    <cellStyle name="Normal 6 3 2 3 10" xfId="34550"/>
    <cellStyle name="Normal 6 3 2 3 11" xfId="34551"/>
    <cellStyle name="Normal 6 3 2 3 12" xfId="34552"/>
    <cellStyle name="Normal 6 3 2 3 13" xfId="34553"/>
    <cellStyle name="Normal 6 3 2 3 2" xfId="34554"/>
    <cellStyle name="Normal 6 3 2 3 2 2" xfId="34555"/>
    <cellStyle name="Normal 6 3 2 3 2 2 2" xfId="34556"/>
    <cellStyle name="Normal 6 3 2 3 2 2 2 2" xfId="34557"/>
    <cellStyle name="Normal 6 3 2 3 2 2 2 2 2" xfId="34558"/>
    <cellStyle name="Normal 6 3 2 3 2 2 2 3" xfId="34559"/>
    <cellStyle name="Normal 6 3 2 3 2 2 3" xfId="34560"/>
    <cellStyle name="Normal 6 3 2 3 2 2 3 2" xfId="34561"/>
    <cellStyle name="Normal 6 3 2 3 2 2 4" xfId="34562"/>
    <cellStyle name="Normal 6 3 2 3 2 3" xfId="34563"/>
    <cellStyle name="Normal 6 3 2 3 2 3 2" xfId="34564"/>
    <cellStyle name="Normal 6 3 2 3 2 3 2 2" xfId="34565"/>
    <cellStyle name="Normal 6 3 2 3 2 3 3" xfId="34566"/>
    <cellStyle name="Normal 6 3 2 3 2 4" xfId="34567"/>
    <cellStyle name="Normal 6 3 2 3 2 4 2" xfId="34568"/>
    <cellStyle name="Normal 6 3 2 3 2 5" xfId="34569"/>
    <cellStyle name="Normal 6 3 2 3 3" xfId="34570"/>
    <cellStyle name="Normal 6 3 2 3 3 2" xfId="34571"/>
    <cellStyle name="Normal 6 3 2 3 3 2 2" xfId="34572"/>
    <cellStyle name="Normal 6 3 2 3 3 2 2 2" xfId="34573"/>
    <cellStyle name="Normal 6 3 2 3 3 2 3" xfId="34574"/>
    <cellStyle name="Normal 6 3 2 3 3 3" xfId="34575"/>
    <cellStyle name="Normal 6 3 2 3 3 3 2" xfId="34576"/>
    <cellStyle name="Normal 6 3 2 3 3 4" xfId="34577"/>
    <cellStyle name="Normal 6 3 2 3 4" xfId="34578"/>
    <cellStyle name="Normal 6 3 2 3 4 2" xfId="34579"/>
    <cellStyle name="Normal 6 3 2 3 4 2 2" xfId="34580"/>
    <cellStyle name="Normal 6 3 2 3 4 2 2 2" xfId="34581"/>
    <cellStyle name="Normal 6 3 2 3 4 2 3" xfId="34582"/>
    <cellStyle name="Normal 6 3 2 3 4 3" xfId="34583"/>
    <cellStyle name="Normal 6 3 2 3 4 3 2" xfId="34584"/>
    <cellStyle name="Normal 6 3 2 3 4 4" xfId="34585"/>
    <cellStyle name="Normal 6 3 2 3 5" xfId="34586"/>
    <cellStyle name="Normal 6 3 2 3 5 2" xfId="34587"/>
    <cellStyle name="Normal 6 3 2 3 5 2 2" xfId="34588"/>
    <cellStyle name="Normal 6 3 2 3 5 3" xfId="34589"/>
    <cellStyle name="Normal 6 3 2 3 6" xfId="34590"/>
    <cellStyle name="Normal 6 3 2 3 6 2" xfId="34591"/>
    <cellStyle name="Normal 6 3 2 3 6 2 2" xfId="34592"/>
    <cellStyle name="Normal 6 3 2 3 6 3" xfId="34593"/>
    <cellStyle name="Normal 6 3 2 3 7" xfId="34594"/>
    <cellStyle name="Normal 6 3 2 3 7 2" xfId="34595"/>
    <cellStyle name="Normal 6 3 2 3 8" xfId="34596"/>
    <cellStyle name="Normal 6 3 2 3 9" xfId="34597"/>
    <cellStyle name="Normal 6 3 2 4" xfId="34598"/>
    <cellStyle name="Normal 6 3 2 4 2" xfId="34599"/>
    <cellStyle name="Normal 6 3 2 4 2 2" xfId="34600"/>
    <cellStyle name="Normal 6 3 2 4 2 2 2" xfId="34601"/>
    <cellStyle name="Normal 6 3 2 4 2 2 2 2" xfId="34602"/>
    <cellStyle name="Normal 6 3 2 4 2 2 3" xfId="34603"/>
    <cellStyle name="Normal 6 3 2 4 2 3" xfId="34604"/>
    <cellStyle name="Normal 6 3 2 4 2 3 2" xfId="34605"/>
    <cellStyle name="Normal 6 3 2 4 2 4" xfId="34606"/>
    <cellStyle name="Normal 6 3 2 4 3" xfId="34607"/>
    <cellStyle name="Normal 6 3 2 4 3 2" xfId="34608"/>
    <cellStyle name="Normal 6 3 2 4 3 2 2" xfId="34609"/>
    <cellStyle name="Normal 6 3 2 4 3 2 2 2" xfId="34610"/>
    <cellStyle name="Normal 6 3 2 4 3 2 3" xfId="34611"/>
    <cellStyle name="Normal 6 3 2 4 3 3" xfId="34612"/>
    <cellStyle name="Normal 6 3 2 4 3 3 2" xfId="34613"/>
    <cellStyle name="Normal 6 3 2 4 3 4" xfId="34614"/>
    <cellStyle name="Normal 6 3 2 4 4" xfId="34615"/>
    <cellStyle name="Normal 6 3 2 4 4 2" xfId="34616"/>
    <cellStyle name="Normal 6 3 2 4 4 2 2" xfId="34617"/>
    <cellStyle name="Normal 6 3 2 4 4 3" xfId="34618"/>
    <cellStyle name="Normal 6 3 2 4 5" xfId="34619"/>
    <cellStyle name="Normal 6 3 2 4 5 2" xfId="34620"/>
    <cellStyle name="Normal 6 3 2 4 6" xfId="34621"/>
    <cellStyle name="Normal 6 3 2 4 7" xfId="34622"/>
    <cellStyle name="Normal 6 3 2 4 8" xfId="34623"/>
    <cellStyle name="Normal 6 3 2 4 9" xfId="34624"/>
    <cellStyle name="Normal 6 3 2 5" xfId="34625"/>
    <cellStyle name="Normal 6 3 2 5 2" xfId="34626"/>
    <cellStyle name="Normal 6 3 2 5 2 2" xfId="34627"/>
    <cellStyle name="Normal 6 3 2 5 2 2 2" xfId="34628"/>
    <cellStyle name="Normal 6 3 2 5 2 2 2 2" xfId="34629"/>
    <cellStyle name="Normal 6 3 2 5 2 2 3" xfId="34630"/>
    <cellStyle name="Normal 6 3 2 5 2 3" xfId="34631"/>
    <cellStyle name="Normal 6 3 2 5 2 3 2" xfId="34632"/>
    <cellStyle name="Normal 6 3 2 5 2 4" xfId="34633"/>
    <cellStyle name="Normal 6 3 2 5 3" xfId="34634"/>
    <cellStyle name="Normal 6 3 2 5 3 2" xfId="34635"/>
    <cellStyle name="Normal 6 3 2 5 3 2 2" xfId="34636"/>
    <cellStyle name="Normal 6 3 2 5 3 3" xfId="34637"/>
    <cellStyle name="Normal 6 3 2 5 4" xfId="34638"/>
    <cellStyle name="Normal 6 3 2 5 4 2" xfId="34639"/>
    <cellStyle name="Normal 6 3 2 5 5" xfId="34640"/>
    <cellStyle name="Normal 6 3 2 5 6" xfId="34641"/>
    <cellStyle name="Normal 6 3 2 5 7" xfId="34642"/>
    <cellStyle name="Normal 6 3 2 5 8" xfId="34643"/>
    <cellStyle name="Normal 6 3 2 6" xfId="34644"/>
    <cellStyle name="Normal 6 3 2 6 2" xfId="34645"/>
    <cellStyle name="Normal 6 3 2 6 2 2" xfId="34646"/>
    <cellStyle name="Normal 6 3 2 6 2 2 2" xfId="34647"/>
    <cellStyle name="Normal 6 3 2 6 2 3" xfId="34648"/>
    <cellStyle name="Normal 6 3 2 6 3" xfId="34649"/>
    <cellStyle name="Normal 6 3 2 6 3 2" xfId="34650"/>
    <cellStyle name="Normal 6 3 2 6 4" xfId="34651"/>
    <cellStyle name="Normal 6 3 2 7" xfId="34652"/>
    <cellStyle name="Normal 6 3 2 7 2" xfId="34653"/>
    <cellStyle name="Normal 6 3 2 7 2 2" xfId="34654"/>
    <cellStyle name="Normal 6 3 2 7 2 2 2" xfId="34655"/>
    <cellStyle name="Normal 6 3 2 7 2 3" xfId="34656"/>
    <cellStyle name="Normal 6 3 2 7 3" xfId="34657"/>
    <cellStyle name="Normal 6 3 2 7 3 2" xfId="34658"/>
    <cellStyle name="Normal 6 3 2 7 4" xfId="34659"/>
    <cellStyle name="Normal 6 3 2 8" xfId="34660"/>
    <cellStyle name="Normal 6 3 2 8 2" xfId="34661"/>
    <cellStyle name="Normal 6 3 2 8 2 2" xfId="34662"/>
    <cellStyle name="Normal 6 3 2 8 3" xfId="34663"/>
    <cellStyle name="Normal 6 3 2 9" xfId="34664"/>
    <cellStyle name="Normal 6 3 2 9 2" xfId="34665"/>
    <cellStyle name="Normal 6 3 2 9 2 2" xfId="34666"/>
    <cellStyle name="Normal 6 3 2 9 3" xfId="34667"/>
    <cellStyle name="Normal 6 3 20" xfId="34668"/>
    <cellStyle name="Normal 6 3 21" xfId="34669"/>
    <cellStyle name="Normal 6 3 22" xfId="34670"/>
    <cellStyle name="Normal 6 3 23" xfId="34671"/>
    <cellStyle name="Normal 6 3 24" xfId="34672"/>
    <cellStyle name="Normal 6 3 25" xfId="34673"/>
    <cellStyle name="Normal 6 3 26" xfId="34674"/>
    <cellStyle name="Normal 6 3 27" xfId="34675"/>
    <cellStyle name="Normal 6 3 28" xfId="34676"/>
    <cellStyle name="Normal 6 3 3" xfId="34677"/>
    <cellStyle name="Normal 6 3 3 10" xfId="34678"/>
    <cellStyle name="Normal 6 3 3 10 2" xfId="34679"/>
    <cellStyle name="Normal 6 3 3 11" xfId="34680"/>
    <cellStyle name="Normal 6 3 3 12" xfId="34681"/>
    <cellStyle name="Normal 6 3 3 13" xfId="34682"/>
    <cellStyle name="Normal 6 3 3 14" xfId="34683"/>
    <cellStyle name="Normal 6 3 3 15" xfId="34684"/>
    <cellStyle name="Normal 6 3 3 16" xfId="34685"/>
    <cellStyle name="Normal 6 3 3 17" xfId="34686"/>
    <cellStyle name="Normal 6 3 3 18" xfId="34687"/>
    <cellStyle name="Normal 6 3 3 19" xfId="34688"/>
    <cellStyle name="Normal 6 3 3 2" xfId="34689"/>
    <cellStyle name="Normal 6 3 3 2 10" xfId="34690"/>
    <cellStyle name="Normal 6 3 3 2 11" xfId="34691"/>
    <cellStyle name="Normal 6 3 3 2 12" xfId="34692"/>
    <cellStyle name="Normal 6 3 3 2 13" xfId="34693"/>
    <cellStyle name="Normal 6 3 3 2 2" xfId="34694"/>
    <cellStyle name="Normal 6 3 3 2 2 2" xfId="34695"/>
    <cellStyle name="Normal 6 3 3 2 2 2 2" xfId="34696"/>
    <cellStyle name="Normal 6 3 3 2 2 2 2 2" xfId="34697"/>
    <cellStyle name="Normal 6 3 3 2 2 2 2 2 2" xfId="34698"/>
    <cellStyle name="Normal 6 3 3 2 2 2 2 2 2 2" xfId="34699"/>
    <cellStyle name="Normal 6 3 3 2 2 2 2 2 3" xfId="34700"/>
    <cellStyle name="Normal 6 3 3 2 2 2 2 3" xfId="34701"/>
    <cellStyle name="Normal 6 3 3 2 2 2 2 3 2" xfId="34702"/>
    <cellStyle name="Normal 6 3 3 2 2 2 2 4" xfId="34703"/>
    <cellStyle name="Normal 6 3 3 2 2 2 3" xfId="34704"/>
    <cellStyle name="Normal 6 3 3 2 2 2 3 2" xfId="34705"/>
    <cellStyle name="Normal 6 3 3 2 2 2 3 2 2" xfId="34706"/>
    <cellStyle name="Normal 6 3 3 2 2 2 3 3" xfId="34707"/>
    <cellStyle name="Normal 6 3 3 2 2 2 4" xfId="34708"/>
    <cellStyle name="Normal 6 3 3 2 2 2 4 2" xfId="34709"/>
    <cellStyle name="Normal 6 3 3 2 2 2 5" xfId="34710"/>
    <cellStyle name="Normal 6 3 3 2 2 3" xfId="34711"/>
    <cellStyle name="Normal 6 3 3 2 2 3 2" xfId="34712"/>
    <cellStyle name="Normal 6 3 3 2 2 3 2 2" xfId="34713"/>
    <cellStyle name="Normal 6 3 3 2 2 3 2 2 2" xfId="34714"/>
    <cellStyle name="Normal 6 3 3 2 2 3 2 3" xfId="34715"/>
    <cellStyle name="Normal 6 3 3 2 2 3 3" xfId="34716"/>
    <cellStyle name="Normal 6 3 3 2 2 3 3 2" xfId="34717"/>
    <cellStyle name="Normal 6 3 3 2 2 3 4" xfId="34718"/>
    <cellStyle name="Normal 6 3 3 2 2 4" xfId="34719"/>
    <cellStyle name="Normal 6 3 3 2 2 4 2" xfId="34720"/>
    <cellStyle name="Normal 6 3 3 2 2 4 2 2" xfId="34721"/>
    <cellStyle name="Normal 6 3 3 2 2 4 3" xfId="34722"/>
    <cellStyle name="Normal 6 3 3 2 2 5" xfId="34723"/>
    <cellStyle name="Normal 6 3 3 2 2 5 2" xfId="34724"/>
    <cellStyle name="Normal 6 3 3 2 2 6" xfId="34725"/>
    <cellStyle name="Normal 6 3 3 2 3" xfId="34726"/>
    <cellStyle name="Normal 6 3 3 2 3 2" xfId="34727"/>
    <cellStyle name="Normal 6 3 3 2 3 2 2" xfId="34728"/>
    <cellStyle name="Normal 6 3 3 2 3 2 2 2" xfId="34729"/>
    <cellStyle name="Normal 6 3 3 2 3 2 2 2 2" xfId="34730"/>
    <cellStyle name="Normal 6 3 3 2 3 2 2 3" xfId="34731"/>
    <cellStyle name="Normal 6 3 3 2 3 2 3" xfId="34732"/>
    <cellStyle name="Normal 6 3 3 2 3 2 3 2" xfId="34733"/>
    <cellStyle name="Normal 6 3 3 2 3 2 4" xfId="34734"/>
    <cellStyle name="Normal 6 3 3 2 3 3" xfId="34735"/>
    <cellStyle name="Normal 6 3 3 2 3 3 2" xfId="34736"/>
    <cellStyle name="Normal 6 3 3 2 3 3 2 2" xfId="34737"/>
    <cellStyle name="Normal 6 3 3 2 3 3 3" xfId="34738"/>
    <cellStyle name="Normal 6 3 3 2 3 4" xfId="34739"/>
    <cellStyle name="Normal 6 3 3 2 3 4 2" xfId="34740"/>
    <cellStyle name="Normal 6 3 3 2 3 5" xfId="34741"/>
    <cellStyle name="Normal 6 3 3 2 4" xfId="34742"/>
    <cellStyle name="Normal 6 3 3 2 4 2" xfId="34743"/>
    <cellStyle name="Normal 6 3 3 2 4 2 2" xfId="34744"/>
    <cellStyle name="Normal 6 3 3 2 4 2 2 2" xfId="34745"/>
    <cellStyle name="Normal 6 3 3 2 4 2 3" xfId="34746"/>
    <cellStyle name="Normal 6 3 3 2 4 3" xfId="34747"/>
    <cellStyle name="Normal 6 3 3 2 4 3 2" xfId="34748"/>
    <cellStyle name="Normal 6 3 3 2 4 4" xfId="34749"/>
    <cellStyle name="Normal 6 3 3 2 5" xfId="34750"/>
    <cellStyle name="Normal 6 3 3 2 5 2" xfId="34751"/>
    <cellStyle name="Normal 6 3 3 2 5 2 2" xfId="34752"/>
    <cellStyle name="Normal 6 3 3 2 5 2 2 2" xfId="34753"/>
    <cellStyle name="Normal 6 3 3 2 5 2 3" xfId="34754"/>
    <cellStyle name="Normal 6 3 3 2 5 3" xfId="34755"/>
    <cellStyle name="Normal 6 3 3 2 5 3 2" xfId="34756"/>
    <cellStyle name="Normal 6 3 3 2 5 4" xfId="34757"/>
    <cellStyle name="Normal 6 3 3 2 6" xfId="34758"/>
    <cellStyle name="Normal 6 3 3 2 6 2" xfId="34759"/>
    <cellStyle name="Normal 6 3 3 2 6 2 2" xfId="34760"/>
    <cellStyle name="Normal 6 3 3 2 6 3" xfId="34761"/>
    <cellStyle name="Normal 6 3 3 2 7" xfId="34762"/>
    <cellStyle name="Normal 6 3 3 2 7 2" xfId="34763"/>
    <cellStyle name="Normal 6 3 3 2 7 2 2" xfId="34764"/>
    <cellStyle name="Normal 6 3 3 2 7 3" xfId="34765"/>
    <cellStyle name="Normal 6 3 3 2 8" xfId="34766"/>
    <cellStyle name="Normal 6 3 3 2 8 2" xfId="34767"/>
    <cellStyle name="Normal 6 3 3 2 9" xfId="34768"/>
    <cellStyle name="Normal 6 3 3 20" xfId="34769"/>
    <cellStyle name="Normal 6 3 3 3" xfId="34770"/>
    <cellStyle name="Normal 6 3 3 3 2" xfId="34771"/>
    <cellStyle name="Normal 6 3 3 3 2 2" xfId="34772"/>
    <cellStyle name="Normal 6 3 3 3 2 2 2" xfId="34773"/>
    <cellStyle name="Normal 6 3 3 3 2 2 2 2" xfId="34774"/>
    <cellStyle name="Normal 6 3 3 3 2 2 2 2 2" xfId="34775"/>
    <cellStyle name="Normal 6 3 3 3 2 2 2 3" xfId="34776"/>
    <cellStyle name="Normal 6 3 3 3 2 2 3" xfId="34777"/>
    <cellStyle name="Normal 6 3 3 3 2 2 3 2" xfId="34778"/>
    <cellStyle name="Normal 6 3 3 3 2 2 4" xfId="34779"/>
    <cellStyle name="Normal 6 3 3 3 2 3" xfId="34780"/>
    <cellStyle name="Normal 6 3 3 3 2 3 2" xfId="34781"/>
    <cellStyle name="Normal 6 3 3 3 2 3 2 2" xfId="34782"/>
    <cellStyle name="Normal 6 3 3 3 2 3 3" xfId="34783"/>
    <cellStyle name="Normal 6 3 3 3 2 4" xfId="34784"/>
    <cellStyle name="Normal 6 3 3 3 2 4 2" xfId="34785"/>
    <cellStyle name="Normal 6 3 3 3 2 5" xfId="34786"/>
    <cellStyle name="Normal 6 3 3 3 3" xfId="34787"/>
    <cellStyle name="Normal 6 3 3 3 3 2" xfId="34788"/>
    <cellStyle name="Normal 6 3 3 3 3 2 2" xfId="34789"/>
    <cellStyle name="Normal 6 3 3 3 3 2 2 2" xfId="34790"/>
    <cellStyle name="Normal 6 3 3 3 3 2 3" xfId="34791"/>
    <cellStyle name="Normal 6 3 3 3 3 3" xfId="34792"/>
    <cellStyle name="Normal 6 3 3 3 3 3 2" xfId="34793"/>
    <cellStyle name="Normal 6 3 3 3 3 4" xfId="34794"/>
    <cellStyle name="Normal 6 3 3 3 4" xfId="34795"/>
    <cellStyle name="Normal 6 3 3 3 4 2" xfId="34796"/>
    <cellStyle name="Normal 6 3 3 3 4 2 2" xfId="34797"/>
    <cellStyle name="Normal 6 3 3 3 4 3" xfId="34798"/>
    <cellStyle name="Normal 6 3 3 3 5" xfId="34799"/>
    <cellStyle name="Normal 6 3 3 3 5 2" xfId="34800"/>
    <cellStyle name="Normal 6 3 3 3 6" xfId="34801"/>
    <cellStyle name="Normal 6 3 3 4" xfId="34802"/>
    <cellStyle name="Normal 6 3 3 4 2" xfId="34803"/>
    <cellStyle name="Normal 6 3 3 4 2 2" xfId="34804"/>
    <cellStyle name="Normal 6 3 3 4 2 2 2" xfId="34805"/>
    <cellStyle name="Normal 6 3 3 4 2 2 2 2" xfId="34806"/>
    <cellStyle name="Normal 6 3 3 4 2 2 3" xfId="34807"/>
    <cellStyle name="Normal 6 3 3 4 2 3" xfId="34808"/>
    <cellStyle name="Normal 6 3 3 4 2 3 2" xfId="34809"/>
    <cellStyle name="Normal 6 3 3 4 2 4" xfId="34810"/>
    <cellStyle name="Normal 6 3 3 4 3" xfId="34811"/>
    <cellStyle name="Normal 6 3 3 4 3 2" xfId="34812"/>
    <cellStyle name="Normal 6 3 3 4 3 2 2" xfId="34813"/>
    <cellStyle name="Normal 6 3 3 4 3 3" xfId="34814"/>
    <cellStyle name="Normal 6 3 3 4 4" xfId="34815"/>
    <cellStyle name="Normal 6 3 3 4 4 2" xfId="34816"/>
    <cellStyle name="Normal 6 3 3 4 5" xfId="34817"/>
    <cellStyle name="Normal 6 3 3 5" xfId="34818"/>
    <cellStyle name="Normal 6 3 3 5 2" xfId="34819"/>
    <cellStyle name="Normal 6 3 3 5 2 2" xfId="34820"/>
    <cellStyle name="Normal 6 3 3 5 2 2 2" xfId="34821"/>
    <cellStyle name="Normal 6 3 3 5 2 3" xfId="34822"/>
    <cellStyle name="Normal 6 3 3 5 3" xfId="34823"/>
    <cellStyle name="Normal 6 3 3 5 3 2" xfId="34824"/>
    <cellStyle name="Normal 6 3 3 5 4" xfId="34825"/>
    <cellStyle name="Normal 6 3 3 6" xfId="34826"/>
    <cellStyle name="Normal 6 3 3 6 2" xfId="34827"/>
    <cellStyle name="Normal 6 3 3 6 2 2" xfId="34828"/>
    <cellStyle name="Normal 6 3 3 6 2 2 2" xfId="34829"/>
    <cellStyle name="Normal 6 3 3 6 2 3" xfId="34830"/>
    <cellStyle name="Normal 6 3 3 6 3" xfId="34831"/>
    <cellStyle name="Normal 6 3 3 6 3 2" xfId="34832"/>
    <cellStyle name="Normal 6 3 3 6 4" xfId="34833"/>
    <cellStyle name="Normal 6 3 3 7" xfId="34834"/>
    <cellStyle name="Normal 6 3 3 7 2" xfId="34835"/>
    <cellStyle name="Normal 6 3 3 7 2 2" xfId="34836"/>
    <cellStyle name="Normal 6 3 3 7 3" xfId="34837"/>
    <cellStyle name="Normal 6 3 3 8" xfId="34838"/>
    <cellStyle name="Normal 6 3 3 8 2" xfId="34839"/>
    <cellStyle name="Normal 6 3 3 8 2 2" xfId="34840"/>
    <cellStyle name="Normal 6 3 3 8 3" xfId="34841"/>
    <cellStyle name="Normal 6 3 3 9" xfId="34842"/>
    <cellStyle name="Normal 6 3 3 9 2" xfId="34843"/>
    <cellStyle name="Normal 6 3 3 9 2 2" xfId="34844"/>
    <cellStyle name="Normal 6 3 3 9 3" xfId="34845"/>
    <cellStyle name="Normal 6 3 4" xfId="34846"/>
    <cellStyle name="Normal 6 3 4 10" xfId="34847"/>
    <cellStyle name="Normal 6 3 4 11" xfId="34848"/>
    <cellStyle name="Normal 6 3 4 12" xfId="34849"/>
    <cellStyle name="Normal 6 3 4 13" xfId="34850"/>
    <cellStyle name="Normal 6 3 4 14" xfId="34851"/>
    <cellStyle name="Normal 6 3 4 15" xfId="34852"/>
    <cellStyle name="Normal 6 3 4 16" xfId="34853"/>
    <cellStyle name="Normal 6 3 4 17" xfId="34854"/>
    <cellStyle name="Normal 6 3 4 18" xfId="34855"/>
    <cellStyle name="Normal 6 3 4 2" xfId="34856"/>
    <cellStyle name="Normal 6 3 4 2 2" xfId="34857"/>
    <cellStyle name="Normal 6 3 4 2 2 2" xfId="34858"/>
    <cellStyle name="Normal 6 3 4 2 2 2 2" xfId="34859"/>
    <cellStyle name="Normal 6 3 4 2 2 2 2 2" xfId="34860"/>
    <cellStyle name="Normal 6 3 4 2 2 2 2 2 2" xfId="34861"/>
    <cellStyle name="Normal 6 3 4 2 2 2 2 3" xfId="34862"/>
    <cellStyle name="Normal 6 3 4 2 2 2 3" xfId="34863"/>
    <cellStyle name="Normal 6 3 4 2 2 2 3 2" xfId="34864"/>
    <cellStyle name="Normal 6 3 4 2 2 2 4" xfId="34865"/>
    <cellStyle name="Normal 6 3 4 2 2 3" xfId="34866"/>
    <cellStyle name="Normal 6 3 4 2 2 3 2" xfId="34867"/>
    <cellStyle name="Normal 6 3 4 2 2 3 2 2" xfId="34868"/>
    <cellStyle name="Normal 6 3 4 2 2 3 3" xfId="34869"/>
    <cellStyle name="Normal 6 3 4 2 2 4" xfId="34870"/>
    <cellStyle name="Normal 6 3 4 2 2 4 2" xfId="34871"/>
    <cellStyle name="Normal 6 3 4 2 2 5" xfId="34872"/>
    <cellStyle name="Normal 6 3 4 2 3" xfId="34873"/>
    <cellStyle name="Normal 6 3 4 2 3 2" xfId="34874"/>
    <cellStyle name="Normal 6 3 4 2 3 2 2" xfId="34875"/>
    <cellStyle name="Normal 6 3 4 2 3 2 2 2" xfId="34876"/>
    <cellStyle name="Normal 6 3 4 2 3 2 3" xfId="34877"/>
    <cellStyle name="Normal 6 3 4 2 3 3" xfId="34878"/>
    <cellStyle name="Normal 6 3 4 2 3 3 2" xfId="34879"/>
    <cellStyle name="Normal 6 3 4 2 3 4" xfId="34880"/>
    <cellStyle name="Normal 6 3 4 2 4" xfId="34881"/>
    <cellStyle name="Normal 6 3 4 2 4 2" xfId="34882"/>
    <cellStyle name="Normal 6 3 4 2 4 2 2" xfId="34883"/>
    <cellStyle name="Normal 6 3 4 2 4 3" xfId="34884"/>
    <cellStyle name="Normal 6 3 4 2 5" xfId="34885"/>
    <cellStyle name="Normal 6 3 4 2 5 2" xfId="34886"/>
    <cellStyle name="Normal 6 3 4 2 6" xfId="34887"/>
    <cellStyle name="Normal 6 3 4 3" xfId="34888"/>
    <cellStyle name="Normal 6 3 4 3 2" xfId="34889"/>
    <cellStyle name="Normal 6 3 4 3 2 2" xfId="34890"/>
    <cellStyle name="Normal 6 3 4 3 2 2 2" xfId="34891"/>
    <cellStyle name="Normal 6 3 4 3 2 2 2 2" xfId="34892"/>
    <cellStyle name="Normal 6 3 4 3 2 2 3" xfId="34893"/>
    <cellStyle name="Normal 6 3 4 3 2 3" xfId="34894"/>
    <cellStyle name="Normal 6 3 4 3 2 3 2" xfId="34895"/>
    <cellStyle name="Normal 6 3 4 3 2 4" xfId="34896"/>
    <cellStyle name="Normal 6 3 4 3 3" xfId="34897"/>
    <cellStyle name="Normal 6 3 4 3 3 2" xfId="34898"/>
    <cellStyle name="Normal 6 3 4 3 3 2 2" xfId="34899"/>
    <cellStyle name="Normal 6 3 4 3 3 3" xfId="34900"/>
    <cellStyle name="Normal 6 3 4 3 4" xfId="34901"/>
    <cellStyle name="Normal 6 3 4 3 4 2" xfId="34902"/>
    <cellStyle name="Normal 6 3 4 3 5" xfId="34903"/>
    <cellStyle name="Normal 6 3 4 4" xfId="34904"/>
    <cellStyle name="Normal 6 3 4 4 2" xfId="34905"/>
    <cellStyle name="Normal 6 3 4 4 2 2" xfId="34906"/>
    <cellStyle name="Normal 6 3 4 4 2 2 2" xfId="34907"/>
    <cellStyle name="Normal 6 3 4 4 2 3" xfId="34908"/>
    <cellStyle name="Normal 6 3 4 4 3" xfId="34909"/>
    <cellStyle name="Normal 6 3 4 4 3 2" xfId="34910"/>
    <cellStyle name="Normal 6 3 4 4 4" xfId="34911"/>
    <cellStyle name="Normal 6 3 4 5" xfId="34912"/>
    <cellStyle name="Normal 6 3 4 5 2" xfId="34913"/>
    <cellStyle name="Normal 6 3 4 5 2 2" xfId="34914"/>
    <cellStyle name="Normal 6 3 4 5 2 2 2" xfId="34915"/>
    <cellStyle name="Normal 6 3 4 5 2 3" xfId="34916"/>
    <cellStyle name="Normal 6 3 4 5 3" xfId="34917"/>
    <cellStyle name="Normal 6 3 4 5 3 2" xfId="34918"/>
    <cellStyle name="Normal 6 3 4 5 4" xfId="34919"/>
    <cellStyle name="Normal 6 3 4 6" xfId="34920"/>
    <cellStyle name="Normal 6 3 4 6 2" xfId="34921"/>
    <cellStyle name="Normal 6 3 4 6 2 2" xfId="34922"/>
    <cellStyle name="Normal 6 3 4 6 3" xfId="34923"/>
    <cellStyle name="Normal 6 3 4 7" xfId="34924"/>
    <cellStyle name="Normal 6 3 4 7 2" xfId="34925"/>
    <cellStyle name="Normal 6 3 4 7 2 2" xfId="34926"/>
    <cellStyle name="Normal 6 3 4 7 3" xfId="34927"/>
    <cellStyle name="Normal 6 3 4 8" xfId="34928"/>
    <cellStyle name="Normal 6 3 4 8 2" xfId="34929"/>
    <cellStyle name="Normal 6 3 4 8 2 2" xfId="34930"/>
    <cellStyle name="Normal 6 3 4 8 3" xfId="34931"/>
    <cellStyle name="Normal 6 3 4 9" xfId="34932"/>
    <cellStyle name="Normal 6 3 4 9 2" xfId="34933"/>
    <cellStyle name="Normal 6 3 5" xfId="34934"/>
    <cellStyle name="Normal 6 3 5 10" xfId="34935"/>
    <cellStyle name="Normal 6 3 5 11" xfId="34936"/>
    <cellStyle name="Normal 6 3 5 12" xfId="34937"/>
    <cellStyle name="Normal 6 3 5 13" xfId="34938"/>
    <cellStyle name="Normal 6 3 5 14" xfId="34939"/>
    <cellStyle name="Normal 6 3 5 15" xfId="34940"/>
    <cellStyle name="Normal 6 3 5 2" xfId="34941"/>
    <cellStyle name="Normal 6 3 5 2 2" xfId="34942"/>
    <cellStyle name="Normal 6 3 5 2 2 2" xfId="34943"/>
    <cellStyle name="Normal 6 3 5 2 2 2 2" xfId="34944"/>
    <cellStyle name="Normal 6 3 5 2 2 2 2 2" xfId="34945"/>
    <cellStyle name="Normal 6 3 5 2 2 2 2 2 2" xfId="34946"/>
    <cellStyle name="Normal 6 3 5 2 2 2 2 3" xfId="34947"/>
    <cellStyle name="Normal 6 3 5 2 2 2 3" xfId="34948"/>
    <cellStyle name="Normal 6 3 5 2 2 2 3 2" xfId="34949"/>
    <cellStyle name="Normal 6 3 5 2 2 2 4" xfId="34950"/>
    <cellStyle name="Normal 6 3 5 2 2 3" xfId="34951"/>
    <cellStyle name="Normal 6 3 5 2 2 3 2" xfId="34952"/>
    <cellStyle name="Normal 6 3 5 2 2 3 2 2" xfId="34953"/>
    <cellStyle name="Normal 6 3 5 2 2 3 3" xfId="34954"/>
    <cellStyle name="Normal 6 3 5 2 2 4" xfId="34955"/>
    <cellStyle name="Normal 6 3 5 2 2 4 2" xfId="34956"/>
    <cellStyle name="Normal 6 3 5 2 2 5" xfId="34957"/>
    <cellStyle name="Normal 6 3 5 2 3" xfId="34958"/>
    <cellStyle name="Normal 6 3 5 2 3 2" xfId="34959"/>
    <cellStyle name="Normal 6 3 5 2 3 2 2" xfId="34960"/>
    <cellStyle name="Normal 6 3 5 2 3 2 2 2" xfId="34961"/>
    <cellStyle name="Normal 6 3 5 2 3 2 3" xfId="34962"/>
    <cellStyle name="Normal 6 3 5 2 3 3" xfId="34963"/>
    <cellStyle name="Normal 6 3 5 2 3 3 2" xfId="34964"/>
    <cellStyle name="Normal 6 3 5 2 3 4" xfId="34965"/>
    <cellStyle name="Normal 6 3 5 2 4" xfId="34966"/>
    <cellStyle name="Normal 6 3 5 2 4 2" xfId="34967"/>
    <cellStyle name="Normal 6 3 5 2 4 2 2" xfId="34968"/>
    <cellStyle name="Normal 6 3 5 2 4 3" xfId="34969"/>
    <cellStyle name="Normal 6 3 5 2 5" xfId="34970"/>
    <cellStyle name="Normal 6 3 5 2 5 2" xfId="34971"/>
    <cellStyle name="Normal 6 3 5 2 6" xfId="34972"/>
    <cellStyle name="Normal 6 3 5 3" xfId="34973"/>
    <cellStyle name="Normal 6 3 5 3 2" xfId="34974"/>
    <cellStyle name="Normal 6 3 5 3 2 2" xfId="34975"/>
    <cellStyle name="Normal 6 3 5 3 2 2 2" xfId="34976"/>
    <cellStyle name="Normal 6 3 5 3 2 2 2 2" xfId="34977"/>
    <cellStyle name="Normal 6 3 5 3 2 2 3" xfId="34978"/>
    <cellStyle name="Normal 6 3 5 3 2 3" xfId="34979"/>
    <cellStyle name="Normal 6 3 5 3 2 3 2" xfId="34980"/>
    <cellStyle name="Normal 6 3 5 3 2 4" xfId="34981"/>
    <cellStyle name="Normal 6 3 5 3 3" xfId="34982"/>
    <cellStyle name="Normal 6 3 5 3 3 2" xfId="34983"/>
    <cellStyle name="Normal 6 3 5 3 3 2 2" xfId="34984"/>
    <cellStyle name="Normal 6 3 5 3 3 3" xfId="34985"/>
    <cellStyle name="Normal 6 3 5 3 4" xfId="34986"/>
    <cellStyle name="Normal 6 3 5 3 4 2" xfId="34987"/>
    <cellStyle name="Normal 6 3 5 3 5" xfId="34988"/>
    <cellStyle name="Normal 6 3 5 4" xfId="34989"/>
    <cellStyle name="Normal 6 3 5 4 2" xfId="34990"/>
    <cellStyle name="Normal 6 3 5 4 2 2" xfId="34991"/>
    <cellStyle name="Normal 6 3 5 4 2 2 2" xfId="34992"/>
    <cellStyle name="Normal 6 3 5 4 2 3" xfId="34993"/>
    <cellStyle name="Normal 6 3 5 4 3" xfId="34994"/>
    <cellStyle name="Normal 6 3 5 4 3 2" xfId="34995"/>
    <cellStyle name="Normal 6 3 5 4 4" xfId="34996"/>
    <cellStyle name="Normal 6 3 5 5" xfId="34997"/>
    <cellStyle name="Normal 6 3 5 5 2" xfId="34998"/>
    <cellStyle name="Normal 6 3 5 5 2 2" xfId="34999"/>
    <cellStyle name="Normal 6 3 5 5 2 2 2" xfId="35000"/>
    <cellStyle name="Normal 6 3 5 5 2 3" xfId="35001"/>
    <cellStyle name="Normal 6 3 5 5 3" xfId="35002"/>
    <cellStyle name="Normal 6 3 5 5 3 2" xfId="35003"/>
    <cellStyle name="Normal 6 3 5 5 4" xfId="35004"/>
    <cellStyle name="Normal 6 3 5 6" xfId="35005"/>
    <cellStyle name="Normal 6 3 5 6 2" xfId="35006"/>
    <cellStyle name="Normal 6 3 5 6 2 2" xfId="35007"/>
    <cellStyle name="Normal 6 3 5 6 3" xfId="35008"/>
    <cellStyle name="Normal 6 3 5 7" xfId="35009"/>
    <cellStyle name="Normal 6 3 5 7 2" xfId="35010"/>
    <cellStyle name="Normal 6 3 5 7 2 2" xfId="35011"/>
    <cellStyle name="Normal 6 3 5 7 3" xfId="35012"/>
    <cellStyle name="Normal 6 3 5 8" xfId="35013"/>
    <cellStyle name="Normal 6 3 5 8 2" xfId="35014"/>
    <cellStyle name="Normal 6 3 5 9" xfId="35015"/>
    <cellStyle name="Normal 6 3 6" xfId="35016"/>
    <cellStyle name="Normal 6 3 6 10" xfId="35017"/>
    <cellStyle name="Normal 6 3 6 2" xfId="35018"/>
    <cellStyle name="Normal 6 3 6 2 2" xfId="35019"/>
    <cellStyle name="Normal 6 3 6 2 2 2" xfId="35020"/>
    <cellStyle name="Normal 6 3 6 2 2 2 2" xfId="35021"/>
    <cellStyle name="Normal 6 3 6 2 2 2 2 2" xfId="35022"/>
    <cellStyle name="Normal 6 3 6 2 2 2 3" xfId="35023"/>
    <cellStyle name="Normal 6 3 6 2 2 3" xfId="35024"/>
    <cellStyle name="Normal 6 3 6 2 2 3 2" xfId="35025"/>
    <cellStyle name="Normal 6 3 6 2 2 4" xfId="35026"/>
    <cellStyle name="Normal 6 3 6 2 3" xfId="35027"/>
    <cellStyle name="Normal 6 3 6 2 3 2" xfId="35028"/>
    <cellStyle name="Normal 6 3 6 2 3 2 2" xfId="35029"/>
    <cellStyle name="Normal 6 3 6 2 3 3" xfId="35030"/>
    <cellStyle name="Normal 6 3 6 2 4" xfId="35031"/>
    <cellStyle name="Normal 6 3 6 2 4 2" xfId="35032"/>
    <cellStyle name="Normal 6 3 6 2 5" xfId="35033"/>
    <cellStyle name="Normal 6 3 6 3" xfId="35034"/>
    <cellStyle name="Normal 6 3 6 3 2" xfId="35035"/>
    <cellStyle name="Normal 6 3 6 3 2 2" xfId="35036"/>
    <cellStyle name="Normal 6 3 6 3 2 2 2" xfId="35037"/>
    <cellStyle name="Normal 6 3 6 3 2 3" xfId="35038"/>
    <cellStyle name="Normal 6 3 6 3 3" xfId="35039"/>
    <cellStyle name="Normal 6 3 6 3 3 2" xfId="35040"/>
    <cellStyle name="Normal 6 3 6 3 4" xfId="35041"/>
    <cellStyle name="Normal 6 3 6 4" xfId="35042"/>
    <cellStyle name="Normal 6 3 6 4 2" xfId="35043"/>
    <cellStyle name="Normal 6 3 6 4 2 2" xfId="35044"/>
    <cellStyle name="Normal 6 3 6 4 2 2 2" xfId="35045"/>
    <cellStyle name="Normal 6 3 6 4 2 3" xfId="35046"/>
    <cellStyle name="Normal 6 3 6 4 3" xfId="35047"/>
    <cellStyle name="Normal 6 3 6 4 3 2" xfId="35048"/>
    <cellStyle name="Normal 6 3 6 4 4" xfId="35049"/>
    <cellStyle name="Normal 6 3 6 5" xfId="35050"/>
    <cellStyle name="Normal 6 3 6 5 2" xfId="35051"/>
    <cellStyle name="Normal 6 3 6 5 2 2" xfId="35052"/>
    <cellStyle name="Normal 6 3 6 5 3" xfId="35053"/>
    <cellStyle name="Normal 6 3 6 6" xfId="35054"/>
    <cellStyle name="Normal 6 3 6 6 2" xfId="35055"/>
    <cellStyle name="Normal 6 3 6 7" xfId="35056"/>
    <cellStyle name="Normal 6 3 6 8" xfId="35057"/>
    <cellStyle name="Normal 6 3 6 9" xfId="35058"/>
    <cellStyle name="Normal 6 3 7" xfId="35059"/>
    <cellStyle name="Normal 6 3 7 2" xfId="35060"/>
    <cellStyle name="Normal 6 3 7 2 2" xfId="35061"/>
    <cellStyle name="Normal 6 3 7 2 2 2" xfId="35062"/>
    <cellStyle name="Normal 6 3 7 2 2 2 2" xfId="35063"/>
    <cellStyle name="Normal 6 3 7 2 2 3" xfId="35064"/>
    <cellStyle name="Normal 6 3 7 2 3" xfId="35065"/>
    <cellStyle name="Normal 6 3 7 2 3 2" xfId="35066"/>
    <cellStyle name="Normal 6 3 7 2 4" xfId="35067"/>
    <cellStyle name="Normal 6 3 7 3" xfId="35068"/>
    <cellStyle name="Normal 6 3 7 3 2" xfId="35069"/>
    <cellStyle name="Normal 6 3 7 3 2 2" xfId="35070"/>
    <cellStyle name="Normal 6 3 7 3 2 2 2" xfId="35071"/>
    <cellStyle name="Normal 6 3 7 3 2 3" xfId="35072"/>
    <cellStyle name="Normal 6 3 7 3 3" xfId="35073"/>
    <cellStyle name="Normal 6 3 7 3 3 2" xfId="35074"/>
    <cellStyle name="Normal 6 3 7 3 4" xfId="35075"/>
    <cellStyle name="Normal 6 3 7 4" xfId="35076"/>
    <cellStyle name="Normal 6 3 7 4 2" xfId="35077"/>
    <cellStyle name="Normal 6 3 7 4 2 2" xfId="35078"/>
    <cellStyle name="Normal 6 3 7 4 3" xfId="35079"/>
    <cellStyle name="Normal 6 3 7 5" xfId="35080"/>
    <cellStyle name="Normal 6 3 7 5 2" xfId="35081"/>
    <cellStyle name="Normal 6 3 7 6" xfId="35082"/>
    <cellStyle name="Normal 6 3 7 7" xfId="35083"/>
    <cellStyle name="Normal 6 3 7 8" xfId="35084"/>
    <cellStyle name="Normal 6 3 7 9" xfId="35085"/>
    <cellStyle name="Normal 6 3 8" xfId="35086"/>
    <cellStyle name="Normal 6 3 8 2" xfId="35087"/>
    <cellStyle name="Normal 6 3 8 2 2" xfId="35088"/>
    <cellStyle name="Normal 6 3 8 2 2 2" xfId="35089"/>
    <cellStyle name="Normal 6 3 8 2 3" xfId="35090"/>
    <cellStyle name="Normal 6 3 8 3" xfId="35091"/>
    <cellStyle name="Normal 6 3 8 3 2" xfId="35092"/>
    <cellStyle name="Normal 6 3 8 4" xfId="35093"/>
    <cellStyle name="Normal 6 3 9" xfId="35094"/>
    <cellStyle name="Normal 6 3 9 2" xfId="35095"/>
    <cellStyle name="Normal 6 3 9 2 2" xfId="35096"/>
    <cellStyle name="Normal 6 3 9 2 2 2" xfId="35097"/>
    <cellStyle name="Normal 6 3 9 2 3" xfId="35098"/>
    <cellStyle name="Normal 6 3 9 3" xfId="35099"/>
    <cellStyle name="Normal 6 3 9 3 2" xfId="35100"/>
    <cellStyle name="Normal 6 3 9 4" xfId="35101"/>
    <cellStyle name="Normal 6 30" xfId="35102"/>
    <cellStyle name="Normal 6 31" xfId="35103"/>
    <cellStyle name="Normal 6 32" xfId="35104"/>
    <cellStyle name="Normal 6 33" xfId="35105"/>
    <cellStyle name="Normal 6 34" xfId="35106"/>
    <cellStyle name="Normal 6 35" xfId="35107"/>
    <cellStyle name="Normal 6 36" xfId="35108"/>
    <cellStyle name="Normal 6 37" xfId="35109"/>
    <cellStyle name="Normal 6 38" xfId="35110"/>
    <cellStyle name="Normal 6 39" xfId="35111"/>
    <cellStyle name="Normal 6 4" xfId="35112"/>
    <cellStyle name="Normal 6 4 10" xfId="35113"/>
    <cellStyle name="Normal 6 4 10 2" xfId="35114"/>
    <cellStyle name="Normal 6 4 10 2 2" xfId="35115"/>
    <cellStyle name="Normal 6 4 10 3" xfId="35116"/>
    <cellStyle name="Normal 6 4 11" xfId="35117"/>
    <cellStyle name="Normal 6 4 11 2" xfId="35118"/>
    <cellStyle name="Normal 6 4 11 2 2" xfId="35119"/>
    <cellStyle name="Normal 6 4 11 3" xfId="35120"/>
    <cellStyle name="Normal 6 4 12" xfId="35121"/>
    <cellStyle name="Normal 6 4 12 2" xfId="35122"/>
    <cellStyle name="Normal 6 4 13" xfId="35123"/>
    <cellStyle name="Normal 6 4 14" xfId="35124"/>
    <cellStyle name="Normal 6 4 15" xfId="35125"/>
    <cellStyle name="Normal 6 4 16" xfId="35126"/>
    <cellStyle name="Normal 6 4 17" xfId="35127"/>
    <cellStyle name="Normal 6 4 18" xfId="35128"/>
    <cellStyle name="Normal 6 4 19" xfId="35129"/>
    <cellStyle name="Normal 6 4 2" xfId="35130"/>
    <cellStyle name="Normal 6 4 2 10" xfId="35131"/>
    <cellStyle name="Normal 6 4 2 10 2" xfId="35132"/>
    <cellStyle name="Normal 6 4 2 11" xfId="35133"/>
    <cellStyle name="Normal 6 4 2 12" xfId="35134"/>
    <cellStyle name="Normal 6 4 2 13" xfId="35135"/>
    <cellStyle name="Normal 6 4 2 14" xfId="35136"/>
    <cellStyle name="Normal 6 4 2 15" xfId="35137"/>
    <cellStyle name="Normal 6 4 2 16" xfId="35138"/>
    <cellStyle name="Normal 6 4 2 17" xfId="35139"/>
    <cellStyle name="Normal 6 4 2 18" xfId="35140"/>
    <cellStyle name="Normal 6 4 2 19" xfId="35141"/>
    <cellStyle name="Normal 6 4 2 2" xfId="35142"/>
    <cellStyle name="Normal 6 4 2 2 10" xfId="35143"/>
    <cellStyle name="Normal 6 4 2 2 11" xfId="35144"/>
    <cellStyle name="Normal 6 4 2 2 12" xfId="35145"/>
    <cellStyle name="Normal 6 4 2 2 13" xfId="35146"/>
    <cellStyle name="Normal 6 4 2 2 2" xfId="35147"/>
    <cellStyle name="Normal 6 4 2 2 2 2" xfId="35148"/>
    <cellStyle name="Normal 6 4 2 2 2 2 2" xfId="35149"/>
    <cellStyle name="Normal 6 4 2 2 2 2 2 2" xfId="35150"/>
    <cellStyle name="Normal 6 4 2 2 2 2 2 2 2" xfId="35151"/>
    <cellStyle name="Normal 6 4 2 2 2 2 2 2 2 2" xfId="35152"/>
    <cellStyle name="Normal 6 4 2 2 2 2 2 2 3" xfId="35153"/>
    <cellStyle name="Normal 6 4 2 2 2 2 2 3" xfId="35154"/>
    <cellStyle name="Normal 6 4 2 2 2 2 2 3 2" xfId="35155"/>
    <cellStyle name="Normal 6 4 2 2 2 2 2 4" xfId="35156"/>
    <cellStyle name="Normal 6 4 2 2 2 2 3" xfId="35157"/>
    <cellStyle name="Normal 6 4 2 2 2 2 3 2" xfId="35158"/>
    <cellStyle name="Normal 6 4 2 2 2 2 3 2 2" xfId="35159"/>
    <cellStyle name="Normal 6 4 2 2 2 2 3 3" xfId="35160"/>
    <cellStyle name="Normal 6 4 2 2 2 2 4" xfId="35161"/>
    <cellStyle name="Normal 6 4 2 2 2 2 4 2" xfId="35162"/>
    <cellStyle name="Normal 6 4 2 2 2 2 5" xfId="35163"/>
    <cellStyle name="Normal 6 4 2 2 2 3" xfId="35164"/>
    <cellStyle name="Normal 6 4 2 2 2 3 2" xfId="35165"/>
    <cellStyle name="Normal 6 4 2 2 2 3 2 2" xfId="35166"/>
    <cellStyle name="Normal 6 4 2 2 2 3 2 2 2" xfId="35167"/>
    <cellStyle name="Normal 6 4 2 2 2 3 2 3" xfId="35168"/>
    <cellStyle name="Normal 6 4 2 2 2 3 3" xfId="35169"/>
    <cellStyle name="Normal 6 4 2 2 2 3 3 2" xfId="35170"/>
    <cellStyle name="Normal 6 4 2 2 2 3 4" xfId="35171"/>
    <cellStyle name="Normal 6 4 2 2 2 4" xfId="35172"/>
    <cellStyle name="Normal 6 4 2 2 2 4 2" xfId="35173"/>
    <cellStyle name="Normal 6 4 2 2 2 4 2 2" xfId="35174"/>
    <cellStyle name="Normal 6 4 2 2 2 4 3" xfId="35175"/>
    <cellStyle name="Normal 6 4 2 2 2 5" xfId="35176"/>
    <cellStyle name="Normal 6 4 2 2 2 5 2" xfId="35177"/>
    <cellStyle name="Normal 6 4 2 2 2 6" xfId="35178"/>
    <cellStyle name="Normal 6 4 2 2 3" xfId="35179"/>
    <cellStyle name="Normal 6 4 2 2 3 2" xfId="35180"/>
    <cellStyle name="Normal 6 4 2 2 3 2 2" xfId="35181"/>
    <cellStyle name="Normal 6 4 2 2 3 2 2 2" xfId="35182"/>
    <cellStyle name="Normal 6 4 2 2 3 2 2 2 2" xfId="35183"/>
    <cellStyle name="Normal 6 4 2 2 3 2 2 3" xfId="35184"/>
    <cellStyle name="Normal 6 4 2 2 3 2 3" xfId="35185"/>
    <cellStyle name="Normal 6 4 2 2 3 2 3 2" xfId="35186"/>
    <cellStyle name="Normal 6 4 2 2 3 2 4" xfId="35187"/>
    <cellStyle name="Normal 6 4 2 2 3 3" xfId="35188"/>
    <cellStyle name="Normal 6 4 2 2 3 3 2" xfId="35189"/>
    <cellStyle name="Normal 6 4 2 2 3 3 2 2" xfId="35190"/>
    <cellStyle name="Normal 6 4 2 2 3 3 3" xfId="35191"/>
    <cellStyle name="Normal 6 4 2 2 3 4" xfId="35192"/>
    <cellStyle name="Normal 6 4 2 2 3 4 2" xfId="35193"/>
    <cellStyle name="Normal 6 4 2 2 3 5" xfId="35194"/>
    <cellStyle name="Normal 6 4 2 2 4" xfId="35195"/>
    <cellStyle name="Normal 6 4 2 2 4 2" xfId="35196"/>
    <cellStyle name="Normal 6 4 2 2 4 2 2" xfId="35197"/>
    <cellStyle name="Normal 6 4 2 2 4 2 2 2" xfId="35198"/>
    <cellStyle name="Normal 6 4 2 2 4 2 3" xfId="35199"/>
    <cellStyle name="Normal 6 4 2 2 4 3" xfId="35200"/>
    <cellStyle name="Normal 6 4 2 2 4 3 2" xfId="35201"/>
    <cellStyle name="Normal 6 4 2 2 4 4" xfId="35202"/>
    <cellStyle name="Normal 6 4 2 2 5" xfId="35203"/>
    <cellStyle name="Normal 6 4 2 2 5 2" xfId="35204"/>
    <cellStyle name="Normal 6 4 2 2 5 2 2" xfId="35205"/>
    <cellStyle name="Normal 6 4 2 2 5 2 2 2" xfId="35206"/>
    <cellStyle name="Normal 6 4 2 2 5 2 3" xfId="35207"/>
    <cellStyle name="Normal 6 4 2 2 5 3" xfId="35208"/>
    <cellStyle name="Normal 6 4 2 2 5 3 2" xfId="35209"/>
    <cellStyle name="Normal 6 4 2 2 5 4" xfId="35210"/>
    <cellStyle name="Normal 6 4 2 2 6" xfId="35211"/>
    <cellStyle name="Normal 6 4 2 2 6 2" xfId="35212"/>
    <cellStyle name="Normal 6 4 2 2 6 2 2" xfId="35213"/>
    <cellStyle name="Normal 6 4 2 2 6 3" xfId="35214"/>
    <cellStyle name="Normal 6 4 2 2 7" xfId="35215"/>
    <cellStyle name="Normal 6 4 2 2 7 2" xfId="35216"/>
    <cellStyle name="Normal 6 4 2 2 7 2 2" xfId="35217"/>
    <cellStyle name="Normal 6 4 2 2 7 3" xfId="35218"/>
    <cellStyle name="Normal 6 4 2 2 8" xfId="35219"/>
    <cellStyle name="Normal 6 4 2 2 8 2" xfId="35220"/>
    <cellStyle name="Normal 6 4 2 2 9" xfId="35221"/>
    <cellStyle name="Normal 6 4 2 20" xfId="35222"/>
    <cellStyle name="Normal 6 4 2 3" xfId="35223"/>
    <cellStyle name="Normal 6 4 2 3 2" xfId="35224"/>
    <cellStyle name="Normal 6 4 2 3 2 2" xfId="35225"/>
    <cellStyle name="Normal 6 4 2 3 2 2 2" xfId="35226"/>
    <cellStyle name="Normal 6 4 2 3 2 2 2 2" xfId="35227"/>
    <cellStyle name="Normal 6 4 2 3 2 2 2 2 2" xfId="35228"/>
    <cellStyle name="Normal 6 4 2 3 2 2 2 3" xfId="35229"/>
    <cellStyle name="Normal 6 4 2 3 2 2 3" xfId="35230"/>
    <cellStyle name="Normal 6 4 2 3 2 2 3 2" xfId="35231"/>
    <cellStyle name="Normal 6 4 2 3 2 2 4" xfId="35232"/>
    <cellStyle name="Normal 6 4 2 3 2 3" xfId="35233"/>
    <cellStyle name="Normal 6 4 2 3 2 3 2" xfId="35234"/>
    <cellStyle name="Normal 6 4 2 3 2 3 2 2" xfId="35235"/>
    <cellStyle name="Normal 6 4 2 3 2 3 3" xfId="35236"/>
    <cellStyle name="Normal 6 4 2 3 2 4" xfId="35237"/>
    <cellStyle name="Normal 6 4 2 3 2 4 2" xfId="35238"/>
    <cellStyle name="Normal 6 4 2 3 2 5" xfId="35239"/>
    <cellStyle name="Normal 6 4 2 3 3" xfId="35240"/>
    <cellStyle name="Normal 6 4 2 3 3 2" xfId="35241"/>
    <cellStyle name="Normal 6 4 2 3 3 2 2" xfId="35242"/>
    <cellStyle name="Normal 6 4 2 3 3 2 2 2" xfId="35243"/>
    <cellStyle name="Normal 6 4 2 3 3 2 3" xfId="35244"/>
    <cellStyle name="Normal 6 4 2 3 3 3" xfId="35245"/>
    <cellStyle name="Normal 6 4 2 3 3 3 2" xfId="35246"/>
    <cellStyle name="Normal 6 4 2 3 3 4" xfId="35247"/>
    <cellStyle name="Normal 6 4 2 3 4" xfId="35248"/>
    <cellStyle name="Normal 6 4 2 3 4 2" xfId="35249"/>
    <cellStyle name="Normal 6 4 2 3 4 2 2" xfId="35250"/>
    <cellStyle name="Normal 6 4 2 3 4 3" xfId="35251"/>
    <cellStyle name="Normal 6 4 2 3 5" xfId="35252"/>
    <cellStyle name="Normal 6 4 2 3 5 2" xfId="35253"/>
    <cellStyle name="Normal 6 4 2 3 6" xfId="35254"/>
    <cellStyle name="Normal 6 4 2 4" xfId="35255"/>
    <cellStyle name="Normal 6 4 2 4 2" xfId="35256"/>
    <cellStyle name="Normal 6 4 2 4 2 2" xfId="35257"/>
    <cellStyle name="Normal 6 4 2 4 2 2 2" xfId="35258"/>
    <cellStyle name="Normal 6 4 2 4 2 2 2 2" xfId="35259"/>
    <cellStyle name="Normal 6 4 2 4 2 2 3" xfId="35260"/>
    <cellStyle name="Normal 6 4 2 4 2 3" xfId="35261"/>
    <cellStyle name="Normal 6 4 2 4 2 3 2" xfId="35262"/>
    <cellStyle name="Normal 6 4 2 4 2 4" xfId="35263"/>
    <cellStyle name="Normal 6 4 2 4 3" xfId="35264"/>
    <cellStyle name="Normal 6 4 2 4 3 2" xfId="35265"/>
    <cellStyle name="Normal 6 4 2 4 3 2 2" xfId="35266"/>
    <cellStyle name="Normal 6 4 2 4 3 3" xfId="35267"/>
    <cellStyle name="Normal 6 4 2 4 4" xfId="35268"/>
    <cellStyle name="Normal 6 4 2 4 4 2" xfId="35269"/>
    <cellStyle name="Normal 6 4 2 4 5" xfId="35270"/>
    <cellStyle name="Normal 6 4 2 5" xfId="35271"/>
    <cellStyle name="Normal 6 4 2 5 2" xfId="35272"/>
    <cellStyle name="Normal 6 4 2 5 2 2" xfId="35273"/>
    <cellStyle name="Normal 6 4 2 5 2 2 2" xfId="35274"/>
    <cellStyle name="Normal 6 4 2 5 2 3" xfId="35275"/>
    <cellStyle name="Normal 6 4 2 5 3" xfId="35276"/>
    <cellStyle name="Normal 6 4 2 5 3 2" xfId="35277"/>
    <cellStyle name="Normal 6 4 2 5 4" xfId="35278"/>
    <cellStyle name="Normal 6 4 2 6" xfId="35279"/>
    <cellStyle name="Normal 6 4 2 6 2" xfId="35280"/>
    <cellStyle name="Normal 6 4 2 6 2 2" xfId="35281"/>
    <cellStyle name="Normal 6 4 2 6 2 2 2" xfId="35282"/>
    <cellStyle name="Normal 6 4 2 6 2 3" xfId="35283"/>
    <cellStyle name="Normal 6 4 2 6 3" xfId="35284"/>
    <cellStyle name="Normal 6 4 2 6 3 2" xfId="35285"/>
    <cellStyle name="Normal 6 4 2 6 4" xfId="35286"/>
    <cellStyle name="Normal 6 4 2 7" xfId="35287"/>
    <cellStyle name="Normal 6 4 2 7 2" xfId="35288"/>
    <cellStyle name="Normal 6 4 2 7 2 2" xfId="35289"/>
    <cellStyle name="Normal 6 4 2 7 3" xfId="35290"/>
    <cellStyle name="Normal 6 4 2 8" xfId="35291"/>
    <cellStyle name="Normal 6 4 2 8 2" xfId="35292"/>
    <cellStyle name="Normal 6 4 2 8 2 2" xfId="35293"/>
    <cellStyle name="Normal 6 4 2 8 3" xfId="35294"/>
    <cellStyle name="Normal 6 4 2 9" xfId="35295"/>
    <cellStyle name="Normal 6 4 2 9 2" xfId="35296"/>
    <cellStyle name="Normal 6 4 2 9 2 2" xfId="35297"/>
    <cellStyle name="Normal 6 4 2 9 3" xfId="35298"/>
    <cellStyle name="Normal 6 4 20" xfId="35299"/>
    <cellStyle name="Normal 6 4 21" xfId="35300"/>
    <cellStyle name="Normal 6 4 22" xfId="35301"/>
    <cellStyle name="Normal 6 4 23" xfId="35302"/>
    <cellStyle name="Normal 6 4 24" xfId="35303"/>
    <cellStyle name="Normal 6 4 3" xfId="35304"/>
    <cellStyle name="Normal 6 4 3 10" xfId="35305"/>
    <cellStyle name="Normal 6 4 3 11" xfId="35306"/>
    <cellStyle name="Normal 6 4 3 12" xfId="35307"/>
    <cellStyle name="Normal 6 4 3 13" xfId="35308"/>
    <cellStyle name="Normal 6 4 3 14" xfId="35309"/>
    <cellStyle name="Normal 6 4 3 15" xfId="35310"/>
    <cellStyle name="Normal 6 4 3 16" xfId="35311"/>
    <cellStyle name="Normal 6 4 3 17" xfId="35312"/>
    <cellStyle name="Normal 6 4 3 18" xfId="35313"/>
    <cellStyle name="Normal 6 4 3 2" xfId="35314"/>
    <cellStyle name="Normal 6 4 3 2 2" xfId="35315"/>
    <cellStyle name="Normal 6 4 3 2 2 2" xfId="35316"/>
    <cellStyle name="Normal 6 4 3 2 2 2 2" xfId="35317"/>
    <cellStyle name="Normal 6 4 3 2 2 2 2 2" xfId="35318"/>
    <cellStyle name="Normal 6 4 3 2 2 2 2 2 2" xfId="35319"/>
    <cellStyle name="Normal 6 4 3 2 2 2 2 3" xfId="35320"/>
    <cellStyle name="Normal 6 4 3 2 2 2 3" xfId="35321"/>
    <cellStyle name="Normal 6 4 3 2 2 2 3 2" xfId="35322"/>
    <cellStyle name="Normal 6 4 3 2 2 2 4" xfId="35323"/>
    <cellStyle name="Normal 6 4 3 2 2 3" xfId="35324"/>
    <cellStyle name="Normal 6 4 3 2 2 3 2" xfId="35325"/>
    <cellStyle name="Normal 6 4 3 2 2 3 2 2" xfId="35326"/>
    <cellStyle name="Normal 6 4 3 2 2 3 3" xfId="35327"/>
    <cellStyle name="Normal 6 4 3 2 2 4" xfId="35328"/>
    <cellStyle name="Normal 6 4 3 2 2 4 2" xfId="35329"/>
    <cellStyle name="Normal 6 4 3 2 2 5" xfId="35330"/>
    <cellStyle name="Normal 6 4 3 2 3" xfId="35331"/>
    <cellStyle name="Normal 6 4 3 2 3 2" xfId="35332"/>
    <cellStyle name="Normal 6 4 3 2 3 2 2" xfId="35333"/>
    <cellStyle name="Normal 6 4 3 2 3 2 2 2" xfId="35334"/>
    <cellStyle name="Normal 6 4 3 2 3 2 3" xfId="35335"/>
    <cellStyle name="Normal 6 4 3 2 3 3" xfId="35336"/>
    <cellStyle name="Normal 6 4 3 2 3 3 2" xfId="35337"/>
    <cellStyle name="Normal 6 4 3 2 3 4" xfId="35338"/>
    <cellStyle name="Normal 6 4 3 2 4" xfId="35339"/>
    <cellStyle name="Normal 6 4 3 2 4 2" xfId="35340"/>
    <cellStyle name="Normal 6 4 3 2 4 2 2" xfId="35341"/>
    <cellStyle name="Normal 6 4 3 2 4 3" xfId="35342"/>
    <cellStyle name="Normal 6 4 3 2 5" xfId="35343"/>
    <cellStyle name="Normal 6 4 3 2 5 2" xfId="35344"/>
    <cellStyle name="Normal 6 4 3 2 6" xfId="35345"/>
    <cellStyle name="Normal 6 4 3 3" xfId="35346"/>
    <cellStyle name="Normal 6 4 3 3 2" xfId="35347"/>
    <cellStyle name="Normal 6 4 3 3 2 2" xfId="35348"/>
    <cellStyle name="Normal 6 4 3 3 2 2 2" xfId="35349"/>
    <cellStyle name="Normal 6 4 3 3 2 2 2 2" xfId="35350"/>
    <cellStyle name="Normal 6 4 3 3 2 2 3" xfId="35351"/>
    <cellStyle name="Normal 6 4 3 3 2 3" xfId="35352"/>
    <cellStyle name="Normal 6 4 3 3 2 3 2" xfId="35353"/>
    <cellStyle name="Normal 6 4 3 3 2 4" xfId="35354"/>
    <cellStyle name="Normal 6 4 3 3 3" xfId="35355"/>
    <cellStyle name="Normal 6 4 3 3 3 2" xfId="35356"/>
    <cellStyle name="Normal 6 4 3 3 3 2 2" xfId="35357"/>
    <cellStyle name="Normal 6 4 3 3 3 3" xfId="35358"/>
    <cellStyle name="Normal 6 4 3 3 4" xfId="35359"/>
    <cellStyle name="Normal 6 4 3 3 4 2" xfId="35360"/>
    <cellStyle name="Normal 6 4 3 3 5" xfId="35361"/>
    <cellStyle name="Normal 6 4 3 4" xfId="35362"/>
    <cellStyle name="Normal 6 4 3 4 2" xfId="35363"/>
    <cellStyle name="Normal 6 4 3 4 2 2" xfId="35364"/>
    <cellStyle name="Normal 6 4 3 4 2 2 2" xfId="35365"/>
    <cellStyle name="Normal 6 4 3 4 2 3" xfId="35366"/>
    <cellStyle name="Normal 6 4 3 4 3" xfId="35367"/>
    <cellStyle name="Normal 6 4 3 4 3 2" xfId="35368"/>
    <cellStyle name="Normal 6 4 3 4 4" xfId="35369"/>
    <cellStyle name="Normal 6 4 3 5" xfId="35370"/>
    <cellStyle name="Normal 6 4 3 5 2" xfId="35371"/>
    <cellStyle name="Normal 6 4 3 5 2 2" xfId="35372"/>
    <cellStyle name="Normal 6 4 3 5 2 2 2" xfId="35373"/>
    <cellStyle name="Normal 6 4 3 5 2 3" xfId="35374"/>
    <cellStyle name="Normal 6 4 3 5 3" xfId="35375"/>
    <cellStyle name="Normal 6 4 3 5 3 2" xfId="35376"/>
    <cellStyle name="Normal 6 4 3 5 4" xfId="35377"/>
    <cellStyle name="Normal 6 4 3 6" xfId="35378"/>
    <cellStyle name="Normal 6 4 3 6 2" xfId="35379"/>
    <cellStyle name="Normal 6 4 3 6 2 2" xfId="35380"/>
    <cellStyle name="Normal 6 4 3 6 3" xfId="35381"/>
    <cellStyle name="Normal 6 4 3 7" xfId="35382"/>
    <cellStyle name="Normal 6 4 3 7 2" xfId="35383"/>
    <cellStyle name="Normal 6 4 3 7 2 2" xfId="35384"/>
    <cellStyle name="Normal 6 4 3 7 3" xfId="35385"/>
    <cellStyle name="Normal 6 4 3 8" xfId="35386"/>
    <cellStyle name="Normal 6 4 3 8 2" xfId="35387"/>
    <cellStyle name="Normal 6 4 3 8 2 2" xfId="35388"/>
    <cellStyle name="Normal 6 4 3 8 3" xfId="35389"/>
    <cellStyle name="Normal 6 4 3 9" xfId="35390"/>
    <cellStyle name="Normal 6 4 3 9 2" xfId="35391"/>
    <cellStyle name="Normal 6 4 4" xfId="35392"/>
    <cellStyle name="Normal 6 4 4 10" xfId="35393"/>
    <cellStyle name="Normal 6 4 4 11" xfId="35394"/>
    <cellStyle name="Normal 6 4 4 12" xfId="35395"/>
    <cellStyle name="Normal 6 4 4 2" xfId="35396"/>
    <cellStyle name="Normal 6 4 4 2 2" xfId="35397"/>
    <cellStyle name="Normal 6 4 4 2 2 2" xfId="35398"/>
    <cellStyle name="Normal 6 4 4 2 2 2 2" xfId="35399"/>
    <cellStyle name="Normal 6 4 4 2 2 2 2 2" xfId="35400"/>
    <cellStyle name="Normal 6 4 4 2 2 2 3" xfId="35401"/>
    <cellStyle name="Normal 6 4 4 2 2 3" xfId="35402"/>
    <cellStyle name="Normal 6 4 4 2 2 3 2" xfId="35403"/>
    <cellStyle name="Normal 6 4 4 2 2 4" xfId="35404"/>
    <cellStyle name="Normal 6 4 4 2 3" xfId="35405"/>
    <cellStyle name="Normal 6 4 4 2 3 2" xfId="35406"/>
    <cellStyle name="Normal 6 4 4 2 3 2 2" xfId="35407"/>
    <cellStyle name="Normal 6 4 4 2 3 3" xfId="35408"/>
    <cellStyle name="Normal 6 4 4 2 4" xfId="35409"/>
    <cellStyle name="Normal 6 4 4 2 4 2" xfId="35410"/>
    <cellStyle name="Normal 6 4 4 2 5" xfId="35411"/>
    <cellStyle name="Normal 6 4 4 3" xfId="35412"/>
    <cellStyle name="Normal 6 4 4 3 2" xfId="35413"/>
    <cellStyle name="Normal 6 4 4 3 2 2" xfId="35414"/>
    <cellStyle name="Normal 6 4 4 3 2 2 2" xfId="35415"/>
    <cellStyle name="Normal 6 4 4 3 2 3" xfId="35416"/>
    <cellStyle name="Normal 6 4 4 3 3" xfId="35417"/>
    <cellStyle name="Normal 6 4 4 3 3 2" xfId="35418"/>
    <cellStyle name="Normal 6 4 4 3 4" xfId="35419"/>
    <cellStyle name="Normal 6 4 4 4" xfId="35420"/>
    <cellStyle name="Normal 6 4 4 4 2" xfId="35421"/>
    <cellStyle name="Normal 6 4 4 4 2 2" xfId="35422"/>
    <cellStyle name="Normal 6 4 4 4 2 2 2" xfId="35423"/>
    <cellStyle name="Normal 6 4 4 4 2 3" xfId="35424"/>
    <cellStyle name="Normal 6 4 4 4 3" xfId="35425"/>
    <cellStyle name="Normal 6 4 4 4 3 2" xfId="35426"/>
    <cellStyle name="Normal 6 4 4 4 4" xfId="35427"/>
    <cellStyle name="Normal 6 4 4 5" xfId="35428"/>
    <cellStyle name="Normal 6 4 4 5 2" xfId="35429"/>
    <cellStyle name="Normal 6 4 4 5 2 2" xfId="35430"/>
    <cellStyle name="Normal 6 4 4 5 3" xfId="35431"/>
    <cellStyle name="Normal 6 4 4 6" xfId="35432"/>
    <cellStyle name="Normal 6 4 4 6 2" xfId="35433"/>
    <cellStyle name="Normal 6 4 4 7" xfId="35434"/>
    <cellStyle name="Normal 6 4 4 8" xfId="35435"/>
    <cellStyle name="Normal 6 4 4 9" xfId="35436"/>
    <cellStyle name="Normal 6 4 5" xfId="35437"/>
    <cellStyle name="Normal 6 4 5 2" xfId="35438"/>
    <cellStyle name="Normal 6 4 5 2 2" xfId="35439"/>
    <cellStyle name="Normal 6 4 5 2 2 2" xfId="35440"/>
    <cellStyle name="Normal 6 4 5 2 2 2 2" xfId="35441"/>
    <cellStyle name="Normal 6 4 5 2 2 3" xfId="35442"/>
    <cellStyle name="Normal 6 4 5 2 3" xfId="35443"/>
    <cellStyle name="Normal 6 4 5 2 3 2" xfId="35444"/>
    <cellStyle name="Normal 6 4 5 2 4" xfId="35445"/>
    <cellStyle name="Normal 6 4 5 3" xfId="35446"/>
    <cellStyle name="Normal 6 4 5 3 2" xfId="35447"/>
    <cellStyle name="Normal 6 4 5 3 2 2" xfId="35448"/>
    <cellStyle name="Normal 6 4 5 3 2 2 2" xfId="35449"/>
    <cellStyle name="Normal 6 4 5 3 2 3" xfId="35450"/>
    <cellStyle name="Normal 6 4 5 3 3" xfId="35451"/>
    <cellStyle name="Normal 6 4 5 3 3 2" xfId="35452"/>
    <cellStyle name="Normal 6 4 5 3 4" xfId="35453"/>
    <cellStyle name="Normal 6 4 5 4" xfId="35454"/>
    <cellStyle name="Normal 6 4 5 4 2" xfId="35455"/>
    <cellStyle name="Normal 6 4 5 4 2 2" xfId="35456"/>
    <cellStyle name="Normal 6 4 5 4 3" xfId="35457"/>
    <cellStyle name="Normal 6 4 5 5" xfId="35458"/>
    <cellStyle name="Normal 6 4 5 5 2" xfId="35459"/>
    <cellStyle name="Normal 6 4 5 6" xfId="35460"/>
    <cellStyle name="Normal 6 4 5 7" xfId="35461"/>
    <cellStyle name="Normal 6 4 5 8" xfId="35462"/>
    <cellStyle name="Normal 6 4 5 9" xfId="35463"/>
    <cellStyle name="Normal 6 4 6" xfId="35464"/>
    <cellStyle name="Normal 6 4 6 2" xfId="35465"/>
    <cellStyle name="Normal 6 4 6 2 2" xfId="35466"/>
    <cellStyle name="Normal 6 4 6 2 2 2" xfId="35467"/>
    <cellStyle name="Normal 6 4 6 2 2 2 2" xfId="35468"/>
    <cellStyle name="Normal 6 4 6 2 2 3" xfId="35469"/>
    <cellStyle name="Normal 6 4 6 2 3" xfId="35470"/>
    <cellStyle name="Normal 6 4 6 2 3 2" xfId="35471"/>
    <cellStyle name="Normal 6 4 6 2 4" xfId="35472"/>
    <cellStyle name="Normal 6 4 6 3" xfId="35473"/>
    <cellStyle name="Normal 6 4 6 3 2" xfId="35474"/>
    <cellStyle name="Normal 6 4 6 3 2 2" xfId="35475"/>
    <cellStyle name="Normal 6 4 6 3 3" xfId="35476"/>
    <cellStyle name="Normal 6 4 6 4" xfId="35477"/>
    <cellStyle name="Normal 6 4 6 4 2" xfId="35478"/>
    <cellStyle name="Normal 6 4 6 5" xfId="35479"/>
    <cellStyle name="Normal 6 4 6 6" xfId="35480"/>
    <cellStyle name="Normal 6 4 6 7" xfId="35481"/>
    <cellStyle name="Normal 6 4 6 8" xfId="35482"/>
    <cellStyle name="Normal 6 4 7" xfId="35483"/>
    <cellStyle name="Normal 6 4 7 2" xfId="35484"/>
    <cellStyle name="Normal 6 4 7 2 2" xfId="35485"/>
    <cellStyle name="Normal 6 4 7 2 2 2" xfId="35486"/>
    <cellStyle name="Normal 6 4 7 2 3" xfId="35487"/>
    <cellStyle name="Normal 6 4 7 3" xfId="35488"/>
    <cellStyle name="Normal 6 4 7 3 2" xfId="35489"/>
    <cellStyle name="Normal 6 4 7 4" xfId="35490"/>
    <cellStyle name="Normal 6 4 8" xfId="35491"/>
    <cellStyle name="Normal 6 4 8 2" xfId="35492"/>
    <cellStyle name="Normal 6 4 8 2 2" xfId="35493"/>
    <cellStyle name="Normal 6 4 8 2 2 2" xfId="35494"/>
    <cellStyle name="Normal 6 4 8 2 3" xfId="35495"/>
    <cellStyle name="Normal 6 4 8 3" xfId="35496"/>
    <cellStyle name="Normal 6 4 8 3 2" xfId="35497"/>
    <cellStyle name="Normal 6 4 8 4" xfId="35498"/>
    <cellStyle name="Normal 6 4 9" xfId="35499"/>
    <cellStyle name="Normal 6 4 9 2" xfId="35500"/>
    <cellStyle name="Normal 6 4 9 2 2" xfId="35501"/>
    <cellStyle name="Normal 6 4 9 3" xfId="35502"/>
    <cellStyle name="Normal 6 40" xfId="32300"/>
    <cellStyle name="Normal 6 5" xfId="35503"/>
    <cellStyle name="Normal 6 5 10" xfId="35504"/>
    <cellStyle name="Normal 6 5 11" xfId="35505"/>
    <cellStyle name="Normal 6 5 12" xfId="35506"/>
    <cellStyle name="Normal 6 5 13" xfId="35507"/>
    <cellStyle name="Normal 6 5 14" xfId="35508"/>
    <cellStyle name="Normal 6 5 2" xfId="35509"/>
    <cellStyle name="Normal 6 5 2 2" xfId="35510"/>
    <cellStyle name="Normal 6 5 2 2 2" xfId="35511"/>
    <cellStyle name="Normal 6 5 2 2 2 2" xfId="35512"/>
    <cellStyle name="Normal 6 5 2 2 3" xfId="35513"/>
    <cellStyle name="Normal 6 5 2 3" xfId="35514"/>
    <cellStyle name="Normal 6 5 2 3 2" xfId="35515"/>
    <cellStyle name="Normal 6 5 2 4" xfId="35516"/>
    <cellStyle name="Normal 6 5 2 5" xfId="35517"/>
    <cellStyle name="Normal 6 5 2 6" xfId="35518"/>
    <cellStyle name="Normal 6 5 2 7" xfId="35519"/>
    <cellStyle name="Normal 6 5 2 8" xfId="35520"/>
    <cellStyle name="Normal 6 5 2 9" xfId="35521"/>
    <cellStyle name="Normal 6 5 3" xfId="35522"/>
    <cellStyle name="Normal 6 5 3 2" xfId="35523"/>
    <cellStyle name="Normal 6 5 3 2 2" xfId="35524"/>
    <cellStyle name="Normal 6 5 3 2 2 2" xfId="35525"/>
    <cellStyle name="Normal 6 5 3 2 3" xfId="35526"/>
    <cellStyle name="Normal 6 5 3 3" xfId="35527"/>
    <cellStyle name="Normal 6 5 3 3 2" xfId="35528"/>
    <cellStyle name="Normal 6 5 3 4" xfId="35529"/>
    <cellStyle name="Normal 6 5 3 5" xfId="35530"/>
    <cellStyle name="Normal 6 5 4" xfId="35531"/>
    <cellStyle name="Normal 6 5 5" xfId="35532"/>
    <cellStyle name="Normal 6 5 5 2" xfId="35533"/>
    <cellStyle name="Normal 6 5 5 2 2" xfId="35534"/>
    <cellStyle name="Normal 6 5 5 3" xfId="35535"/>
    <cellStyle name="Normal 6 5 6" xfId="35536"/>
    <cellStyle name="Normal 6 5 6 2" xfId="35537"/>
    <cellStyle name="Normal 6 5 6 2 2" xfId="35538"/>
    <cellStyle name="Normal 6 5 6 3" xfId="35539"/>
    <cellStyle name="Normal 6 5 7" xfId="35540"/>
    <cellStyle name="Normal 6 5 8" xfId="35541"/>
    <cellStyle name="Normal 6 5 9" xfId="35542"/>
    <cellStyle name="Normal 6 6" xfId="35543"/>
    <cellStyle name="Normal 6 6 10" xfId="35544"/>
    <cellStyle name="Normal 6 6 10 2" xfId="35545"/>
    <cellStyle name="Normal 6 6 10 2 2" xfId="35546"/>
    <cellStyle name="Normal 6 6 10 3" xfId="35547"/>
    <cellStyle name="Normal 6 6 11" xfId="35548"/>
    <cellStyle name="Normal 6 6 11 2" xfId="35549"/>
    <cellStyle name="Normal 6 6 12" xfId="35550"/>
    <cellStyle name="Normal 6 6 13" xfId="35551"/>
    <cellStyle name="Normal 6 6 14" xfId="35552"/>
    <cellStyle name="Normal 6 6 15" xfId="35553"/>
    <cellStyle name="Normal 6 6 16" xfId="35554"/>
    <cellStyle name="Normal 6 6 17" xfId="35555"/>
    <cellStyle name="Normal 6 6 18" xfId="35556"/>
    <cellStyle name="Normal 6 6 19" xfId="35557"/>
    <cellStyle name="Normal 6 6 2" xfId="35558"/>
    <cellStyle name="Normal 6 6 2 10" xfId="35559"/>
    <cellStyle name="Normal 6 6 2 11" xfId="35560"/>
    <cellStyle name="Normal 6 6 2 12" xfId="35561"/>
    <cellStyle name="Normal 6 6 2 13" xfId="35562"/>
    <cellStyle name="Normal 6 6 2 14" xfId="35563"/>
    <cellStyle name="Normal 6 6 2 15" xfId="35564"/>
    <cellStyle name="Normal 6 6 2 16" xfId="35565"/>
    <cellStyle name="Normal 6 6 2 17" xfId="35566"/>
    <cellStyle name="Normal 6 6 2 18" xfId="35567"/>
    <cellStyle name="Normal 6 6 2 2" xfId="35568"/>
    <cellStyle name="Normal 6 6 2 2 10" xfId="35569"/>
    <cellStyle name="Normal 6 6 2 2 11" xfId="35570"/>
    <cellStyle name="Normal 6 6 2 2 2" xfId="35571"/>
    <cellStyle name="Normal 6 6 2 2 2 2" xfId="35572"/>
    <cellStyle name="Normal 6 6 2 2 2 2 2" xfId="35573"/>
    <cellStyle name="Normal 6 6 2 2 2 2 2 2" xfId="35574"/>
    <cellStyle name="Normal 6 6 2 2 2 2 2 2 2" xfId="35575"/>
    <cellStyle name="Normal 6 6 2 2 2 2 2 2 2 2" xfId="35576"/>
    <cellStyle name="Normal 6 6 2 2 2 2 2 2 3" xfId="35577"/>
    <cellStyle name="Normal 6 6 2 2 2 2 2 3" xfId="35578"/>
    <cellStyle name="Normal 6 6 2 2 2 2 2 3 2" xfId="35579"/>
    <cellStyle name="Normal 6 6 2 2 2 2 2 4" xfId="35580"/>
    <cellStyle name="Normal 6 6 2 2 2 2 3" xfId="35581"/>
    <cellStyle name="Normal 6 6 2 2 2 2 3 2" xfId="35582"/>
    <cellStyle name="Normal 6 6 2 2 2 2 3 2 2" xfId="35583"/>
    <cellStyle name="Normal 6 6 2 2 2 2 3 3" xfId="35584"/>
    <cellStyle name="Normal 6 6 2 2 2 2 4" xfId="35585"/>
    <cellStyle name="Normal 6 6 2 2 2 2 4 2" xfId="35586"/>
    <cellStyle name="Normal 6 6 2 2 2 2 5" xfId="35587"/>
    <cellStyle name="Normal 6 6 2 2 2 3" xfId="35588"/>
    <cellStyle name="Normal 6 6 2 2 2 3 2" xfId="35589"/>
    <cellStyle name="Normal 6 6 2 2 2 3 2 2" xfId="35590"/>
    <cellStyle name="Normal 6 6 2 2 2 3 2 2 2" xfId="35591"/>
    <cellStyle name="Normal 6 6 2 2 2 3 2 3" xfId="35592"/>
    <cellStyle name="Normal 6 6 2 2 2 3 3" xfId="35593"/>
    <cellStyle name="Normal 6 6 2 2 2 3 3 2" xfId="35594"/>
    <cellStyle name="Normal 6 6 2 2 2 3 4" xfId="35595"/>
    <cellStyle name="Normal 6 6 2 2 2 4" xfId="35596"/>
    <cellStyle name="Normal 6 6 2 2 2 4 2" xfId="35597"/>
    <cellStyle name="Normal 6 6 2 2 2 4 2 2" xfId="35598"/>
    <cellStyle name="Normal 6 6 2 2 2 4 3" xfId="35599"/>
    <cellStyle name="Normal 6 6 2 2 2 5" xfId="35600"/>
    <cellStyle name="Normal 6 6 2 2 2 5 2" xfId="35601"/>
    <cellStyle name="Normal 6 6 2 2 2 6" xfId="35602"/>
    <cellStyle name="Normal 6 6 2 2 3" xfId="35603"/>
    <cellStyle name="Normal 6 6 2 2 3 2" xfId="35604"/>
    <cellStyle name="Normal 6 6 2 2 3 2 2" xfId="35605"/>
    <cellStyle name="Normal 6 6 2 2 3 2 2 2" xfId="35606"/>
    <cellStyle name="Normal 6 6 2 2 3 2 2 2 2" xfId="35607"/>
    <cellStyle name="Normal 6 6 2 2 3 2 2 3" xfId="35608"/>
    <cellStyle name="Normal 6 6 2 2 3 2 3" xfId="35609"/>
    <cellStyle name="Normal 6 6 2 2 3 2 3 2" xfId="35610"/>
    <cellStyle name="Normal 6 6 2 2 3 2 4" xfId="35611"/>
    <cellStyle name="Normal 6 6 2 2 3 3" xfId="35612"/>
    <cellStyle name="Normal 6 6 2 2 3 3 2" xfId="35613"/>
    <cellStyle name="Normal 6 6 2 2 3 3 2 2" xfId="35614"/>
    <cellStyle name="Normal 6 6 2 2 3 3 3" xfId="35615"/>
    <cellStyle name="Normal 6 6 2 2 3 4" xfId="35616"/>
    <cellStyle name="Normal 6 6 2 2 3 4 2" xfId="35617"/>
    <cellStyle name="Normal 6 6 2 2 3 5" xfId="35618"/>
    <cellStyle name="Normal 6 6 2 2 4" xfId="35619"/>
    <cellStyle name="Normal 6 6 2 2 4 2" xfId="35620"/>
    <cellStyle name="Normal 6 6 2 2 4 2 2" xfId="35621"/>
    <cellStyle name="Normal 6 6 2 2 4 2 2 2" xfId="35622"/>
    <cellStyle name="Normal 6 6 2 2 4 2 3" xfId="35623"/>
    <cellStyle name="Normal 6 6 2 2 4 3" xfId="35624"/>
    <cellStyle name="Normal 6 6 2 2 4 3 2" xfId="35625"/>
    <cellStyle name="Normal 6 6 2 2 4 4" xfId="35626"/>
    <cellStyle name="Normal 6 6 2 2 5" xfId="35627"/>
    <cellStyle name="Normal 6 6 2 2 5 2" xfId="35628"/>
    <cellStyle name="Normal 6 6 2 2 5 2 2" xfId="35629"/>
    <cellStyle name="Normal 6 6 2 2 5 3" xfId="35630"/>
    <cellStyle name="Normal 6 6 2 2 6" xfId="35631"/>
    <cellStyle name="Normal 6 6 2 2 6 2" xfId="35632"/>
    <cellStyle name="Normal 6 6 2 2 6 2 2" xfId="35633"/>
    <cellStyle name="Normal 6 6 2 2 6 3" xfId="35634"/>
    <cellStyle name="Normal 6 6 2 2 7" xfId="35635"/>
    <cellStyle name="Normal 6 6 2 2 7 2" xfId="35636"/>
    <cellStyle name="Normal 6 6 2 2 8" xfId="35637"/>
    <cellStyle name="Normal 6 6 2 2 9" xfId="35638"/>
    <cellStyle name="Normal 6 6 2 3" xfId="35639"/>
    <cellStyle name="Normal 6 6 2 3 2" xfId="35640"/>
    <cellStyle name="Normal 6 6 2 3 2 2" xfId="35641"/>
    <cellStyle name="Normal 6 6 2 3 2 2 2" xfId="35642"/>
    <cellStyle name="Normal 6 6 2 3 2 2 2 2" xfId="35643"/>
    <cellStyle name="Normal 6 6 2 3 2 2 2 2 2" xfId="35644"/>
    <cellStyle name="Normal 6 6 2 3 2 2 2 3" xfId="35645"/>
    <cellStyle name="Normal 6 6 2 3 2 2 3" xfId="35646"/>
    <cellStyle name="Normal 6 6 2 3 2 2 3 2" xfId="35647"/>
    <cellStyle name="Normal 6 6 2 3 2 2 4" xfId="35648"/>
    <cellStyle name="Normal 6 6 2 3 2 3" xfId="35649"/>
    <cellStyle name="Normal 6 6 2 3 2 3 2" xfId="35650"/>
    <cellStyle name="Normal 6 6 2 3 2 3 2 2" xfId="35651"/>
    <cellStyle name="Normal 6 6 2 3 2 3 3" xfId="35652"/>
    <cellStyle name="Normal 6 6 2 3 2 4" xfId="35653"/>
    <cellStyle name="Normal 6 6 2 3 2 4 2" xfId="35654"/>
    <cellStyle name="Normal 6 6 2 3 2 5" xfId="35655"/>
    <cellStyle name="Normal 6 6 2 3 3" xfId="35656"/>
    <cellStyle name="Normal 6 6 2 3 3 2" xfId="35657"/>
    <cellStyle name="Normal 6 6 2 3 3 2 2" xfId="35658"/>
    <cellStyle name="Normal 6 6 2 3 3 2 2 2" xfId="35659"/>
    <cellStyle name="Normal 6 6 2 3 3 2 3" xfId="35660"/>
    <cellStyle name="Normal 6 6 2 3 3 3" xfId="35661"/>
    <cellStyle name="Normal 6 6 2 3 3 3 2" xfId="35662"/>
    <cellStyle name="Normal 6 6 2 3 3 4" xfId="35663"/>
    <cellStyle name="Normal 6 6 2 3 4" xfId="35664"/>
    <cellStyle name="Normal 6 6 2 3 4 2" xfId="35665"/>
    <cellStyle name="Normal 6 6 2 3 4 2 2" xfId="35666"/>
    <cellStyle name="Normal 6 6 2 3 4 3" xfId="35667"/>
    <cellStyle name="Normal 6 6 2 3 5" xfId="35668"/>
    <cellStyle name="Normal 6 6 2 3 5 2" xfId="35669"/>
    <cellStyle name="Normal 6 6 2 3 6" xfId="35670"/>
    <cellStyle name="Normal 6 6 2 4" xfId="35671"/>
    <cellStyle name="Normal 6 6 2 4 2" xfId="35672"/>
    <cellStyle name="Normal 6 6 2 4 2 2" xfId="35673"/>
    <cellStyle name="Normal 6 6 2 4 2 2 2" xfId="35674"/>
    <cellStyle name="Normal 6 6 2 4 2 2 2 2" xfId="35675"/>
    <cellStyle name="Normal 6 6 2 4 2 2 3" xfId="35676"/>
    <cellStyle name="Normal 6 6 2 4 2 3" xfId="35677"/>
    <cellStyle name="Normal 6 6 2 4 2 3 2" xfId="35678"/>
    <cellStyle name="Normal 6 6 2 4 2 4" xfId="35679"/>
    <cellStyle name="Normal 6 6 2 4 3" xfId="35680"/>
    <cellStyle name="Normal 6 6 2 4 3 2" xfId="35681"/>
    <cellStyle name="Normal 6 6 2 4 3 2 2" xfId="35682"/>
    <cellStyle name="Normal 6 6 2 4 3 3" xfId="35683"/>
    <cellStyle name="Normal 6 6 2 4 4" xfId="35684"/>
    <cellStyle name="Normal 6 6 2 4 4 2" xfId="35685"/>
    <cellStyle name="Normal 6 6 2 4 5" xfId="35686"/>
    <cellStyle name="Normal 6 6 2 5" xfId="35687"/>
    <cellStyle name="Normal 6 6 2 5 2" xfId="35688"/>
    <cellStyle name="Normal 6 6 2 5 2 2" xfId="35689"/>
    <cellStyle name="Normal 6 6 2 5 2 2 2" xfId="35690"/>
    <cellStyle name="Normal 6 6 2 5 2 3" xfId="35691"/>
    <cellStyle name="Normal 6 6 2 5 3" xfId="35692"/>
    <cellStyle name="Normal 6 6 2 5 3 2" xfId="35693"/>
    <cellStyle name="Normal 6 6 2 5 4" xfId="35694"/>
    <cellStyle name="Normal 6 6 2 6" xfId="35695"/>
    <cellStyle name="Normal 6 6 2 6 2" xfId="35696"/>
    <cellStyle name="Normal 6 6 2 6 2 2" xfId="35697"/>
    <cellStyle name="Normal 6 6 2 6 2 2 2" xfId="35698"/>
    <cellStyle name="Normal 6 6 2 6 2 3" xfId="35699"/>
    <cellStyle name="Normal 6 6 2 6 3" xfId="35700"/>
    <cellStyle name="Normal 6 6 2 6 3 2" xfId="35701"/>
    <cellStyle name="Normal 6 6 2 6 4" xfId="35702"/>
    <cellStyle name="Normal 6 6 2 7" xfId="35703"/>
    <cellStyle name="Normal 6 6 2 7 2" xfId="35704"/>
    <cellStyle name="Normal 6 6 2 7 2 2" xfId="35705"/>
    <cellStyle name="Normal 6 6 2 7 3" xfId="35706"/>
    <cellStyle name="Normal 6 6 2 8" xfId="35707"/>
    <cellStyle name="Normal 6 6 2 8 2" xfId="35708"/>
    <cellStyle name="Normal 6 6 2 8 2 2" xfId="35709"/>
    <cellStyle name="Normal 6 6 2 8 3" xfId="35710"/>
    <cellStyle name="Normal 6 6 2 9" xfId="35711"/>
    <cellStyle name="Normal 6 6 2 9 2" xfId="35712"/>
    <cellStyle name="Normal 6 6 20" xfId="35713"/>
    <cellStyle name="Normal 6 6 21" xfId="35714"/>
    <cellStyle name="Normal 6 6 3" xfId="35715"/>
    <cellStyle name="Normal 6 6 3 10" xfId="35716"/>
    <cellStyle name="Normal 6 6 3 11" xfId="35717"/>
    <cellStyle name="Normal 6 6 3 2" xfId="35718"/>
    <cellStyle name="Normal 6 6 3 2 2" xfId="35719"/>
    <cellStyle name="Normal 6 6 3 2 2 2" xfId="35720"/>
    <cellStyle name="Normal 6 6 3 2 2 2 2" xfId="35721"/>
    <cellStyle name="Normal 6 6 3 2 2 2 2 2" xfId="35722"/>
    <cellStyle name="Normal 6 6 3 2 2 2 2 2 2" xfId="35723"/>
    <cellStyle name="Normal 6 6 3 2 2 2 2 3" xfId="35724"/>
    <cellStyle name="Normal 6 6 3 2 2 2 3" xfId="35725"/>
    <cellStyle name="Normal 6 6 3 2 2 2 3 2" xfId="35726"/>
    <cellStyle name="Normal 6 6 3 2 2 2 4" xfId="35727"/>
    <cellStyle name="Normal 6 6 3 2 2 3" xfId="35728"/>
    <cellStyle name="Normal 6 6 3 2 2 3 2" xfId="35729"/>
    <cellStyle name="Normal 6 6 3 2 2 3 2 2" xfId="35730"/>
    <cellStyle name="Normal 6 6 3 2 2 3 3" xfId="35731"/>
    <cellStyle name="Normal 6 6 3 2 2 4" xfId="35732"/>
    <cellStyle name="Normal 6 6 3 2 2 4 2" xfId="35733"/>
    <cellStyle name="Normal 6 6 3 2 2 5" xfId="35734"/>
    <cellStyle name="Normal 6 6 3 2 3" xfId="35735"/>
    <cellStyle name="Normal 6 6 3 2 3 2" xfId="35736"/>
    <cellStyle name="Normal 6 6 3 2 3 2 2" xfId="35737"/>
    <cellStyle name="Normal 6 6 3 2 3 2 2 2" xfId="35738"/>
    <cellStyle name="Normal 6 6 3 2 3 2 3" xfId="35739"/>
    <cellStyle name="Normal 6 6 3 2 3 3" xfId="35740"/>
    <cellStyle name="Normal 6 6 3 2 3 3 2" xfId="35741"/>
    <cellStyle name="Normal 6 6 3 2 3 4" xfId="35742"/>
    <cellStyle name="Normal 6 6 3 2 4" xfId="35743"/>
    <cellStyle name="Normal 6 6 3 2 4 2" xfId="35744"/>
    <cellStyle name="Normal 6 6 3 2 4 2 2" xfId="35745"/>
    <cellStyle name="Normal 6 6 3 2 4 3" xfId="35746"/>
    <cellStyle name="Normal 6 6 3 2 5" xfId="35747"/>
    <cellStyle name="Normal 6 6 3 2 5 2" xfId="35748"/>
    <cellStyle name="Normal 6 6 3 2 6" xfId="35749"/>
    <cellStyle name="Normal 6 6 3 3" xfId="35750"/>
    <cellStyle name="Normal 6 6 3 3 2" xfId="35751"/>
    <cellStyle name="Normal 6 6 3 3 2 2" xfId="35752"/>
    <cellStyle name="Normal 6 6 3 3 2 2 2" xfId="35753"/>
    <cellStyle name="Normal 6 6 3 3 2 2 2 2" xfId="35754"/>
    <cellStyle name="Normal 6 6 3 3 2 2 3" xfId="35755"/>
    <cellStyle name="Normal 6 6 3 3 2 3" xfId="35756"/>
    <cellStyle name="Normal 6 6 3 3 2 3 2" xfId="35757"/>
    <cellStyle name="Normal 6 6 3 3 2 4" xfId="35758"/>
    <cellStyle name="Normal 6 6 3 3 3" xfId="35759"/>
    <cellStyle name="Normal 6 6 3 3 3 2" xfId="35760"/>
    <cellStyle name="Normal 6 6 3 3 3 2 2" xfId="35761"/>
    <cellStyle name="Normal 6 6 3 3 3 3" xfId="35762"/>
    <cellStyle name="Normal 6 6 3 3 4" xfId="35763"/>
    <cellStyle name="Normal 6 6 3 3 4 2" xfId="35764"/>
    <cellStyle name="Normal 6 6 3 3 5" xfId="35765"/>
    <cellStyle name="Normal 6 6 3 4" xfId="35766"/>
    <cellStyle name="Normal 6 6 3 4 2" xfId="35767"/>
    <cellStyle name="Normal 6 6 3 4 2 2" xfId="35768"/>
    <cellStyle name="Normal 6 6 3 4 2 2 2" xfId="35769"/>
    <cellStyle name="Normal 6 6 3 4 2 3" xfId="35770"/>
    <cellStyle name="Normal 6 6 3 4 3" xfId="35771"/>
    <cellStyle name="Normal 6 6 3 4 3 2" xfId="35772"/>
    <cellStyle name="Normal 6 6 3 4 4" xfId="35773"/>
    <cellStyle name="Normal 6 6 3 5" xfId="35774"/>
    <cellStyle name="Normal 6 6 3 5 2" xfId="35775"/>
    <cellStyle name="Normal 6 6 3 5 2 2" xfId="35776"/>
    <cellStyle name="Normal 6 6 3 5 3" xfId="35777"/>
    <cellStyle name="Normal 6 6 3 6" xfId="35778"/>
    <cellStyle name="Normal 6 6 3 6 2" xfId="35779"/>
    <cellStyle name="Normal 6 6 3 6 2 2" xfId="35780"/>
    <cellStyle name="Normal 6 6 3 6 3" xfId="35781"/>
    <cellStyle name="Normal 6 6 3 7" xfId="35782"/>
    <cellStyle name="Normal 6 6 3 7 2" xfId="35783"/>
    <cellStyle name="Normal 6 6 3 8" xfId="35784"/>
    <cellStyle name="Normal 6 6 3 9" xfId="35785"/>
    <cellStyle name="Normal 6 6 4" xfId="35786"/>
    <cellStyle name="Normal 6 6 4 2" xfId="35787"/>
    <cellStyle name="Normal 6 6 4 2 2" xfId="35788"/>
    <cellStyle name="Normal 6 6 4 2 2 2" xfId="35789"/>
    <cellStyle name="Normal 6 6 4 2 2 2 2" xfId="35790"/>
    <cellStyle name="Normal 6 6 4 2 2 2 2 2" xfId="35791"/>
    <cellStyle name="Normal 6 6 4 2 2 2 3" xfId="35792"/>
    <cellStyle name="Normal 6 6 4 2 2 3" xfId="35793"/>
    <cellStyle name="Normal 6 6 4 2 2 3 2" xfId="35794"/>
    <cellStyle name="Normal 6 6 4 2 2 4" xfId="35795"/>
    <cellStyle name="Normal 6 6 4 2 3" xfId="35796"/>
    <cellStyle name="Normal 6 6 4 2 3 2" xfId="35797"/>
    <cellStyle name="Normal 6 6 4 2 3 2 2" xfId="35798"/>
    <cellStyle name="Normal 6 6 4 2 3 3" xfId="35799"/>
    <cellStyle name="Normal 6 6 4 2 4" xfId="35800"/>
    <cellStyle name="Normal 6 6 4 2 4 2" xfId="35801"/>
    <cellStyle name="Normal 6 6 4 2 5" xfId="35802"/>
    <cellStyle name="Normal 6 6 4 3" xfId="35803"/>
    <cellStyle name="Normal 6 6 4 3 2" xfId="35804"/>
    <cellStyle name="Normal 6 6 4 3 2 2" xfId="35805"/>
    <cellStyle name="Normal 6 6 4 3 2 2 2" xfId="35806"/>
    <cellStyle name="Normal 6 6 4 3 2 3" xfId="35807"/>
    <cellStyle name="Normal 6 6 4 3 3" xfId="35808"/>
    <cellStyle name="Normal 6 6 4 3 3 2" xfId="35809"/>
    <cellStyle name="Normal 6 6 4 3 4" xfId="35810"/>
    <cellStyle name="Normal 6 6 4 4" xfId="35811"/>
    <cellStyle name="Normal 6 6 4 4 2" xfId="35812"/>
    <cellStyle name="Normal 6 6 4 4 2 2" xfId="35813"/>
    <cellStyle name="Normal 6 6 4 4 3" xfId="35814"/>
    <cellStyle name="Normal 6 6 4 5" xfId="35815"/>
    <cellStyle name="Normal 6 6 4 5 2" xfId="35816"/>
    <cellStyle name="Normal 6 6 4 6" xfId="35817"/>
    <cellStyle name="Normal 6 6 5" xfId="35818"/>
    <cellStyle name="Normal 6 6 5 2" xfId="35819"/>
    <cellStyle name="Normal 6 6 5 2 2" xfId="35820"/>
    <cellStyle name="Normal 6 6 5 2 2 2" xfId="35821"/>
    <cellStyle name="Normal 6 6 5 2 2 2 2" xfId="35822"/>
    <cellStyle name="Normal 6 6 5 2 2 3" xfId="35823"/>
    <cellStyle name="Normal 6 6 5 2 3" xfId="35824"/>
    <cellStyle name="Normal 6 6 5 2 3 2" xfId="35825"/>
    <cellStyle name="Normal 6 6 5 2 4" xfId="35826"/>
    <cellStyle name="Normal 6 6 5 3" xfId="35827"/>
    <cellStyle name="Normal 6 6 5 3 2" xfId="35828"/>
    <cellStyle name="Normal 6 6 5 3 2 2" xfId="35829"/>
    <cellStyle name="Normal 6 6 5 3 3" xfId="35830"/>
    <cellStyle name="Normal 6 6 5 4" xfId="35831"/>
    <cellStyle name="Normal 6 6 5 4 2" xfId="35832"/>
    <cellStyle name="Normal 6 6 5 5" xfId="35833"/>
    <cellStyle name="Normal 6 6 6" xfId="35834"/>
    <cellStyle name="Normal 6 6 6 2" xfId="35835"/>
    <cellStyle name="Normal 6 6 6 2 2" xfId="35836"/>
    <cellStyle name="Normal 6 6 6 2 2 2" xfId="35837"/>
    <cellStyle name="Normal 6 6 6 2 3" xfId="35838"/>
    <cellStyle name="Normal 6 6 6 3" xfId="35839"/>
    <cellStyle name="Normal 6 6 6 3 2" xfId="35840"/>
    <cellStyle name="Normal 6 6 6 4" xfId="35841"/>
    <cellStyle name="Normal 6 6 7" xfId="35842"/>
    <cellStyle name="Normal 6 6 7 2" xfId="35843"/>
    <cellStyle name="Normal 6 6 7 2 2" xfId="35844"/>
    <cellStyle name="Normal 6 6 7 2 2 2" xfId="35845"/>
    <cellStyle name="Normal 6 6 7 2 3" xfId="35846"/>
    <cellStyle name="Normal 6 6 7 3" xfId="35847"/>
    <cellStyle name="Normal 6 6 7 3 2" xfId="35848"/>
    <cellStyle name="Normal 6 6 7 4" xfId="35849"/>
    <cellStyle name="Normal 6 6 8" xfId="35850"/>
    <cellStyle name="Normal 6 6 8 2" xfId="35851"/>
    <cellStyle name="Normal 6 6 8 2 2" xfId="35852"/>
    <cellStyle name="Normal 6 6 8 3" xfId="35853"/>
    <cellStyle name="Normal 6 6 9" xfId="35854"/>
    <cellStyle name="Normal 6 6 9 2" xfId="35855"/>
    <cellStyle name="Normal 6 6 9 2 2" xfId="35856"/>
    <cellStyle name="Normal 6 6 9 3" xfId="35857"/>
    <cellStyle name="Normal 6 7" xfId="35858"/>
    <cellStyle name="Normal 6 7 10" xfId="35859"/>
    <cellStyle name="Normal 6 7 10 2" xfId="35860"/>
    <cellStyle name="Normal 6 7 10 2 2" xfId="35861"/>
    <cellStyle name="Normal 6 7 10 3" xfId="35862"/>
    <cellStyle name="Normal 6 7 11" xfId="35863"/>
    <cellStyle name="Normal 6 7 11 2" xfId="35864"/>
    <cellStyle name="Normal 6 7 12" xfId="35865"/>
    <cellStyle name="Normal 6 7 13" xfId="35866"/>
    <cellStyle name="Normal 6 7 14" xfId="35867"/>
    <cellStyle name="Normal 6 7 15" xfId="35868"/>
    <cellStyle name="Normal 6 7 16" xfId="35869"/>
    <cellStyle name="Normal 6 7 17" xfId="35870"/>
    <cellStyle name="Normal 6 7 18" xfId="35871"/>
    <cellStyle name="Normal 6 7 19" xfId="35872"/>
    <cellStyle name="Normal 6 7 2" xfId="35873"/>
    <cellStyle name="Normal 6 7 2 10" xfId="35874"/>
    <cellStyle name="Normal 6 7 2 11" xfId="35875"/>
    <cellStyle name="Normal 6 7 2 12" xfId="35876"/>
    <cellStyle name="Normal 6 7 2 13" xfId="35877"/>
    <cellStyle name="Normal 6 7 2 14" xfId="35878"/>
    <cellStyle name="Normal 6 7 2 15" xfId="35879"/>
    <cellStyle name="Normal 6 7 2 16" xfId="35880"/>
    <cellStyle name="Normal 6 7 2 17" xfId="35881"/>
    <cellStyle name="Normal 6 7 2 18" xfId="35882"/>
    <cellStyle name="Normal 6 7 2 2" xfId="35883"/>
    <cellStyle name="Normal 6 7 2 2 10" xfId="35884"/>
    <cellStyle name="Normal 6 7 2 2 11" xfId="35885"/>
    <cellStyle name="Normal 6 7 2 2 2" xfId="35886"/>
    <cellStyle name="Normal 6 7 2 2 2 2" xfId="35887"/>
    <cellStyle name="Normal 6 7 2 2 2 2 2" xfId="35888"/>
    <cellStyle name="Normal 6 7 2 2 2 2 2 2" xfId="35889"/>
    <cellStyle name="Normal 6 7 2 2 2 2 2 2 2" xfId="35890"/>
    <cellStyle name="Normal 6 7 2 2 2 2 2 2 2 2" xfId="35891"/>
    <cellStyle name="Normal 6 7 2 2 2 2 2 2 3" xfId="35892"/>
    <cellStyle name="Normal 6 7 2 2 2 2 2 3" xfId="35893"/>
    <cellStyle name="Normal 6 7 2 2 2 2 2 3 2" xfId="35894"/>
    <cellStyle name="Normal 6 7 2 2 2 2 2 4" xfId="35895"/>
    <cellStyle name="Normal 6 7 2 2 2 2 3" xfId="35896"/>
    <cellStyle name="Normal 6 7 2 2 2 2 3 2" xfId="35897"/>
    <cellStyle name="Normal 6 7 2 2 2 2 3 2 2" xfId="35898"/>
    <cellStyle name="Normal 6 7 2 2 2 2 3 3" xfId="35899"/>
    <cellStyle name="Normal 6 7 2 2 2 2 4" xfId="35900"/>
    <cellStyle name="Normal 6 7 2 2 2 2 4 2" xfId="35901"/>
    <cellStyle name="Normal 6 7 2 2 2 2 5" xfId="35902"/>
    <cellStyle name="Normal 6 7 2 2 2 3" xfId="35903"/>
    <cellStyle name="Normal 6 7 2 2 2 3 2" xfId="35904"/>
    <cellStyle name="Normal 6 7 2 2 2 3 2 2" xfId="35905"/>
    <cellStyle name="Normal 6 7 2 2 2 3 2 2 2" xfId="35906"/>
    <cellStyle name="Normal 6 7 2 2 2 3 2 3" xfId="35907"/>
    <cellStyle name="Normal 6 7 2 2 2 3 3" xfId="35908"/>
    <cellStyle name="Normal 6 7 2 2 2 3 3 2" xfId="35909"/>
    <cellStyle name="Normal 6 7 2 2 2 3 4" xfId="35910"/>
    <cellStyle name="Normal 6 7 2 2 2 4" xfId="35911"/>
    <cellStyle name="Normal 6 7 2 2 2 4 2" xfId="35912"/>
    <cellStyle name="Normal 6 7 2 2 2 4 2 2" xfId="35913"/>
    <cellStyle name="Normal 6 7 2 2 2 4 3" xfId="35914"/>
    <cellStyle name="Normal 6 7 2 2 2 5" xfId="35915"/>
    <cellStyle name="Normal 6 7 2 2 2 5 2" xfId="35916"/>
    <cellStyle name="Normal 6 7 2 2 2 6" xfId="35917"/>
    <cellStyle name="Normal 6 7 2 2 3" xfId="35918"/>
    <cellStyle name="Normal 6 7 2 2 3 2" xfId="35919"/>
    <cellStyle name="Normal 6 7 2 2 3 2 2" xfId="35920"/>
    <cellStyle name="Normal 6 7 2 2 3 2 2 2" xfId="35921"/>
    <cellStyle name="Normal 6 7 2 2 3 2 2 2 2" xfId="35922"/>
    <cellStyle name="Normal 6 7 2 2 3 2 2 3" xfId="35923"/>
    <cellStyle name="Normal 6 7 2 2 3 2 3" xfId="35924"/>
    <cellStyle name="Normal 6 7 2 2 3 2 3 2" xfId="35925"/>
    <cellStyle name="Normal 6 7 2 2 3 2 4" xfId="35926"/>
    <cellStyle name="Normal 6 7 2 2 3 3" xfId="35927"/>
    <cellStyle name="Normal 6 7 2 2 3 3 2" xfId="35928"/>
    <cellStyle name="Normal 6 7 2 2 3 3 2 2" xfId="35929"/>
    <cellStyle name="Normal 6 7 2 2 3 3 3" xfId="35930"/>
    <cellStyle name="Normal 6 7 2 2 3 4" xfId="35931"/>
    <cellStyle name="Normal 6 7 2 2 3 4 2" xfId="35932"/>
    <cellStyle name="Normal 6 7 2 2 3 5" xfId="35933"/>
    <cellStyle name="Normal 6 7 2 2 4" xfId="35934"/>
    <cellStyle name="Normal 6 7 2 2 4 2" xfId="35935"/>
    <cellStyle name="Normal 6 7 2 2 4 2 2" xfId="35936"/>
    <cellStyle name="Normal 6 7 2 2 4 2 2 2" xfId="35937"/>
    <cellStyle name="Normal 6 7 2 2 4 2 3" xfId="35938"/>
    <cellStyle name="Normal 6 7 2 2 4 3" xfId="35939"/>
    <cellStyle name="Normal 6 7 2 2 4 3 2" xfId="35940"/>
    <cellStyle name="Normal 6 7 2 2 4 4" xfId="35941"/>
    <cellStyle name="Normal 6 7 2 2 5" xfId="35942"/>
    <cellStyle name="Normal 6 7 2 2 5 2" xfId="35943"/>
    <cellStyle name="Normal 6 7 2 2 5 2 2" xfId="35944"/>
    <cellStyle name="Normal 6 7 2 2 5 3" xfId="35945"/>
    <cellStyle name="Normal 6 7 2 2 6" xfId="35946"/>
    <cellStyle name="Normal 6 7 2 2 6 2" xfId="35947"/>
    <cellStyle name="Normal 6 7 2 2 6 2 2" xfId="35948"/>
    <cellStyle name="Normal 6 7 2 2 6 3" xfId="35949"/>
    <cellStyle name="Normal 6 7 2 2 7" xfId="35950"/>
    <cellStyle name="Normal 6 7 2 2 7 2" xfId="35951"/>
    <cellStyle name="Normal 6 7 2 2 8" xfId="35952"/>
    <cellStyle name="Normal 6 7 2 2 9" xfId="35953"/>
    <cellStyle name="Normal 6 7 2 3" xfId="35954"/>
    <cellStyle name="Normal 6 7 2 3 2" xfId="35955"/>
    <cellStyle name="Normal 6 7 2 3 2 2" xfId="35956"/>
    <cellStyle name="Normal 6 7 2 3 2 2 2" xfId="35957"/>
    <cellStyle name="Normal 6 7 2 3 2 2 2 2" xfId="35958"/>
    <cellStyle name="Normal 6 7 2 3 2 2 2 2 2" xfId="35959"/>
    <cellStyle name="Normal 6 7 2 3 2 2 2 3" xfId="35960"/>
    <cellStyle name="Normal 6 7 2 3 2 2 3" xfId="35961"/>
    <cellStyle name="Normal 6 7 2 3 2 2 3 2" xfId="35962"/>
    <cellStyle name="Normal 6 7 2 3 2 2 4" xfId="35963"/>
    <cellStyle name="Normal 6 7 2 3 2 3" xfId="35964"/>
    <cellStyle name="Normal 6 7 2 3 2 3 2" xfId="35965"/>
    <cellStyle name="Normal 6 7 2 3 2 3 2 2" xfId="35966"/>
    <cellStyle name="Normal 6 7 2 3 2 3 3" xfId="35967"/>
    <cellStyle name="Normal 6 7 2 3 2 4" xfId="35968"/>
    <cellStyle name="Normal 6 7 2 3 2 4 2" xfId="35969"/>
    <cellStyle name="Normal 6 7 2 3 2 5" xfId="35970"/>
    <cellStyle name="Normal 6 7 2 3 3" xfId="35971"/>
    <cellStyle name="Normal 6 7 2 3 3 2" xfId="35972"/>
    <cellStyle name="Normal 6 7 2 3 3 2 2" xfId="35973"/>
    <cellStyle name="Normal 6 7 2 3 3 2 2 2" xfId="35974"/>
    <cellStyle name="Normal 6 7 2 3 3 2 3" xfId="35975"/>
    <cellStyle name="Normal 6 7 2 3 3 3" xfId="35976"/>
    <cellStyle name="Normal 6 7 2 3 3 3 2" xfId="35977"/>
    <cellStyle name="Normal 6 7 2 3 3 4" xfId="35978"/>
    <cellStyle name="Normal 6 7 2 3 4" xfId="35979"/>
    <cellStyle name="Normal 6 7 2 3 4 2" xfId="35980"/>
    <cellStyle name="Normal 6 7 2 3 4 2 2" xfId="35981"/>
    <cellStyle name="Normal 6 7 2 3 4 3" xfId="35982"/>
    <cellStyle name="Normal 6 7 2 3 5" xfId="35983"/>
    <cellStyle name="Normal 6 7 2 3 5 2" xfId="35984"/>
    <cellStyle name="Normal 6 7 2 3 6" xfId="35985"/>
    <cellStyle name="Normal 6 7 2 4" xfId="35986"/>
    <cellStyle name="Normal 6 7 2 4 2" xfId="35987"/>
    <cellStyle name="Normal 6 7 2 4 2 2" xfId="35988"/>
    <cellStyle name="Normal 6 7 2 4 2 2 2" xfId="35989"/>
    <cellStyle name="Normal 6 7 2 4 2 2 2 2" xfId="35990"/>
    <cellStyle name="Normal 6 7 2 4 2 2 3" xfId="35991"/>
    <cellStyle name="Normal 6 7 2 4 2 3" xfId="35992"/>
    <cellStyle name="Normal 6 7 2 4 2 3 2" xfId="35993"/>
    <cellStyle name="Normal 6 7 2 4 2 4" xfId="35994"/>
    <cellStyle name="Normal 6 7 2 4 3" xfId="35995"/>
    <cellStyle name="Normal 6 7 2 4 3 2" xfId="35996"/>
    <cellStyle name="Normal 6 7 2 4 3 2 2" xfId="35997"/>
    <cellStyle name="Normal 6 7 2 4 3 3" xfId="35998"/>
    <cellStyle name="Normal 6 7 2 4 4" xfId="35999"/>
    <cellStyle name="Normal 6 7 2 4 4 2" xfId="36000"/>
    <cellStyle name="Normal 6 7 2 4 5" xfId="36001"/>
    <cellStyle name="Normal 6 7 2 5" xfId="36002"/>
    <cellStyle name="Normal 6 7 2 5 2" xfId="36003"/>
    <cellStyle name="Normal 6 7 2 5 2 2" xfId="36004"/>
    <cellStyle name="Normal 6 7 2 5 2 2 2" xfId="36005"/>
    <cellStyle name="Normal 6 7 2 5 2 3" xfId="36006"/>
    <cellStyle name="Normal 6 7 2 5 3" xfId="36007"/>
    <cellStyle name="Normal 6 7 2 5 3 2" xfId="36008"/>
    <cellStyle name="Normal 6 7 2 5 4" xfId="36009"/>
    <cellStyle name="Normal 6 7 2 6" xfId="36010"/>
    <cellStyle name="Normal 6 7 2 6 2" xfId="36011"/>
    <cellStyle name="Normal 6 7 2 6 2 2" xfId="36012"/>
    <cellStyle name="Normal 6 7 2 6 2 2 2" xfId="36013"/>
    <cellStyle name="Normal 6 7 2 6 2 3" xfId="36014"/>
    <cellStyle name="Normal 6 7 2 6 3" xfId="36015"/>
    <cellStyle name="Normal 6 7 2 6 3 2" xfId="36016"/>
    <cellStyle name="Normal 6 7 2 6 4" xfId="36017"/>
    <cellStyle name="Normal 6 7 2 7" xfId="36018"/>
    <cellStyle name="Normal 6 7 2 7 2" xfId="36019"/>
    <cellStyle name="Normal 6 7 2 7 2 2" xfId="36020"/>
    <cellStyle name="Normal 6 7 2 7 3" xfId="36021"/>
    <cellStyle name="Normal 6 7 2 8" xfId="36022"/>
    <cellStyle name="Normal 6 7 2 8 2" xfId="36023"/>
    <cellStyle name="Normal 6 7 2 8 2 2" xfId="36024"/>
    <cellStyle name="Normal 6 7 2 8 3" xfId="36025"/>
    <cellStyle name="Normal 6 7 2 9" xfId="36026"/>
    <cellStyle name="Normal 6 7 2 9 2" xfId="36027"/>
    <cellStyle name="Normal 6 7 20" xfId="36028"/>
    <cellStyle name="Normal 6 7 3" xfId="36029"/>
    <cellStyle name="Normal 6 7 3 10" xfId="36030"/>
    <cellStyle name="Normal 6 7 3 11" xfId="36031"/>
    <cellStyle name="Normal 6 7 3 2" xfId="36032"/>
    <cellStyle name="Normal 6 7 3 2 2" xfId="36033"/>
    <cellStyle name="Normal 6 7 3 2 2 2" xfId="36034"/>
    <cellStyle name="Normal 6 7 3 2 2 2 2" xfId="36035"/>
    <cellStyle name="Normal 6 7 3 2 2 2 2 2" xfId="36036"/>
    <cellStyle name="Normal 6 7 3 2 2 2 2 2 2" xfId="36037"/>
    <cellStyle name="Normal 6 7 3 2 2 2 2 3" xfId="36038"/>
    <cellStyle name="Normal 6 7 3 2 2 2 3" xfId="36039"/>
    <cellStyle name="Normal 6 7 3 2 2 2 3 2" xfId="36040"/>
    <cellStyle name="Normal 6 7 3 2 2 2 4" xfId="36041"/>
    <cellStyle name="Normal 6 7 3 2 2 3" xfId="36042"/>
    <cellStyle name="Normal 6 7 3 2 2 3 2" xfId="36043"/>
    <cellStyle name="Normal 6 7 3 2 2 3 2 2" xfId="36044"/>
    <cellStyle name="Normal 6 7 3 2 2 3 3" xfId="36045"/>
    <cellStyle name="Normal 6 7 3 2 2 4" xfId="36046"/>
    <cellStyle name="Normal 6 7 3 2 2 4 2" xfId="36047"/>
    <cellStyle name="Normal 6 7 3 2 2 5" xfId="36048"/>
    <cellStyle name="Normal 6 7 3 2 3" xfId="36049"/>
    <cellStyle name="Normal 6 7 3 2 3 2" xfId="36050"/>
    <cellStyle name="Normal 6 7 3 2 3 2 2" xfId="36051"/>
    <cellStyle name="Normal 6 7 3 2 3 2 2 2" xfId="36052"/>
    <cellStyle name="Normal 6 7 3 2 3 2 3" xfId="36053"/>
    <cellStyle name="Normal 6 7 3 2 3 3" xfId="36054"/>
    <cellStyle name="Normal 6 7 3 2 3 3 2" xfId="36055"/>
    <cellStyle name="Normal 6 7 3 2 3 4" xfId="36056"/>
    <cellStyle name="Normal 6 7 3 2 4" xfId="36057"/>
    <cellStyle name="Normal 6 7 3 2 4 2" xfId="36058"/>
    <cellStyle name="Normal 6 7 3 2 4 2 2" xfId="36059"/>
    <cellStyle name="Normal 6 7 3 2 4 3" xfId="36060"/>
    <cellStyle name="Normal 6 7 3 2 5" xfId="36061"/>
    <cellStyle name="Normal 6 7 3 2 5 2" xfId="36062"/>
    <cellStyle name="Normal 6 7 3 2 6" xfId="36063"/>
    <cellStyle name="Normal 6 7 3 3" xfId="36064"/>
    <cellStyle name="Normal 6 7 3 3 2" xfId="36065"/>
    <cellStyle name="Normal 6 7 3 3 2 2" xfId="36066"/>
    <cellStyle name="Normal 6 7 3 3 2 2 2" xfId="36067"/>
    <cellStyle name="Normal 6 7 3 3 2 2 2 2" xfId="36068"/>
    <cellStyle name="Normal 6 7 3 3 2 2 3" xfId="36069"/>
    <cellStyle name="Normal 6 7 3 3 2 3" xfId="36070"/>
    <cellStyle name="Normal 6 7 3 3 2 3 2" xfId="36071"/>
    <cellStyle name="Normal 6 7 3 3 2 4" xfId="36072"/>
    <cellStyle name="Normal 6 7 3 3 3" xfId="36073"/>
    <cellStyle name="Normal 6 7 3 3 3 2" xfId="36074"/>
    <cellStyle name="Normal 6 7 3 3 3 2 2" xfId="36075"/>
    <cellStyle name="Normal 6 7 3 3 3 3" xfId="36076"/>
    <cellStyle name="Normal 6 7 3 3 4" xfId="36077"/>
    <cellStyle name="Normal 6 7 3 3 4 2" xfId="36078"/>
    <cellStyle name="Normal 6 7 3 3 5" xfId="36079"/>
    <cellStyle name="Normal 6 7 3 4" xfId="36080"/>
    <cellStyle name="Normal 6 7 3 4 2" xfId="36081"/>
    <cellStyle name="Normal 6 7 3 4 2 2" xfId="36082"/>
    <cellStyle name="Normal 6 7 3 4 2 2 2" xfId="36083"/>
    <cellStyle name="Normal 6 7 3 4 2 3" xfId="36084"/>
    <cellStyle name="Normal 6 7 3 4 3" xfId="36085"/>
    <cellStyle name="Normal 6 7 3 4 3 2" xfId="36086"/>
    <cellStyle name="Normal 6 7 3 4 4" xfId="36087"/>
    <cellStyle name="Normal 6 7 3 5" xfId="36088"/>
    <cellStyle name="Normal 6 7 3 5 2" xfId="36089"/>
    <cellStyle name="Normal 6 7 3 5 2 2" xfId="36090"/>
    <cellStyle name="Normal 6 7 3 5 3" xfId="36091"/>
    <cellStyle name="Normal 6 7 3 6" xfId="36092"/>
    <cellStyle name="Normal 6 7 3 6 2" xfId="36093"/>
    <cellStyle name="Normal 6 7 3 6 2 2" xfId="36094"/>
    <cellStyle name="Normal 6 7 3 6 3" xfId="36095"/>
    <cellStyle name="Normal 6 7 3 7" xfId="36096"/>
    <cellStyle name="Normal 6 7 3 7 2" xfId="36097"/>
    <cellStyle name="Normal 6 7 3 8" xfId="36098"/>
    <cellStyle name="Normal 6 7 3 9" xfId="36099"/>
    <cellStyle name="Normal 6 7 4" xfId="36100"/>
    <cellStyle name="Normal 6 7 4 2" xfId="36101"/>
    <cellStyle name="Normal 6 7 4 2 2" xfId="36102"/>
    <cellStyle name="Normal 6 7 4 2 2 2" xfId="36103"/>
    <cellStyle name="Normal 6 7 4 2 2 2 2" xfId="36104"/>
    <cellStyle name="Normal 6 7 4 2 2 2 2 2" xfId="36105"/>
    <cellStyle name="Normal 6 7 4 2 2 2 3" xfId="36106"/>
    <cellStyle name="Normal 6 7 4 2 2 3" xfId="36107"/>
    <cellStyle name="Normal 6 7 4 2 2 3 2" xfId="36108"/>
    <cellStyle name="Normal 6 7 4 2 2 4" xfId="36109"/>
    <cellStyle name="Normal 6 7 4 2 3" xfId="36110"/>
    <cellStyle name="Normal 6 7 4 2 3 2" xfId="36111"/>
    <cellStyle name="Normal 6 7 4 2 3 2 2" xfId="36112"/>
    <cellStyle name="Normal 6 7 4 2 3 3" xfId="36113"/>
    <cellStyle name="Normal 6 7 4 2 4" xfId="36114"/>
    <cellStyle name="Normal 6 7 4 2 4 2" xfId="36115"/>
    <cellStyle name="Normal 6 7 4 2 5" xfId="36116"/>
    <cellStyle name="Normal 6 7 4 3" xfId="36117"/>
    <cellStyle name="Normal 6 7 4 3 2" xfId="36118"/>
    <cellStyle name="Normal 6 7 4 3 2 2" xfId="36119"/>
    <cellStyle name="Normal 6 7 4 3 2 2 2" xfId="36120"/>
    <cellStyle name="Normal 6 7 4 3 2 3" xfId="36121"/>
    <cellStyle name="Normal 6 7 4 3 3" xfId="36122"/>
    <cellStyle name="Normal 6 7 4 3 3 2" xfId="36123"/>
    <cellStyle name="Normal 6 7 4 3 4" xfId="36124"/>
    <cellStyle name="Normal 6 7 4 4" xfId="36125"/>
    <cellStyle name="Normal 6 7 4 4 2" xfId="36126"/>
    <cellStyle name="Normal 6 7 4 4 2 2" xfId="36127"/>
    <cellStyle name="Normal 6 7 4 4 3" xfId="36128"/>
    <cellStyle name="Normal 6 7 4 5" xfId="36129"/>
    <cellStyle name="Normal 6 7 4 5 2" xfId="36130"/>
    <cellStyle name="Normal 6 7 4 6" xfId="36131"/>
    <cellStyle name="Normal 6 7 5" xfId="36132"/>
    <cellStyle name="Normal 6 7 5 2" xfId="36133"/>
    <cellStyle name="Normal 6 7 5 2 2" xfId="36134"/>
    <cellStyle name="Normal 6 7 5 2 2 2" xfId="36135"/>
    <cellStyle name="Normal 6 7 5 2 2 2 2" xfId="36136"/>
    <cellStyle name="Normal 6 7 5 2 2 3" xfId="36137"/>
    <cellStyle name="Normal 6 7 5 2 3" xfId="36138"/>
    <cellStyle name="Normal 6 7 5 2 3 2" xfId="36139"/>
    <cellStyle name="Normal 6 7 5 2 4" xfId="36140"/>
    <cellStyle name="Normal 6 7 5 3" xfId="36141"/>
    <cellStyle name="Normal 6 7 5 3 2" xfId="36142"/>
    <cellStyle name="Normal 6 7 5 3 2 2" xfId="36143"/>
    <cellStyle name="Normal 6 7 5 3 3" xfId="36144"/>
    <cellStyle name="Normal 6 7 5 4" xfId="36145"/>
    <cellStyle name="Normal 6 7 5 4 2" xfId="36146"/>
    <cellStyle name="Normal 6 7 5 5" xfId="36147"/>
    <cellStyle name="Normal 6 7 6" xfId="36148"/>
    <cellStyle name="Normal 6 7 6 2" xfId="36149"/>
    <cellStyle name="Normal 6 7 6 2 2" xfId="36150"/>
    <cellStyle name="Normal 6 7 6 2 2 2" xfId="36151"/>
    <cellStyle name="Normal 6 7 6 2 3" xfId="36152"/>
    <cellStyle name="Normal 6 7 6 3" xfId="36153"/>
    <cellStyle name="Normal 6 7 6 3 2" xfId="36154"/>
    <cellStyle name="Normal 6 7 6 4" xfId="36155"/>
    <cellStyle name="Normal 6 7 7" xfId="36156"/>
    <cellStyle name="Normal 6 7 7 2" xfId="36157"/>
    <cellStyle name="Normal 6 7 7 2 2" xfId="36158"/>
    <cellStyle name="Normal 6 7 7 2 2 2" xfId="36159"/>
    <cellStyle name="Normal 6 7 7 2 3" xfId="36160"/>
    <cellStyle name="Normal 6 7 7 3" xfId="36161"/>
    <cellStyle name="Normal 6 7 7 3 2" xfId="36162"/>
    <cellStyle name="Normal 6 7 7 4" xfId="36163"/>
    <cellStyle name="Normal 6 7 8" xfId="36164"/>
    <cellStyle name="Normal 6 7 8 2" xfId="36165"/>
    <cellStyle name="Normal 6 7 8 2 2" xfId="36166"/>
    <cellStyle name="Normal 6 7 8 3" xfId="36167"/>
    <cellStyle name="Normal 6 7 9" xfId="36168"/>
    <cellStyle name="Normal 6 7 9 2" xfId="36169"/>
    <cellStyle name="Normal 6 7 9 2 2" xfId="36170"/>
    <cellStyle name="Normal 6 7 9 3" xfId="36171"/>
    <cellStyle name="Normal 6 8" xfId="36172"/>
    <cellStyle name="Normal 6 8 10" xfId="36173"/>
    <cellStyle name="Normal 6 8 11" xfId="36174"/>
    <cellStyle name="Normal 6 8 12" xfId="36175"/>
    <cellStyle name="Normal 6 8 13" xfId="36176"/>
    <cellStyle name="Normal 6 8 14" xfId="36177"/>
    <cellStyle name="Normal 6 8 15" xfId="36178"/>
    <cellStyle name="Normal 6 8 16" xfId="36179"/>
    <cellStyle name="Normal 6 8 17" xfId="36180"/>
    <cellStyle name="Normal 6 8 18" xfId="36181"/>
    <cellStyle name="Normal 6 8 2" xfId="36182"/>
    <cellStyle name="Normal 6 8 2 10" xfId="36183"/>
    <cellStyle name="Normal 6 8 2 11" xfId="36184"/>
    <cellStyle name="Normal 6 8 2 2" xfId="36185"/>
    <cellStyle name="Normal 6 8 2 2 2" xfId="36186"/>
    <cellStyle name="Normal 6 8 2 2 2 2" xfId="36187"/>
    <cellStyle name="Normal 6 8 2 2 2 2 2" xfId="36188"/>
    <cellStyle name="Normal 6 8 2 2 2 2 2 2" xfId="36189"/>
    <cellStyle name="Normal 6 8 2 2 2 2 2 2 2" xfId="36190"/>
    <cellStyle name="Normal 6 8 2 2 2 2 2 3" xfId="36191"/>
    <cellStyle name="Normal 6 8 2 2 2 2 3" xfId="36192"/>
    <cellStyle name="Normal 6 8 2 2 2 2 3 2" xfId="36193"/>
    <cellStyle name="Normal 6 8 2 2 2 2 4" xfId="36194"/>
    <cellStyle name="Normal 6 8 2 2 2 3" xfId="36195"/>
    <cellStyle name="Normal 6 8 2 2 2 3 2" xfId="36196"/>
    <cellStyle name="Normal 6 8 2 2 2 3 2 2" xfId="36197"/>
    <cellStyle name="Normal 6 8 2 2 2 3 3" xfId="36198"/>
    <cellStyle name="Normal 6 8 2 2 2 4" xfId="36199"/>
    <cellStyle name="Normal 6 8 2 2 2 4 2" xfId="36200"/>
    <cellStyle name="Normal 6 8 2 2 2 5" xfId="36201"/>
    <cellStyle name="Normal 6 8 2 2 3" xfId="36202"/>
    <cellStyle name="Normal 6 8 2 2 3 2" xfId="36203"/>
    <cellStyle name="Normal 6 8 2 2 3 2 2" xfId="36204"/>
    <cellStyle name="Normal 6 8 2 2 3 2 2 2" xfId="36205"/>
    <cellStyle name="Normal 6 8 2 2 3 2 3" xfId="36206"/>
    <cellStyle name="Normal 6 8 2 2 3 3" xfId="36207"/>
    <cellStyle name="Normal 6 8 2 2 3 3 2" xfId="36208"/>
    <cellStyle name="Normal 6 8 2 2 3 4" xfId="36209"/>
    <cellStyle name="Normal 6 8 2 2 4" xfId="36210"/>
    <cellStyle name="Normal 6 8 2 2 4 2" xfId="36211"/>
    <cellStyle name="Normal 6 8 2 2 4 2 2" xfId="36212"/>
    <cellStyle name="Normal 6 8 2 2 4 3" xfId="36213"/>
    <cellStyle name="Normal 6 8 2 2 5" xfId="36214"/>
    <cellStyle name="Normal 6 8 2 2 5 2" xfId="36215"/>
    <cellStyle name="Normal 6 8 2 2 6" xfId="36216"/>
    <cellStyle name="Normal 6 8 2 3" xfId="36217"/>
    <cellStyle name="Normal 6 8 2 3 2" xfId="36218"/>
    <cellStyle name="Normal 6 8 2 3 2 2" xfId="36219"/>
    <cellStyle name="Normal 6 8 2 3 2 2 2" xfId="36220"/>
    <cellStyle name="Normal 6 8 2 3 2 2 2 2" xfId="36221"/>
    <cellStyle name="Normal 6 8 2 3 2 2 3" xfId="36222"/>
    <cellStyle name="Normal 6 8 2 3 2 3" xfId="36223"/>
    <cellStyle name="Normal 6 8 2 3 2 3 2" xfId="36224"/>
    <cellStyle name="Normal 6 8 2 3 2 4" xfId="36225"/>
    <cellStyle name="Normal 6 8 2 3 3" xfId="36226"/>
    <cellStyle name="Normal 6 8 2 3 3 2" xfId="36227"/>
    <cellStyle name="Normal 6 8 2 3 3 2 2" xfId="36228"/>
    <cellStyle name="Normal 6 8 2 3 3 3" xfId="36229"/>
    <cellStyle name="Normal 6 8 2 3 4" xfId="36230"/>
    <cellStyle name="Normal 6 8 2 3 4 2" xfId="36231"/>
    <cellStyle name="Normal 6 8 2 3 5" xfId="36232"/>
    <cellStyle name="Normal 6 8 2 4" xfId="36233"/>
    <cellStyle name="Normal 6 8 2 4 2" xfId="36234"/>
    <cellStyle name="Normal 6 8 2 4 2 2" xfId="36235"/>
    <cellStyle name="Normal 6 8 2 4 2 2 2" xfId="36236"/>
    <cellStyle name="Normal 6 8 2 4 2 3" xfId="36237"/>
    <cellStyle name="Normal 6 8 2 4 3" xfId="36238"/>
    <cellStyle name="Normal 6 8 2 4 3 2" xfId="36239"/>
    <cellStyle name="Normal 6 8 2 4 4" xfId="36240"/>
    <cellStyle name="Normal 6 8 2 5" xfId="36241"/>
    <cellStyle name="Normal 6 8 2 5 2" xfId="36242"/>
    <cellStyle name="Normal 6 8 2 5 2 2" xfId="36243"/>
    <cellStyle name="Normal 6 8 2 5 3" xfId="36244"/>
    <cellStyle name="Normal 6 8 2 6" xfId="36245"/>
    <cellStyle name="Normal 6 8 2 6 2" xfId="36246"/>
    <cellStyle name="Normal 6 8 2 6 2 2" xfId="36247"/>
    <cellStyle name="Normal 6 8 2 6 3" xfId="36248"/>
    <cellStyle name="Normal 6 8 2 7" xfId="36249"/>
    <cellStyle name="Normal 6 8 2 7 2" xfId="36250"/>
    <cellStyle name="Normal 6 8 2 8" xfId="36251"/>
    <cellStyle name="Normal 6 8 2 9" xfId="36252"/>
    <cellStyle name="Normal 6 8 3" xfId="36253"/>
    <cellStyle name="Normal 6 8 3 2" xfId="36254"/>
    <cellStyle name="Normal 6 8 3 2 2" xfId="36255"/>
    <cellStyle name="Normal 6 8 3 2 2 2" xfId="36256"/>
    <cellStyle name="Normal 6 8 3 2 2 2 2" xfId="36257"/>
    <cellStyle name="Normal 6 8 3 2 2 2 2 2" xfId="36258"/>
    <cellStyle name="Normal 6 8 3 2 2 2 3" xfId="36259"/>
    <cellStyle name="Normal 6 8 3 2 2 3" xfId="36260"/>
    <cellStyle name="Normal 6 8 3 2 2 3 2" xfId="36261"/>
    <cellStyle name="Normal 6 8 3 2 2 4" xfId="36262"/>
    <cellStyle name="Normal 6 8 3 2 3" xfId="36263"/>
    <cellStyle name="Normal 6 8 3 2 3 2" xfId="36264"/>
    <cellStyle name="Normal 6 8 3 2 3 2 2" xfId="36265"/>
    <cellStyle name="Normal 6 8 3 2 3 3" xfId="36266"/>
    <cellStyle name="Normal 6 8 3 2 4" xfId="36267"/>
    <cellStyle name="Normal 6 8 3 2 4 2" xfId="36268"/>
    <cellStyle name="Normal 6 8 3 2 5" xfId="36269"/>
    <cellStyle name="Normal 6 8 3 3" xfId="36270"/>
    <cellStyle name="Normal 6 8 3 3 2" xfId="36271"/>
    <cellStyle name="Normal 6 8 3 3 2 2" xfId="36272"/>
    <cellStyle name="Normal 6 8 3 3 2 2 2" xfId="36273"/>
    <cellStyle name="Normal 6 8 3 3 2 3" xfId="36274"/>
    <cellStyle name="Normal 6 8 3 3 3" xfId="36275"/>
    <cellStyle name="Normal 6 8 3 3 3 2" xfId="36276"/>
    <cellStyle name="Normal 6 8 3 3 4" xfId="36277"/>
    <cellStyle name="Normal 6 8 3 4" xfId="36278"/>
    <cellStyle name="Normal 6 8 3 4 2" xfId="36279"/>
    <cellStyle name="Normal 6 8 3 4 2 2" xfId="36280"/>
    <cellStyle name="Normal 6 8 3 4 3" xfId="36281"/>
    <cellStyle name="Normal 6 8 3 5" xfId="36282"/>
    <cellStyle name="Normal 6 8 3 5 2" xfId="36283"/>
    <cellStyle name="Normal 6 8 3 6" xfId="36284"/>
    <cellStyle name="Normal 6 8 4" xfId="36285"/>
    <cellStyle name="Normal 6 8 4 2" xfId="36286"/>
    <cellStyle name="Normal 6 8 4 2 2" xfId="36287"/>
    <cellStyle name="Normal 6 8 4 2 2 2" xfId="36288"/>
    <cellStyle name="Normal 6 8 4 2 2 2 2" xfId="36289"/>
    <cellStyle name="Normal 6 8 4 2 2 3" xfId="36290"/>
    <cellStyle name="Normal 6 8 4 2 3" xfId="36291"/>
    <cellStyle name="Normal 6 8 4 2 3 2" xfId="36292"/>
    <cellStyle name="Normal 6 8 4 2 4" xfId="36293"/>
    <cellStyle name="Normal 6 8 4 3" xfId="36294"/>
    <cellStyle name="Normal 6 8 4 3 2" xfId="36295"/>
    <cellStyle name="Normal 6 8 4 3 2 2" xfId="36296"/>
    <cellStyle name="Normal 6 8 4 3 3" xfId="36297"/>
    <cellStyle name="Normal 6 8 4 4" xfId="36298"/>
    <cellStyle name="Normal 6 8 4 4 2" xfId="36299"/>
    <cellStyle name="Normal 6 8 4 5" xfId="36300"/>
    <cellStyle name="Normal 6 8 5" xfId="36301"/>
    <cellStyle name="Normal 6 8 5 2" xfId="36302"/>
    <cellStyle name="Normal 6 8 5 2 2" xfId="36303"/>
    <cellStyle name="Normal 6 8 5 2 2 2" xfId="36304"/>
    <cellStyle name="Normal 6 8 5 2 3" xfId="36305"/>
    <cellStyle name="Normal 6 8 5 3" xfId="36306"/>
    <cellStyle name="Normal 6 8 5 3 2" xfId="36307"/>
    <cellStyle name="Normal 6 8 5 4" xfId="36308"/>
    <cellStyle name="Normal 6 8 6" xfId="36309"/>
    <cellStyle name="Normal 6 8 6 2" xfId="36310"/>
    <cellStyle name="Normal 6 8 6 2 2" xfId="36311"/>
    <cellStyle name="Normal 6 8 6 2 2 2" xfId="36312"/>
    <cellStyle name="Normal 6 8 6 2 3" xfId="36313"/>
    <cellStyle name="Normal 6 8 6 3" xfId="36314"/>
    <cellStyle name="Normal 6 8 6 3 2" xfId="36315"/>
    <cellStyle name="Normal 6 8 6 4" xfId="36316"/>
    <cellStyle name="Normal 6 8 7" xfId="36317"/>
    <cellStyle name="Normal 6 8 7 2" xfId="36318"/>
    <cellStyle name="Normal 6 8 7 2 2" xfId="36319"/>
    <cellStyle name="Normal 6 8 7 3" xfId="36320"/>
    <cellStyle name="Normal 6 8 8" xfId="36321"/>
    <cellStyle name="Normal 6 8 8 2" xfId="36322"/>
    <cellStyle name="Normal 6 8 8 2 2" xfId="36323"/>
    <cellStyle name="Normal 6 8 8 3" xfId="36324"/>
    <cellStyle name="Normal 6 8 9" xfId="36325"/>
    <cellStyle name="Normal 6 8 9 2" xfId="36326"/>
    <cellStyle name="Normal 6 9" xfId="36327"/>
    <cellStyle name="Normal 6 9 10" xfId="36328"/>
    <cellStyle name="Normal 6 9 11" xfId="36329"/>
    <cellStyle name="Normal 6 9 12" xfId="36330"/>
    <cellStyle name="Normal 6 9 13" xfId="36331"/>
    <cellStyle name="Normal 6 9 14" xfId="36332"/>
    <cellStyle name="Normal 6 9 15" xfId="36333"/>
    <cellStyle name="Normal 6 9 16" xfId="36334"/>
    <cellStyle name="Normal 6 9 17" xfId="36335"/>
    <cellStyle name="Normal 6 9 18" xfId="36336"/>
    <cellStyle name="Normal 6 9 2" xfId="36337"/>
    <cellStyle name="Normal 6 9 2 10" xfId="36338"/>
    <cellStyle name="Normal 6 9 2 11" xfId="36339"/>
    <cellStyle name="Normal 6 9 2 2" xfId="36340"/>
    <cellStyle name="Normal 6 9 2 2 2" xfId="36341"/>
    <cellStyle name="Normal 6 9 2 2 2 2" xfId="36342"/>
    <cellStyle name="Normal 6 9 2 2 2 2 2" xfId="36343"/>
    <cellStyle name="Normal 6 9 2 2 2 2 2 2" xfId="36344"/>
    <cellStyle name="Normal 6 9 2 2 2 2 2 2 2" xfId="36345"/>
    <cellStyle name="Normal 6 9 2 2 2 2 2 3" xfId="36346"/>
    <cellStyle name="Normal 6 9 2 2 2 2 3" xfId="36347"/>
    <cellStyle name="Normal 6 9 2 2 2 2 3 2" xfId="36348"/>
    <cellStyle name="Normal 6 9 2 2 2 2 4" xfId="36349"/>
    <cellStyle name="Normal 6 9 2 2 2 3" xfId="36350"/>
    <cellStyle name="Normal 6 9 2 2 2 3 2" xfId="36351"/>
    <cellStyle name="Normal 6 9 2 2 2 3 2 2" xfId="36352"/>
    <cellStyle name="Normal 6 9 2 2 2 3 3" xfId="36353"/>
    <cellStyle name="Normal 6 9 2 2 2 4" xfId="36354"/>
    <cellStyle name="Normal 6 9 2 2 2 4 2" xfId="36355"/>
    <cellStyle name="Normal 6 9 2 2 2 5" xfId="36356"/>
    <cellStyle name="Normal 6 9 2 2 3" xfId="36357"/>
    <cellStyle name="Normal 6 9 2 2 3 2" xfId="36358"/>
    <cellStyle name="Normal 6 9 2 2 3 2 2" xfId="36359"/>
    <cellStyle name="Normal 6 9 2 2 3 2 2 2" xfId="36360"/>
    <cellStyle name="Normal 6 9 2 2 3 2 3" xfId="36361"/>
    <cellStyle name="Normal 6 9 2 2 3 3" xfId="36362"/>
    <cellStyle name="Normal 6 9 2 2 3 3 2" xfId="36363"/>
    <cellStyle name="Normal 6 9 2 2 3 4" xfId="36364"/>
    <cellStyle name="Normal 6 9 2 2 4" xfId="36365"/>
    <cellStyle name="Normal 6 9 2 2 4 2" xfId="36366"/>
    <cellStyle name="Normal 6 9 2 2 4 2 2" xfId="36367"/>
    <cellStyle name="Normal 6 9 2 2 4 3" xfId="36368"/>
    <cellStyle name="Normal 6 9 2 2 5" xfId="36369"/>
    <cellStyle name="Normal 6 9 2 2 5 2" xfId="36370"/>
    <cellStyle name="Normal 6 9 2 2 6" xfId="36371"/>
    <cellStyle name="Normal 6 9 2 3" xfId="36372"/>
    <cellStyle name="Normal 6 9 2 3 2" xfId="36373"/>
    <cellStyle name="Normal 6 9 2 3 2 2" xfId="36374"/>
    <cellStyle name="Normal 6 9 2 3 2 2 2" xfId="36375"/>
    <cellStyle name="Normal 6 9 2 3 2 2 2 2" xfId="36376"/>
    <cellStyle name="Normal 6 9 2 3 2 2 3" xfId="36377"/>
    <cellStyle name="Normal 6 9 2 3 2 3" xfId="36378"/>
    <cellStyle name="Normal 6 9 2 3 2 3 2" xfId="36379"/>
    <cellStyle name="Normal 6 9 2 3 2 4" xfId="36380"/>
    <cellStyle name="Normal 6 9 2 3 3" xfId="36381"/>
    <cellStyle name="Normal 6 9 2 3 3 2" xfId="36382"/>
    <cellStyle name="Normal 6 9 2 3 3 2 2" xfId="36383"/>
    <cellStyle name="Normal 6 9 2 3 3 3" xfId="36384"/>
    <cellStyle name="Normal 6 9 2 3 4" xfId="36385"/>
    <cellStyle name="Normal 6 9 2 3 4 2" xfId="36386"/>
    <cellStyle name="Normal 6 9 2 3 5" xfId="36387"/>
    <cellStyle name="Normal 6 9 2 4" xfId="36388"/>
    <cellStyle name="Normal 6 9 2 4 2" xfId="36389"/>
    <cellStyle name="Normal 6 9 2 4 2 2" xfId="36390"/>
    <cellStyle name="Normal 6 9 2 4 2 2 2" xfId="36391"/>
    <cellStyle name="Normal 6 9 2 4 2 3" xfId="36392"/>
    <cellStyle name="Normal 6 9 2 4 3" xfId="36393"/>
    <cellStyle name="Normal 6 9 2 4 3 2" xfId="36394"/>
    <cellStyle name="Normal 6 9 2 4 4" xfId="36395"/>
    <cellStyle name="Normal 6 9 2 5" xfId="36396"/>
    <cellStyle name="Normal 6 9 2 5 2" xfId="36397"/>
    <cellStyle name="Normal 6 9 2 5 2 2" xfId="36398"/>
    <cellStyle name="Normal 6 9 2 5 3" xfId="36399"/>
    <cellStyle name="Normal 6 9 2 6" xfId="36400"/>
    <cellStyle name="Normal 6 9 2 6 2" xfId="36401"/>
    <cellStyle name="Normal 6 9 2 6 2 2" xfId="36402"/>
    <cellStyle name="Normal 6 9 2 6 3" xfId="36403"/>
    <cellStyle name="Normal 6 9 2 7" xfId="36404"/>
    <cellStyle name="Normal 6 9 2 7 2" xfId="36405"/>
    <cellStyle name="Normal 6 9 2 8" xfId="36406"/>
    <cellStyle name="Normal 6 9 2 9" xfId="36407"/>
    <cellStyle name="Normal 6 9 3" xfId="36408"/>
    <cellStyle name="Normal 6 9 3 2" xfId="36409"/>
    <cellStyle name="Normal 6 9 3 2 2" xfId="36410"/>
    <cellStyle name="Normal 6 9 3 2 2 2" xfId="36411"/>
    <cellStyle name="Normal 6 9 3 2 2 2 2" xfId="36412"/>
    <cellStyle name="Normal 6 9 3 2 2 2 2 2" xfId="36413"/>
    <cellStyle name="Normal 6 9 3 2 2 2 3" xfId="36414"/>
    <cellStyle name="Normal 6 9 3 2 2 3" xfId="36415"/>
    <cellStyle name="Normal 6 9 3 2 2 3 2" xfId="36416"/>
    <cellStyle name="Normal 6 9 3 2 2 4" xfId="36417"/>
    <cellStyle name="Normal 6 9 3 2 3" xfId="36418"/>
    <cellStyle name="Normal 6 9 3 2 3 2" xfId="36419"/>
    <cellStyle name="Normal 6 9 3 2 3 2 2" xfId="36420"/>
    <cellStyle name="Normal 6 9 3 2 3 3" xfId="36421"/>
    <cellStyle name="Normal 6 9 3 2 4" xfId="36422"/>
    <cellStyle name="Normal 6 9 3 2 4 2" xfId="36423"/>
    <cellStyle name="Normal 6 9 3 2 5" xfId="36424"/>
    <cellStyle name="Normal 6 9 3 3" xfId="36425"/>
    <cellStyle name="Normal 6 9 3 3 2" xfId="36426"/>
    <cellStyle name="Normal 6 9 3 3 2 2" xfId="36427"/>
    <cellStyle name="Normal 6 9 3 3 2 2 2" xfId="36428"/>
    <cellStyle name="Normal 6 9 3 3 2 3" xfId="36429"/>
    <cellStyle name="Normal 6 9 3 3 3" xfId="36430"/>
    <cellStyle name="Normal 6 9 3 3 3 2" xfId="36431"/>
    <cellStyle name="Normal 6 9 3 3 4" xfId="36432"/>
    <cellStyle name="Normal 6 9 3 4" xfId="36433"/>
    <cellStyle name="Normal 6 9 3 4 2" xfId="36434"/>
    <cellStyle name="Normal 6 9 3 4 2 2" xfId="36435"/>
    <cellStyle name="Normal 6 9 3 4 3" xfId="36436"/>
    <cellStyle name="Normal 6 9 3 5" xfId="36437"/>
    <cellStyle name="Normal 6 9 3 5 2" xfId="36438"/>
    <cellStyle name="Normal 6 9 3 6" xfId="36439"/>
    <cellStyle name="Normal 6 9 4" xfId="36440"/>
    <cellStyle name="Normal 6 9 4 2" xfId="36441"/>
    <cellStyle name="Normal 6 9 4 2 2" xfId="36442"/>
    <cellStyle name="Normal 6 9 4 2 2 2" xfId="36443"/>
    <cellStyle name="Normal 6 9 4 2 2 2 2" xfId="36444"/>
    <cellStyle name="Normal 6 9 4 2 2 3" xfId="36445"/>
    <cellStyle name="Normal 6 9 4 2 3" xfId="36446"/>
    <cellStyle name="Normal 6 9 4 2 3 2" xfId="36447"/>
    <cellStyle name="Normal 6 9 4 2 4" xfId="36448"/>
    <cellStyle name="Normal 6 9 4 3" xfId="36449"/>
    <cellStyle name="Normal 6 9 4 3 2" xfId="36450"/>
    <cellStyle name="Normal 6 9 4 3 2 2" xfId="36451"/>
    <cellStyle name="Normal 6 9 4 3 3" xfId="36452"/>
    <cellStyle name="Normal 6 9 4 4" xfId="36453"/>
    <cellStyle name="Normal 6 9 4 4 2" xfId="36454"/>
    <cellStyle name="Normal 6 9 4 5" xfId="36455"/>
    <cellStyle name="Normal 6 9 5" xfId="36456"/>
    <cellStyle name="Normal 6 9 5 2" xfId="36457"/>
    <cellStyle name="Normal 6 9 5 2 2" xfId="36458"/>
    <cellStyle name="Normal 6 9 5 2 2 2" xfId="36459"/>
    <cellStyle name="Normal 6 9 5 2 3" xfId="36460"/>
    <cellStyle name="Normal 6 9 5 3" xfId="36461"/>
    <cellStyle name="Normal 6 9 5 3 2" xfId="36462"/>
    <cellStyle name="Normal 6 9 5 4" xfId="36463"/>
    <cellStyle name="Normal 6 9 6" xfId="36464"/>
    <cellStyle name="Normal 6 9 6 2" xfId="36465"/>
    <cellStyle name="Normal 6 9 6 2 2" xfId="36466"/>
    <cellStyle name="Normal 6 9 6 2 2 2" xfId="36467"/>
    <cellStyle name="Normal 6 9 6 2 3" xfId="36468"/>
    <cellStyle name="Normal 6 9 6 3" xfId="36469"/>
    <cellStyle name="Normal 6 9 6 3 2" xfId="36470"/>
    <cellStyle name="Normal 6 9 6 4" xfId="36471"/>
    <cellStyle name="Normal 6 9 7" xfId="36472"/>
    <cellStyle name="Normal 6 9 7 2" xfId="36473"/>
    <cellStyle name="Normal 6 9 7 2 2" xfId="36474"/>
    <cellStyle name="Normal 6 9 7 3" xfId="36475"/>
    <cellStyle name="Normal 6 9 8" xfId="36476"/>
    <cellStyle name="Normal 6 9 8 2" xfId="36477"/>
    <cellStyle name="Normal 6 9 8 2 2" xfId="36478"/>
    <cellStyle name="Normal 6 9 8 3" xfId="36479"/>
    <cellStyle name="Normal 6 9 9" xfId="36480"/>
    <cellStyle name="Normal 6 9 9 2" xfId="36481"/>
    <cellStyle name="Normal 7" xfId="125"/>
    <cellStyle name="Normal 7 10" xfId="36483"/>
    <cellStyle name="Normal 7 10 10" xfId="36484"/>
    <cellStyle name="Normal 7 10 11" xfId="36485"/>
    <cellStyle name="Normal 7 10 12" xfId="36486"/>
    <cellStyle name="Normal 7 10 13" xfId="36487"/>
    <cellStyle name="Normal 7 10 14" xfId="36488"/>
    <cellStyle name="Normal 7 10 15" xfId="36489"/>
    <cellStyle name="Normal 7 10 16" xfId="36490"/>
    <cellStyle name="Normal 7 10 17" xfId="36491"/>
    <cellStyle name="Normal 7 10 18" xfId="36492"/>
    <cellStyle name="Normal 7 10 2" xfId="36493"/>
    <cellStyle name="Normal 7 10 2 2" xfId="36494"/>
    <cellStyle name="Normal 7 10 2 2 2" xfId="36495"/>
    <cellStyle name="Normal 7 10 2 2 2 2" xfId="36496"/>
    <cellStyle name="Normal 7 10 2 2 2 2 2" xfId="36497"/>
    <cellStyle name="Normal 7 10 2 2 2 2 2 2" xfId="36498"/>
    <cellStyle name="Normal 7 10 2 2 2 2 3" xfId="36499"/>
    <cellStyle name="Normal 7 10 2 2 2 3" xfId="36500"/>
    <cellStyle name="Normal 7 10 2 2 2 3 2" xfId="36501"/>
    <cellStyle name="Normal 7 10 2 2 2 4" xfId="36502"/>
    <cellStyle name="Normal 7 10 2 2 3" xfId="36503"/>
    <cellStyle name="Normal 7 10 2 2 3 2" xfId="36504"/>
    <cellStyle name="Normal 7 10 2 2 3 2 2" xfId="36505"/>
    <cellStyle name="Normal 7 10 2 2 3 3" xfId="36506"/>
    <cellStyle name="Normal 7 10 2 2 4" xfId="36507"/>
    <cellStyle name="Normal 7 10 2 2 4 2" xfId="36508"/>
    <cellStyle name="Normal 7 10 2 2 5" xfId="36509"/>
    <cellStyle name="Normal 7 10 2 3" xfId="36510"/>
    <cellStyle name="Normal 7 10 2 3 2" xfId="36511"/>
    <cellStyle name="Normal 7 10 2 3 2 2" xfId="36512"/>
    <cellStyle name="Normal 7 10 2 3 2 2 2" xfId="36513"/>
    <cellStyle name="Normal 7 10 2 3 2 3" xfId="36514"/>
    <cellStyle name="Normal 7 10 2 3 3" xfId="36515"/>
    <cellStyle name="Normal 7 10 2 3 3 2" xfId="36516"/>
    <cellStyle name="Normal 7 10 2 3 4" xfId="36517"/>
    <cellStyle name="Normal 7 10 2 4" xfId="36518"/>
    <cellStyle name="Normal 7 10 2 4 2" xfId="36519"/>
    <cellStyle name="Normal 7 10 2 4 2 2" xfId="36520"/>
    <cellStyle name="Normal 7 10 2 4 3" xfId="36521"/>
    <cellStyle name="Normal 7 10 2 5" xfId="36522"/>
    <cellStyle name="Normal 7 10 2 5 2" xfId="36523"/>
    <cellStyle name="Normal 7 10 2 6" xfId="36524"/>
    <cellStyle name="Normal 7 10 3" xfId="36525"/>
    <cellStyle name="Normal 7 10 3 2" xfId="36526"/>
    <cellStyle name="Normal 7 10 3 2 2" xfId="36527"/>
    <cellStyle name="Normal 7 10 3 2 2 2" xfId="36528"/>
    <cellStyle name="Normal 7 10 3 2 2 2 2" xfId="36529"/>
    <cellStyle name="Normal 7 10 3 2 2 3" xfId="36530"/>
    <cellStyle name="Normal 7 10 3 2 3" xfId="36531"/>
    <cellStyle name="Normal 7 10 3 2 3 2" xfId="36532"/>
    <cellStyle name="Normal 7 10 3 2 4" xfId="36533"/>
    <cellStyle name="Normal 7 10 3 3" xfId="36534"/>
    <cellStyle name="Normal 7 10 3 3 2" xfId="36535"/>
    <cellStyle name="Normal 7 10 3 3 2 2" xfId="36536"/>
    <cellStyle name="Normal 7 10 3 3 3" xfId="36537"/>
    <cellStyle name="Normal 7 10 3 4" xfId="36538"/>
    <cellStyle name="Normal 7 10 3 4 2" xfId="36539"/>
    <cellStyle name="Normal 7 10 3 5" xfId="36540"/>
    <cellStyle name="Normal 7 10 4" xfId="36541"/>
    <cellStyle name="Normal 7 10 4 2" xfId="36542"/>
    <cellStyle name="Normal 7 10 4 2 2" xfId="36543"/>
    <cellStyle name="Normal 7 10 4 2 2 2" xfId="36544"/>
    <cellStyle name="Normal 7 10 4 2 3" xfId="36545"/>
    <cellStyle name="Normal 7 10 4 3" xfId="36546"/>
    <cellStyle name="Normal 7 10 4 3 2" xfId="36547"/>
    <cellStyle name="Normal 7 10 4 4" xfId="36548"/>
    <cellStyle name="Normal 7 10 5" xfId="36549"/>
    <cellStyle name="Normal 7 10 5 2" xfId="36550"/>
    <cellStyle name="Normal 7 10 5 2 2" xfId="36551"/>
    <cellStyle name="Normal 7 10 5 2 2 2" xfId="36552"/>
    <cellStyle name="Normal 7 10 5 2 3" xfId="36553"/>
    <cellStyle name="Normal 7 10 5 3" xfId="36554"/>
    <cellStyle name="Normal 7 10 5 3 2" xfId="36555"/>
    <cellStyle name="Normal 7 10 5 4" xfId="36556"/>
    <cellStyle name="Normal 7 10 6" xfId="36557"/>
    <cellStyle name="Normal 7 10 6 2" xfId="36558"/>
    <cellStyle name="Normal 7 10 6 2 2" xfId="36559"/>
    <cellStyle name="Normal 7 10 6 3" xfId="36560"/>
    <cellStyle name="Normal 7 10 7" xfId="36561"/>
    <cellStyle name="Normal 7 10 7 2" xfId="36562"/>
    <cellStyle name="Normal 7 10 7 2 2" xfId="36563"/>
    <cellStyle name="Normal 7 10 7 3" xfId="36564"/>
    <cellStyle name="Normal 7 10 8" xfId="36565"/>
    <cellStyle name="Normal 7 10 8 2" xfId="36566"/>
    <cellStyle name="Normal 7 10 8 2 2" xfId="36567"/>
    <cellStyle name="Normal 7 10 8 3" xfId="36568"/>
    <cellStyle name="Normal 7 10 9" xfId="36569"/>
    <cellStyle name="Normal 7 10 9 2" xfId="36570"/>
    <cellStyle name="Normal 7 11" xfId="36571"/>
    <cellStyle name="Normal 7 11 10" xfId="36572"/>
    <cellStyle name="Normal 7 11 11" xfId="36573"/>
    <cellStyle name="Normal 7 11 12" xfId="36574"/>
    <cellStyle name="Normal 7 11 13" xfId="36575"/>
    <cellStyle name="Normal 7 11 14" xfId="36576"/>
    <cellStyle name="Normal 7 11 15" xfId="36577"/>
    <cellStyle name="Normal 7 11 16" xfId="36578"/>
    <cellStyle name="Normal 7 11 17" xfId="36579"/>
    <cellStyle name="Normal 7 11 2" xfId="36580"/>
    <cellStyle name="Normal 7 11 2 2" xfId="36581"/>
    <cellStyle name="Normal 7 11 2 2 2" xfId="36582"/>
    <cellStyle name="Normal 7 11 2 2 2 2" xfId="36583"/>
    <cellStyle name="Normal 7 11 2 2 2 2 2" xfId="36584"/>
    <cellStyle name="Normal 7 11 2 2 2 2 2 2" xfId="36585"/>
    <cellStyle name="Normal 7 11 2 2 2 2 3" xfId="36586"/>
    <cellStyle name="Normal 7 11 2 2 2 3" xfId="36587"/>
    <cellStyle name="Normal 7 11 2 2 2 3 2" xfId="36588"/>
    <cellStyle name="Normal 7 11 2 2 2 4" xfId="36589"/>
    <cellStyle name="Normal 7 11 2 2 3" xfId="36590"/>
    <cellStyle name="Normal 7 11 2 2 3 2" xfId="36591"/>
    <cellStyle name="Normal 7 11 2 2 3 2 2" xfId="36592"/>
    <cellStyle name="Normal 7 11 2 2 3 3" xfId="36593"/>
    <cellStyle name="Normal 7 11 2 2 4" xfId="36594"/>
    <cellStyle name="Normal 7 11 2 2 4 2" xfId="36595"/>
    <cellStyle name="Normal 7 11 2 2 5" xfId="36596"/>
    <cellStyle name="Normal 7 11 2 3" xfId="36597"/>
    <cellStyle name="Normal 7 11 2 3 2" xfId="36598"/>
    <cellStyle name="Normal 7 11 2 3 2 2" xfId="36599"/>
    <cellStyle name="Normal 7 11 2 3 2 2 2" xfId="36600"/>
    <cellStyle name="Normal 7 11 2 3 2 3" xfId="36601"/>
    <cellStyle name="Normal 7 11 2 3 3" xfId="36602"/>
    <cellStyle name="Normal 7 11 2 3 3 2" xfId="36603"/>
    <cellStyle name="Normal 7 11 2 3 4" xfId="36604"/>
    <cellStyle name="Normal 7 11 2 4" xfId="36605"/>
    <cellStyle name="Normal 7 11 2 4 2" xfId="36606"/>
    <cellStyle name="Normal 7 11 2 4 2 2" xfId="36607"/>
    <cellStyle name="Normal 7 11 2 4 3" xfId="36608"/>
    <cellStyle name="Normal 7 11 2 5" xfId="36609"/>
    <cellStyle name="Normal 7 11 2 5 2" xfId="36610"/>
    <cellStyle name="Normal 7 11 2 6" xfId="36611"/>
    <cellStyle name="Normal 7 11 3" xfId="36612"/>
    <cellStyle name="Normal 7 11 3 2" xfId="36613"/>
    <cellStyle name="Normal 7 11 3 2 2" xfId="36614"/>
    <cellStyle name="Normal 7 11 3 2 2 2" xfId="36615"/>
    <cellStyle name="Normal 7 11 3 2 2 2 2" xfId="36616"/>
    <cellStyle name="Normal 7 11 3 2 2 3" xfId="36617"/>
    <cellStyle name="Normal 7 11 3 2 3" xfId="36618"/>
    <cellStyle name="Normal 7 11 3 2 3 2" xfId="36619"/>
    <cellStyle name="Normal 7 11 3 2 4" xfId="36620"/>
    <cellStyle name="Normal 7 11 3 3" xfId="36621"/>
    <cellStyle name="Normal 7 11 3 3 2" xfId="36622"/>
    <cellStyle name="Normal 7 11 3 3 2 2" xfId="36623"/>
    <cellStyle name="Normal 7 11 3 3 3" xfId="36624"/>
    <cellStyle name="Normal 7 11 3 4" xfId="36625"/>
    <cellStyle name="Normal 7 11 3 4 2" xfId="36626"/>
    <cellStyle name="Normal 7 11 3 5" xfId="36627"/>
    <cellStyle name="Normal 7 11 4" xfId="36628"/>
    <cellStyle name="Normal 7 11 4 2" xfId="36629"/>
    <cellStyle name="Normal 7 11 4 2 2" xfId="36630"/>
    <cellStyle name="Normal 7 11 4 2 2 2" xfId="36631"/>
    <cellStyle name="Normal 7 11 4 2 3" xfId="36632"/>
    <cellStyle name="Normal 7 11 4 3" xfId="36633"/>
    <cellStyle name="Normal 7 11 4 3 2" xfId="36634"/>
    <cellStyle name="Normal 7 11 4 4" xfId="36635"/>
    <cellStyle name="Normal 7 11 5" xfId="36636"/>
    <cellStyle name="Normal 7 11 5 2" xfId="36637"/>
    <cellStyle name="Normal 7 11 5 2 2" xfId="36638"/>
    <cellStyle name="Normal 7 11 5 2 2 2" xfId="36639"/>
    <cellStyle name="Normal 7 11 5 2 3" xfId="36640"/>
    <cellStyle name="Normal 7 11 5 3" xfId="36641"/>
    <cellStyle name="Normal 7 11 5 3 2" xfId="36642"/>
    <cellStyle name="Normal 7 11 5 4" xfId="36643"/>
    <cellStyle name="Normal 7 11 6" xfId="36644"/>
    <cellStyle name="Normal 7 11 6 2" xfId="36645"/>
    <cellStyle name="Normal 7 11 6 2 2" xfId="36646"/>
    <cellStyle name="Normal 7 11 6 3" xfId="36647"/>
    <cellStyle name="Normal 7 11 7" xfId="36648"/>
    <cellStyle name="Normal 7 11 7 2" xfId="36649"/>
    <cellStyle name="Normal 7 11 7 2 2" xfId="36650"/>
    <cellStyle name="Normal 7 11 7 3" xfId="36651"/>
    <cellStyle name="Normal 7 11 8" xfId="36652"/>
    <cellStyle name="Normal 7 11 8 2" xfId="36653"/>
    <cellStyle name="Normal 7 11 9" xfId="36654"/>
    <cellStyle name="Normal 7 12" xfId="36655"/>
    <cellStyle name="Normal 7 12 10" xfId="36656"/>
    <cellStyle name="Normal 7 12 11" xfId="36657"/>
    <cellStyle name="Normal 7 12 12" xfId="36658"/>
    <cellStyle name="Normal 7 12 13" xfId="36659"/>
    <cellStyle name="Normal 7 12 14" xfId="36660"/>
    <cellStyle name="Normal 7 12 15" xfId="36661"/>
    <cellStyle name="Normal 7 12 2" xfId="36662"/>
    <cellStyle name="Normal 7 12 2 2" xfId="36663"/>
    <cellStyle name="Normal 7 12 2 2 2" xfId="36664"/>
    <cellStyle name="Normal 7 12 2 2 2 2" xfId="36665"/>
    <cellStyle name="Normal 7 12 2 2 2 2 2" xfId="36666"/>
    <cellStyle name="Normal 7 12 2 2 2 2 2 2" xfId="36667"/>
    <cellStyle name="Normal 7 12 2 2 2 2 3" xfId="36668"/>
    <cellStyle name="Normal 7 12 2 2 2 3" xfId="36669"/>
    <cellStyle name="Normal 7 12 2 2 2 3 2" xfId="36670"/>
    <cellStyle name="Normal 7 12 2 2 2 4" xfId="36671"/>
    <cellStyle name="Normal 7 12 2 2 3" xfId="36672"/>
    <cellStyle name="Normal 7 12 2 2 3 2" xfId="36673"/>
    <cellStyle name="Normal 7 12 2 2 3 2 2" xfId="36674"/>
    <cellStyle name="Normal 7 12 2 2 3 3" xfId="36675"/>
    <cellStyle name="Normal 7 12 2 2 4" xfId="36676"/>
    <cellStyle name="Normal 7 12 2 2 4 2" xfId="36677"/>
    <cellStyle name="Normal 7 12 2 2 5" xfId="36678"/>
    <cellStyle name="Normal 7 12 2 3" xfId="36679"/>
    <cellStyle name="Normal 7 12 2 3 2" xfId="36680"/>
    <cellStyle name="Normal 7 12 2 3 2 2" xfId="36681"/>
    <cellStyle name="Normal 7 12 2 3 2 2 2" xfId="36682"/>
    <cellStyle name="Normal 7 12 2 3 2 3" xfId="36683"/>
    <cellStyle name="Normal 7 12 2 3 3" xfId="36684"/>
    <cellStyle name="Normal 7 12 2 3 3 2" xfId="36685"/>
    <cellStyle name="Normal 7 12 2 3 4" xfId="36686"/>
    <cellStyle name="Normal 7 12 2 4" xfId="36687"/>
    <cellStyle name="Normal 7 12 2 4 2" xfId="36688"/>
    <cellStyle name="Normal 7 12 2 4 2 2" xfId="36689"/>
    <cellStyle name="Normal 7 12 2 4 3" xfId="36690"/>
    <cellStyle name="Normal 7 12 2 5" xfId="36691"/>
    <cellStyle name="Normal 7 12 2 5 2" xfId="36692"/>
    <cellStyle name="Normal 7 12 2 6" xfId="36693"/>
    <cellStyle name="Normal 7 12 3" xfId="36694"/>
    <cellStyle name="Normal 7 12 3 2" xfId="36695"/>
    <cellStyle name="Normal 7 12 3 2 2" xfId="36696"/>
    <cellStyle name="Normal 7 12 3 2 2 2" xfId="36697"/>
    <cellStyle name="Normal 7 12 3 2 2 2 2" xfId="36698"/>
    <cellStyle name="Normal 7 12 3 2 2 3" xfId="36699"/>
    <cellStyle name="Normal 7 12 3 2 3" xfId="36700"/>
    <cellStyle name="Normal 7 12 3 2 3 2" xfId="36701"/>
    <cellStyle name="Normal 7 12 3 2 4" xfId="36702"/>
    <cellStyle name="Normal 7 12 3 3" xfId="36703"/>
    <cellStyle name="Normal 7 12 3 3 2" xfId="36704"/>
    <cellStyle name="Normal 7 12 3 3 2 2" xfId="36705"/>
    <cellStyle name="Normal 7 12 3 3 3" xfId="36706"/>
    <cellStyle name="Normal 7 12 3 4" xfId="36707"/>
    <cellStyle name="Normal 7 12 3 4 2" xfId="36708"/>
    <cellStyle name="Normal 7 12 3 5" xfId="36709"/>
    <cellStyle name="Normal 7 12 4" xfId="36710"/>
    <cellStyle name="Normal 7 12 4 2" xfId="36711"/>
    <cellStyle name="Normal 7 12 4 2 2" xfId="36712"/>
    <cellStyle name="Normal 7 12 4 2 2 2" xfId="36713"/>
    <cellStyle name="Normal 7 12 4 2 3" xfId="36714"/>
    <cellStyle name="Normal 7 12 4 3" xfId="36715"/>
    <cellStyle name="Normal 7 12 4 3 2" xfId="36716"/>
    <cellStyle name="Normal 7 12 4 4" xfId="36717"/>
    <cellStyle name="Normal 7 12 5" xfId="36718"/>
    <cellStyle name="Normal 7 12 5 2" xfId="36719"/>
    <cellStyle name="Normal 7 12 5 2 2" xfId="36720"/>
    <cellStyle name="Normal 7 12 5 2 2 2" xfId="36721"/>
    <cellStyle name="Normal 7 12 5 2 3" xfId="36722"/>
    <cellStyle name="Normal 7 12 5 3" xfId="36723"/>
    <cellStyle name="Normal 7 12 5 3 2" xfId="36724"/>
    <cellStyle name="Normal 7 12 5 4" xfId="36725"/>
    <cellStyle name="Normal 7 12 6" xfId="36726"/>
    <cellStyle name="Normal 7 12 6 2" xfId="36727"/>
    <cellStyle name="Normal 7 12 6 2 2" xfId="36728"/>
    <cellStyle name="Normal 7 12 6 3" xfId="36729"/>
    <cellStyle name="Normal 7 12 7" xfId="36730"/>
    <cellStyle name="Normal 7 12 7 2" xfId="36731"/>
    <cellStyle name="Normal 7 12 7 2 2" xfId="36732"/>
    <cellStyle name="Normal 7 12 7 3" xfId="36733"/>
    <cellStyle name="Normal 7 12 8" xfId="36734"/>
    <cellStyle name="Normal 7 12 8 2" xfId="36735"/>
    <cellStyle name="Normal 7 12 9" xfId="36736"/>
    <cellStyle name="Normal 7 13" xfId="36737"/>
    <cellStyle name="Normal 7 13 10" xfId="36738"/>
    <cellStyle name="Normal 7 13 11" xfId="36739"/>
    <cellStyle name="Normal 7 13 12" xfId="36740"/>
    <cellStyle name="Normal 7 13 13" xfId="36741"/>
    <cellStyle name="Normal 7 13 14" xfId="36742"/>
    <cellStyle name="Normal 7 13 15" xfId="36743"/>
    <cellStyle name="Normal 7 13 2" xfId="36744"/>
    <cellStyle name="Normal 7 13 2 2" xfId="36745"/>
    <cellStyle name="Normal 7 13 2 2 2" xfId="36746"/>
    <cellStyle name="Normal 7 13 2 2 2 2" xfId="36747"/>
    <cellStyle name="Normal 7 13 2 2 2 2 2" xfId="36748"/>
    <cellStyle name="Normal 7 13 2 2 2 2 2 2" xfId="36749"/>
    <cellStyle name="Normal 7 13 2 2 2 2 3" xfId="36750"/>
    <cellStyle name="Normal 7 13 2 2 2 3" xfId="36751"/>
    <cellStyle name="Normal 7 13 2 2 2 3 2" xfId="36752"/>
    <cellStyle name="Normal 7 13 2 2 2 4" xfId="36753"/>
    <cellStyle name="Normal 7 13 2 2 3" xfId="36754"/>
    <cellStyle name="Normal 7 13 2 2 3 2" xfId="36755"/>
    <cellStyle name="Normal 7 13 2 2 3 2 2" xfId="36756"/>
    <cellStyle name="Normal 7 13 2 2 3 3" xfId="36757"/>
    <cellStyle name="Normal 7 13 2 2 4" xfId="36758"/>
    <cellStyle name="Normal 7 13 2 2 4 2" xfId="36759"/>
    <cellStyle name="Normal 7 13 2 2 5" xfId="36760"/>
    <cellStyle name="Normal 7 13 2 3" xfId="36761"/>
    <cellStyle name="Normal 7 13 2 3 2" xfId="36762"/>
    <cellStyle name="Normal 7 13 2 3 2 2" xfId="36763"/>
    <cellStyle name="Normal 7 13 2 3 2 2 2" xfId="36764"/>
    <cellStyle name="Normal 7 13 2 3 2 3" xfId="36765"/>
    <cellStyle name="Normal 7 13 2 3 3" xfId="36766"/>
    <cellStyle name="Normal 7 13 2 3 3 2" xfId="36767"/>
    <cellStyle name="Normal 7 13 2 3 4" xfId="36768"/>
    <cellStyle name="Normal 7 13 2 4" xfId="36769"/>
    <cellStyle name="Normal 7 13 2 4 2" xfId="36770"/>
    <cellStyle name="Normal 7 13 2 4 2 2" xfId="36771"/>
    <cellStyle name="Normal 7 13 2 4 3" xfId="36772"/>
    <cellStyle name="Normal 7 13 2 5" xfId="36773"/>
    <cellStyle name="Normal 7 13 2 5 2" xfId="36774"/>
    <cellStyle name="Normal 7 13 2 6" xfId="36775"/>
    <cellStyle name="Normal 7 13 3" xfId="36776"/>
    <cellStyle name="Normal 7 13 3 2" xfId="36777"/>
    <cellStyle name="Normal 7 13 3 2 2" xfId="36778"/>
    <cellStyle name="Normal 7 13 3 2 2 2" xfId="36779"/>
    <cellStyle name="Normal 7 13 3 2 2 2 2" xfId="36780"/>
    <cellStyle name="Normal 7 13 3 2 2 3" xfId="36781"/>
    <cellStyle name="Normal 7 13 3 2 3" xfId="36782"/>
    <cellStyle name="Normal 7 13 3 2 3 2" xfId="36783"/>
    <cellStyle name="Normal 7 13 3 2 4" xfId="36784"/>
    <cellStyle name="Normal 7 13 3 3" xfId="36785"/>
    <cellStyle name="Normal 7 13 3 3 2" xfId="36786"/>
    <cellStyle name="Normal 7 13 3 3 2 2" xfId="36787"/>
    <cellStyle name="Normal 7 13 3 3 3" xfId="36788"/>
    <cellStyle name="Normal 7 13 3 4" xfId="36789"/>
    <cellStyle name="Normal 7 13 3 4 2" xfId="36790"/>
    <cellStyle name="Normal 7 13 3 5" xfId="36791"/>
    <cellStyle name="Normal 7 13 4" xfId="36792"/>
    <cellStyle name="Normal 7 13 4 2" xfId="36793"/>
    <cellStyle name="Normal 7 13 4 2 2" xfId="36794"/>
    <cellStyle name="Normal 7 13 4 2 2 2" xfId="36795"/>
    <cellStyle name="Normal 7 13 4 2 3" xfId="36796"/>
    <cellStyle name="Normal 7 13 4 3" xfId="36797"/>
    <cellStyle name="Normal 7 13 4 3 2" xfId="36798"/>
    <cellStyle name="Normal 7 13 4 4" xfId="36799"/>
    <cellStyle name="Normal 7 13 5" xfId="36800"/>
    <cellStyle name="Normal 7 13 5 2" xfId="36801"/>
    <cellStyle name="Normal 7 13 5 2 2" xfId="36802"/>
    <cellStyle name="Normal 7 13 5 2 2 2" xfId="36803"/>
    <cellStyle name="Normal 7 13 5 2 3" xfId="36804"/>
    <cellStyle name="Normal 7 13 5 3" xfId="36805"/>
    <cellStyle name="Normal 7 13 5 3 2" xfId="36806"/>
    <cellStyle name="Normal 7 13 5 4" xfId="36807"/>
    <cellStyle name="Normal 7 13 6" xfId="36808"/>
    <cellStyle name="Normal 7 13 6 2" xfId="36809"/>
    <cellStyle name="Normal 7 13 6 2 2" xfId="36810"/>
    <cellStyle name="Normal 7 13 6 3" xfId="36811"/>
    <cellStyle name="Normal 7 13 7" xfId="36812"/>
    <cellStyle name="Normal 7 13 7 2" xfId="36813"/>
    <cellStyle name="Normal 7 13 7 2 2" xfId="36814"/>
    <cellStyle name="Normal 7 13 7 3" xfId="36815"/>
    <cellStyle name="Normal 7 13 8" xfId="36816"/>
    <cellStyle name="Normal 7 13 8 2" xfId="36817"/>
    <cellStyle name="Normal 7 13 9" xfId="36818"/>
    <cellStyle name="Normal 7 14" xfId="36819"/>
    <cellStyle name="Normal 7 14 10" xfId="36820"/>
    <cellStyle name="Normal 7 14 11" xfId="36821"/>
    <cellStyle name="Normal 7 14 12" xfId="36822"/>
    <cellStyle name="Normal 7 14 13" xfId="36823"/>
    <cellStyle name="Normal 7 14 14" xfId="36824"/>
    <cellStyle name="Normal 7 14 2" xfId="36825"/>
    <cellStyle name="Normal 7 14 2 2" xfId="36826"/>
    <cellStyle name="Normal 7 14 2 2 2" xfId="36827"/>
    <cellStyle name="Normal 7 14 2 2 2 2" xfId="36828"/>
    <cellStyle name="Normal 7 14 2 2 2 2 2" xfId="36829"/>
    <cellStyle name="Normal 7 14 2 2 2 3" xfId="36830"/>
    <cellStyle name="Normal 7 14 2 2 3" xfId="36831"/>
    <cellStyle name="Normal 7 14 2 2 3 2" xfId="36832"/>
    <cellStyle name="Normal 7 14 2 2 4" xfId="36833"/>
    <cellStyle name="Normal 7 14 2 3" xfId="36834"/>
    <cellStyle name="Normal 7 14 2 3 2" xfId="36835"/>
    <cellStyle name="Normal 7 14 2 3 2 2" xfId="36836"/>
    <cellStyle name="Normal 7 14 2 3 3" xfId="36837"/>
    <cellStyle name="Normal 7 14 2 4" xfId="36838"/>
    <cellStyle name="Normal 7 14 2 4 2" xfId="36839"/>
    <cellStyle name="Normal 7 14 2 5" xfId="36840"/>
    <cellStyle name="Normal 7 14 3" xfId="36841"/>
    <cellStyle name="Normal 7 14 3 2" xfId="36842"/>
    <cellStyle name="Normal 7 14 3 2 2" xfId="36843"/>
    <cellStyle name="Normal 7 14 3 2 2 2" xfId="36844"/>
    <cellStyle name="Normal 7 14 3 2 3" xfId="36845"/>
    <cellStyle name="Normal 7 14 3 3" xfId="36846"/>
    <cellStyle name="Normal 7 14 3 3 2" xfId="36847"/>
    <cellStyle name="Normal 7 14 3 4" xfId="36848"/>
    <cellStyle name="Normal 7 14 4" xfId="36849"/>
    <cellStyle name="Normal 7 14 4 2" xfId="36850"/>
    <cellStyle name="Normal 7 14 4 2 2" xfId="36851"/>
    <cellStyle name="Normal 7 14 4 2 2 2" xfId="36852"/>
    <cellStyle name="Normal 7 14 4 2 3" xfId="36853"/>
    <cellStyle name="Normal 7 14 4 3" xfId="36854"/>
    <cellStyle name="Normal 7 14 4 3 2" xfId="36855"/>
    <cellStyle name="Normal 7 14 4 4" xfId="36856"/>
    <cellStyle name="Normal 7 14 5" xfId="36857"/>
    <cellStyle name="Normal 7 14 5 2" xfId="36858"/>
    <cellStyle name="Normal 7 14 5 2 2" xfId="36859"/>
    <cellStyle name="Normal 7 14 5 3" xfId="36860"/>
    <cellStyle name="Normal 7 14 6" xfId="36861"/>
    <cellStyle name="Normal 7 14 6 2" xfId="36862"/>
    <cellStyle name="Normal 7 14 6 2 2" xfId="36863"/>
    <cellStyle name="Normal 7 14 6 3" xfId="36864"/>
    <cellStyle name="Normal 7 14 7" xfId="36865"/>
    <cellStyle name="Normal 7 14 7 2" xfId="36866"/>
    <cellStyle name="Normal 7 14 8" xfId="36867"/>
    <cellStyle name="Normal 7 14 9" xfId="36868"/>
    <cellStyle name="Normal 7 15" xfId="36869"/>
    <cellStyle name="Normal 7 15 2" xfId="36870"/>
    <cellStyle name="Normal 7 15 2 2" xfId="36871"/>
    <cellStyle name="Normal 7 15 2 2 2" xfId="36872"/>
    <cellStyle name="Normal 7 15 2 2 2 2" xfId="36873"/>
    <cellStyle name="Normal 7 15 2 2 3" xfId="36874"/>
    <cellStyle name="Normal 7 15 2 3" xfId="36875"/>
    <cellStyle name="Normal 7 15 2 3 2" xfId="36876"/>
    <cellStyle name="Normal 7 15 2 4" xfId="36877"/>
    <cellStyle name="Normal 7 15 3" xfId="36878"/>
    <cellStyle name="Normal 7 15 3 2" xfId="36879"/>
    <cellStyle name="Normal 7 15 3 2 2" xfId="36880"/>
    <cellStyle name="Normal 7 15 3 2 2 2" xfId="36881"/>
    <cellStyle name="Normal 7 15 3 2 3" xfId="36882"/>
    <cellStyle name="Normal 7 15 3 3" xfId="36883"/>
    <cellStyle name="Normal 7 15 3 3 2" xfId="36884"/>
    <cellStyle name="Normal 7 15 3 4" xfId="36885"/>
    <cellStyle name="Normal 7 15 4" xfId="36886"/>
    <cellStyle name="Normal 7 15 4 2" xfId="36887"/>
    <cellStyle name="Normal 7 15 4 2 2" xfId="36888"/>
    <cellStyle name="Normal 7 15 4 3" xfId="36889"/>
    <cellStyle name="Normal 7 15 5" xfId="36890"/>
    <cellStyle name="Normal 7 15 5 2" xfId="36891"/>
    <cellStyle name="Normal 7 15 6" xfId="36892"/>
    <cellStyle name="Normal 7 15 7" xfId="36893"/>
    <cellStyle name="Normal 7 15 8" xfId="36894"/>
    <cellStyle name="Normal 7 15 9" xfId="36895"/>
    <cellStyle name="Normal 7 16" xfId="36896"/>
    <cellStyle name="Normal 7 16 2" xfId="36897"/>
    <cellStyle name="Normal 7 16 2 2" xfId="36898"/>
    <cellStyle name="Normal 7 16 2 2 2" xfId="36899"/>
    <cellStyle name="Normal 7 16 2 2 2 2" xfId="36900"/>
    <cellStyle name="Normal 7 16 2 2 3" xfId="36901"/>
    <cellStyle name="Normal 7 16 2 3" xfId="36902"/>
    <cellStyle name="Normal 7 16 2 3 2" xfId="36903"/>
    <cellStyle name="Normal 7 16 2 4" xfId="36904"/>
    <cellStyle name="Normal 7 16 3" xfId="36905"/>
    <cellStyle name="Normal 7 16 3 2" xfId="36906"/>
    <cellStyle name="Normal 7 16 3 2 2" xfId="36907"/>
    <cellStyle name="Normal 7 16 3 3" xfId="36908"/>
    <cellStyle name="Normal 7 16 4" xfId="36909"/>
    <cellStyle name="Normal 7 16 4 2" xfId="36910"/>
    <cellStyle name="Normal 7 16 5" xfId="36911"/>
    <cellStyle name="Normal 7 16 6" xfId="36912"/>
    <cellStyle name="Normal 7 16 7" xfId="36913"/>
    <cellStyle name="Normal 7 16 8" xfId="36914"/>
    <cellStyle name="Normal 7 17" xfId="36915"/>
    <cellStyle name="Normal 7 17 2" xfId="36916"/>
    <cellStyle name="Normal 7 17 3" xfId="36917"/>
    <cellStyle name="Normal 7 17 3 2" xfId="36918"/>
    <cellStyle name="Normal 7 17 3 2 2" xfId="36919"/>
    <cellStyle name="Normal 7 17 3 3" xfId="36920"/>
    <cellStyle name="Normal 7 18" xfId="36921"/>
    <cellStyle name="Normal 7 19" xfId="36922"/>
    <cellStyle name="Normal 7 19 2" xfId="36923"/>
    <cellStyle name="Normal 7 19 2 2" xfId="36924"/>
    <cellStyle name="Normal 7 19 2 2 2" xfId="36925"/>
    <cellStyle name="Normal 7 19 2 3" xfId="36926"/>
    <cellStyle name="Normal 7 19 3" xfId="36927"/>
    <cellStyle name="Normal 7 19 3 2" xfId="36928"/>
    <cellStyle name="Normal 7 19 4" xfId="36929"/>
    <cellStyle name="Normal 7 2" xfId="147"/>
    <cellStyle name="Normal 7 2 10" xfId="36931"/>
    <cellStyle name="Normal 7 2 10 10" xfId="36932"/>
    <cellStyle name="Normal 7 2 10 11" xfId="36933"/>
    <cellStyle name="Normal 7 2 10 12" xfId="36934"/>
    <cellStyle name="Normal 7 2 10 13" xfId="36935"/>
    <cellStyle name="Normal 7 2 10 14" xfId="36936"/>
    <cellStyle name="Normal 7 2 10 2" xfId="36937"/>
    <cellStyle name="Normal 7 2 10 2 2" xfId="36938"/>
    <cellStyle name="Normal 7 2 10 2 2 2" xfId="36939"/>
    <cellStyle name="Normal 7 2 10 2 2 2 2" xfId="36940"/>
    <cellStyle name="Normal 7 2 10 2 2 2 2 2" xfId="36941"/>
    <cellStyle name="Normal 7 2 10 2 2 2 3" xfId="36942"/>
    <cellStyle name="Normal 7 2 10 2 2 3" xfId="36943"/>
    <cellStyle name="Normal 7 2 10 2 2 3 2" xfId="36944"/>
    <cellStyle name="Normal 7 2 10 2 2 4" xfId="36945"/>
    <cellStyle name="Normal 7 2 10 2 3" xfId="36946"/>
    <cellStyle name="Normal 7 2 10 2 3 2" xfId="36947"/>
    <cellStyle name="Normal 7 2 10 2 3 2 2" xfId="36948"/>
    <cellStyle name="Normal 7 2 10 2 3 3" xfId="36949"/>
    <cellStyle name="Normal 7 2 10 2 4" xfId="36950"/>
    <cellStyle name="Normal 7 2 10 2 4 2" xfId="36951"/>
    <cellStyle name="Normal 7 2 10 2 5" xfId="36952"/>
    <cellStyle name="Normal 7 2 10 3" xfId="36953"/>
    <cellStyle name="Normal 7 2 10 3 2" xfId="36954"/>
    <cellStyle name="Normal 7 2 10 3 2 2" xfId="36955"/>
    <cellStyle name="Normal 7 2 10 3 2 2 2" xfId="36956"/>
    <cellStyle name="Normal 7 2 10 3 2 3" xfId="36957"/>
    <cellStyle name="Normal 7 2 10 3 3" xfId="36958"/>
    <cellStyle name="Normal 7 2 10 3 3 2" xfId="36959"/>
    <cellStyle name="Normal 7 2 10 3 4" xfId="36960"/>
    <cellStyle name="Normal 7 2 10 4" xfId="36961"/>
    <cellStyle name="Normal 7 2 10 4 2" xfId="36962"/>
    <cellStyle name="Normal 7 2 10 4 2 2" xfId="36963"/>
    <cellStyle name="Normal 7 2 10 4 2 2 2" xfId="36964"/>
    <cellStyle name="Normal 7 2 10 4 2 3" xfId="36965"/>
    <cellStyle name="Normal 7 2 10 4 3" xfId="36966"/>
    <cellStyle name="Normal 7 2 10 4 3 2" xfId="36967"/>
    <cellStyle name="Normal 7 2 10 4 4" xfId="36968"/>
    <cellStyle name="Normal 7 2 10 5" xfId="36969"/>
    <cellStyle name="Normal 7 2 10 5 2" xfId="36970"/>
    <cellStyle name="Normal 7 2 10 5 2 2" xfId="36971"/>
    <cellStyle name="Normal 7 2 10 5 3" xfId="36972"/>
    <cellStyle name="Normal 7 2 10 6" xfId="36973"/>
    <cellStyle name="Normal 7 2 10 6 2" xfId="36974"/>
    <cellStyle name="Normal 7 2 10 6 2 2" xfId="36975"/>
    <cellStyle name="Normal 7 2 10 6 3" xfId="36976"/>
    <cellStyle name="Normal 7 2 10 7" xfId="36977"/>
    <cellStyle name="Normal 7 2 10 7 2" xfId="36978"/>
    <cellStyle name="Normal 7 2 10 8" xfId="36979"/>
    <cellStyle name="Normal 7 2 10 9" xfId="36980"/>
    <cellStyle name="Normal 7 2 11" xfId="36981"/>
    <cellStyle name="Normal 7 2 11 2" xfId="36982"/>
    <cellStyle name="Normal 7 2 11 2 2" xfId="36983"/>
    <cellStyle name="Normal 7 2 11 2 2 2" xfId="36984"/>
    <cellStyle name="Normal 7 2 11 2 2 2 2" xfId="36985"/>
    <cellStyle name="Normal 7 2 11 2 2 3" xfId="36986"/>
    <cellStyle name="Normal 7 2 11 2 3" xfId="36987"/>
    <cellStyle name="Normal 7 2 11 2 3 2" xfId="36988"/>
    <cellStyle name="Normal 7 2 11 2 4" xfId="36989"/>
    <cellStyle name="Normal 7 2 11 3" xfId="36990"/>
    <cellStyle name="Normal 7 2 11 3 2" xfId="36991"/>
    <cellStyle name="Normal 7 2 11 3 2 2" xfId="36992"/>
    <cellStyle name="Normal 7 2 11 3 2 2 2" xfId="36993"/>
    <cellStyle name="Normal 7 2 11 3 2 3" xfId="36994"/>
    <cellStyle name="Normal 7 2 11 3 3" xfId="36995"/>
    <cellStyle name="Normal 7 2 11 3 3 2" xfId="36996"/>
    <cellStyle name="Normal 7 2 11 3 4" xfId="36997"/>
    <cellStyle name="Normal 7 2 11 4" xfId="36998"/>
    <cellStyle name="Normal 7 2 11 4 2" xfId="36999"/>
    <cellStyle name="Normal 7 2 11 4 2 2" xfId="37000"/>
    <cellStyle name="Normal 7 2 11 4 3" xfId="37001"/>
    <cellStyle name="Normal 7 2 11 5" xfId="37002"/>
    <cellStyle name="Normal 7 2 11 5 2" xfId="37003"/>
    <cellStyle name="Normal 7 2 11 6" xfId="37004"/>
    <cellStyle name="Normal 7 2 11 7" xfId="37005"/>
    <cellStyle name="Normal 7 2 11 8" xfId="37006"/>
    <cellStyle name="Normal 7 2 11 9" xfId="37007"/>
    <cellStyle name="Normal 7 2 12" xfId="37008"/>
    <cellStyle name="Normal 7 2 12 2" xfId="37009"/>
    <cellStyle name="Normal 7 2 12 2 2" xfId="37010"/>
    <cellStyle name="Normal 7 2 12 2 2 2" xfId="37011"/>
    <cellStyle name="Normal 7 2 12 2 2 2 2" xfId="37012"/>
    <cellStyle name="Normal 7 2 12 2 2 3" xfId="37013"/>
    <cellStyle name="Normal 7 2 12 2 3" xfId="37014"/>
    <cellStyle name="Normal 7 2 12 2 3 2" xfId="37015"/>
    <cellStyle name="Normal 7 2 12 2 4" xfId="37016"/>
    <cellStyle name="Normal 7 2 12 3" xfId="37017"/>
    <cellStyle name="Normal 7 2 12 3 2" xfId="37018"/>
    <cellStyle name="Normal 7 2 12 3 2 2" xfId="37019"/>
    <cellStyle name="Normal 7 2 12 3 3" xfId="37020"/>
    <cellStyle name="Normal 7 2 12 4" xfId="37021"/>
    <cellStyle name="Normal 7 2 12 4 2" xfId="37022"/>
    <cellStyle name="Normal 7 2 12 5" xfId="37023"/>
    <cellStyle name="Normal 7 2 12 6" xfId="37024"/>
    <cellStyle name="Normal 7 2 12 7" xfId="37025"/>
    <cellStyle name="Normal 7 2 12 8" xfId="37026"/>
    <cellStyle name="Normal 7 2 13" xfId="37027"/>
    <cellStyle name="Normal 7 2 13 2" xfId="37028"/>
    <cellStyle name="Normal 7 2 13 2 2" xfId="37029"/>
    <cellStyle name="Normal 7 2 13 2 2 2" xfId="37030"/>
    <cellStyle name="Normal 7 2 13 2 3" xfId="37031"/>
    <cellStyle name="Normal 7 2 13 3" xfId="37032"/>
    <cellStyle name="Normal 7 2 13 3 2" xfId="37033"/>
    <cellStyle name="Normal 7 2 13 4" xfId="37034"/>
    <cellStyle name="Normal 7 2 14" xfId="37035"/>
    <cellStyle name="Normal 7 2 14 2" xfId="37036"/>
    <cellStyle name="Normal 7 2 14 2 2" xfId="37037"/>
    <cellStyle name="Normal 7 2 14 2 2 2" xfId="37038"/>
    <cellStyle name="Normal 7 2 14 2 3" xfId="37039"/>
    <cellStyle name="Normal 7 2 14 3" xfId="37040"/>
    <cellStyle name="Normal 7 2 14 3 2" xfId="37041"/>
    <cellStyle name="Normal 7 2 14 4" xfId="37042"/>
    <cellStyle name="Normal 7 2 15" xfId="37043"/>
    <cellStyle name="Normal 7 2 15 2" xfId="37044"/>
    <cellStyle name="Normal 7 2 15 2 2" xfId="37045"/>
    <cellStyle name="Normal 7 2 15 3" xfId="37046"/>
    <cellStyle name="Normal 7 2 16" xfId="37047"/>
    <cellStyle name="Normal 7 2 16 2" xfId="37048"/>
    <cellStyle name="Normal 7 2 16 2 2" xfId="37049"/>
    <cellStyle name="Normal 7 2 16 3" xfId="37050"/>
    <cellStyle name="Normal 7 2 17" xfId="37051"/>
    <cellStyle name="Normal 7 2 17 2" xfId="37052"/>
    <cellStyle name="Normal 7 2 17 2 2" xfId="37053"/>
    <cellStyle name="Normal 7 2 17 3" xfId="37054"/>
    <cellStyle name="Normal 7 2 18" xfId="37055"/>
    <cellStyle name="Normal 7 2 18 2" xfId="37056"/>
    <cellStyle name="Normal 7 2 19" xfId="37057"/>
    <cellStyle name="Normal 7 2 2" xfId="37058"/>
    <cellStyle name="Normal 7 2 2 10" xfId="37059"/>
    <cellStyle name="Normal 7 2 2 10 2" xfId="37060"/>
    <cellStyle name="Normal 7 2 2 10 2 2" xfId="37061"/>
    <cellStyle name="Normal 7 2 2 10 3" xfId="37062"/>
    <cellStyle name="Normal 7 2 2 11" xfId="37063"/>
    <cellStyle name="Normal 7 2 2 11 2" xfId="37064"/>
    <cellStyle name="Normal 7 2 2 11 2 2" xfId="37065"/>
    <cellStyle name="Normal 7 2 2 11 3" xfId="37066"/>
    <cellStyle name="Normal 7 2 2 12" xfId="37067"/>
    <cellStyle name="Normal 7 2 2 12 2" xfId="37068"/>
    <cellStyle name="Normal 7 2 2 13" xfId="37069"/>
    <cellStyle name="Normal 7 2 2 14" xfId="37070"/>
    <cellStyle name="Normal 7 2 2 15" xfId="37071"/>
    <cellStyle name="Normal 7 2 2 16" xfId="37072"/>
    <cellStyle name="Normal 7 2 2 17" xfId="37073"/>
    <cellStyle name="Normal 7 2 2 18" xfId="37074"/>
    <cellStyle name="Normal 7 2 2 19" xfId="37075"/>
    <cellStyle name="Normal 7 2 2 2" xfId="37076"/>
    <cellStyle name="Normal 7 2 2 2 10" xfId="37077"/>
    <cellStyle name="Normal 7 2 2 2 10 2" xfId="37078"/>
    <cellStyle name="Normal 7 2 2 2 11" xfId="37079"/>
    <cellStyle name="Normal 7 2 2 2 12" xfId="37080"/>
    <cellStyle name="Normal 7 2 2 2 13" xfId="37081"/>
    <cellStyle name="Normal 7 2 2 2 14" xfId="37082"/>
    <cellStyle name="Normal 7 2 2 2 15" xfId="37083"/>
    <cellStyle name="Normal 7 2 2 2 16" xfId="37084"/>
    <cellStyle name="Normal 7 2 2 2 17" xfId="37085"/>
    <cellStyle name="Normal 7 2 2 2 18" xfId="37086"/>
    <cellStyle name="Normal 7 2 2 2 19" xfId="37087"/>
    <cellStyle name="Normal 7 2 2 2 2" xfId="37088"/>
    <cellStyle name="Normal 7 2 2 2 2 10" xfId="37089"/>
    <cellStyle name="Normal 7 2 2 2 2 11" xfId="37090"/>
    <cellStyle name="Normal 7 2 2 2 2 12" xfId="37091"/>
    <cellStyle name="Normal 7 2 2 2 2 13" xfId="37092"/>
    <cellStyle name="Normal 7 2 2 2 2 2" xfId="37093"/>
    <cellStyle name="Normal 7 2 2 2 2 2 2" xfId="37094"/>
    <cellStyle name="Normal 7 2 2 2 2 2 2 2" xfId="37095"/>
    <cellStyle name="Normal 7 2 2 2 2 2 2 2 2" xfId="37096"/>
    <cellStyle name="Normal 7 2 2 2 2 2 2 2 2 2" xfId="37097"/>
    <cellStyle name="Normal 7 2 2 2 2 2 2 2 2 2 2" xfId="37098"/>
    <cellStyle name="Normal 7 2 2 2 2 2 2 2 2 3" xfId="37099"/>
    <cellStyle name="Normal 7 2 2 2 2 2 2 2 3" xfId="37100"/>
    <cellStyle name="Normal 7 2 2 2 2 2 2 2 3 2" xfId="37101"/>
    <cellStyle name="Normal 7 2 2 2 2 2 2 2 4" xfId="37102"/>
    <cellStyle name="Normal 7 2 2 2 2 2 2 3" xfId="37103"/>
    <cellStyle name="Normal 7 2 2 2 2 2 2 3 2" xfId="37104"/>
    <cellStyle name="Normal 7 2 2 2 2 2 2 3 2 2" xfId="37105"/>
    <cellStyle name="Normal 7 2 2 2 2 2 2 3 3" xfId="37106"/>
    <cellStyle name="Normal 7 2 2 2 2 2 2 4" xfId="37107"/>
    <cellStyle name="Normal 7 2 2 2 2 2 2 4 2" xfId="37108"/>
    <cellStyle name="Normal 7 2 2 2 2 2 2 5" xfId="37109"/>
    <cellStyle name="Normal 7 2 2 2 2 2 3" xfId="37110"/>
    <cellStyle name="Normal 7 2 2 2 2 2 3 2" xfId="37111"/>
    <cellStyle name="Normal 7 2 2 2 2 2 3 2 2" xfId="37112"/>
    <cellStyle name="Normal 7 2 2 2 2 2 3 2 2 2" xfId="37113"/>
    <cellStyle name="Normal 7 2 2 2 2 2 3 2 3" xfId="37114"/>
    <cellStyle name="Normal 7 2 2 2 2 2 3 3" xfId="37115"/>
    <cellStyle name="Normal 7 2 2 2 2 2 3 3 2" xfId="37116"/>
    <cellStyle name="Normal 7 2 2 2 2 2 3 4" xfId="37117"/>
    <cellStyle name="Normal 7 2 2 2 2 2 4" xfId="37118"/>
    <cellStyle name="Normal 7 2 2 2 2 2 4 2" xfId="37119"/>
    <cellStyle name="Normal 7 2 2 2 2 2 4 2 2" xfId="37120"/>
    <cellStyle name="Normal 7 2 2 2 2 2 4 3" xfId="37121"/>
    <cellStyle name="Normal 7 2 2 2 2 2 5" xfId="37122"/>
    <cellStyle name="Normal 7 2 2 2 2 2 5 2" xfId="37123"/>
    <cellStyle name="Normal 7 2 2 2 2 2 6" xfId="37124"/>
    <cellStyle name="Normal 7 2 2 2 2 3" xfId="37125"/>
    <cellStyle name="Normal 7 2 2 2 2 3 2" xfId="37126"/>
    <cellStyle name="Normal 7 2 2 2 2 3 2 2" xfId="37127"/>
    <cellStyle name="Normal 7 2 2 2 2 3 2 2 2" xfId="37128"/>
    <cellStyle name="Normal 7 2 2 2 2 3 2 2 2 2" xfId="37129"/>
    <cellStyle name="Normal 7 2 2 2 2 3 2 2 3" xfId="37130"/>
    <cellStyle name="Normal 7 2 2 2 2 3 2 3" xfId="37131"/>
    <cellStyle name="Normal 7 2 2 2 2 3 2 3 2" xfId="37132"/>
    <cellStyle name="Normal 7 2 2 2 2 3 2 4" xfId="37133"/>
    <cellStyle name="Normal 7 2 2 2 2 3 3" xfId="37134"/>
    <cellStyle name="Normal 7 2 2 2 2 3 3 2" xfId="37135"/>
    <cellStyle name="Normal 7 2 2 2 2 3 3 2 2" xfId="37136"/>
    <cellStyle name="Normal 7 2 2 2 2 3 3 3" xfId="37137"/>
    <cellStyle name="Normal 7 2 2 2 2 3 4" xfId="37138"/>
    <cellStyle name="Normal 7 2 2 2 2 3 4 2" xfId="37139"/>
    <cellStyle name="Normal 7 2 2 2 2 3 5" xfId="37140"/>
    <cellStyle name="Normal 7 2 2 2 2 4" xfId="37141"/>
    <cellStyle name="Normal 7 2 2 2 2 4 2" xfId="37142"/>
    <cellStyle name="Normal 7 2 2 2 2 4 2 2" xfId="37143"/>
    <cellStyle name="Normal 7 2 2 2 2 4 2 2 2" xfId="37144"/>
    <cellStyle name="Normal 7 2 2 2 2 4 2 3" xfId="37145"/>
    <cellStyle name="Normal 7 2 2 2 2 4 3" xfId="37146"/>
    <cellStyle name="Normal 7 2 2 2 2 4 3 2" xfId="37147"/>
    <cellStyle name="Normal 7 2 2 2 2 4 4" xfId="37148"/>
    <cellStyle name="Normal 7 2 2 2 2 5" xfId="37149"/>
    <cellStyle name="Normal 7 2 2 2 2 5 2" xfId="37150"/>
    <cellStyle name="Normal 7 2 2 2 2 5 2 2" xfId="37151"/>
    <cellStyle name="Normal 7 2 2 2 2 5 2 2 2" xfId="37152"/>
    <cellStyle name="Normal 7 2 2 2 2 5 2 3" xfId="37153"/>
    <cellStyle name="Normal 7 2 2 2 2 5 3" xfId="37154"/>
    <cellStyle name="Normal 7 2 2 2 2 5 3 2" xfId="37155"/>
    <cellStyle name="Normal 7 2 2 2 2 5 4" xfId="37156"/>
    <cellStyle name="Normal 7 2 2 2 2 6" xfId="37157"/>
    <cellStyle name="Normal 7 2 2 2 2 6 2" xfId="37158"/>
    <cellStyle name="Normal 7 2 2 2 2 6 2 2" xfId="37159"/>
    <cellStyle name="Normal 7 2 2 2 2 6 3" xfId="37160"/>
    <cellStyle name="Normal 7 2 2 2 2 7" xfId="37161"/>
    <cellStyle name="Normal 7 2 2 2 2 7 2" xfId="37162"/>
    <cellStyle name="Normal 7 2 2 2 2 7 2 2" xfId="37163"/>
    <cellStyle name="Normal 7 2 2 2 2 7 3" xfId="37164"/>
    <cellStyle name="Normal 7 2 2 2 2 8" xfId="37165"/>
    <cellStyle name="Normal 7 2 2 2 2 8 2" xfId="37166"/>
    <cellStyle name="Normal 7 2 2 2 2 9" xfId="37167"/>
    <cellStyle name="Normal 7 2 2 2 20" xfId="37168"/>
    <cellStyle name="Normal 7 2 2 2 3" xfId="37169"/>
    <cellStyle name="Normal 7 2 2 2 3 2" xfId="37170"/>
    <cellStyle name="Normal 7 2 2 2 3 2 2" xfId="37171"/>
    <cellStyle name="Normal 7 2 2 2 3 2 2 2" xfId="37172"/>
    <cellStyle name="Normal 7 2 2 2 3 2 2 2 2" xfId="37173"/>
    <cellStyle name="Normal 7 2 2 2 3 2 2 2 2 2" xfId="37174"/>
    <cellStyle name="Normal 7 2 2 2 3 2 2 2 3" xfId="37175"/>
    <cellStyle name="Normal 7 2 2 2 3 2 2 3" xfId="37176"/>
    <cellStyle name="Normal 7 2 2 2 3 2 2 3 2" xfId="37177"/>
    <cellStyle name="Normal 7 2 2 2 3 2 2 4" xfId="37178"/>
    <cellStyle name="Normal 7 2 2 2 3 2 3" xfId="37179"/>
    <cellStyle name="Normal 7 2 2 2 3 2 3 2" xfId="37180"/>
    <cellStyle name="Normal 7 2 2 2 3 2 3 2 2" xfId="37181"/>
    <cellStyle name="Normal 7 2 2 2 3 2 3 3" xfId="37182"/>
    <cellStyle name="Normal 7 2 2 2 3 2 4" xfId="37183"/>
    <cellStyle name="Normal 7 2 2 2 3 2 4 2" xfId="37184"/>
    <cellStyle name="Normal 7 2 2 2 3 2 5" xfId="37185"/>
    <cellStyle name="Normal 7 2 2 2 3 3" xfId="37186"/>
    <cellStyle name="Normal 7 2 2 2 3 3 2" xfId="37187"/>
    <cellStyle name="Normal 7 2 2 2 3 3 2 2" xfId="37188"/>
    <cellStyle name="Normal 7 2 2 2 3 3 2 2 2" xfId="37189"/>
    <cellStyle name="Normal 7 2 2 2 3 3 2 3" xfId="37190"/>
    <cellStyle name="Normal 7 2 2 2 3 3 3" xfId="37191"/>
    <cellStyle name="Normal 7 2 2 2 3 3 3 2" xfId="37192"/>
    <cellStyle name="Normal 7 2 2 2 3 3 4" xfId="37193"/>
    <cellStyle name="Normal 7 2 2 2 3 4" xfId="37194"/>
    <cellStyle name="Normal 7 2 2 2 3 4 2" xfId="37195"/>
    <cellStyle name="Normal 7 2 2 2 3 4 2 2" xfId="37196"/>
    <cellStyle name="Normal 7 2 2 2 3 4 3" xfId="37197"/>
    <cellStyle name="Normal 7 2 2 2 3 5" xfId="37198"/>
    <cellStyle name="Normal 7 2 2 2 3 5 2" xfId="37199"/>
    <cellStyle name="Normal 7 2 2 2 3 6" xfId="37200"/>
    <cellStyle name="Normal 7 2 2 2 4" xfId="37201"/>
    <cellStyle name="Normal 7 2 2 2 4 2" xfId="37202"/>
    <cellStyle name="Normal 7 2 2 2 4 2 2" xfId="37203"/>
    <cellStyle name="Normal 7 2 2 2 4 2 2 2" xfId="37204"/>
    <cellStyle name="Normal 7 2 2 2 4 2 2 2 2" xfId="37205"/>
    <cellStyle name="Normal 7 2 2 2 4 2 2 3" xfId="37206"/>
    <cellStyle name="Normal 7 2 2 2 4 2 3" xfId="37207"/>
    <cellStyle name="Normal 7 2 2 2 4 2 3 2" xfId="37208"/>
    <cellStyle name="Normal 7 2 2 2 4 2 4" xfId="37209"/>
    <cellStyle name="Normal 7 2 2 2 4 3" xfId="37210"/>
    <cellStyle name="Normal 7 2 2 2 4 3 2" xfId="37211"/>
    <cellStyle name="Normal 7 2 2 2 4 3 2 2" xfId="37212"/>
    <cellStyle name="Normal 7 2 2 2 4 3 3" xfId="37213"/>
    <cellStyle name="Normal 7 2 2 2 4 4" xfId="37214"/>
    <cellStyle name="Normal 7 2 2 2 4 4 2" xfId="37215"/>
    <cellStyle name="Normal 7 2 2 2 4 5" xfId="37216"/>
    <cellStyle name="Normal 7 2 2 2 5" xfId="37217"/>
    <cellStyle name="Normal 7 2 2 2 5 2" xfId="37218"/>
    <cellStyle name="Normal 7 2 2 2 5 2 2" xfId="37219"/>
    <cellStyle name="Normal 7 2 2 2 5 2 2 2" xfId="37220"/>
    <cellStyle name="Normal 7 2 2 2 5 2 3" xfId="37221"/>
    <cellStyle name="Normal 7 2 2 2 5 3" xfId="37222"/>
    <cellStyle name="Normal 7 2 2 2 5 3 2" xfId="37223"/>
    <cellStyle name="Normal 7 2 2 2 5 4" xfId="37224"/>
    <cellStyle name="Normal 7 2 2 2 6" xfId="37225"/>
    <cellStyle name="Normal 7 2 2 2 6 2" xfId="37226"/>
    <cellStyle name="Normal 7 2 2 2 6 2 2" xfId="37227"/>
    <cellStyle name="Normal 7 2 2 2 6 2 2 2" xfId="37228"/>
    <cellStyle name="Normal 7 2 2 2 6 2 3" xfId="37229"/>
    <cellStyle name="Normal 7 2 2 2 6 3" xfId="37230"/>
    <cellStyle name="Normal 7 2 2 2 6 3 2" xfId="37231"/>
    <cellStyle name="Normal 7 2 2 2 6 4" xfId="37232"/>
    <cellStyle name="Normal 7 2 2 2 7" xfId="37233"/>
    <cellStyle name="Normal 7 2 2 2 7 2" xfId="37234"/>
    <cellStyle name="Normal 7 2 2 2 7 2 2" xfId="37235"/>
    <cellStyle name="Normal 7 2 2 2 7 3" xfId="37236"/>
    <cellStyle name="Normal 7 2 2 2 8" xfId="37237"/>
    <cellStyle name="Normal 7 2 2 2 8 2" xfId="37238"/>
    <cellStyle name="Normal 7 2 2 2 8 2 2" xfId="37239"/>
    <cellStyle name="Normal 7 2 2 2 8 3" xfId="37240"/>
    <cellStyle name="Normal 7 2 2 2 9" xfId="37241"/>
    <cellStyle name="Normal 7 2 2 2 9 2" xfId="37242"/>
    <cellStyle name="Normal 7 2 2 2 9 2 2" xfId="37243"/>
    <cellStyle name="Normal 7 2 2 2 9 3" xfId="37244"/>
    <cellStyle name="Normal 7 2 2 20" xfId="37245"/>
    <cellStyle name="Normal 7 2 2 21" xfId="37246"/>
    <cellStyle name="Normal 7 2 2 22" xfId="37247"/>
    <cellStyle name="Normal 7 2 2 23" xfId="37248"/>
    <cellStyle name="Normal 7 2 2 24" xfId="37249"/>
    <cellStyle name="Normal 7 2 2 3" xfId="37250"/>
    <cellStyle name="Normal 7 2 2 3 10" xfId="37251"/>
    <cellStyle name="Normal 7 2 2 3 11" xfId="37252"/>
    <cellStyle name="Normal 7 2 2 3 12" xfId="37253"/>
    <cellStyle name="Normal 7 2 2 3 13" xfId="37254"/>
    <cellStyle name="Normal 7 2 2 3 14" xfId="37255"/>
    <cellStyle name="Normal 7 2 2 3 15" xfId="37256"/>
    <cellStyle name="Normal 7 2 2 3 16" xfId="37257"/>
    <cellStyle name="Normal 7 2 2 3 17" xfId="37258"/>
    <cellStyle name="Normal 7 2 2 3 18" xfId="37259"/>
    <cellStyle name="Normal 7 2 2 3 2" xfId="37260"/>
    <cellStyle name="Normal 7 2 2 3 2 2" xfId="37261"/>
    <cellStyle name="Normal 7 2 2 3 2 2 2" xfId="37262"/>
    <cellStyle name="Normal 7 2 2 3 2 2 2 2" xfId="37263"/>
    <cellStyle name="Normal 7 2 2 3 2 2 2 2 2" xfId="37264"/>
    <cellStyle name="Normal 7 2 2 3 2 2 2 2 2 2" xfId="37265"/>
    <cellStyle name="Normal 7 2 2 3 2 2 2 2 3" xfId="37266"/>
    <cellStyle name="Normal 7 2 2 3 2 2 2 3" xfId="37267"/>
    <cellStyle name="Normal 7 2 2 3 2 2 2 3 2" xfId="37268"/>
    <cellStyle name="Normal 7 2 2 3 2 2 2 4" xfId="37269"/>
    <cellStyle name="Normal 7 2 2 3 2 2 3" xfId="37270"/>
    <cellStyle name="Normal 7 2 2 3 2 2 3 2" xfId="37271"/>
    <cellStyle name="Normal 7 2 2 3 2 2 3 2 2" xfId="37272"/>
    <cellStyle name="Normal 7 2 2 3 2 2 3 3" xfId="37273"/>
    <cellStyle name="Normal 7 2 2 3 2 2 4" xfId="37274"/>
    <cellStyle name="Normal 7 2 2 3 2 2 4 2" xfId="37275"/>
    <cellStyle name="Normal 7 2 2 3 2 2 5" xfId="37276"/>
    <cellStyle name="Normal 7 2 2 3 2 3" xfId="37277"/>
    <cellStyle name="Normal 7 2 2 3 2 3 2" xfId="37278"/>
    <cellStyle name="Normal 7 2 2 3 2 3 2 2" xfId="37279"/>
    <cellStyle name="Normal 7 2 2 3 2 3 2 2 2" xfId="37280"/>
    <cellStyle name="Normal 7 2 2 3 2 3 2 3" xfId="37281"/>
    <cellStyle name="Normal 7 2 2 3 2 3 3" xfId="37282"/>
    <cellStyle name="Normal 7 2 2 3 2 3 3 2" xfId="37283"/>
    <cellStyle name="Normal 7 2 2 3 2 3 4" xfId="37284"/>
    <cellStyle name="Normal 7 2 2 3 2 4" xfId="37285"/>
    <cellStyle name="Normal 7 2 2 3 2 4 2" xfId="37286"/>
    <cellStyle name="Normal 7 2 2 3 2 4 2 2" xfId="37287"/>
    <cellStyle name="Normal 7 2 2 3 2 4 3" xfId="37288"/>
    <cellStyle name="Normal 7 2 2 3 2 5" xfId="37289"/>
    <cellStyle name="Normal 7 2 2 3 2 5 2" xfId="37290"/>
    <cellStyle name="Normal 7 2 2 3 2 6" xfId="37291"/>
    <cellStyle name="Normal 7 2 2 3 3" xfId="37292"/>
    <cellStyle name="Normal 7 2 2 3 3 2" xfId="37293"/>
    <cellStyle name="Normal 7 2 2 3 3 2 2" xfId="37294"/>
    <cellStyle name="Normal 7 2 2 3 3 2 2 2" xfId="37295"/>
    <cellStyle name="Normal 7 2 2 3 3 2 2 2 2" xfId="37296"/>
    <cellStyle name="Normal 7 2 2 3 3 2 2 3" xfId="37297"/>
    <cellStyle name="Normal 7 2 2 3 3 2 3" xfId="37298"/>
    <cellStyle name="Normal 7 2 2 3 3 2 3 2" xfId="37299"/>
    <cellStyle name="Normal 7 2 2 3 3 2 4" xfId="37300"/>
    <cellStyle name="Normal 7 2 2 3 3 3" xfId="37301"/>
    <cellStyle name="Normal 7 2 2 3 3 3 2" xfId="37302"/>
    <cellStyle name="Normal 7 2 2 3 3 3 2 2" xfId="37303"/>
    <cellStyle name="Normal 7 2 2 3 3 3 3" xfId="37304"/>
    <cellStyle name="Normal 7 2 2 3 3 4" xfId="37305"/>
    <cellStyle name="Normal 7 2 2 3 3 4 2" xfId="37306"/>
    <cellStyle name="Normal 7 2 2 3 3 5" xfId="37307"/>
    <cellStyle name="Normal 7 2 2 3 4" xfId="37308"/>
    <cellStyle name="Normal 7 2 2 3 4 2" xfId="37309"/>
    <cellStyle name="Normal 7 2 2 3 4 2 2" xfId="37310"/>
    <cellStyle name="Normal 7 2 2 3 4 2 2 2" xfId="37311"/>
    <cellStyle name="Normal 7 2 2 3 4 2 3" xfId="37312"/>
    <cellStyle name="Normal 7 2 2 3 4 3" xfId="37313"/>
    <cellStyle name="Normal 7 2 2 3 4 3 2" xfId="37314"/>
    <cellStyle name="Normal 7 2 2 3 4 4" xfId="37315"/>
    <cellStyle name="Normal 7 2 2 3 5" xfId="37316"/>
    <cellStyle name="Normal 7 2 2 3 5 2" xfId="37317"/>
    <cellStyle name="Normal 7 2 2 3 5 2 2" xfId="37318"/>
    <cellStyle name="Normal 7 2 2 3 5 2 2 2" xfId="37319"/>
    <cellStyle name="Normal 7 2 2 3 5 2 3" xfId="37320"/>
    <cellStyle name="Normal 7 2 2 3 5 3" xfId="37321"/>
    <cellStyle name="Normal 7 2 2 3 5 3 2" xfId="37322"/>
    <cellStyle name="Normal 7 2 2 3 5 4" xfId="37323"/>
    <cellStyle name="Normal 7 2 2 3 6" xfId="37324"/>
    <cellStyle name="Normal 7 2 2 3 6 2" xfId="37325"/>
    <cellStyle name="Normal 7 2 2 3 6 2 2" xfId="37326"/>
    <cellStyle name="Normal 7 2 2 3 6 3" xfId="37327"/>
    <cellStyle name="Normal 7 2 2 3 7" xfId="37328"/>
    <cellStyle name="Normal 7 2 2 3 7 2" xfId="37329"/>
    <cellStyle name="Normal 7 2 2 3 7 2 2" xfId="37330"/>
    <cellStyle name="Normal 7 2 2 3 7 3" xfId="37331"/>
    <cellStyle name="Normal 7 2 2 3 8" xfId="37332"/>
    <cellStyle name="Normal 7 2 2 3 8 2" xfId="37333"/>
    <cellStyle name="Normal 7 2 2 3 8 2 2" xfId="37334"/>
    <cellStyle name="Normal 7 2 2 3 8 3" xfId="37335"/>
    <cellStyle name="Normal 7 2 2 3 9" xfId="37336"/>
    <cellStyle name="Normal 7 2 2 3 9 2" xfId="37337"/>
    <cellStyle name="Normal 7 2 2 4" xfId="37338"/>
    <cellStyle name="Normal 7 2 2 4 10" xfId="37339"/>
    <cellStyle name="Normal 7 2 2 4 11" xfId="37340"/>
    <cellStyle name="Normal 7 2 2 4 12" xfId="37341"/>
    <cellStyle name="Normal 7 2 2 4 2" xfId="37342"/>
    <cellStyle name="Normal 7 2 2 4 2 2" xfId="37343"/>
    <cellStyle name="Normal 7 2 2 4 2 2 2" xfId="37344"/>
    <cellStyle name="Normal 7 2 2 4 2 2 2 2" xfId="37345"/>
    <cellStyle name="Normal 7 2 2 4 2 2 2 2 2" xfId="37346"/>
    <cellStyle name="Normal 7 2 2 4 2 2 2 3" xfId="37347"/>
    <cellStyle name="Normal 7 2 2 4 2 2 3" xfId="37348"/>
    <cellStyle name="Normal 7 2 2 4 2 2 3 2" xfId="37349"/>
    <cellStyle name="Normal 7 2 2 4 2 2 4" xfId="37350"/>
    <cellStyle name="Normal 7 2 2 4 2 3" xfId="37351"/>
    <cellStyle name="Normal 7 2 2 4 2 3 2" xfId="37352"/>
    <cellStyle name="Normal 7 2 2 4 2 3 2 2" xfId="37353"/>
    <cellStyle name="Normal 7 2 2 4 2 3 3" xfId="37354"/>
    <cellStyle name="Normal 7 2 2 4 2 4" xfId="37355"/>
    <cellStyle name="Normal 7 2 2 4 2 4 2" xfId="37356"/>
    <cellStyle name="Normal 7 2 2 4 2 5" xfId="37357"/>
    <cellStyle name="Normal 7 2 2 4 3" xfId="37358"/>
    <cellStyle name="Normal 7 2 2 4 3 2" xfId="37359"/>
    <cellStyle name="Normal 7 2 2 4 3 2 2" xfId="37360"/>
    <cellStyle name="Normal 7 2 2 4 3 2 2 2" xfId="37361"/>
    <cellStyle name="Normal 7 2 2 4 3 2 3" xfId="37362"/>
    <cellStyle name="Normal 7 2 2 4 3 3" xfId="37363"/>
    <cellStyle name="Normal 7 2 2 4 3 3 2" xfId="37364"/>
    <cellStyle name="Normal 7 2 2 4 3 4" xfId="37365"/>
    <cellStyle name="Normal 7 2 2 4 4" xfId="37366"/>
    <cellStyle name="Normal 7 2 2 4 4 2" xfId="37367"/>
    <cellStyle name="Normal 7 2 2 4 4 2 2" xfId="37368"/>
    <cellStyle name="Normal 7 2 2 4 4 2 2 2" xfId="37369"/>
    <cellStyle name="Normal 7 2 2 4 4 2 3" xfId="37370"/>
    <cellStyle name="Normal 7 2 2 4 4 3" xfId="37371"/>
    <cellStyle name="Normal 7 2 2 4 4 3 2" xfId="37372"/>
    <cellStyle name="Normal 7 2 2 4 4 4" xfId="37373"/>
    <cellStyle name="Normal 7 2 2 4 5" xfId="37374"/>
    <cellStyle name="Normal 7 2 2 4 5 2" xfId="37375"/>
    <cellStyle name="Normal 7 2 2 4 5 2 2" xfId="37376"/>
    <cellStyle name="Normal 7 2 2 4 5 3" xfId="37377"/>
    <cellStyle name="Normal 7 2 2 4 6" xfId="37378"/>
    <cellStyle name="Normal 7 2 2 4 6 2" xfId="37379"/>
    <cellStyle name="Normal 7 2 2 4 7" xfId="37380"/>
    <cellStyle name="Normal 7 2 2 4 8" xfId="37381"/>
    <cellStyle name="Normal 7 2 2 4 9" xfId="37382"/>
    <cellStyle name="Normal 7 2 2 5" xfId="37383"/>
    <cellStyle name="Normal 7 2 2 5 2" xfId="37384"/>
    <cellStyle name="Normal 7 2 2 5 2 2" xfId="37385"/>
    <cellStyle name="Normal 7 2 2 5 2 2 2" xfId="37386"/>
    <cellStyle name="Normal 7 2 2 5 2 2 2 2" xfId="37387"/>
    <cellStyle name="Normal 7 2 2 5 2 2 3" xfId="37388"/>
    <cellStyle name="Normal 7 2 2 5 2 3" xfId="37389"/>
    <cellStyle name="Normal 7 2 2 5 2 3 2" xfId="37390"/>
    <cellStyle name="Normal 7 2 2 5 2 4" xfId="37391"/>
    <cellStyle name="Normal 7 2 2 5 3" xfId="37392"/>
    <cellStyle name="Normal 7 2 2 5 3 2" xfId="37393"/>
    <cellStyle name="Normal 7 2 2 5 3 2 2" xfId="37394"/>
    <cellStyle name="Normal 7 2 2 5 3 2 2 2" xfId="37395"/>
    <cellStyle name="Normal 7 2 2 5 3 2 3" xfId="37396"/>
    <cellStyle name="Normal 7 2 2 5 3 3" xfId="37397"/>
    <cellStyle name="Normal 7 2 2 5 3 3 2" xfId="37398"/>
    <cellStyle name="Normal 7 2 2 5 3 4" xfId="37399"/>
    <cellStyle name="Normal 7 2 2 5 4" xfId="37400"/>
    <cellStyle name="Normal 7 2 2 5 4 2" xfId="37401"/>
    <cellStyle name="Normal 7 2 2 5 4 2 2" xfId="37402"/>
    <cellStyle name="Normal 7 2 2 5 4 3" xfId="37403"/>
    <cellStyle name="Normal 7 2 2 5 5" xfId="37404"/>
    <cellStyle name="Normal 7 2 2 5 5 2" xfId="37405"/>
    <cellStyle name="Normal 7 2 2 5 6" xfId="37406"/>
    <cellStyle name="Normal 7 2 2 5 7" xfId="37407"/>
    <cellStyle name="Normal 7 2 2 5 8" xfId="37408"/>
    <cellStyle name="Normal 7 2 2 5 9" xfId="37409"/>
    <cellStyle name="Normal 7 2 2 6" xfId="37410"/>
    <cellStyle name="Normal 7 2 2 6 2" xfId="37411"/>
    <cellStyle name="Normal 7 2 2 6 2 2" xfId="37412"/>
    <cellStyle name="Normal 7 2 2 6 2 2 2" xfId="37413"/>
    <cellStyle name="Normal 7 2 2 6 2 2 2 2" xfId="37414"/>
    <cellStyle name="Normal 7 2 2 6 2 2 3" xfId="37415"/>
    <cellStyle name="Normal 7 2 2 6 2 3" xfId="37416"/>
    <cellStyle name="Normal 7 2 2 6 2 3 2" xfId="37417"/>
    <cellStyle name="Normal 7 2 2 6 2 4" xfId="37418"/>
    <cellStyle name="Normal 7 2 2 6 3" xfId="37419"/>
    <cellStyle name="Normal 7 2 2 6 3 2" xfId="37420"/>
    <cellStyle name="Normal 7 2 2 6 3 2 2" xfId="37421"/>
    <cellStyle name="Normal 7 2 2 6 3 3" xfId="37422"/>
    <cellStyle name="Normal 7 2 2 6 4" xfId="37423"/>
    <cellStyle name="Normal 7 2 2 6 4 2" xfId="37424"/>
    <cellStyle name="Normal 7 2 2 6 5" xfId="37425"/>
    <cellStyle name="Normal 7 2 2 6 6" xfId="37426"/>
    <cellStyle name="Normal 7 2 2 6 7" xfId="37427"/>
    <cellStyle name="Normal 7 2 2 6 8" xfId="37428"/>
    <cellStyle name="Normal 7 2 2 7" xfId="37429"/>
    <cellStyle name="Normal 7 2 2 7 2" xfId="37430"/>
    <cellStyle name="Normal 7 2 2 7 2 2" xfId="37431"/>
    <cellStyle name="Normal 7 2 2 7 2 2 2" xfId="37432"/>
    <cellStyle name="Normal 7 2 2 7 2 3" xfId="37433"/>
    <cellStyle name="Normal 7 2 2 7 3" xfId="37434"/>
    <cellStyle name="Normal 7 2 2 7 3 2" xfId="37435"/>
    <cellStyle name="Normal 7 2 2 7 4" xfId="37436"/>
    <cellStyle name="Normal 7 2 2 8" xfId="37437"/>
    <cellStyle name="Normal 7 2 2 8 2" xfId="37438"/>
    <cellStyle name="Normal 7 2 2 8 2 2" xfId="37439"/>
    <cellStyle name="Normal 7 2 2 8 2 2 2" xfId="37440"/>
    <cellStyle name="Normal 7 2 2 8 2 3" xfId="37441"/>
    <cellStyle name="Normal 7 2 2 8 3" xfId="37442"/>
    <cellStyle name="Normal 7 2 2 8 3 2" xfId="37443"/>
    <cellStyle name="Normal 7 2 2 8 4" xfId="37444"/>
    <cellStyle name="Normal 7 2 2 9" xfId="37445"/>
    <cellStyle name="Normal 7 2 2 9 2" xfId="37446"/>
    <cellStyle name="Normal 7 2 2 9 2 2" xfId="37447"/>
    <cellStyle name="Normal 7 2 2 9 3" xfId="37448"/>
    <cellStyle name="Normal 7 2 20" xfId="37449"/>
    <cellStyle name="Normal 7 2 21" xfId="37450"/>
    <cellStyle name="Normal 7 2 22" xfId="37451"/>
    <cellStyle name="Normal 7 2 23" xfId="37452"/>
    <cellStyle name="Normal 7 2 24" xfId="37453"/>
    <cellStyle name="Normal 7 2 25" xfId="37454"/>
    <cellStyle name="Normal 7 2 26" xfId="37455"/>
    <cellStyle name="Normal 7 2 27" xfId="37456"/>
    <cellStyle name="Normal 7 2 28" xfId="37457"/>
    <cellStyle name="Normal 7 2 29" xfId="37458"/>
    <cellStyle name="Normal 7 2 3" xfId="37459"/>
    <cellStyle name="Normal 7 2 3 10" xfId="37460"/>
    <cellStyle name="Normal 7 2 3 10 2" xfId="37461"/>
    <cellStyle name="Normal 7 2 3 10 2 2" xfId="37462"/>
    <cellStyle name="Normal 7 2 3 10 3" xfId="37463"/>
    <cellStyle name="Normal 7 2 3 11" xfId="37464"/>
    <cellStyle name="Normal 7 2 3 11 2" xfId="37465"/>
    <cellStyle name="Normal 7 2 3 12" xfId="37466"/>
    <cellStyle name="Normal 7 2 3 13" xfId="37467"/>
    <cellStyle name="Normal 7 2 3 14" xfId="37468"/>
    <cellStyle name="Normal 7 2 3 15" xfId="37469"/>
    <cellStyle name="Normal 7 2 3 16" xfId="37470"/>
    <cellStyle name="Normal 7 2 3 17" xfId="37471"/>
    <cellStyle name="Normal 7 2 3 18" xfId="37472"/>
    <cellStyle name="Normal 7 2 3 19" xfId="37473"/>
    <cellStyle name="Normal 7 2 3 2" xfId="37474"/>
    <cellStyle name="Normal 7 2 3 2 10" xfId="37475"/>
    <cellStyle name="Normal 7 2 3 2 11" xfId="37476"/>
    <cellStyle name="Normal 7 2 3 2 12" xfId="37477"/>
    <cellStyle name="Normal 7 2 3 2 13" xfId="37478"/>
    <cellStyle name="Normal 7 2 3 2 14" xfId="37479"/>
    <cellStyle name="Normal 7 2 3 2 15" xfId="37480"/>
    <cellStyle name="Normal 7 2 3 2 16" xfId="37481"/>
    <cellStyle name="Normal 7 2 3 2 17" xfId="37482"/>
    <cellStyle name="Normal 7 2 3 2 18" xfId="37483"/>
    <cellStyle name="Normal 7 2 3 2 2" xfId="37484"/>
    <cellStyle name="Normal 7 2 3 2 2 10" xfId="37485"/>
    <cellStyle name="Normal 7 2 3 2 2 11" xfId="37486"/>
    <cellStyle name="Normal 7 2 3 2 2 2" xfId="37487"/>
    <cellStyle name="Normal 7 2 3 2 2 2 2" xfId="37488"/>
    <cellStyle name="Normal 7 2 3 2 2 2 2 2" xfId="37489"/>
    <cellStyle name="Normal 7 2 3 2 2 2 2 2 2" xfId="37490"/>
    <cellStyle name="Normal 7 2 3 2 2 2 2 2 2 2" xfId="37491"/>
    <cellStyle name="Normal 7 2 3 2 2 2 2 2 2 2 2" xfId="37492"/>
    <cellStyle name="Normal 7 2 3 2 2 2 2 2 2 3" xfId="37493"/>
    <cellStyle name="Normal 7 2 3 2 2 2 2 2 3" xfId="37494"/>
    <cellStyle name="Normal 7 2 3 2 2 2 2 2 3 2" xfId="37495"/>
    <cellStyle name="Normal 7 2 3 2 2 2 2 2 4" xfId="37496"/>
    <cellStyle name="Normal 7 2 3 2 2 2 2 3" xfId="37497"/>
    <cellStyle name="Normal 7 2 3 2 2 2 2 3 2" xfId="37498"/>
    <cellStyle name="Normal 7 2 3 2 2 2 2 3 2 2" xfId="37499"/>
    <cellStyle name="Normal 7 2 3 2 2 2 2 3 3" xfId="37500"/>
    <cellStyle name="Normal 7 2 3 2 2 2 2 4" xfId="37501"/>
    <cellStyle name="Normal 7 2 3 2 2 2 2 4 2" xfId="37502"/>
    <cellStyle name="Normal 7 2 3 2 2 2 2 5" xfId="37503"/>
    <cellStyle name="Normal 7 2 3 2 2 2 3" xfId="37504"/>
    <cellStyle name="Normal 7 2 3 2 2 2 3 2" xfId="37505"/>
    <cellStyle name="Normal 7 2 3 2 2 2 3 2 2" xfId="37506"/>
    <cellStyle name="Normal 7 2 3 2 2 2 3 2 2 2" xfId="37507"/>
    <cellStyle name="Normal 7 2 3 2 2 2 3 2 3" xfId="37508"/>
    <cellStyle name="Normal 7 2 3 2 2 2 3 3" xfId="37509"/>
    <cellStyle name="Normal 7 2 3 2 2 2 3 3 2" xfId="37510"/>
    <cellStyle name="Normal 7 2 3 2 2 2 3 4" xfId="37511"/>
    <cellStyle name="Normal 7 2 3 2 2 2 4" xfId="37512"/>
    <cellStyle name="Normal 7 2 3 2 2 2 4 2" xfId="37513"/>
    <cellStyle name="Normal 7 2 3 2 2 2 4 2 2" xfId="37514"/>
    <cellStyle name="Normal 7 2 3 2 2 2 4 3" xfId="37515"/>
    <cellStyle name="Normal 7 2 3 2 2 2 5" xfId="37516"/>
    <cellStyle name="Normal 7 2 3 2 2 2 5 2" xfId="37517"/>
    <cellStyle name="Normal 7 2 3 2 2 2 6" xfId="37518"/>
    <cellStyle name="Normal 7 2 3 2 2 3" xfId="37519"/>
    <cellStyle name="Normal 7 2 3 2 2 3 2" xfId="37520"/>
    <cellStyle name="Normal 7 2 3 2 2 3 2 2" xfId="37521"/>
    <cellStyle name="Normal 7 2 3 2 2 3 2 2 2" xfId="37522"/>
    <cellStyle name="Normal 7 2 3 2 2 3 2 2 2 2" xfId="37523"/>
    <cellStyle name="Normal 7 2 3 2 2 3 2 2 3" xfId="37524"/>
    <cellStyle name="Normal 7 2 3 2 2 3 2 3" xfId="37525"/>
    <cellStyle name="Normal 7 2 3 2 2 3 2 3 2" xfId="37526"/>
    <cellStyle name="Normal 7 2 3 2 2 3 2 4" xfId="37527"/>
    <cellStyle name="Normal 7 2 3 2 2 3 3" xfId="37528"/>
    <cellStyle name="Normal 7 2 3 2 2 3 3 2" xfId="37529"/>
    <cellStyle name="Normal 7 2 3 2 2 3 3 2 2" xfId="37530"/>
    <cellStyle name="Normal 7 2 3 2 2 3 3 3" xfId="37531"/>
    <cellStyle name="Normal 7 2 3 2 2 3 4" xfId="37532"/>
    <cellStyle name="Normal 7 2 3 2 2 3 4 2" xfId="37533"/>
    <cellStyle name="Normal 7 2 3 2 2 3 5" xfId="37534"/>
    <cellStyle name="Normal 7 2 3 2 2 4" xfId="37535"/>
    <cellStyle name="Normal 7 2 3 2 2 4 2" xfId="37536"/>
    <cellStyle name="Normal 7 2 3 2 2 4 2 2" xfId="37537"/>
    <cellStyle name="Normal 7 2 3 2 2 4 2 2 2" xfId="37538"/>
    <cellStyle name="Normal 7 2 3 2 2 4 2 3" xfId="37539"/>
    <cellStyle name="Normal 7 2 3 2 2 4 3" xfId="37540"/>
    <cellStyle name="Normal 7 2 3 2 2 4 3 2" xfId="37541"/>
    <cellStyle name="Normal 7 2 3 2 2 4 4" xfId="37542"/>
    <cellStyle name="Normal 7 2 3 2 2 5" xfId="37543"/>
    <cellStyle name="Normal 7 2 3 2 2 5 2" xfId="37544"/>
    <cellStyle name="Normal 7 2 3 2 2 5 2 2" xfId="37545"/>
    <cellStyle name="Normal 7 2 3 2 2 5 3" xfId="37546"/>
    <cellStyle name="Normal 7 2 3 2 2 6" xfId="37547"/>
    <cellStyle name="Normal 7 2 3 2 2 6 2" xfId="37548"/>
    <cellStyle name="Normal 7 2 3 2 2 6 2 2" xfId="37549"/>
    <cellStyle name="Normal 7 2 3 2 2 6 3" xfId="37550"/>
    <cellStyle name="Normal 7 2 3 2 2 7" xfId="37551"/>
    <cellStyle name="Normal 7 2 3 2 2 7 2" xfId="37552"/>
    <cellStyle name="Normal 7 2 3 2 2 8" xfId="37553"/>
    <cellStyle name="Normal 7 2 3 2 2 9" xfId="37554"/>
    <cellStyle name="Normal 7 2 3 2 3" xfId="37555"/>
    <cellStyle name="Normal 7 2 3 2 3 2" xfId="37556"/>
    <cellStyle name="Normal 7 2 3 2 3 2 2" xfId="37557"/>
    <cellStyle name="Normal 7 2 3 2 3 2 2 2" xfId="37558"/>
    <cellStyle name="Normal 7 2 3 2 3 2 2 2 2" xfId="37559"/>
    <cellStyle name="Normal 7 2 3 2 3 2 2 2 2 2" xfId="37560"/>
    <cellStyle name="Normal 7 2 3 2 3 2 2 2 3" xfId="37561"/>
    <cellStyle name="Normal 7 2 3 2 3 2 2 3" xfId="37562"/>
    <cellStyle name="Normal 7 2 3 2 3 2 2 3 2" xfId="37563"/>
    <cellStyle name="Normal 7 2 3 2 3 2 2 4" xfId="37564"/>
    <cellStyle name="Normal 7 2 3 2 3 2 3" xfId="37565"/>
    <cellStyle name="Normal 7 2 3 2 3 2 3 2" xfId="37566"/>
    <cellStyle name="Normal 7 2 3 2 3 2 3 2 2" xfId="37567"/>
    <cellStyle name="Normal 7 2 3 2 3 2 3 3" xfId="37568"/>
    <cellStyle name="Normal 7 2 3 2 3 2 4" xfId="37569"/>
    <cellStyle name="Normal 7 2 3 2 3 2 4 2" xfId="37570"/>
    <cellStyle name="Normal 7 2 3 2 3 2 5" xfId="37571"/>
    <cellStyle name="Normal 7 2 3 2 3 3" xfId="37572"/>
    <cellStyle name="Normal 7 2 3 2 3 3 2" xfId="37573"/>
    <cellStyle name="Normal 7 2 3 2 3 3 2 2" xfId="37574"/>
    <cellStyle name="Normal 7 2 3 2 3 3 2 2 2" xfId="37575"/>
    <cellStyle name="Normal 7 2 3 2 3 3 2 3" xfId="37576"/>
    <cellStyle name="Normal 7 2 3 2 3 3 3" xfId="37577"/>
    <cellStyle name="Normal 7 2 3 2 3 3 3 2" xfId="37578"/>
    <cellStyle name="Normal 7 2 3 2 3 3 4" xfId="37579"/>
    <cellStyle name="Normal 7 2 3 2 3 4" xfId="37580"/>
    <cellStyle name="Normal 7 2 3 2 3 4 2" xfId="37581"/>
    <cellStyle name="Normal 7 2 3 2 3 4 2 2" xfId="37582"/>
    <cellStyle name="Normal 7 2 3 2 3 4 3" xfId="37583"/>
    <cellStyle name="Normal 7 2 3 2 3 5" xfId="37584"/>
    <cellStyle name="Normal 7 2 3 2 3 5 2" xfId="37585"/>
    <cellStyle name="Normal 7 2 3 2 3 6" xfId="37586"/>
    <cellStyle name="Normal 7 2 3 2 4" xfId="37587"/>
    <cellStyle name="Normal 7 2 3 2 4 2" xfId="37588"/>
    <cellStyle name="Normal 7 2 3 2 4 2 2" xfId="37589"/>
    <cellStyle name="Normal 7 2 3 2 4 2 2 2" xfId="37590"/>
    <cellStyle name="Normal 7 2 3 2 4 2 2 2 2" xfId="37591"/>
    <cellStyle name="Normal 7 2 3 2 4 2 2 3" xfId="37592"/>
    <cellStyle name="Normal 7 2 3 2 4 2 3" xfId="37593"/>
    <cellStyle name="Normal 7 2 3 2 4 2 3 2" xfId="37594"/>
    <cellStyle name="Normal 7 2 3 2 4 2 4" xfId="37595"/>
    <cellStyle name="Normal 7 2 3 2 4 3" xfId="37596"/>
    <cellStyle name="Normal 7 2 3 2 4 3 2" xfId="37597"/>
    <cellStyle name="Normal 7 2 3 2 4 3 2 2" xfId="37598"/>
    <cellStyle name="Normal 7 2 3 2 4 3 3" xfId="37599"/>
    <cellStyle name="Normal 7 2 3 2 4 4" xfId="37600"/>
    <cellStyle name="Normal 7 2 3 2 4 4 2" xfId="37601"/>
    <cellStyle name="Normal 7 2 3 2 4 5" xfId="37602"/>
    <cellStyle name="Normal 7 2 3 2 5" xfId="37603"/>
    <cellStyle name="Normal 7 2 3 2 5 2" xfId="37604"/>
    <cellStyle name="Normal 7 2 3 2 5 2 2" xfId="37605"/>
    <cellStyle name="Normal 7 2 3 2 5 2 2 2" xfId="37606"/>
    <cellStyle name="Normal 7 2 3 2 5 2 3" xfId="37607"/>
    <cellStyle name="Normal 7 2 3 2 5 3" xfId="37608"/>
    <cellStyle name="Normal 7 2 3 2 5 3 2" xfId="37609"/>
    <cellStyle name="Normal 7 2 3 2 5 4" xfId="37610"/>
    <cellStyle name="Normal 7 2 3 2 6" xfId="37611"/>
    <cellStyle name="Normal 7 2 3 2 6 2" xfId="37612"/>
    <cellStyle name="Normal 7 2 3 2 6 2 2" xfId="37613"/>
    <cellStyle name="Normal 7 2 3 2 6 2 2 2" xfId="37614"/>
    <cellStyle name="Normal 7 2 3 2 6 2 3" xfId="37615"/>
    <cellStyle name="Normal 7 2 3 2 6 3" xfId="37616"/>
    <cellStyle name="Normal 7 2 3 2 6 3 2" xfId="37617"/>
    <cellStyle name="Normal 7 2 3 2 6 4" xfId="37618"/>
    <cellStyle name="Normal 7 2 3 2 7" xfId="37619"/>
    <cellStyle name="Normal 7 2 3 2 7 2" xfId="37620"/>
    <cellStyle name="Normal 7 2 3 2 7 2 2" xfId="37621"/>
    <cellStyle name="Normal 7 2 3 2 7 3" xfId="37622"/>
    <cellStyle name="Normal 7 2 3 2 8" xfId="37623"/>
    <cellStyle name="Normal 7 2 3 2 8 2" xfId="37624"/>
    <cellStyle name="Normal 7 2 3 2 8 2 2" xfId="37625"/>
    <cellStyle name="Normal 7 2 3 2 8 3" xfId="37626"/>
    <cellStyle name="Normal 7 2 3 2 9" xfId="37627"/>
    <cellStyle name="Normal 7 2 3 2 9 2" xfId="37628"/>
    <cellStyle name="Normal 7 2 3 20" xfId="37629"/>
    <cellStyle name="Normal 7 2 3 21" xfId="37630"/>
    <cellStyle name="Normal 7 2 3 3" xfId="37631"/>
    <cellStyle name="Normal 7 2 3 3 10" xfId="37632"/>
    <cellStyle name="Normal 7 2 3 3 11" xfId="37633"/>
    <cellStyle name="Normal 7 2 3 3 2" xfId="37634"/>
    <cellStyle name="Normal 7 2 3 3 2 2" xfId="37635"/>
    <cellStyle name="Normal 7 2 3 3 2 2 2" xfId="37636"/>
    <cellStyle name="Normal 7 2 3 3 2 2 2 2" xfId="37637"/>
    <cellStyle name="Normal 7 2 3 3 2 2 2 2 2" xfId="37638"/>
    <cellStyle name="Normal 7 2 3 3 2 2 2 2 2 2" xfId="37639"/>
    <cellStyle name="Normal 7 2 3 3 2 2 2 2 3" xfId="37640"/>
    <cellStyle name="Normal 7 2 3 3 2 2 2 3" xfId="37641"/>
    <cellStyle name="Normal 7 2 3 3 2 2 2 3 2" xfId="37642"/>
    <cellStyle name="Normal 7 2 3 3 2 2 2 4" xfId="37643"/>
    <cellStyle name="Normal 7 2 3 3 2 2 3" xfId="37644"/>
    <cellStyle name="Normal 7 2 3 3 2 2 3 2" xfId="37645"/>
    <cellStyle name="Normal 7 2 3 3 2 2 3 2 2" xfId="37646"/>
    <cellStyle name="Normal 7 2 3 3 2 2 3 3" xfId="37647"/>
    <cellStyle name="Normal 7 2 3 3 2 2 4" xfId="37648"/>
    <cellStyle name="Normal 7 2 3 3 2 2 4 2" xfId="37649"/>
    <cellStyle name="Normal 7 2 3 3 2 2 5" xfId="37650"/>
    <cellStyle name="Normal 7 2 3 3 2 3" xfId="37651"/>
    <cellStyle name="Normal 7 2 3 3 2 3 2" xfId="37652"/>
    <cellStyle name="Normal 7 2 3 3 2 3 2 2" xfId="37653"/>
    <cellStyle name="Normal 7 2 3 3 2 3 2 2 2" xfId="37654"/>
    <cellStyle name="Normal 7 2 3 3 2 3 2 3" xfId="37655"/>
    <cellStyle name="Normal 7 2 3 3 2 3 3" xfId="37656"/>
    <cellStyle name="Normal 7 2 3 3 2 3 3 2" xfId="37657"/>
    <cellStyle name="Normal 7 2 3 3 2 3 4" xfId="37658"/>
    <cellStyle name="Normal 7 2 3 3 2 4" xfId="37659"/>
    <cellStyle name="Normal 7 2 3 3 2 4 2" xfId="37660"/>
    <cellStyle name="Normal 7 2 3 3 2 4 2 2" xfId="37661"/>
    <cellStyle name="Normal 7 2 3 3 2 4 3" xfId="37662"/>
    <cellStyle name="Normal 7 2 3 3 2 5" xfId="37663"/>
    <cellStyle name="Normal 7 2 3 3 2 5 2" xfId="37664"/>
    <cellStyle name="Normal 7 2 3 3 2 6" xfId="37665"/>
    <cellStyle name="Normal 7 2 3 3 3" xfId="37666"/>
    <cellStyle name="Normal 7 2 3 3 3 2" xfId="37667"/>
    <cellStyle name="Normal 7 2 3 3 3 2 2" xfId="37668"/>
    <cellStyle name="Normal 7 2 3 3 3 2 2 2" xfId="37669"/>
    <cellStyle name="Normal 7 2 3 3 3 2 2 2 2" xfId="37670"/>
    <cellStyle name="Normal 7 2 3 3 3 2 2 3" xfId="37671"/>
    <cellStyle name="Normal 7 2 3 3 3 2 3" xfId="37672"/>
    <cellStyle name="Normal 7 2 3 3 3 2 3 2" xfId="37673"/>
    <cellStyle name="Normal 7 2 3 3 3 2 4" xfId="37674"/>
    <cellStyle name="Normal 7 2 3 3 3 3" xfId="37675"/>
    <cellStyle name="Normal 7 2 3 3 3 3 2" xfId="37676"/>
    <cellStyle name="Normal 7 2 3 3 3 3 2 2" xfId="37677"/>
    <cellStyle name="Normal 7 2 3 3 3 3 3" xfId="37678"/>
    <cellStyle name="Normal 7 2 3 3 3 4" xfId="37679"/>
    <cellStyle name="Normal 7 2 3 3 3 4 2" xfId="37680"/>
    <cellStyle name="Normal 7 2 3 3 3 5" xfId="37681"/>
    <cellStyle name="Normal 7 2 3 3 4" xfId="37682"/>
    <cellStyle name="Normal 7 2 3 3 4 2" xfId="37683"/>
    <cellStyle name="Normal 7 2 3 3 4 2 2" xfId="37684"/>
    <cellStyle name="Normal 7 2 3 3 4 2 2 2" xfId="37685"/>
    <cellStyle name="Normal 7 2 3 3 4 2 3" xfId="37686"/>
    <cellStyle name="Normal 7 2 3 3 4 3" xfId="37687"/>
    <cellStyle name="Normal 7 2 3 3 4 3 2" xfId="37688"/>
    <cellStyle name="Normal 7 2 3 3 4 4" xfId="37689"/>
    <cellStyle name="Normal 7 2 3 3 5" xfId="37690"/>
    <cellStyle name="Normal 7 2 3 3 5 2" xfId="37691"/>
    <cellStyle name="Normal 7 2 3 3 5 2 2" xfId="37692"/>
    <cellStyle name="Normal 7 2 3 3 5 3" xfId="37693"/>
    <cellStyle name="Normal 7 2 3 3 6" xfId="37694"/>
    <cellStyle name="Normal 7 2 3 3 6 2" xfId="37695"/>
    <cellStyle name="Normal 7 2 3 3 6 2 2" xfId="37696"/>
    <cellStyle name="Normal 7 2 3 3 6 3" xfId="37697"/>
    <cellStyle name="Normal 7 2 3 3 7" xfId="37698"/>
    <cellStyle name="Normal 7 2 3 3 7 2" xfId="37699"/>
    <cellStyle name="Normal 7 2 3 3 8" xfId="37700"/>
    <cellStyle name="Normal 7 2 3 3 9" xfId="37701"/>
    <cellStyle name="Normal 7 2 3 4" xfId="37702"/>
    <cellStyle name="Normal 7 2 3 4 2" xfId="37703"/>
    <cellStyle name="Normal 7 2 3 4 2 2" xfId="37704"/>
    <cellStyle name="Normal 7 2 3 4 2 2 2" xfId="37705"/>
    <cellStyle name="Normal 7 2 3 4 2 2 2 2" xfId="37706"/>
    <cellStyle name="Normal 7 2 3 4 2 2 2 2 2" xfId="37707"/>
    <cellStyle name="Normal 7 2 3 4 2 2 2 3" xfId="37708"/>
    <cellStyle name="Normal 7 2 3 4 2 2 3" xfId="37709"/>
    <cellStyle name="Normal 7 2 3 4 2 2 3 2" xfId="37710"/>
    <cellStyle name="Normal 7 2 3 4 2 2 4" xfId="37711"/>
    <cellStyle name="Normal 7 2 3 4 2 3" xfId="37712"/>
    <cellStyle name="Normal 7 2 3 4 2 3 2" xfId="37713"/>
    <cellStyle name="Normal 7 2 3 4 2 3 2 2" xfId="37714"/>
    <cellStyle name="Normal 7 2 3 4 2 3 3" xfId="37715"/>
    <cellStyle name="Normal 7 2 3 4 2 4" xfId="37716"/>
    <cellStyle name="Normal 7 2 3 4 2 4 2" xfId="37717"/>
    <cellStyle name="Normal 7 2 3 4 2 5" xfId="37718"/>
    <cellStyle name="Normal 7 2 3 4 3" xfId="37719"/>
    <cellStyle name="Normal 7 2 3 4 3 2" xfId="37720"/>
    <cellStyle name="Normal 7 2 3 4 3 2 2" xfId="37721"/>
    <cellStyle name="Normal 7 2 3 4 3 2 2 2" xfId="37722"/>
    <cellStyle name="Normal 7 2 3 4 3 2 3" xfId="37723"/>
    <cellStyle name="Normal 7 2 3 4 3 3" xfId="37724"/>
    <cellStyle name="Normal 7 2 3 4 3 3 2" xfId="37725"/>
    <cellStyle name="Normal 7 2 3 4 3 4" xfId="37726"/>
    <cellStyle name="Normal 7 2 3 4 4" xfId="37727"/>
    <cellStyle name="Normal 7 2 3 4 4 2" xfId="37728"/>
    <cellStyle name="Normal 7 2 3 4 4 2 2" xfId="37729"/>
    <cellStyle name="Normal 7 2 3 4 4 3" xfId="37730"/>
    <cellStyle name="Normal 7 2 3 4 5" xfId="37731"/>
    <cellStyle name="Normal 7 2 3 4 5 2" xfId="37732"/>
    <cellStyle name="Normal 7 2 3 4 6" xfId="37733"/>
    <cellStyle name="Normal 7 2 3 5" xfId="37734"/>
    <cellStyle name="Normal 7 2 3 5 2" xfId="37735"/>
    <cellStyle name="Normal 7 2 3 5 2 2" xfId="37736"/>
    <cellStyle name="Normal 7 2 3 5 2 2 2" xfId="37737"/>
    <cellStyle name="Normal 7 2 3 5 2 2 2 2" xfId="37738"/>
    <cellStyle name="Normal 7 2 3 5 2 2 3" xfId="37739"/>
    <cellStyle name="Normal 7 2 3 5 2 3" xfId="37740"/>
    <cellStyle name="Normal 7 2 3 5 2 3 2" xfId="37741"/>
    <cellStyle name="Normal 7 2 3 5 2 4" xfId="37742"/>
    <cellStyle name="Normal 7 2 3 5 3" xfId="37743"/>
    <cellStyle name="Normal 7 2 3 5 3 2" xfId="37744"/>
    <cellStyle name="Normal 7 2 3 5 3 2 2" xfId="37745"/>
    <cellStyle name="Normal 7 2 3 5 3 3" xfId="37746"/>
    <cellStyle name="Normal 7 2 3 5 4" xfId="37747"/>
    <cellStyle name="Normal 7 2 3 5 4 2" xfId="37748"/>
    <cellStyle name="Normal 7 2 3 5 5" xfId="37749"/>
    <cellStyle name="Normal 7 2 3 6" xfId="37750"/>
    <cellStyle name="Normal 7 2 3 6 2" xfId="37751"/>
    <cellStyle name="Normal 7 2 3 6 2 2" xfId="37752"/>
    <cellStyle name="Normal 7 2 3 6 2 2 2" xfId="37753"/>
    <cellStyle name="Normal 7 2 3 6 2 3" xfId="37754"/>
    <cellStyle name="Normal 7 2 3 6 3" xfId="37755"/>
    <cellStyle name="Normal 7 2 3 6 3 2" xfId="37756"/>
    <cellStyle name="Normal 7 2 3 6 4" xfId="37757"/>
    <cellStyle name="Normal 7 2 3 7" xfId="37758"/>
    <cellStyle name="Normal 7 2 3 7 2" xfId="37759"/>
    <cellStyle name="Normal 7 2 3 7 2 2" xfId="37760"/>
    <cellStyle name="Normal 7 2 3 7 2 2 2" xfId="37761"/>
    <cellStyle name="Normal 7 2 3 7 2 3" xfId="37762"/>
    <cellStyle name="Normal 7 2 3 7 3" xfId="37763"/>
    <cellStyle name="Normal 7 2 3 7 3 2" xfId="37764"/>
    <cellStyle name="Normal 7 2 3 7 4" xfId="37765"/>
    <cellStyle name="Normal 7 2 3 8" xfId="37766"/>
    <cellStyle name="Normal 7 2 3 8 2" xfId="37767"/>
    <cellStyle name="Normal 7 2 3 8 2 2" xfId="37768"/>
    <cellStyle name="Normal 7 2 3 8 3" xfId="37769"/>
    <cellStyle name="Normal 7 2 3 9" xfId="37770"/>
    <cellStyle name="Normal 7 2 3 9 2" xfId="37771"/>
    <cellStyle name="Normal 7 2 3 9 2 2" xfId="37772"/>
    <cellStyle name="Normal 7 2 3 9 3" xfId="37773"/>
    <cellStyle name="Normal 7 2 30" xfId="37774"/>
    <cellStyle name="Normal 7 2 31" xfId="36930"/>
    <cellStyle name="Normal 7 2 4" xfId="37775"/>
    <cellStyle name="Normal 7 2 4 10" xfId="37776"/>
    <cellStyle name="Normal 7 2 4 10 2" xfId="37777"/>
    <cellStyle name="Normal 7 2 4 11" xfId="37778"/>
    <cellStyle name="Normal 7 2 4 12" xfId="37779"/>
    <cellStyle name="Normal 7 2 4 13" xfId="37780"/>
    <cellStyle name="Normal 7 2 4 14" xfId="37781"/>
    <cellStyle name="Normal 7 2 4 15" xfId="37782"/>
    <cellStyle name="Normal 7 2 4 16" xfId="37783"/>
    <cellStyle name="Normal 7 2 4 17" xfId="37784"/>
    <cellStyle name="Normal 7 2 4 18" xfId="37785"/>
    <cellStyle name="Normal 7 2 4 19" xfId="37786"/>
    <cellStyle name="Normal 7 2 4 2" xfId="37787"/>
    <cellStyle name="Normal 7 2 4 2 10" xfId="37788"/>
    <cellStyle name="Normal 7 2 4 2 11" xfId="37789"/>
    <cellStyle name="Normal 7 2 4 2 2" xfId="37790"/>
    <cellStyle name="Normal 7 2 4 2 2 2" xfId="37791"/>
    <cellStyle name="Normal 7 2 4 2 2 2 2" xfId="37792"/>
    <cellStyle name="Normal 7 2 4 2 2 2 2 2" xfId="37793"/>
    <cellStyle name="Normal 7 2 4 2 2 2 2 2 2" xfId="37794"/>
    <cellStyle name="Normal 7 2 4 2 2 2 2 2 2 2" xfId="37795"/>
    <cellStyle name="Normal 7 2 4 2 2 2 2 2 3" xfId="37796"/>
    <cellStyle name="Normal 7 2 4 2 2 2 2 3" xfId="37797"/>
    <cellStyle name="Normal 7 2 4 2 2 2 2 3 2" xfId="37798"/>
    <cellStyle name="Normal 7 2 4 2 2 2 2 4" xfId="37799"/>
    <cellStyle name="Normal 7 2 4 2 2 2 3" xfId="37800"/>
    <cellStyle name="Normal 7 2 4 2 2 2 3 2" xfId="37801"/>
    <cellStyle name="Normal 7 2 4 2 2 2 3 2 2" xfId="37802"/>
    <cellStyle name="Normal 7 2 4 2 2 2 3 3" xfId="37803"/>
    <cellStyle name="Normal 7 2 4 2 2 2 4" xfId="37804"/>
    <cellStyle name="Normal 7 2 4 2 2 2 4 2" xfId="37805"/>
    <cellStyle name="Normal 7 2 4 2 2 2 5" xfId="37806"/>
    <cellStyle name="Normal 7 2 4 2 2 3" xfId="37807"/>
    <cellStyle name="Normal 7 2 4 2 2 3 2" xfId="37808"/>
    <cellStyle name="Normal 7 2 4 2 2 3 2 2" xfId="37809"/>
    <cellStyle name="Normal 7 2 4 2 2 3 2 2 2" xfId="37810"/>
    <cellStyle name="Normal 7 2 4 2 2 3 2 3" xfId="37811"/>
    <cellStyle name="Normal 7 2 4 2 2 3 3" xfId="37812"/>
    <cellStyle name="Normal 7 2 4 2 2 3 3 2" xfId="37813"/>
    <cellStyle name="Normal 7 2 4 2 2 3 4" xfId="37814"/>
    <cellStyle name="Normal 7 2 4 2 2 4" xfId="37815"/>
    <cellStyle name="Normal 7 2 4 2 2 4 2" xfId="37816"/>
    <cellStyle name="Normal 7 2 4 2 2 4 2 2" xfId="37817"/>
    <cellStyle name="Normal 7 2 4 2 2 4 3" xfId="37818"/>
    <cellStyle name="Normal 7 2 4 2 2 5" xfId="37819"/>
    <cellStyle name="Normal 7 2 4 2 2 5 2" xfId="37820"/>
    <cellStyle name="Normal 7 2 4 2 2 6" xfId="37821"/>
    <cellStyle name="Normal 7 2 4 2 3" xfId="37822"/>
    <cellStyle name="Normal 7 2 4 2 3 2" xfId="37823"/>
    <cellStyle name="Normal 7 2 4 2 3 2 2" xfId="37824"/>
    <cellStyle name="Normal 7 2 4 2 3 2 2 2" xfId="37825"/>
    <cellStyle name="Normal 7 2 4 2 3 2 2 2 2" xfId="37826"/>
    <cellStyle name="Normal 7 2 4 2 3 2 2 3" xfId="37827"/>
    <cellStyle name="Normal 7 2 4 2 3 2 3" xfId="37828"/>
    <cellStyle name="Normal 7 2 4 2 3 2 3 2" xfId="37829"/>
    <cellStyle name="Normal 7 2 4 2 3 2 4" xfId="37830"/>
    <cellStyle name="Normal 7 2 4 2 3 3" xfId="37831"/>
    <cellStyle name="Normal 7 2 4 2 3 3 2" xfId="37832"/>
    <cellStyle name="Normal 7 2 4 2 3 3 2 2" xfId="37833"/>
    <cellStyle name="Normal 7 2 4 2 3 3 3" xfId="37834"/>
    <cellStyle name="Normal 7 2 4 2 3 4" xfId="37835"/>
    <cellStyle name="Normal 7 2 4 2 3 4 2" xfId="37836"/>
    <cellStyle name="Normal 7 2 4 2 3 5" xfId="37837"/>
    <cellStyle name="Normal 7 2 4 2 4" xfId="37838"/>
    <cellStyle name="Normal 7 2 4 2 4 2" xfId="37839"/>
    <cellStyle name="Normal 7 2 4 2 4 2 2" xfId="37840"/>
    <cellStyle name="Normal 7 2 4 2 4 2 2 2" xfId="37841"/>
    <cellStyle name="Normal 7 2 4 2 4 2 3" xfId="37842"/>
    <cellStyle name="Normal 7 2 4 2 4 3" xfId="37843"/>
    <cellStyle name="Normal 7 2 4 2 4 3 2" xfId="37844"/>
    <cellStyle name="Normal 7 2 4 2 4 4" xfId="37845"/>
    <cellStyle name="Normal 7 2 4 2 5" xfId="37846"/>
    <cellStyle name="Normal 7 2 4 2 5 2" xfId="37847"/>
    <cellStyle name="Normal 7 2 4 2 5 2 2" xfId="37848"/>
    <cellStyle name="Normal 7 2 4 2 5 3" xfId="37849"/>
    <cellStyle name="Normal 7 2 4 2 6" xfId="37850"/>
    <cellStyle name="Normal 7 2 4 2 6 2" xfId="37851"/>
    <cellStyle name="Normal 7 2 4 2 6 2 2" xfId="37852"/>
    <cellStyle name="Normal 7 2 4 2 6 3" xfId="37853"/>
    <cellStyle name="Normal 7 2 4 2 7" xfId="37854"/>
    <cellStyle name="Normal 7 2 4 2 7 2" xfId="37855"/>
    <cellStyle name="Normal 7 2 4 2 8" xfId="37856"/>
    <cellStyle name="Normal 7 2 4 2 9" xfId="37857"/>
    <cellStyle name="Normal 7 2 4 20" xfId="37858"/>
    <cellStyle name="Normal 7 2 4 3" xfId="37859"/>
    <cellStyle name="Normal 7 2 4 3 2" xfId="37860"/>
    <cellStyle name="Normal 7 2 4 3 2 2" xfId="37861"/>
    <cellStyle name="Normal 7 2 4 3 2 2 2" xfId="37862"/>
    <cellStyle name="Normal 7 2 4 3 2 2 2 2" xfId="37863"/>
    <cellStyle name="Normal 7 2 4 3 2 2 2 2 2" xfId="37864"/>
    <cellStyle name="Normal 7 2 4 3 2 2 2 3" xfId="37865"/>
    <cellStyle name="Normal 7 2 4 3 2 2 3" xfId="37866"/>
    <cellStyle name="Normal 7 2 4 3 2 2 3 2" xfId="37867"/>
    <cellStyle name="Normal 7 2 4 3 2 2 4" xfId="37868"/>
    <cellStyle name="Normal 7 2 4 3 2 3" xfId="37869"/>
    <cellStyle name="Normal 7 2 4 3 2 3 2" xfId="37870"/>
    <cellStyle name="Normal 7 2 4 3 2 3 2 2" xfId="37871"/>
    <cellStyle name="Normal 7 2 4 3 2 3 3" xfId="37872"/>
    <cellStyle name="Normal 7 2 4 3 2 4" xfId="37873"/>
    <cellStyle name="Normal 7 2 4 3 2 4 2" xfId="37874"/>
    <cellStyle name="Normal 7 2 4 3 2 5" xfId="37875"/>
    <cellStyle name="Normal 7 2 4 3 3" xfId="37876"/>
    <cellStyle name="Normal 7 2 4 3 3 2" xfId="37877"/>
    <cellStyle name="Normal 7 2 4 3 3 2 2" xfId="37878"/>
    <cellStyle name="Normal 7 2 4 3 3 2 2 2" xfId="37879"/>
    <cellStyle name="Normal 7 2 4 3 3 2 3" xfId="37880"/>
    <cellStyle name="Normal 7 2 4 3 3 3" xfId="37881"/>
    <cellStyle name="Normal 7 2 4 3 3 3 2" xfId="37882"/>
    <cellStyle name="Normal 7 2 4 3 3 4" xfId="37883"/>
    <cellStyle name="Normal 7 2 4 3 4" xfId="37884"/>
    <cellStyle name="Normal 7 2 4 3 4 2" xfId="37885"/>
    <cellStyle name="Normal 7 2 4 3 4 2 2" xfId="37886"/>
    <cellStyle name="Normal 7 2 4 3 4 3" xfId="37887"/>
    <cellStyle name="Normal 7 2 4 3 5" xfId="37888"/>
    <cellStyle name="Normal 7 2 4 3 5 2" xfId="37889"/>
    <cellStyle name="Normal 7 2 4 3 6" xfId="37890"/>
    <cellStyle name="Normal 7 2 4 4" xfId="37891"/>
    <cellStyle name="Normal 7 2 4 4 2" xfId="37892"/>
    <cellStyle name="Normal 7 2 4 4 2 2" xfId="37893"/>
    <cellStyle name="Normal 7 2 4 4 2 2 2" xfId="37894"/>
    <cellStyle name="Normal 7 2 4 4 2 2 2 2" xfId="37895"/>
    <cellStyle name="Normal 7 2 4 4 2 2 3" xfId="37896"/>
    <cellStyle name="Normal 7 2 4 4 2 3" xfId="37897"/>
    <cellStyle name="Normal 7 2 4 4 2 3 2" xfId="37898"/>
    <cellStyle name="Normal 7 2 4 4 2 4" xfId="37899"/>
    <cellStyle name="Normal 7 2 4 4 3" xfId="37900"/>
    <cellStyle name="Normal 7 2 4 4 3 2" xfId="37901"/>
    <cellStyle name="Normal 7 2 4 4 3 2 2" xfId="37902"/>
    <cellStyle name="Normal 7 2 4 4 3 3" xfId="37903"/>
    <cellStyle name="Normal 7 2 4 4 4" xfId="37904"/>
    <cellStyle name="Normal 7 2 4 4 4 2" xfId="37905"/>
    <cellStyle name="Normal 7 2 4 4 5" xfId="37906"/>
    <cellStyle name="Normal 7 2 4 5" xfId="37907"/>
    <cellStyle name="Normal 7 2 4 5 2" xfId="37908"/>
    <cellStyle name="Normal 7 2 4 5 2 2" xfId="37909"/>
    <cellStyle name="Normal 7 2 4 5 2 2 2" xfId="37910"/>
    <cellStyle name="Normal 7 2 4 5 2 3" xfId="37911"/>
    <cellStyle name="Normal 7 2 4 5 3" xfId="37912"/>
    <cellStyle name="Normal 7 2 4 5 3 2" xfId="37913"/>
    <cellStyle name="Normal 7 2 4 5 4" xfId="37914"/>
    <cellStyle name="Normal 7 2 4 6" xfId="37915"/>
    <cellStyle name="Normal 7 2 4 6 2" xfId="37916"/>
    <cellStyle name="Normal 7 2 4 6 2 2" xfId="37917"/>
    <cellStyle name="Normal 7 2 4 6 2 2 2" xfId="37918"/>
    <cellStyle name="Normal 7 2 4 6 2 3" xfId="37919"/>
    <cellStyle name="Normal 7 2 4 6 3" xfId="37920"/>
    <cellStyle name="Normal 7 2 4 6 3 2" xfId="37921"/>
    <cellStyle name="Normal 7 2 4 6 4" xfId="37922"/>
    <cellStyle name="Normal 7 2 4 7" xfId="37923"/>
    <cellStyle name="Normal 7 2 4 7 2" xfId="37924"/>
    <cellStyle name="Normal 7 2 4 7 2 2" xfId="37925"/>
    <cellStyle name="Normal 7 2 4 7 3" xfId="37926"/>
    <cellStyle name="Normal 7 2 4 8" xfId="37927"/>
    <cellStyle name="Normal 7 2 4 8 2" xfId="37928"/>
    <cellStyle name="Normal 7 2 4 8 2 2" xfId="37929"/>
    <cellStyle name="Normal 7 2 4 8 3" xfId="37930"/>
    <cellStyle name="Normal 7 2 4 9" xfId="37931"/>
    <cellStyle name="Normal 7 2 4 9 2" xfId="37932"/>
    <cellStyle name="Normal 7 2 4 9 2 2" xfId="37933"/>
    <cellStyle name="Normal 7 2 4 9 3" xfId="37934"/>
    <cellStyle name="Normal 7 2 5" xfId="37935"/>
    <cellStyle name="Normal 7 2 5 10" xfId="37936"/>
    <cellStyle name="Normal 7 2 5 10 2" xfId="37937"/>
    <cellStyle name="Normal 7 2 5 11" xfId="37938"/>
    <cellStyle name="Normal 7 2 5 12" xfId="37939"/>
    <cellStyle name="Normal 7 2 5 13" xfId="37940"/>
    <cellStyle name="Normal 7 2 5 14" xfId="37941"/>
    <cellStyle name="Normal 7 2 5 15" xfId="37942"/>
    <cellStyle name="Normal 7 2 5 16" xfId="37943"/>
    <cellStyle name="Normal 7 2 5 17" xfId="37944"/>
    <cellStyle name="Normal 7 2 5 18" xfId="37945"/>
    <cellStyle name="Normal 7 2 5 19" xfId="37946"/>
    <cellStyle name="Normal 7 2 5 2" xfId="37947"/>
    <cellStyle name="Normal 7 2 5 2 10" xfId="37948"/>
    <cellStyle name="Normal 7 2 5 2 11" xfId="37949"/>
    <cellStyle name="Normal 7 2 5 2 2" xfId="37950"/>
    <cellStyle name="Normal 7 2 5 2 2 2" xfId="37951"/>
    <cellStyle name="Normal 7 2 5 2 2 2 2" xfId="37952"/>
    <cellStyle name="Normal 7 2 5 2 2 2 2 2" xfId="37953"/>
    <cellStyle name="Normal 7 2 5 2 2 2 2 2 2" xfId="37954"/>
    <cellStyle name="Normal 7 2 5 2 2 2 2 2 2 2" xfId="37955"/>
    <cellStyle name="Normal 7 2 5 2 2 2 2 2 3" xfId="37956"/>
    <cellStyle name="Normal 7 2 5 2 2 2 2 3" xfId="37957"/>
    <cellStyle name="Normal 7 2 5 2 2 2 2 3 2" xfId="37958"/>
    <cellStyle name="Normal 7 2 5 2 2 2 2 4" xfId="37959"/>
    <cellStyle name="Normal 7 2 5 2 2 2 3" xfId="37960"/>
    <cellStyle name="Normal 7 2 5 2 2 2 3 2" xfId="37961"/>
    <cellStyle name="Normal 7 2 5 2 2 2 3 2 2" xfId="37962"/>
    <cellStyle name="Normal 7 2 5 2 2 2 3 3" xfId="37963"/>
    <cellStyle name="Normal 7 2 5 2 2 2 4" xfId="37964"/>
    <cellStyle name="Normal 7 2 5 2 2 2 4 2" xfId="37965"/>
    <cellStyle name="Normal 7 2 5 2 2 2 5" xfId="37966"/>
    <cellStyle name="Normal 7 2 5 2 2 3" xfId="37967"/>
    <cellStyle name="Normal 7 2 5 2 2 3 2" xfId="37968"/>
    <cellStyle name="Normal 7 2 5 2 2 3 2 2" xfId="37969"/>
    <cellStyle name="Normal 7 2 5 2 2 3 2 2 2" xfId="37970"/>
    <cellStyle name="Normal 7 2 5 2 2 3 2 3" xfId="37971"/>
    <cellStyle name="Normal 7 2 5 2 2 3 3" xfId="37972"/>
    <cellStyle name="Normal 7 2 5 2 2 3 3 2" xfId="37973"/>
    <cellStyle name="Normal 7 2 5 2 2 3 4" xfId="37974"/>
    <cellStyle name="Normal 7 2 5 2 2 4" xfId="37975"/>
    <cellStyle name="Normal 7 2 5 2 2 4 2" xfId="37976"/>
    <cellStyle name="Normal 7 2 5 2 2 4 2 2" xfId="37977"/>
    <cellStyle name="Normal 7 2 5 2 2 4 3" xfId="37978"/>
    <cellStyle name="Normal 7 2 5 2 2 5" xfId="37979"/>
    <cellStyle name="Normal 7 2 5 2 2 5 2" xfId="37980"/>
    <cellStyle name="Normal 7 2 5 2 2 6" xfId="37981"/>
    <cellStyle name="Normal 7 2 5 2 3" xfId="37982"/>
    <cellStyle name="Normal 7 2 5 2 3 2" xfId="37983"/>
    <cellStyle name="Normal 7 2 5 2 3 2 2" xfId="37984"/>
    <cellStyle name="Normal 7 2 5 2 3 2 2 2" xfId="37985"/>
    <cellStyle name="Normal 7 2 5 2 3 2 2 2 2" xfId="37986"/>
    <cellStyle name="Normal 7 2 5 2 3 2 2 3" xfId="37987"/>
    <cellStyle name="Normal 7 2 5 2 3 2 3" xfId="37988"/>
    <cellStyle name="Normal 7 2 5 2 3 2 3 2" xfId="37989"/>
    <cellStyle name="Normal 7 2 5 2 3 2 4" xfId="37990"/>
    <cellStyle name="Normal 7 2 5 2 3 3" xfId="37991"/>
    <cellStyle name="Normal 7 2 5 2 3 3 2" xfId="37992"/>
    <cellStyle name="Normal 7 2 5 2 3 3 2 2" xfId="37993"/>
    <cellStyle name="Normal 7 2 5 2 3 3 3" xfId="37994"/>
    <cellStyle name="Normal 7 2 5 2 3 4" xfId="37995"/>
    <cellStyle name="Normal 7 2 5 2 3 4 2" xfId="37996"/>
    <cellStyle name="Normal 7 2 5 2 3 5" xfId="37997"/>
    <cellStyle name="Normal 7 2 5 2 4" xfId="37998"/>
    <cellStyle name="Normal 7 2 5 2 4 2" xfId="37999"/>
    <cellStyle name="Normal 7 2 5 2 4 2 2" xfId="38000"/>
    <cellStyle name="Normal 7 2 5 2 4 2 2 2" xfId="38001"/>
    <cellStyle name="Normal 7 2 5 2 4 2 3" xfId="38002"/>
    <cellStyle name="Normal 7 2 5 2 4 3" xfId="38003"/>
    <cellStyle name="Normal 7 2 5 2 4 3 2" xfId="38004"/>
    <cellStyle name="Normal 7 2 5 2 4 4" xfId="38005"/>
    <cellStyle name="Normal 7 2 5 2 5" xfId="38006"/>
    <cellStyle name="Normal 7 2 5 2 5 2" xfId="38007"/>
    <cellStyle name="Normal 7 2 5 2 5 2 2" xfId="38008"/>
    <cellStyle name="Normal 7 2 5 2 5 3" xfId="38009"/>
    <cellStyle name="Normal 7 2 5 2 6" xfId="38010"/>
    <cellStyle name="Normal 7 2 5 2 6 2" xfId="38011"/>
    <cellStyle name="Normal 7 2 5 2 6 2 2" xfId="38012"/>
    <cellStyle name="Normal 7 2 5 2 6 3" xfId="38013"/>
    <cellStyle name="Normal 7 2 5 2 7" xfId="38014"/>
    <cellStyle name="Normal 7 2 5 2 7 2" xfId="38015"/>
    <cellStyle name="Normal 7 2 5 2 8" xfId="38016"/>
    <cellStyle name="Normal 7 2 5 2 9" xfId="38017"/>
    <cellStyle name="Normal 7 2 5 3" xfId="38018"/>
    <cellStyle name="Normal 7 2 5 3 2" xfId="38019"/>
    <cellStyle name="Normal 7 2 5 3 2 2" xfId="38020"/>
    <cellStyle name="Normal 7 2 5 3 2 2 2" xfId="38021"/>
    <cellStyle name="Normal 7 2 5 3 2 2 2 2" xfId="38022"/>
    <cellStyle name="Normal 7 2 5 3 2 2 2 2 2" xfId="38023"/>
    <cellStyle name="Normal 7 2 5 3 2 2 2 3" xfId="38024"/>
    <cellStyle name="Normal 7 2 5 3 2 2 3" xfId="38025"/>
    <cellStyle name="Normal 7 2 5 3 2 2 3 2" xfId="38026"/>
    <cellStyle name="Normal 7 2 5 3 2 2 4" xfId="38027"/>
    <cellStyle name="Normal 7 2 5 3 2 3" xfId="38028"/>
    <cellStyle name="Normal 7 2 5 3 2 3 2" xfId="38029"/>
    <cellStyle name="Normal 7 2 5 3 2 3 2 2" xfId="38030"/>
    <cellStyle name="Normal 7 2 5 3 2 3 3" xfId="38031"/>
    <cellStyle name="Normal 7 2 5 3 2 4" xfId="38032"/>
    <cellStyle name="Normal 7 2 5 3 2 4 2" xfId="38033"/>
    <cellStyle name="Normal 7 2 5 3 2 5" xfId="38034"/>
    <cellStyle name="Normal 7 2 5 3 3" xfId="38035"/>
    <cellStyle name="Normal 7 2 5 3 3 2" xfId="38036"/>
    <cellStyle name="Normal 7 2 5 3 3 2 2" xfId="38037"/>
    <cellStyle name="Normal 7 2 5 3 3 2 2 2" xfId="38038"/>
    <cellStyle name="Normal 7 2 5 3 3 2 3" xfId="38039"/>
    <cellStyle name="Normal 7 2 5 3 3 3" xfId="38040"/>
    <cellStyle name="Normal 7 2 5 3 3 3 2" xfId="38041"/>
    <cellStyle name="Normal 7 2 5 3 3 4" xfId="38042"/>
    <cellStyle name="Normal 7 2 5 3 4" xfId="38043"/>
    <cellStyle name="Normal 7 2 5 3 4 2" xfId="38044"/>
    <cellStyle name="Normal 7 2 5 3 4 2 2" xfId="38045"/>
    <cellStyle name="Normal 7 2 5 3 4 3" xfId="38046"/>
    <cellStyle name="Normal 7 2 5 3 5" xfId="38047"/>
    <cellStyle name="Normal 7 2 5 3 5 2" xfId="38048"/>
    <cellStyle name="Normal 7 2 5 3 6" xfId="38049"/>
    <cellStyle name="Normal 7 2 5 4" xfId="38050"/>
    <cellStyle name="Normal 7 2 5 4 2" xfId="38051"/>
    <cellStyle name="Normal 7 2 5 4 2 2" xfId="38052"/>
    <cellStyle name="Normal 7 2 5 4 2 2 2" xfId="38053"/>
    <cellStyle name="Normal 7 2 5 4 2 2 2 2" xfId="38054"/>
    <cellStyle name="Normal 7 2 5 4 2 2 3" xfId="38055"/>
    <cellStyle name="Normal 7 2 5 4 2 3" xfId="38056"/>
    <cellStyle name="Normal 7 2 5 4 2 3 2" xfId="38057"/>
    <cellStyle name="Normal 7 2 5 4 2 4" xfId="38058"/>
    <cellStyle name="Normal 7 2 5 4 3" xfId="38059"/>
    <cellStyle name="Normal 7 2 5 4 3 2" xfId="38060"/>
    <cellStyle name="Normal 7 2 5 4 3 2 2" xfId="38061"/>
    <cellStyle name="Normal 7 2 5 4 3 3" xfId="38062"/>
    <cellStyle name="Normal 7 2 5 4 4" xfId="38063"/>
    <cellStyle name="Normal 7 2 5 4 4 2" xfId="38064"/>
    <cellStyle name="Normal 7 2 5 4 5" xfId="38065"/>
    <cellStyle name="Normal 7 2 5 5" xfId="38066"/>
    <cellStyle name="Normal 7 2 5 5 2" xfId="38067"/>
    <cellStyle name="Normal 7 2 5 5 2 2" xfId="38068"/>
    <cellStyle name="Normal 7 2 5 5 2 2 2" xfId="38069"/>
    <cellStyle name="Normal 7 2 5 5 2 3" xfId="38070"/>
    <cellStyle name="Normal 7 2 5 5 3" xfId="38071"/>
    <cellStyle name="Normal 7 2 5 5 3 2" xfId="38072"/>
    <cellStyle name="Normal 7 2 5 5 4" xfId="38073"/>
    <cellStyle name="Normal 7 2 5 6" xfId="38074"/>
    <cellStyle name="Normal 7 2 5 6 2" xfId="38075"/>
    <cellStyle name="Normal 7 2 5 6 2 2" xfId="38076"/>
    <cellStyle name="Normal 7 2 5 6 2 2 2" xfId="38077"/>
    <cellStyle name="Normal 7 2 5 6 2 3" xfId="38078"/>
    <cellStyle name="Normal 7 2 5 6 3" xfId="38079"/>
    <cellStyle name="Normal 7 2 5 6 3 2" xfId="38080"/>
    <cellStyle name="Normal 7 2 5 6 4" xfId="38081"/>
    <cellStyle name="Normal 7 2 5 7" xfId="38082"/>
    <cellStyle name="Normal 7 2 5 7 2" xfId="38083"/>
    <cellStyle name="Normal 7 2 5 7 2 2" xfId="38084"/>
    <cellStyle name="Normal 7 2 5 7 3" xfId="38085"/>
    <cellStyle name="Normal 7 2 5 8" xfId="38086"/>
    <cellStyle name="Normal 7 2 5 8 2" xfId="38087"/>
    <cellStyle name="Normal 7 2 5 8 2 2" xfId="38088"/>
    <cellStyle name="Normal 7 2 5 8 3" xfId="38089"/>
    <cellStyle name="Normal 7 2 5 9" xfId="38090"/>
    <cellStyle name="Normal 7 2 5 9 2" xfId="38091"/>
    <cellStyle name="Normal 7 2 5 9 2 2" xfId="38092"/>
    <cellStyle name="Normal 7 2 5 9 3" xfId="38093"/>
    <cellStyle name="Normal 7 2 6" xfId="38094"/>
    <cellStyle name="Normal 7 2 6 10" xfId="38095"/>
    <cellStyle name="Normal 7 2 6 11" xfId="38096"/>
    <cellStyle name="Normal 7 2 6 12" xfId="38097"/>
    <cellStyle name="Normal 7 2 6 13" xfId="38098"/>
    <cellStyle name="Normal 7 2 6 14" xfId="38099"/>
    <cellStyle name="Normal 7 2 6 15" xfId="38100"/>
    <cellStyle name="Normal 7 2 6 16" xfId="38101"/>
    <cellStyle name="Normal 7 2 6 17" xfId="38102"/>
    <cellStyle name="Normal 7 2 6 18" xfId="38103"/>
    <cellStyle name="Normal 7 2 6 2" xfId="38104"/>
    <cellStyle name="Normal 7 2 6 2 10" xfId="38105"/>
    <cellStyle name="Normal 7 2 6 2 11" xfId="38106"/>
    <cellStyle name="Normal 7 2 6 2 2" xfId="38107"/>
    <cellStyle name="Normal 7 2 6 2 2 2" xfId="38108"/>
    <cellStyle name="Normal 7 2 6 2 2 2 2" xfId="38109"/>
    <cellStyle name="Normal 7 2 6 2 2 2 2 2" xfId="38110"/>
    <cellStyle name="Normal 7 2 6 2 2 2 2 2 2" xfId="38111"/>
    <cellStyle name="Normal 7 2 6 2 2 2 2 2 2 2" xfId="38112"/>
    <cellStyle name="Normal 7 2 6 2 2 2 2 2 3" xfId="38113"/>
    <cellStyle name="Normal 7 2 6 2 2 2 2 3" xfId="38114"/>
    <cellStyle name="Normal 7 2 6 2 2 2 2 3 2" xfId="38115"/>
    <cellStyle name="Normal 7 2 6 2 2 2 2 4" xfId="38116"/>
    <cellStyle name="Normal 7 2 6 2 2 2 3" xfId="38117"/>
    <cellStyle name="Normal 7 2 6 2 2 2 3 2" xfId="38118"/>
    <cellStyle name="Normal 7 2 6 2 2 2 3 2 2" xfId="38119"/>
    <cellStyle name="Normal 7 2 6 2 2 2 3 3" xfId="38120"/>
    <cellStyle name="Normal 7 2 6 2 2 2 4" xfId="38121"/>
    <cellStyle name="Normal 7 2 6 2 2 2 4 2" xfId="38122"/>
    <cellStyle name="Normal 7 2 6 2 2 2 5" xfId="38123"/>
    <cellStyle name="Normal 7 2 6 2 2 3" xfId="38124"/>
    <cellStyle name="Normal 7 2 6 2 2 3 2" xfId="38125"/>
    <cellStyle name="Normal 7 2 6 2 2 3 2 2" xfId="38126"/>
    <cellStyle name="Normal 7 2 6 2 2 3 2 2 2" xfId="38127"/>
    <cellStyle name="Normal 7 2 6 2 2 3 2 3" xfId="38128"/>
    <cellStyle name="Normal 7 2 6 2 2 3 3" xfId="38129"/>
    <cellStyle name="Normal 7 2 6 2 2 3 3 2" xfId="38130"/>
    <cellStyle name="Normal 7 2 6 2 2 3 4" xfId="38131"/>
    <cellStyle name="Normal 7 2 6 2 2 4" xfId="38132"/>
    <cellStyle name="Normal 7 2 6 2 2 4 2" xfId="38133"/>
    <cellStyle name="Normal 7 2 6 2 2 4 2 2" xfId="38134"/>
    <cellStyle name="Normal 7 2 6 2 2 4 3" xfId="38135"/>
    <cellStyle name="Normal 7 2 6 2 2 5" xfId="38136"/>
    <cellStyle name="Normal 7 2 6 2 2 5 2" xfId="38137"/>
    <cellStyle name="Normal 7 2 6 2 2 6" xfId="38138"/>
    <cellStyle name="Normal 7 2 6 2 3" xfId="38139"/>
    <cellStyle name="Normal 7 2 6 2 3 2" xfId="38140"/>
    <cellStyle name="Normal 7 2 6 2 3 2 2" xfId="38141"/>
    <cellStyle name="Normal 7 2 6 2 3 2 2 2" xfId="38142"/>
    <cellStyle name="Normal 7 2 6 2 3 2 2 2 2" xfId="38143"/>
    <cellStyle name="Normal 7 2 6 2 3 2 2 3" xfId="38144"/>
    <cellStyle name="Normal 7 2 6 2 3 2 3" xfId="38145"/>
    <cellStyle name="Normal 7 2 6 2 3 2 3 2" xfId="38146"/>
    <cellStyle name="Normal 7 2 6 2 3 2 4" xfId="38147"/>
    <cellStyle name="Normal 7 2 6 2 3 3" xfId="38148"/>
    <cellStyle name="Normal 7 2 6 2 3 3 2" xfId="38149"/>
    <cellStyle name="Normal 7 2 6 2 3 3 2 2" xfId="38150"/>
    <cellStyle name="Normal 7 2 6 2 3 3 3" xfId="38151"/>
    <cellStyle name="Normal 7 2 6 2 3 4" xfId="38152"/>
    <cellStyle name="Normal 7 2 6 2 3 4 2" xfId="38153"/>
    <cellStyle name="Normal 7 2 6 2 3 5" xfId="38154"/>
    <cellStyle name="Normal 7 2 6 2 4" xfId="38155"/>
    <cellStyle name="Normal 7 2 6 2 4 2" xfId="38156"/>
    <cellStyle name="Normal 7 2 6 2 4 2 2" xfId="38157"/>
    <cellStyle name="Normal 7 2 6 2 4 2 2 2" xfId="38158"/>
    <cellStyle name="Normal 7 2 6 2 4 2 3" xfId="38159"/>
    <cellStyle name="Normal 7 2 6 2 4 3" xfId="38160"/>
    <cellStyle name="Normal 7 2 6 2 4 3 2" xfId="38161"/>
    <cellStyle name="Normal 7 2 6 2 4 4" xfId="38162"/>
    <cellStyle name="Normal 7 2 6 2 5" xfId="38163"/>
    <cellStyle name="Normal 7 2 6 2 5 2" xfId="38164"/>
    <cellStyle name="Normal 7 2 6 2 5 2 2" xfId="38165"/>
    <cellStyle name="Normal 7 2 6 2 5 3" xfId="38166"/>
    <cellStyle name="Normal 7 2 6 2 6" xfId="38167"/>
    <cellStyle name="Normal 7 2 6 2 6 2" xfId="38168"/>
    <cellStyle name="Normal 7 2 6 2 6 2 2" xfId="38169"/>
    <cellStyle name="Normal 7 2 6 2 6 3" xfId="38170"/>
    <cellStyle name="Normal 7 2 6 2 7" xfId="38171"/>
    <cellStyle name="Normal 7 2 6 2 7 2" xfId="38172"/>
    <cellStyle name="Normal 7 2 6 2 8" xfId="38173"/>
    <cellStyle name="Normal 7 2 6 2 9" xfId="38174"/>
    <cellStyle name="Normal 7 2 6 3" xfId="38175"/>
    <cellStyle name="Normal 7 2 6 3 2" xfId="38176"/>
    <cellStyle name="Normal 7 2 6 3 2 2" xfId="38177"/>
    <cellStyle name="Normal 7 2 6 3 2 2 2" xfId="38178"/>
    <cellStyle name="Normal 7 2 6 3 2 2 2 2" xfId="38179"/>
    <cellStyle name="Normal 7 2 6 3 2 2 2 2 2" xfId="38180"/>
    <cellStyle name="Normal 7 2 6 3 2 2 2 3" xfId="38181"/>
    <cellStyle name="Normal 7 2 6 3 2 2 3" xfId="38182"/>
    <cellStyle name="Normal 7 2 6 3 2 2 3 2" xfId="38183"/>
    <cellStyle name="Normal 7 2 6 3 2 2 4" xfId="38184"/>
    <cellStyle name="Normal 7 2 6 3 2 3" xfId="38185"/>
    <cellStyle name="Normal 7 2 6 3 2 3 2" xfId="38186"/>
    <cellStyle name="Normal 7 2 6 3 2 3 2 2" xfId="38187"/>
    <cellStyle name="Normal 7 2 6 3 2 3 3" xfId="38188"/>
    <cellStyle name="Normal 7 2 6 3 2 4" xfId="38189"/>
    <cellStyle name="Normal 7 2 6 3 2 4 2" xfId="38190"/>
    <cellStyle name="Normal 7 2 6 3 2 5" xfId="38191"/>
    <cellStyle name="Normal 7 2 6 3 3" xfId="38192"/>
    <cellStyle name="Normal 7 2 6 3 3 2" xfId="38193"/>
    <cellStyle name="Normal 7 2 6 3 3 2 2" xfId="38194"/>
    <cellStyle name="Normal 7 2 6 3 3 2 2 2" xfId="38195"/>
    <cellStyle name="Normal 7 2 6 3 3 2 3" xfId="38196"/>
    <cellStyle name="Normal 7 2 6 3 3 3" xfId="38197"/>
    <cellStyle name="Normal 7 2 6 3 3 3 2" xfId="38198"/>
    <cellStyle name="Normal 7 2 6 3 3 4" xfId="38199"/>
    <cellStyle name="Normal 7 2 6 3 4" xfId="38200"/>
    <cellStyle name="Normal 7 2 6 3 4 2" xfId="38201"/>
    <cellStyle name="Normal 7 2 6 3 4 2 2" xfId="38202"/>
    <cellStyle name="Normal 7 2 6 3 4 3" xfId="38203"/>
    <cellStyle name="Normal 7 2 6 3 5" xfId="38204"/>
    <cellStyle name="Normal 7 2 6 3 5 2" xfId="38205"/>
    <cellStyle name="Normal 7 2 6 3 6" xfId="38206"/>
    <cellStyle name="Normal 7 2 6 4" xfId="38207"/>
    <cellStyle name="Normal 7 2 6 4 2" xfId="38208"/>
    <cellStyle name="Normal 7 2 6 4 2 2" xfId="38209"/>
    <cellStyle name="Normal 7 2 6 4 2 2 2" xfId="38210"/>
    <cellStyle name="Normal 7 2 6 4 2 2 2 2" xfId="38211"/>
    <cellStyle name="Normal 7 2 6 4 2 2 3" xfId="38212"/>
    <cellStyle name="Normal 7 2 6 4 2 3" xfId="38213"/>
    <cellStyle name="Normal 7 2 6 4 2 3 2" xfId="38214"/>
    <cellStyle name="Normal 7 2 6 4 2 4" xfId="38215"/>
    <cellStyle name="Normal 7 2 6 4 3" xfId="38216"/>
    <cellStyle name="Normal 7 2 6 4 3 2" xfId="38217"/>
    <cellStyle name="Normal 7 2 6 4 3 2 2" xfId="38218"/>
    <cellStyle name="Normal 7 2 6 4 3 3" xfId="38219"/>
    <cellStyle name="Normal 7 2 6 4 4" xfId="38220"/>
    <cellStyle name="Normal 7 2 6 4 4 2" xfId="38221"/>
    <cellStyle name="Normal 7 2 6 4 5" xfId="38222"/>
    <cellStyle name="Normal 7 2 6 5" xfId="38223"/>
    <cellStyle name="Normal 7 2 6 5 2" xfId="38224"/>
    <cellStyle name="Normal 7 2 6 5 2 2" xfId="38225"/>
    <cellStyle name="Normal 7 2 6 5 2 2 2" xfId="38226"/>
    <cellStyle name="Normal 7 2 6 5 2 3" xfId="38227"/>
    <cellStyle name="Normal 7 2 6 5 3" xfId="38228"/>
    <cellStyle name="Normal 7 2 6 5 3 2" xfId="38229"/>
    <cellStyle name="Normal 7 2 6 5 4" xfId="38230"/>
    <cellStyle name="Normal 7 2 6 6" xfId="38231"/>
    <cellStyle name="Normal 7 2 6 6 2" xfId="38232"/>
    <cellStyle name="Normal 7 2 6 6 2 2" xfId="38233"/>
    <cellStyle name="Normal 7 2 6 6 2 2 2" xfId="38234"/>
    <cellStyle name="Normal 7 2 6 6 2 3" xfId="38235"/>
    <cellStyle name="Normal 7 2 6 6 3" xfId="38236"/>
    <cellStyle name="Normal 7 2 6 6 3 2" xfId="38237"/>
    <cellStyle name="Normal 7 2 6 6 4" xfId="38238"/>
    <cellStyle name="Normal 7 2 6 7" xfId="38239"/>
    <cellStyle name="Normal 7 2 6 7 2" xfId="38240"/>
    <cellStyle name="Normal 7 2 6 7 2 2" xfId="38241"/>
    <cellStyle name="Normal 7 2 6 7 3" xfId="38242"/>
    <cellStyle name="Normal 7 2 6 8" xfId="38243"/>
    <cellStyle name="Normal 7 2 6 8 2" xfId="38244"/>
    <cellStyle name="Normal 7 2 6 8 2 2" xfId="38245"/>
    <cellStyle name="Normal 7 2 6 8 3" xfId="38246"/>
    <cellStyle name="Normal 7 2 6 9" xfId="38247"/>
    <cellStyle name="Normal 7 2 6 9 2" xfId="38248"/>
    <cellStyle name="Normal 7 2 7" xfId="38249"/>
    <cellStyle name="Normal 7 2 7 10" xfId="38250"/>
    <cellStyle name="Normal 7 2 7 11" xfId="38251"/>
    <cellStyle name="Normal 7 2 7 12" xfId="38252"/>
    <cellStyle name="Normal 7 2 7 13" xfId="38253"/>
    <cellStyle name="Normal 7 2 7 14" xfId="38254"/>
    <cellStyle name="Normal 7 2 7 15" xfId="38255"/>
    <cellStyle name="Normal 7 2 7 16" xfId="38256"/>
    <cellStyle name="Normal 7 2 7 17" xfId="38257"/>
    <cellStyle name="Normal 7 2 7 2" xfId="38258"/>
    <cellStyle name="Normal 7 2 7 2 2" xfId="38259"/>
    <cellStyle name="Normal 7 2 7 2 2 2" xfId="38260"/>
    <cellStyle name="Normal 7 2 7 2 2 2 2" xfId="38261"/>
    <cellStyle name="Normal 7 2 7 2 2 2 2 2" xfId="38262"/>
    <cellStyle name="Normal 7 2 7 2 2 2 2 2 2" xfId="38263"/>
    <cellStyle name="Normal 7 2 7 2 2 2 2 3" xfId="38264"/>
    <cellStyle name="Normal 7 2 7 2 2 2 3" xfId="38265"/>
    <cellStyle name="Normal 7 2 7 2 2 2 3 2" xfId="38266"/>
    <cellStyle name="Normal 7 2 7 2 2 2 4" xfId="38267"/>
    <cellStyle name="Normal 7 2 7 2 2 3" xfId="38268"/>
    <cellStyle name="Normal 7 2 7 2 2 3 2" xfId="38269"/>
    <cellStyle name="Normal 7 2 7 2 2 3 2 2" xfId="38270"/>
    <cellStyle name="Normal 7 2 7 2 2 3 3" xfId="38271"/>
    <cellStyle name="Normal 7 2 7 2 2 4" xfId="38272"/>
    <cellStyle name="Normal 7 2 7 2 2 4 2" xfId="38273"/>
    <cellStyle name="Normal 7 2 7 2 2 5" xfId="38274"/>
    <cellStyle name="Normal 7 2 7 2 3" xfId="38275"/>
    <cellStyle name="Normal 7 2 7 2 3 2" xfId="38276"/>
    <cellStyle name="Normal 7 2 7 2 3 2 2" xfId="38277"/>
    <cellStyle name="Normal 7 2 7 2 3 2 2 2" xfId="38278"/>
    <cellStyle name="Normal 7 2 7 2 3 2 3" xfId="38279"/>
    <cellStyle name="Normal 7 2 7 2 3 3" xfId="38280"/>
    <cellStyle name="Normal 7 2 7 2 3 3 2" xfId="38281"/>
    <cellStyle name="Normal 7 2 7 2 3 4" xfId="38282"/>
    <cellStyle name="Normal 7 2 7 2 4" xfId="38283"/>
    <cellStyle name="Normal 7 2 7 2 4 2" xfId="38284"/>
    <cellStyle name="Normal 7 2 7 2 4 2 2" xfId="38285"/>
    <cellStyle name="Normal 7 2 7 2 4 3" xfId="38286"/>
    <cellStyle name="Normal 7 2 7 2 5" xfId="38287"/>
    <cellStyle name="Normal 7 2 7 2 5 2" xfId="38288"/>
    <cellStyle name="Normal 7 2 7 2 6" xfId="38289"/>
    <cellStyle name="Normal 7 2 7 3" xfId="38290"/>
    <cellStyle name="Normal 7 2 7 3 2" xfId="38291"/>
    <cellStyle name="Normal 7 2 7 3 2 2" xfId="38292"/>
    <cellStyle name="Normal 7 2 7 3 2 2 2" xfId="38293"/>
    <cellStyle name="Normal 7 2 7 3 2 2 2 2" xfId="38294"/>
    <cellStyle name="Normal 7 2 7 3 2 2 3" xfId="38295"/>
    <cellStyle name="Normal 7 2 7 3 2 3" xfId="38296"/>
    <cellStyle name="Normal 7 2 7 3 2 3 2" xfId="38297"/>
    <cellStyle name="Normal 7 2 7 3 2 4" xfId="38298"/>
    <cellStyle name="Normal 7 2 7 3 3" xfId="38299"/>
    <cellStyle name="Normal 7 2 7 3 3 2" xfId="38300"/>
    <cellStyle name="Normal 7 2 7 3 3 2 2" xfId="38301"/>
    <cellStyle name="Normal 7 2 7 3 3 3" xfId="38302"/>
    <cellStyle name="Normal 7 2 7 3 4" xfId="38303"/>
    <cellStyle name="Normal 7 2 7 3 4 2" xfId="38304"/>
    <cellStyle name="Normal 7 2 7 3 5" xfId="38305"/>
    <cellStyle name="Normal 7 2 7 4" xfId="38306"/>
    <cellStyle name="Normal 7 2 7 4 2" xfId="38307"/>
    <cellStyle name="Normal 7 2 7 4 2 2" xfId="38308"/>
    <cellStyle name="Normal 7 2 7 4 2 2 2" xfId="38309"/>
    <cellStyle name="Normal 7 2 7 4 2 3" xfId="38310"/>
    <cellStyle name="Normal 7 2 7 4 3" xfId="38311"/>
    <cellStyle name="Normal 7 2 7 4 3 2" xfId="38312"/>
    <cellStyle name="Normal 7 2 7 4 4" xfId="38313"/>
    <cellStyle name="Normal 7 2 7 5" xfId="38314"/>
    <cellStyle name="Normal 7 2 7 5 2" xfId="38315"/>
    <cellStyle name="Normal 7 2 7 5 2 2" xfId="38316"/>
    <cellStyle name="Normal 7 2 7 5 2 2 2" xfId="38317"/>
    <cellStyle name="Normal 7 2 7 5 2 3" xfId="38318"/>
    <cellStyle name="Normal 7 2 7 5 3" xfId="38319"/>
    <cellStyle name="Normal 7 2 7 5 3 2" xfId="38320"/>
    <cellStyle name="Normal 7 2 7 5 4" xfId="38321"/>
    <cellStyle name="Normal 7 2 7 6" xfId="38322"/>
    <cellStyle name="Normal 7 2 7 6 2" xfId="38323"/>
    <cellStyle name="Normal 7 2 7 6 2 2" xfId="38324"/>
    <cellStyle name="Normal 7 2 7 6 3" xfId="38325"/>
    <cellStyle name="Normal 7 2 7 7" xfId="38326"/>
    <cellStyle name="Normal 7 2 7 7 2" xfId="38327"/>
    <cellStyle name="Normal 7 2 7 7 2 2" xfId="38328"/>
    <cellStyle name="Normal 7 2 7 7 3" xfId="38329"/>
    <cellStyle name="Normal 7 2 7 8" xfId="38330"/>
    <cellStyle name="Normal 7 2 7 8 2" xfId="38331"/>
    <cellStyle name="Normal 7 2 7 9" xfId="38332"/>
    <cellStyle name="Normal 7 2 8" xfId="38333"/>
    <cellStyle name="Normal 7 2 8 10" xfId="38334"/>
    <cellStyle name="Normal 7 2 8 11" xfId="38335"/>
    <cellStyle name="Normal 7 2 8 12" xfId="38336"/>
    <cellStyle name="Normal 7 2 8 13" xfId="38337"/>
    <cellStyle name="Normal 7 2 8 14" xfId="38338"/>
    <cellStyle name="Normal 7 2 8 15" xfId="38339"/>
    <cellStyle name="Normal 7 2 8 2" xfId="38340"/>
    <cellStyle name="Normal 7 2 8 2 2" xfId="38341"/>
    <cellStyle name="Normal 7 2 8 2 2 2" xfId="38342"/>
    <cellStyle name="Normal 7 2 8 2 2 2 2" xfId="38343"/>
    <cellStyle name="Normal 7 2 8 2 2 2 2 2" xfId="38344"/>
    <cellStyle name="Normal 7 2 8 2 2 2 2 2 2" xfId="38345"/>
    <cellStyle name="Normal 7 2 8 2 2 2 2 3" xfId="38346"/>
    <cellStyle name="Normal 7 2 8 2 2 2 3" xfId="38347"/>
    <cellStyle name="Normal 7 2 8 2 2 2 3 2" xfId="38348"/>
    <cellStyle name="Normal 7 2 8 2 2 2 4" xfId="38349"/>
    <cellStyle name="Normal 7 2 8 2 2 3" xfId="38350"/>
    <cellStyle name="Normal 7 2 8 2 2 3 2" xfId="38351"/>
    <cellStyle name="Normal 7 2 8 2 2 3 2 2" xfId="38352"/>
    <cellStyle name="Normal 7 2 8 2 2 3 3" xfId="38353"/>
    <cellStyle name="Normal 7 2 8 2 2 4" xfId="38354"/>
    <cellStyle name="Normal 7 2 8 2 2 4 2" xfId="38355"/>
    <cellStyle name="Normal 7 2 8 2 2 5" xfId="38356"/>
    <cellStyle name="Normal 7 2 8 2 3" xfId="38357"/>
    <cellStyle name="Normal 7 2 8 2 3 2" xfId="38358"/>
    <cellStyle name="Normal 7 2 8 2 3 2 2" xfId="38359"/>
    <cellStyle name="Normal 7 2 8 2 3 2 2 2" xfId="38360"/>
    <cellStyle name="Normal 7 2 8 2 3 2 3" xfId="38361"/>
    <cellStyle name="Normal 7 2 8 2 3 3" xfId="38362"/>
    <cellStyle name="Normal 7 2 8 2 3 3 2" xfId="38363"/>
    <cellStyle name="Normal 7 2 8 2 3 4" xfId="38364"/>
    <cellStyle name="Normal 7 2 8 2 4" xfId="38365"/>
    <cellStyle name="Normal 7 2 8 2 4 2" xfId="38366"/>
    <cellStyle name="Normal 7 2 8 2 4 2 2" xfId="38367"/>
    <cellStyle name="Normal 7 2 8 2 4 3" xfId="38368"/>
    <cellStyle name="Normal 7 2 8 2 5" xfId="38369"/>
    <cellStyle name="Normal 7 2 8 2 5 2" xfId="38370"/>
    <cellStyle name="Normal 7 2 8 2 6" xfId="38371"/>
    <cellStyle name="Normal 7 2 8 3" xfId="38372"/>
    <cellStyle name="Normal 7 2 8 3 2" xfId="38373"/>
    <cellStyle name="Normal 7 2 8 3 2 2" xfId="38374"/>
    <cellStyle name="Normal 7 2 8 3 2 2 2" xfId="38375"/>
    <cellStyle name="Normal 7 2 8 3 2 2 2 2" xfId="38376"/>
    <cellStyle name="Normal 7 2 8 3 2 2 3" xfId="38377"/>
    <cellStyle name="Normal 7 2 8 3 2 3" xfId="38378"/>
    <cellStyle name="Normal 7 2 8 3 2 3 2" xfId="38379"/>
    <cellStyle name="Normal 7 2 8 3 2 4" xfId="38380"/>
    <cellStyle name="Normal 7 2 8 3 3" xfId="38381"/>
    <cellStyle name="Normal 7 2 8 3 3 2" xfId="38382"/>
    <cellStyle name="Normal 7 2 8 3 3 2 2" xfId="38383"/>
    <cellStyle name="Normal 7 2 8 3 3 3" xfId="38384"/>
    <cellStyle name="Normal 7 2 8 3 4" xfId="38385"/>
    <cellStyle name="Normal 7 2 8 3 4 2" xfId="38386"/>
    <cellStyle name="Normal 7 2 8 3 5" xfId="38387"/>
    <cellStyle name="Normal 7 2 8 4" xfId="38388"/>
    <cellStyle name="Normal 7 2 8 4 2" xfId="38389"/>
    <cellStyle name="Normal 7 2 8 4 2 2" xfId="38390"/>
    <cellStyle name="Normal 7 2 8 4 2 2 2" xfId="38391"/>
    <cellStyle name="Normal 7 2 8 4 2 3" xfId="38392"/>
    <cellStyle name="Normal 7 2 8 4 3" xfId="38393"/>
    <cellStyle name="Normal 7 2 8 4 3 2" xfId="38394"/>
    <cellStyle name="Normal 7 2 8 4 4" xfId="38395"/>
    <cellStyle name="Normal 7 2 8 5" xfId="38396"/>
    <cellStyle name="Normal 7 2 8 5 2" xfId="38397"/>
    <cellStyle name="Normal 7 2 8 5 2 2" xfId="38398"/>
    <cellStyle name="Normal 7 2 8 5 2 2 2" xfId="38399"/>
    <cellStyle name="Normal 7 2 8 5 2 3" xfId="38400"/>
    <cellStyle name="Normal 7 2 8 5 3" xfId="38401"/>
    <cellStyle name="Normal 7 2 8 5 3 2" xfId="38402"/>
    <cellStyle name="Normal 7 2 8 5 4" xfId="38403"/>
    <cellStyle name="Normal 7 2 8 6" xfId="38404"/>
    <cellStyle name="Normal 7 2 8 6 2" xfId="38405"/>
    <cellStyle name="Normal 7 2 8 6 2 2" xfId="38406"/>
    <cellStyle name="Normal 7 2 8 6 3" xfId="38407"/>
    <cellStyle name="Normal 7 2 8 7" xfId="38408"/>
    <cellStyle name="Normal 7 2 8 7 2" xfId="38409"/>
    <cellStyle name="Normal 7 2 8 7 2 2" xfId="38410"/>
    <cellStyle name="Normal 7 2 8 7 3" xfId="38411"/>
    <cellStyle name="Normal 7 2 8 8" xfId="38412"/>
    <cellStyle name="Normal 7 2 8 8 2" xfId="38413"/>
    <cellStyle name="Normal 7 2 8 9" xfId="38414"/>
    <cellStyle name="Normal 7 2 9" xfId="38415"/>
    <cellStyle name="Normal 7 2 9 10" xfId="38416"/>
    <cellStyle name="Normal 7 2 9 11" xfId="38417"/>
    <cellStyle name="Normal 7 2 9 12" xfId="38418"/>
    <cellStyle name="Normal 7 2 9 13" xfId="38419"/>
    <cellStyle name="Normal 7 2 9 14" xfId="38420"/>
    <cellStyle name="Normal 7 2 9 15" xfId="38421"/>
    <cellStyle name="Normal 7 2 9 2" xfId="38422"/>
    <cellStyle name="Normal 7 2 9 2 2" xfId="38423"/>
    <cellStyle name="Normal 7 2 9 2 2 2" xfId="38424"/>
    <cellStyle name="Normal 7 2 9 2 2 2 2" xfId="38425"/>
    <cellStyle name="Normal 7 2 9 2 2 2 2 2" xfId="38426"/>
    <cellStyle name="Normal 7 2 9 2 2 2 2 2 2" xfId="38427"/>
    <cellStyle name="Normal 7 2 9 2 2 2 2 3" xfId="38428"/>
    <cellStyle name="Normal 7 2 9 2 2 2 3" xfId="38429"/>
    <cellStyle name="Normal 7 2 9 2 2 2 3 2" xfId="38430"/>
    <cellStyle name="Normal 7 2 9 2 2 2 4" xfId="38431"/>
    <cellStyle name="Normal 7 2 9 2 2 3" xfId="38432"/>
    <cellStyle name="Normal 7 2 9 2 2 3 2" xfId="38433"/>
    <cellStyle name="Normal 7 2 9 2 2 3 2 2" xfId="38434"/>
    <cellStyle name="Normal 7 2 9 2 2 3 3" xfId="38435"/>
    <cellStyle name="Normal 7 2 9 2 2 4" xfId="38436"/>
    <cellStyle name="Normal 7 2 9 2 2 4 2" xfId="38437"/>
    <cellStyle name="Normal 7 2 9 2 2 5" xfId="38438"/>
    <cellStyle name="Normal 7 2 9 2 3" xfId="38439"/>
    <cellStyle name="Normal 7 2 9 2 3 2" xfId="38440"/>
    <cellStyle name="Normal 7 2 9 2 3 2 2" xfId="38441"/>
    <cellStyle name="Normal 7 2 9 2 3 2 2 2" xfId="38442"/>
    <cellStyle name="Normal 7 2 9 2 3 2 3" xfId="38443"/>
    <cellStyle name="Normal 7 2 9 2 3 3" xfId="38444"/>
    <cellStyle name="Normal 7 2 9 2 3 3 2" xfId="38445"/>
    <cellStyle name="Normal 7 2 9 2 3 4" xfId="38446"/>
    <cellStyle name="Normal 7 2 9 2 4" xfId="38447"/>
    <cellStyle name="Normal 7 2 9 2 4 2" xfId="38448"/>
    <cellStyle name="Normal 7 2 9 2 4 2 2" xfId="38449"/>
    <cellStyle name="Normal 7 2 9 2 4 3" xfId="38450"/>
    <cellStyle name="Normal 7 2 9 2 5" xfId="38451"/>
    <cellStyle name="Normal 7 2 9 2 5 2" xfId="38452"/>
    <cellStyle name="Normal 7 2 9 2 6" xfId="38453"/>
    <cellStyle name="Normal 7 2 9 3" xfId="38454"/>
    <cellStyle name="Normal 7 2 9 3 2" xfId="38455"/>
    <cellStyle name="Normal 7 2 9 3 2 2" xfId="38456"/>
    <cellStyle name="Normal 7 2 9 3 2 2 2" xfId="38457"/>
    <cellStyle name="Normal 7 2 9 3 2 2 2 2" xfId="38458"/>
    <cellStyle name="Normal 7 2 9 3 2 2 3" xfId="38459"/>
    <cellStyle name="Normal 7 2 9 3 2 3" xfId="38460"/>
    <cellStyle name="Normal 7 2 9 3 2 3 2" xfId="38461"/>
    <cellStyle name="Normal 7 2 9 3 2 4" xfId="38462"/>
    <cellStyle name="Normal 7 2 9 3 3" xfId="38463"/>
    <cellStyle name="Normal 7 2 9 3 3 2" xfId="38464"/>
    <cellStyle name="Normal 7 2 9 3 3 2 2" xfId="38465"/>
    <cellStyle name="Normal 7 2 9 3 3 3" xfId="38466"/>
    <cellStyle name="Normal 7 2 9 3 4" xfId="38467"/>
    <cellStyle name="Normal 7 2 9 3 4 2" xfId="38468"/>
    <cellStyle name="Normal 7 2 9 3 5" xfId="38469"/>
    <cellStyle name="Normal 7 2 9 4" xfId="38470"/>
    <cellStyle name="Normal 7 2 9 4 2" xfId="38471"/>
    <cellStyle name="Normal 7 2 9 4 2 2" xfId="38472"/>
    <cellStyle name="Normal 7 2 9 4 2 2 2" xfId="38473"/>
    <cellStyle name="Normal 7 2 9 4 2 3" xfId="38474"/>
    <cellStyle name="Normal 7 2 9 4 3" xfId="38475"/>
    <cellStyle name="Normal 7 2 9 4 3 2" xfId="38476"/>
    <cellStyle name="Normal 7 2 9 4 4" xfId="38477"/>
    <cellStyle name="Normal 7 2 9 5" xfId="38478"/>
    <cellStyle name="Normal 7 2 9 5 2" xfId="38479"/>
    <cellStyle name="Normal 7 2 9 5 2 2" xfId="38480"/>
    <cellStyle name="Normal 7 2 9 5 2 2 2" xfId="38481"/>
    <cellStyle name="Normal 7 2 9 5 2 3" xfId="38482"/>
    <cellStyle name="Normal 7 2 9 5 3" xfId="38483"/>
    <cellStyle name="Normal 7 2 9 5 3 2" xfId="38484"/>
    <cellStyle name="Normal 7 2 9 5 4" xfId="38485"/>
    <cellStyle name="Normal 7 2 9 6" xfId="38486"/>
    <cellStyle name="Normal 7 2 9 6 2" xfId="38487"/>
    <cellStyle name="Normal 7 2 9 6 2 2" xfId="38488"/>
    <cellStyle name="Normal 7 2 9 6 3" xfId="38489"/>
    <cellStyle name="Normal 7 2 9 7" xfId="38490"/>
    <cellStyle name="Normal 7 2 9 7 2" xfId="38491"/>
    <cellStyle name="Normal 7 2 9 7 2 2" xfId="38492"/>
    <cellStyle name="Normal 7 2 9 7 3" xfId="38493"/>
    <cellStyle name="Normal 7 2 9 8" xfId="38494"/>
    <cellStyle name="Normal 7 2 9 8 2" xfId="38495"/>
    <cellStyle name="Normal 7 2 9 9" xfId="38496"/>
    <cellStyle name="Normal 7 20" xfId="38497"/>
    <cellStyle name="Normal 7 20 2" xfId="38498"/>
    <cellStyle name="Normal 7 20 2 2" xfId="38499"/>
    <cellStyle name="Normal 7 20 2 2 2" xfId="38500"/>
    <cellStyle name="Normal 7 20 2 3" xfId="38501"/>
    <cellStyle name="Normal 7 20 3" xfId="38502"/>
    <cellStyle name="Normal 7 20 3 2" xfId="38503"/>
    <cellStyle name="Normal 7 20 4" xfId="38504"/>
    <cellStyle name="Normal 7 21" xfId="38505"/>
    <cellStyle name="Normal 7 21 2" xfId="38506"/>
    <cellStyle name="Normal 7 21 2 2" xfId="38507"/>
    <cellStyle name="Normal 7 21 3" xfId="38508"/>
    <cellStyle name="Normal 7 22" xfId="38509"/>
    <cellStyle name="Normal 7 22 2" xfId="38510"/>
    <cellStyle name="Normal 7 22 2 2" xfId="38511"/>
    <cellStyle name="Normal 7 22 3" xfId="38512"/>
    <cellStyle name="Normal 7 23" xfId="38513"/>
    <cellStyle name="Normal 7 23 2" xfId="38514"/>
    <cellStyle name="Normal 7 23 2 2" xfId="38515"/>
    <cellStyle name="Normal 7 23 3" xfId="38516"/>
    <cellStyle name="Normal 7 24" xfId="38517"/>
    <cellStyle name="Normal 7 24 2" xfId="38518"/>
    <cellStyle name="Normal 7 25" xfId="38519"/>
    <cellStyle name="Normal 7 26" xfId="38520"/>
    <cellStyle name="Normal 7 27" xfId="38521"/>
    <cellStyle name="Normal 7 28" xfId="38522"/>
    <cellStyle name="Normal 7 29" xfId="38523"/>
    <cellStyle name="Normal 7 3" xfId="38524"/>
    <cellStyle name="Normal 7 3 10" xfId="38525"/>
    <cellStyle name="Normal 7 3 10 2" xfId="38526"/>
    <cellStyle name="Normal 7 3 10 2 2" xfId="38527"/>
    <cellStyle name="Normal 7 3 10 2 2 2" xfId="38528"/>
    <cellStyle name="Normal 7 3 10 2 3" xfId="38529"/>
    <cellStyle name="Normal 7 3 10 3" xfId="38530"/>
    <cellStyle name="Normal 7 3 10 3 2" xfId="38531"/>
    <cellStyle name="Normal 7 3 10 4" xfId="38532"/>
    <cellStyle name="Normal 7 3 11" xfId="38533"/>
    <cellStyle name="Normal 7 3 11 2" xfId="38534"/>
    <cellStyle name="Normal 7 3 11 2 2" xfId="38535"/>
    <cellStyle name="Normal 7 3 11 3" xfId="38536"/>
    <cellStyle name="Normal 7 3 12" xfId="38537"/>
    <cellStyle name="Normal 7 3 12 2" xfId="38538"/>
    <cellStyle name="Normal 7 3 12 2 2" xfId="38539"/>
    <cellStyle name="Normal 7 3 12 3" xfId="38540"/>
    <cellStyle name="Normal 7 3 13" xfId="38541"/>
    <cellStyle name="Normal 7 3 13 2" xfId="38542"/>
    <cellStyle name="Normal 7 3 13 2 2" xfId="38543"/>
    <cellStyle name="Normal 7 3 13 3" xfId="38544"/>
    <cellStyle name="Normal 7 3 14" xfId="38545"/>
    <cellStyle name="Normal 7 3 14 2" xfId="38546"/>
    <cellStyle name="Normal 7 3 15" xfId="38547"/>
    <cellStyle name="Normal 7 3 16" xfId="38548"/>
    <cellStyle name="Normal 7 3 17" xfId="38549"/>
    <cellStyle name="Normal 7 3 18" xfId="38550"/>
    <cellStyle name="Normal 7 3 19" xfId="38551"/>
    <cellStyle name="Normal 7 3 2" xfId="38552"/>
    <cellStyle name="Normal 7 3 2 10" xfId="38553"/>
    <cellStyle name="Normal 7 3 2 10 2" xfId="38554"/>
    <cellStyle name="Normal 7 3 2 10 2 2" xfId="38555"/>
    <cellStyle name="Normal 7 3 2 10 3" xfId="38556"/>
    <cellStyle name="Normal 7 3 2 11" xfId="38557"/>
    <cellStyle name="Normal 7 3 2 11 2" xfId="38558"/>
    <cellStyle name="Normal 7 3 2 12" xfId="38559"/>
    <cellStyle name="Normal 7 3 2 13" xfId="38560"/>
    <cellStyle name="Normal 7 3 2 14" xfId="38561"/>
    <cellStyle name="Normal 7 3 2 15" xfId="38562"/>
    <cellStyle name="Normal 7 3 2 16" xfId="38563"/>
    <cellStyle name="Normal 7 3 2 17" xfId="38564"/>
    <cellStyle name="Normal 7 3 2 18" xfId="38565"/>
    <cellStyle name="Normal 7 3 2 19" xfId="38566"/>
    <cellStyle name="Normal 7 3 2 2" xfId="38567"/>
    <cellStyle name="Normal 7 3 2 2 10" xfId="38568"/>
    <cellStyle name="Normal 7 3 2 2 11" xfId="38569"/>
    <cellStyle name="Normal 7 3 2 2 12" xfId="38570"/>
    <cellStyle name="Normal 7 3 2 2 13" xfId="38571"/>
    <cellStyle name="Normal 7 3 2 2 14" xfId="38572"/>
    <cellStyle name="Normal 7 3 2 2 15" xfId="38573"/>
    <cellStyle name="Normal 7 3 2 2 16" xfId="38574"/>
    <cellStyle name="Normal 7 3 2 2 17" xfId="38575"/>
    <cellStyle name="Normal 7 3 2 2 18" xfId="38576"/>
    <cellStyle name="Normal 7 3 2 2 19" xfId="38577"/>
    <cellStyle name="Normal 7 3 2 2 2" xfId="38578"/>
    <cellStyle name="Normal 7 3 2 2 2 2" xfId="38579"/>
    <cellStyle name="Normal 7 3 2 2 2 2 2" xfId="38580"/>
    <cellStyle name="Normal 7 3 2 2 2 2 2 2" xfId="38581"/>
    <cellStyle name="Normal 7 3 2 2 2 2 2 2 2" xfId="38582"/>
    <cellStyle name="Normal 7 3 2 2 2 2 2 2 2 2" xfId="38583"/>
    <cellStyle name="Normal 7 3 2 2 2 2 2 2 3" xfId="38584"/>
    <cellStyle name="Normal 7 3 2 2 2 2 2 3" xfId="38585"/>
    <cellStyle name="Normal 7 3 2 2 2 2 2 3 2" xfId="38586"/>
    <cellStyle name="Normal 7 3 2 2 2 2 2 4" xfId="38587"/>
    <cellStyle name="Normal 7 3 2 2 2 2 3" xfId="38588"/>
    <cellStyle name="Normal 7 3 2 2 2 2 3 2" xfId="38589"/>
    <cellStyle name="Normal 7 3 2 2 2 2 3 2 2" xfId="38590"/>
    <cellStyle name="Normal 7 3 2 2 2 2 3 3" xfId="38591"/>
    <cellStyle name="Normal 7 3 2 2 2 2 4" xfId="38592"/>
    <cellStyle name="Normal 7 3 2 2 2 2 4 2" xfId="38593"/>
    <cellStyle name="Normal 7 3 2 2 2 2 5" xfId="38594"/>
    <cellStyle name="Normal 7 3 2 2 2 3" xfId="38595"/>
    <cellStyle name="Normal 7 3 2 2 2 3 2" xfId="38596"/>
    <cellStyle name="Normal 7 3 2 2 2 3 2 2" xfId="38597"/>
    <cellStyle name="Normal 7 3 2 2 2 3 2 2 2" xfId="38598"/>
    <cellStyle name="Normal 7 3 2 2 2 3 2 3" xfId="38599"/>
    <cellStyle name="Normal 7 3 2 2 2 3 3" xfId="38600"/>
    <cellStyle name="Normal 7 3 2 2 2 3 3 2" xfId="38601"/>
    <cellStyle name="Normal 7 3 2 2 2 3 4" xfId="38602"/>
    <cellStyle name="Normal 7 3 2 2 2 4" xfId="38603"/>
    <cellStyle name="Normal 7 3 2 2 2 4 2" xfId="38604"/>
    <cellStyle name="Normal 7 3 2 2 2 4 2 2" xfId="38605"/>
    <cellStyle name="Normal 7 3 2 2 2 4 2 2 2" xfId="38606"/>
    <cellStyle name="Normal 7 3 2 2 2 4 2 3" xfId="38607"/>
    <cellStyle name="Normal 7 3 2 2 2 4 3" xfId="38608"/>
    <cellStyle name="Normal 7 3 2 2 2 4 3 2" xfId="38609"/>
    <cellStyle name="Normal 7 3 2 2 2 4 4" xfId="38610"/>
    <cellStyle name="Normal 7 3 2 2 2 5" xfId="38611"/>
    <cellStyle name="Normal 7 3 2 2 2 5 2" xfId="38612"/>
    <cellStyle name="Normal 7 3 2 2 2 5 2 2" xfId="38613"/>
    <cellStyle name="Normal 7 3 2 2 2 5 3" xfId="38614"/>
    <cellStyle name="Normal 7 3 2 2 2 6" xfId="38615"/>
    <cellStyle name="Normal 7 3 2 2 2 6 2" xfId="38616"/>
    <cellStyle name="Normal 7 3 2 2 2 7" xfId="38617"/>
    <cellStyle name="Normal 7 3 2 2 2 8" xfId="38618"/>
    <cellStyle name="Normal 7 3 2 2 3" xfId="38619"/>
    <cellStyle name="Normal 7 3 2 2 3 2" xfId="38620"/>
    <cellStyle name="Normal 7 3 2 2 3 2 2" xfId="38621"/>
    <cellStyle name="Normal 7 3 2 2 3 2 2 2" xfId="38622"/>
    <cellStyle name="Normal 7 3 2 2 3 2 2 2 2" xfId="38623"/>
    <cellStyle name="Normal 7 3 2 2 3 2 2 3" xfId="38624"/>
    <cellStyle name="Normal 7 3 2 2 3 2 3" xfId="38625"/>
    <cellStyle name="Normal 7 3 2 2 3 2 3 2" xfId="38626"/>
    <cellStyle name="Normal 7 3 2 2 3 2 4" xfId="38627"/>
    <cellStyle name="Normal 7 3 2 2 3 3" xfId="38628"/>
    <cellStyle name="Normal 7 3 2 2 3 3 2" xfId="38629"/>
    <cellStyle name="Normal 7 3 2 2 3 3 2 2" xfId="38630"/>
    <cellStyle name="Normal 7 3 2 2 3 3 3" xfId="38631"/>
    <cellStyle name="Normal 7 3 2 2 3 4" xfId="38632"/>
    <cellStyle name="Normal 7 3 2 2 3 4 2" xfId="38633"/>
    <cellStyle name="Normal 7 3 2 2 3 5" xfId="38634"/>
    <cellStyle name="Normal 7 3 2 2 4" xfId="38635"/>
    <cellStyle name="Normal 7 3 2 2 4 2" xfId="38636"/>
    <cellStyle name="Normal 7 3 2 2 4 2 2" xfId="38637"/>
    <cellStyle name="Normal 7 3 2 2 4 2 2 2" xfId="38638"/>
    <cellStyle name="Normal 7 3 2 2 4 2 3" xfId="38639"/>
    <cellStyle name="Normal 7 3 2 2 4 3" xfId="38640"/>
    <cellStyle name="Normal 7 3 2 2 4 3 2" xfId="38641"/>
    <cellStyle name="Normal 7 3 2 2 4 4" xfId="38642"/>
    <cellStyle name="Normal 7 3 2 2 5" xfId="38643"/>
    <cellStyle name="Normal 7 3 2 2 5 2" xfId="38644"/>
    <cellStyle name="Normal 7 3 2 2 5 2 2" xfId="38645"/>
    <cellStyle name="Normal 7 3 2 2 5 2 2 2" xfId="38646"/>
    <cellStyle name="Normal 7 3 2 2 5 2 3" xfId="38647"/>
    <cellStyle name="Normal 7 3 2 2 5 3" xfId="38648"/>
    <cellStyle name="Normal 7 3 2 2 5 3 2" xfId="38649"/>
    <cellStyle name="Normal 7 3 2 2 5 4" xfId="38650"/>
    <cellStyle name="Normal 7 3 2 2 6" xfId="38651"/>
    <cellStyle name="Normal 7 3 2 2 6 2" xfId="38652"/>
    <cellStyle name="Normal 7 3 2 2 6 2 2" xfId="38653"/>
    <cellStyle name="Normal 7 3 2 2 6 3" xfId="38654"/>
    <cellStyle name="Normal 7 3 2 2 7" xfId="38655"/>
    <cellStyle name="Normal 7 3 2 2 7 2" xfId="38656"/>
    <cellStyle name="Normal 7 3 2 2 7 2 2" xfId="38657"/>
    <cellStyle name="Normal 7 3 2 2 7 3" xfId="38658"/>
    <cellStyle name="Normal 7 3 2 2 8" xfId="38659"/>
    <cellStyle name="Normal 7 3 2 2 8 2" xfId="38660"/>
    <cellStyle name="Normal 7 3 2 2 8 2 2" xfId="38661"/>
    <cellStyle name="Normal 7 3 2 2 8 3" xfId="38662"/>
    <cellStyle name="Normal 7 3 2 2 9" xfId="38663"/>
    <cellStyle name="Normal 7 3 2 2 9 2" xfId="38664"/>
    <cellStyle name="Normal 7 3 2 20" xfId="38665"/>
    <cellStyle name="Normal 7 3 2 21" xfId="38666"/>
    <cellStyle name="Normal 7 3 2 22" xfId="38667"/>
    <cellStyle name="Normal 7 3 2 23" xfId="38668"/>
    <cellStyle name="Normal 7 3 2 3" xfId="38669"/>
    <cellStyle name="Normal 7 3 2 3 10" xfId="38670"/>
    <cellStyle name="Normal 7 3 2 3 11" xfId="38671"/>
    <cellStyle name="Normal 7 3 2 3 12" xfId="38672"/>
    <cellStyle name="Normal 7 3 2 3 13" xfId="38673"/>
    <cellStyle name="Normal 7 3 2 3 2" xfId="38674"/>
    <cellStyle name="Normal 7 3 2 3 2 2" xfId="38675"/>
    <cellStyle name="Normal 7 3 2 3 2 2 2" xfId="38676"/>
    <cellStyle name="Normal 7 3 2 3 2 2 2 2" xfId="38677"/>
    <cellStyle name="Normal 7 3 2 3 2 2 2 2 2" xfId="38678"/>
    <cellStyle name="Normal 7 3 2 3 2 2 2 3" xfId="38679"/>
    <cellStyle name="Normal 7 3 2 3 2 2 3" xfId="38680"/>
    <cellStyle name="Normal 7 3 2 3 2 2 3 2" xfId="38681"/>
    <cellStyle name="Normal 7 3 2 3 2 2 4" xfId="38682"/>
    <cellStyle name="Normal 7 3 2 3 2 3" xfId="38683"/>
    <cellStyle name="Normal 7 3 2 3 2 3 2" xfId="38684"/>
    <cellStyle name="Normal 7 3 2 3 2 3 2 2" xfId="38685"/>
    <cellStyle name="Normal 7 3 2 3 2 3 3" xfId="38686"/>
    <cellStyle name="Normal 7 3 2 3 2 4" xfId="38687"/>
    <cellStyle name="Normal 7 3 2 3 2 4 2" xfId="38688"/>
    <cellStyle name="Normal 7 3 2 3 2 5" xfId="38689"/>
    <cellStyle name="Normal 7 3 2 3 3" xfId="38690"/>
    <cellStyle name="Normal 7 3 2 3 3 2" xfId="38691"/>
    <cellStyle name="Normal 7 3 2 3 3 2 2" xfId="38692"/>
    <cellStyle name="Normal 7 3 2 3 3 2 2 2" xfId="38693"/>
    <cellStyle name="Normal 7 3 2 3 3 2 3" xfId="38694"/>
    <cellStyle name="Normal 7 3 2 3 3 3" xfId="38695"/>
    <cellStyle name="Normal 7 3 2 3 3 3 2" xfId="38696"/>
    <cellStyle name="Normal 7 3 2 3 3 4" xfId="38697"/>
    <cellStyle name="Normal 7 3 2 3 4" xfId="38698"/>
    <cellStyle name="Normal 7 3 2 3 4 2" xfId="38699"/>
    <cellStyle name="Normal 7 3 2 3 4 2 2" xfId="38700"/>
    <cellStyle name="Normal 7 3 2 3 4 2 2 2" xfId="38701"/>
    <cellStyle name="Normal 7 3 2 3 4 2 3" xfId="38702"/>
    <cellStyle name="Normal 7 3 2 3 4 3" xfId="38703"/>
    <cellStyle name="Normal 7 3 2 3 4 3 2" xfId="38704"/>
    <cellStyle name="Normal 7 3 2 3 4 4" xfId="38705"/>
    <cellStyle name="Normal 7 3 2 3 5" xfId="38706"/>
    <cellStyle name="Normal 7 3 2 3 5 2" xfId="38707"/>
    <cellStyle name="Normal 7 3 2 3 5 2 2" xfId="38708"/>
    <cellStyle name="Normal 7 3 2 3 5 3" xfId="38709"/>
    <cellStyle name="Normal 7 3 2 3 6" xfId="38710"/>
    <cellStyle name="Normal 7 3 2 3 6 2" xfId="38711"/>
    <cellStyle name="Normal 7 3 2 3 6 2 2" xfId="38712"/>
    <cellStyle name="Normal 7 3 2 3 6 3" xfId="38713"/>
    <cellStyle name="Normal 7 3 2 3 7" xfId="38714"/>
    <cellStyle name="Normal 7 3 2 3 7 2" xfId="38715"/>
    <cellStyle name="Normal 7 3 2 3 8" xfId="38716"/>
    <cellStyle name="Normal 7 3 2 3 9" xfId="38717"/>
    <cellStyle name="Normal 7 3 2 4" xfId="38718"/>
    <cellStyle name="Normal 7 3 2 4 2" xfId="38719"/>
    <cellStyle name="Normal 7 3 2 4 2 2" xfId="38720"/>
    <cellStyle name="Normal 7 3 2 4 2 2 2" xfId="38721"/>
    <cellStyle name="Normal 7 3 2 4 2 2 2 2" xfId="38722"/>
    <cellStyle name="Normal 7 3 2 4 2 2 3" xfId="38723"/>
    <cellStyle name="Normal 7 3 2 4 2 3" xfId="38724"/>
    <cellStyle name="Normal 7 3 2 4 2 3 2" xfId="38725"/>
    <cellStyle name="Normal 7 3 2 4 2 4" xfId="38726"/>
    <cellStyle name="Normal 7 3 2 4 3" xfId="38727"/>
    <cellStyle name="Normal 7 3 2 4 3 2" xfId="38728"/>
    <cellStyle name="Normal 7 3 2 4 3 2 2" xfId="38729"/>
    <cellStyle name="Normal 7 3 2 4 3 2 2 2" xfId="38730"/>
    <cellStyle name="Normal 7 3 2 4 3 2 3" xfId="38731"/>
    <cellStyle name="Normal 7 3 2 4 3 3" xfId="38732"/>
    <cellStyle name="Normal 7 3 2 4 3 3 2" xfId="38733"/>
    <cellStyle name="Normal 7 3 2 4 3 4" xfId="38734"/>
    <cellStyle name="Normal 7 3 2 4 4" xfId="38735"/>
    <cellStyle name="Normal 7 3 2 4 4 2" xfId="38736"/>
    <cellStyle name="Normal 7 3 2 4 4 2 2" xfId="38737"/>
    <cellStyle name="Normal 7 3 2 4 4 3" xfId="38738"/>
    <cellStyle name="Normal 7 3 2 4 5" xfId="38739"/>
    <cellStyle name="Normal 7 3 2 4 5 2" xfId="38740"/>
    <cellStyle name="Normal 7 3 2 4 6" xfId="38741"/>
    <cellStyle name="Normal 7 3 2 4 7" xfId="38742"/>
    <cellStyle name="Normal 7 3 2 4 8" xfId="38743"/>
    <cellStyle name="Normal 7 3 2 4 9" xfId="38744"/>
    <cellStyle name="Normal 7 3 2 5" xfId="38745"/>
    <cellStyle name="Normal 7 3 2 5 2" xfId="38746"/>
    <cellStyle name="Normal 7 3 2 5 2 2" xfId="38747"/>
    <cellStyle name="Normal 7 3 2 5 2 2 2" xfId="38748"/>
    <cellStyle name="Normal 7 3 2 5 2 2 2 2" xfId="38749"/>
    <cellStyle name="Normal 7 3 2 5 2 2 3" xfId="38750"/>
    <cellStyle name="Normal 7 3 2 5 2 3" xfId="38751"/>
    <cellStyle name="Normal 7 3 2 5 2 3 2" xfId="38752"/>
    <cellStyle name="Normal 7 3 2 5 2 4" xfId="38753"/>
    <cellStyle name="Normal 7 3 2 5 3" xfId="38754"/>
    <cellStyle name="Normal 7 3 2 5 3 2" xfId="38755"/>
    <cellStyle name="Normal 7 3 2 5 3 2 2" xfId="38756"/>
    <cellStyle name="Normal 7 3 2 5 3 3" xfId="38757"/>
    <cellStyle name="Normal 7 3 2 5 4" xfId="38758"/>
    <cellStyle name="Normal 7 3 2 5 4 2" xfId="38759"/>
    <cellStyle name="Normal 7 3 2 5 5" xfId="38760"/>
    <cellStyle name="Normal 7 3 2 5 6" xfId="38761"/>
    <cellStyle name="Normal 7 3 2 5 7" xfId="38762"/>
    <cellStyle name="Normal 7 3 2 5 8" xfId="38763"/>
    <cellStyle name="Normal 7 3 2 6" xfId="38764"/>
    <cellStyle name="Normal 7 3 2 6 2" xfId="38765"/>
    <cellStyle name="Normal 7 3 2 6 2 2" xfId="38766"/>
    <cellStyle name="Normal 7 3 2 6 2 2 2" xfId="38767"/>
    <cellStyle name="Normal 7 3 2 6 2 3" xfId="38768"/>
    <cellStyle name="Normal 7 3 2 6 3" xfId="38769"/>
    <cellStyle name="Normal 7 3 2 6 3 2" xfId="38770"/>
    <cellStyle name="Normal 7 3 2 6 4" xfId="38771"/>
    <cellStyle name="Normal 7 3 2 7" xfId="38772"/>
    <cellStyle name="Normal 7 3 2 7 2" xfId="38773"/>
    <cellStyle name="Normal 7 3 2 7 2 2" xfId="38774"/>
    <cellStyle name="Normal 7 3 2 7 2 2 2" xfId="38775"/>
    <cellStyle name="Normal 7 3 2 7 2 3" xfId="38776"/>
    <cellStyle name="Normal 7 3 2 7 3" xfId="38777"/>
    <cellStyle name="Normal 7 3 2 7 3 2" xfId="38778"/>
    <cellStyle name="Normal 7 3 2 7 4" xfId="38779"/>
    <cellStyle name="Normal 7 3 2 8" xfId="38780"/>
    <cellStyle name="Normal 7 3 2 8 2" xfId="38781"/>
    <cellStyle name="Normal 7 3 2 8 2 2" xfId="38782"/>
    <cellStyle name="Normal 7 3 2 8 3" xfId="38783"/>
    <cellStyle name="Normal 7 3 2 9" xfId="38784"/>
    <cellStyle name="Normal 7 3 2 9 2" xfId="38785"/>
    <cellStyle name="Normal 7 3 2 9 2 2" xfId="38786"/>
    <cellStyle name="Normal 7 3 2 9 3" xfId="38787"/>
    <cellStyle name="Normal 7 3 20" xfId="38788"/>
    <cellStyle name="Normal 7 3 21" xfId="38789"/>
    <cellStyle name="Normal 7 3 22" xfId="38790"/>
    <cellStyle name="Normal 7 3 23" xfId="38791"/>
    <cellStyle name="Normal 7 3 24" xfId="38792"/>
    <cellStyle name="Normal 7 3 25" xfId="38793"/>
    <cellStyle name="Normal 7 3 26" xfId="38794"/>
    <cellStyle name="Normal 7 3 3" xfId="38795"/>
    <cellStyle name="Normal 7 3 3 10" xfId="38796"/>
    <cellStyle name="Normal 7 3 3 10 2" xfId="38797"/>
    <cellStyle name="Normal 7 3 3 11" xfId="38798"/>
    <cellStyle name="Normal 7 3 3 12" xfId="38799"/>
    <cellStyle name="Normal 7 3 3 13" xfId="38800"/>
    <cellStyle name="Normal 7 3 3 14" xfId="38801"/>
    <cellStyle name="Normal 7 3 3 15" xfId="38802"/>
    <cellStyle name="Normal 7 3 3 16" xfId="38803"/>
    <cellStyle name="Normal 7 3 3 17" xfId="38804"/>
    <cellStyle name="Normal 7 3 3 18" xfId="38805"/>
    <cellStyle name="Normal 7 3 3 19" xfId="38806"/>
    <cellStyle name="Normal 7 3 3 2" xfId="38807"/>
    <cellStyle name="Normal 7 3 3 2 10" xfId="38808"/>
    <cellStyle name="Normal 7 3 3 2 11" xfId="38809"/>
    <cellStyle name="Normal 7 3 3 2 12" xfId="38810"/>
    <cellStyle name="Normal 7 3 3 2 13" xfId="38811"/>
    <cellStyle name="Normal 7 3 3 2 2" xfId="38812"/>
    <cellStyle name="Normal 7 3 3 2 2 2" xfId="38813"/>
    <cellStyle name="Normal 7 3 3 2 2 2 2" xfId="38814"/>
    <cellStyle name="Normal 7 3 3 2 2 2 2 2" xfId="38815"/>
    <cellStyle name="Normal 7 3 3 2 2 2 2 2 2" xfId="38816"/>
    <cellStyle name="Normal 7 3 3 2 2 2 2 2 2 2" xfId="38817"/>
    <cellStyle name="Normal 7 3 3 2 2 2 2 2 3" xfId="38818"/>
    <cellStyle name="Normal 7 3 3 2 2 2 2 3" xfId="38819"/>
    <cellStyle name="Normal 7 3 3 2 2 2 2 3 2" xfId="38820"/>
    <cellStyle name="Normal 7 3 3 2 2 2 2 4" xfId="38821"/>
    <cellStyle name="Normal 7 3 3 2 2 2 3" xfId="38822"/>
    <cellStyle name="Normal 7 3 3 2 2 2 3 2" xfId="38823"/>
    <cellStyle name="Normal 7 3 3 2 2 2 3 2 2" xfId="38824"/>
    <cellStyle name="Normal 7 3 3 2 2 2 3 3" xfId="38825"/>
    <cellStyle name="Normal 7 3 3 2 2 2 4" xfId="38826"/>
    <cellStyle name="Normal 7 3 3 2 2 2 4 2" xfId="38827"/>
    <cellStyle name="Normal 7 3 3 2 2 2 5" xfId="38828"/>
    <cellStyle name="Normal 7 3 3 2 2 3" xfId="38829"/>
    <cellStyle name="Normal 7 3 3 2 2 3 2" xfId="38830"/>
    <cellStyle name="Normal 7 3 3 2 2 3 2 2" xfId="38831"/>
    <cellStyle name="Normal 7 3 3 2 2 3 2 2 2" xfId="38832"/>
    <cellStyle name="Normal 7 3 3 2 2 3 2 3" xfId="38833"/>
    <cellStyle name="Normal 7 3 3 2 2 3 3" xfId="38834"/>
    <cellStyle name="Normal 7 3 3 2 2 3 3 2" xfId="38835"/>
    <cellStyle name="Normal 7 3 3 2 2 3 4" xfId="38836"/>
    <cellStyle name="Normal 7 3 3 2 2 4" xfId="38837"/>
    <cellStyle name="Normal 7 3 3 2 2 4 2" xfId="38838"/>
    <cellStyle name="Normal 7 3 3 2 2 4 2 2" xfId="38839"/>
    <cellStyle name="Normal 7 3 3 2 2 4 3" xfId="38840"/>
    <cellStyle name="Normal 7 3 3 2 2 5" xfId="38841"/>
    <cellStyle name="Normal 7 3 3 2 2 5 2" xfId="38842"/>
    <cellStyle name="Normal 7 3 3 2 2 6" xfId="38843"/>
    <cellStyle name="Normal 7 3 3 2 3" xfId="38844"/>
    <cellStyle name="Normal 7 3 3 2 3 2" xfId="38845"/>
    <cellStyle name="Normal 7 3 3 2 3 2 2" xfId="38846"/>
    <cellStyle name="Normal 7 3 3 2 3 2 2 2" xfId="38847"/>
    <cellStyle name="Normal 7 3 3 2 3 2 2 2 2" xfId="38848"/>
    <cellStyle name="Normal 7 3 3 2 3 2 2 3" xfId="38849"/>
    <cellStyle name="Normal 7 3 3 2 3 2 3" xfId="38850"/>
    <cellStyle name="Normal 7 3 3 2 3 2 3 2" xfId="38851"/>
    <cellStyle name="Normal 7 3 3 2 3 2 4" xfId="38852"/>
    <cellStyle name="Normal 7 3 3 2 3 3" xfId="38853"/>
    <cellStyle name="Normal 7 3 3 2 3 3 2" xfId="38854"/>
    <cellStyle name="Normal 7 3 3 2 3 3 2 2" xfId="38855"/>
    <cellStyle name="Normal 7 3 3 2 3 3 3" xfId="38856"/>
    <cellStyle name="Normal 7 3 3 2 3 4" xfId="38857"/>
    <cellStyle name="Normal 7 3 3 2 3 4 2" xfId="38858"/>
    <cellStyle name="Normal 7 3 3 2 3 5" xfId="38859"/>
    <cellStyle name="Normal 7 3 3 2 4" xfId="38860"/>
    <cellStyle name="Normal 7 3 3 2 4 2" xfId="38861"/>
    <cellStyle name="Normal 7 3 3 2 4 2 2" xfId="38862"/>
    <cellStyle name="Normal 7 3 3 2 4 2 2 2" xfId="38863"/>
    <cellStyle name="Normal 7 3 3 2 4 2 3" xfId="38864"/>
    <cellStyle name="Normal 7 3 3 2 4 3" xfId="38865"/>
    <cellStyle name="Normal 7 3 3 2 4 3 2" xfId="38866"/>
    <cellStyle name="Normal 7 3 3 2 4 4" xfId="38867"/>
    <cellStyle name="Normal 7 3 3 2 5" xfId="38868"/>
    <cellStyle name="Normal 7 3 3 2 5 2" xfId="38869"/>
    <cellStyle name="Normal 7 3 3 2 5 2 2" xfId="38870"/>
    <cellStyle name="Normal 7 3 3 2 5 2 2 2" xfId="38871"/>
    <cellStyle name="Normal 7 3 3 2 5 2 3" xfId="38872"/>
    <cellStyle name="Normal 7 3 3 2 5 3" xfId="38873"/>
    <cellStyle name="Normal 7 3 3 2 5 3 2" xfId="38874"/>
    <cellStyle name="Normal 7 3 3 2 5 4" xfId="38875"/>
    <cellStyle name="Normal 7 3 3 2 6" xfId="38876"/>
    <cellStyle name="Normal 7 3 3 2 6 2" xfId="38877"/>
    <cellStyle name="Normal 7 3 3 2 6 2 2" xfId="38878"/>
    <cellStyle name="Normal 7 3 3 2 6 3" xfId="38879"/>
    <cellStyle name="Normal 7 3 3 2 7" xfId="38880"/>
    <cellStyle name="Normal 7 3 3 2 7 2" xfId="38881"/>
    <cellStyle name="Normal 7 3 3 2 7 2 2" xfId="38882"/>
    <cellStyle name="Normal 7 3 3 2 7 3" xfId="38883"/>
    <cellStyle name="Normal 7 3 3 2 8" xfId="38884"/>
    <cellStyle name="Normal 7 3 3 2 8 2" xfId="38885"/>
    <cellStyle name="Normal 7 3 3 2 9" xfId="38886"/>
    <cellStyle name="Normal 7 3 3 20" xfId="38887"/>
    <cellStyle name="Normal 7 3 3 3" xfId="38888"/>
    <cellStyle name="Normal 7 3 3 3 2" xfId="38889"/>
    <cellStyle name="Normal 7 3 3 3 2 2" xfId="38890"/>
    <cellStyle name="Normal 7 3 3 3 2 2 2" xfId="38891"/>
    <cellStyle name="Normal 7 3 3 3 2 2 2 2" xfId="38892"/>
    <cellStyle name="Normal 7 3 3 3 2 2 2 2 2" xfId="38893"/>
    <cellStyle name="Normal 7 3 3 3 2 2 2 3" xfId="38894"/>
    <cellStyle name="Normal 7 3 3 3 2 2 3" xfId="38895"/>
    <cellStyle name="Normal 7 3 3 3 2 2 3 2" xfId="38896"/>
    <cellStyle name="Normal 7 3 3 3 2 2 4" xfId="38897"/>
    <cellStyle name="Normal 7 3 3 3 2 3" xfId="38898"/>
    <cellStyle name="Normal 7 3 3 3 2 3 2" xfId="38899"/>
    <cellStyle name="Normal 7 3 3 3 2 3 2 2" xfId="38900"/>
    <cellStyle name="Normal 7 3 3 3 2 3 3" xfId="38901"/>
    <cellStyle name="Normal 7 3 3 3 2 4" xfId="38902"/>
    <cellStyle name="Normal 7 3 3 3 2 4 2" xfId="38903"/>
    <cellStyle name="Normal 7 3 3 3 2 5" xfId="38904"/>
    <cellStyle name="Normal 7 3 3 3 3" xfId="38905"/>
    <cellStyle name="Normal 7 3 3 3 3 2" xfId="38906"/>
    <cellStyle name="Normal 7 3 3 3 3 2 2" xfId="38907"/>
    <cellStyle name="Normal 7 3 3 3 3 2 2 2" xfId="38908"/>
    <cellStyle name="Normal 7 3 3 3 3 2 3" xfId="38909"/>
    <cellStyle name="Normal 7 3 3 3 3 3" xfId="38910"/>
    <cellStyle name="Normal 7 3 3 3 3 3 2" xfId="38911"/>
    <cellStyle name="Normal 7 3 3 3 3 4" xfId="38912"/>
    <cellStyle name="Normal 7 3 3 3 4" xfId="38913"/>
    <cellStyle name="Normal 7 3 3 3 4 2" xfId="38914"/>
    <cellStyle name="Normal 7 3 3 3 4 2 2" xfId="38915"/>
    <cellStyle name="Normal 7 3 3 3 4 3" xfId="38916"/>
    <cellStyle name="Normal 7 3 3 3 5" xfId="38917"/>
    <cellStyle name="Normal 7 3 3 3 5 2" xfId="38918"/>
    <cellStyle name="Normal 7 3 3 3 6" xfId="38919"/>
    <cellStyle name="Normal 7 3 3 4" xfId="38920"/>
    <cellStyle name="Normal 7 3 3 4 2" xfId="38921"/>
    <cellStyle name="Normal 7 3 3 4 2 2" xfId="38922"/>
    <cellStyle name="Normal 7 3 3 4 2 2 2" xfId="38923"/>
    <cellStyle name="Normal 7 3 3 4 2 2 2 2" xfId="38924"/>
    <cellStyle name="Normal 7 3 3 4 2 2 3" xfId="38925"/>
    <cellStyle name="Normal 7 3 3 4 2 3" xfId="38926"/>
    <cellStyle name="Normal 7 3 3 4 2 3 2" xfId="38927"/>
    <cellStyle name="Normal 7 3 3 4 2 4" xfId="38928"/>
    <cellStyle name="Normal 7 3 3 4 3" xfId="38929"/>
    <cellStyle name="Normal 7 3 3 4 3 2" xfId="38930"/>
    <cellStyle name="Normal 7 3 3 4 3 2 2" xfId="38931"/>
    <cellStyle name="Normal 7 3 3 4 3 3" xfId="38932"/>
    <cellStyle name="Normal 7 3 3 4 4" xfId="38933"/>
    <cellStyle name="Normal 7 3 3 4 4 2" xfId="38934"/>
    <cellStyle name="Normal 7 3 3 4 5" xfId="38935"/>
    <cellStyle name="Normal 7 3 3 5" xfId="38936"/>
    <cellStyle name="Normal 7 3 3 5 2" xfId="38937"/>
    <cellStyle name="Normal 7 3 3 5 2 2" xfId="38938"/>
    <cellStyle name="Normal 7 3 3 5 2 2 2" xfId="38939"/>
    <cellStyle name="Normal 7 3 3 5 2 3" xfId="38940"/>
    <cellStyle name="Normal 7 3 3 5 3" xfId="38941"/>
    <cellStyle name="Normal 7 3 3 5 3 2" xfId="38942"/>
    <cellStyle name="Normal 7 3 3 5 4" xfId="38943"/>
    <cellStyle name="Normal 7 3 3 6" xfId="38944"/>
    <cellStyle name="Normal 7 3 3 6 2" xfId="38945"/>
    <cellStyle name="Normal 7 3 3 6 2 2" xfId="38946"/>
    <cellStyle name="Normal 7 3 3 6 2 2 2" xfId="38947"/>
    <cellStyle name="Normal 7 3 3 6 2 3" xfId="38948"/>
    <cellStyle name="Normal 7 3 3 6 3" xfId="38949"/>
    <cellStyle name="Normal 7 3 3 6 3 2" xfId="38950"/>
    <cellStyle name="Normal 7 3 3 6 4" xfId="38951"/>
    <cellStyle name="Normal 7 3 3 7" xfId="38952"/>
    <cellStyle name="Normal 7 3 3 7 2" xfId="38953"/>
    <cellStyle name="Normal 7 3 3 7 2 2" xfId="38954"/>
    <cellStyle name="Normal 7 3 3 7 3" xfId="38955"/>
    <cellStyle name="Normal 7 3 3 8" xfId="38956"/>
    <cellStyle name="Normal 7 3 3 8 2" xfId="38957"/>
    <cellStyle name="Normal 7 3 3 8 2 2" xfId="38958"/>
    <cellStyle name="Normal 7 3 3 8 3" xfId="38959"/>
    <cellStyle name="Normal 7 3 3 9" xfId="38960"/>
    <cellStyle name="Normal 7 3 3 9 2" xfId="38961"/>
    <cellStyle name="Normal 7 3 3 9 2 2" xfId="38962"/>
    <cellStyle name="Normal 7 3 3 9 3" xfId="38963"/>
    <cellStyle name="Normal 7 3 4" xfId="38964"/>
    <cellStyle name="Normal 7 3 4 10" xfId="38965"/>
    <cellStyle name="Normal 7 3 4 11" xfId="38966"/>
    <cellStyle name="Normal 7 3 4 12" xfId="38967"/>
    <cellStyle name="Normal 7 3 4 13" xfId="38968"/>
    <cellStyle name="Normal 7 3 4 14" xfId="38969"/>
    <cellStyle name="Normal 7 3 4 15" xfId="38970"/>
    <cellStyle name="Normal 7 3 4 16" xfId="38971"/>
    <cellStyle name="Normal 7 3 4 17" xfId="38972"/>
    <cellStyle name="Normal 7 3 4 18" xfId="38973"/>
    <cellStyle name="Normal 7 3 4 2" xfId="38974"/>
    <cellStyle name="Normal 7 3 4 2 2" xfId="38975"/>
    <cellStyle name="Normal 7 3 4 2 2 2" xfId="38976"/>
    <cellStyle name="Normal 7 3 4 2 2 2 2" xfId="38977"/>
    <cellStyle name="Normal 7 3 4 2 2 2 2 2" xfId="38978"/>
    <cellStyle name="Normal 7 3 4 2 2 2 2 2 2" xfId="38979"/>
    <cellStyle name="Normal 7 3 4 2 2 2 2 3" xfId="38980"/>
    <cellStyle name="Normal 7 3 4 2 2 2 3" xfId="38981"/>
    <cellStyle name="Normal 7 3 4 2 2 2 3 2" xfId="38982"/>
    <cellStyle name="Normal 7 3 4 2 2 2 4" xfId="38983"/>
    <cellStyle name="Normal 7 3 4 2 2 3" xfId="38984"/>
    <cellStyle name="Normal 7 3 4 2 2 3 2" xfId="38985"/>
    <cellStyle name="Normal 7 3 4 2 2 3 2 2" xfId="38986"/>
    <cellStyle name="Normal 7 3 4 2 2 3 3" xfId="38987"/>
    <cellStyle name="Normal 7 3 4 2 2 4" xfId="38988"/>
    <cellStyle name="Normal 7 3 4 2 2 4 2" xfId="38989"/>
    <cellStyle name="Normal 7 3 4 2 2 5" xfId="38990"/>
    <cellStyle name="Normal 7 3 4 2 3" xfId="38991"/>
    <cellStyle name="Normal 7 3 4 2 3 2" xfId="38992"/>
    <cellStyle name="Normal 7 3 4 2 3 2 2" xfId="38993"/>
    <cellStyle name="Normal 7 3 4 2 3 2 2 2" xfId="38994"/>
    <cellStyle name="Normal 7 3 4 2 3 2 3" xfId="38995"/>
    <cellStyle name="Normal 7 3 4 2 3 3" xfId="38996"/>
    <cellStyle name="Normal 7 3 4 2 3 3 2" xfId="38997"/>
    <cellStyle name="Normal 7 3 4 2 3 4" xfId="38998"/>
    <cellStyle name="Normal 7 3 4 2 4" xfId="38999"/>
    <cellStyle name="Normal 7 3 4 2 4 2" xfId="39000"/>
    <cellStyle name="Normal 7 3 4 2 4 2 2" xfId="39001"/>
    <cellStyle name="Normal 7 3 4 2 4 3" xfId="39002"/>
    <cellStyle name="Normal 7 3 4 2 5" xfId="39003"/>
    <cellStyle name="Normal 7 3 4 2 5 2" xfId="39004"/>
    <cellStyle name="Normal 7 3 4 2 6" xfId="39005"/>
    <cellStyle name="Normal 7 3 4 3" xfId="39006"/>
    <cellStyle name="Normal 7 3 4 3 2" xfId="39007"/>
    <cellStyle name="Normal 7 3 4 3 2 2" xfId="39008"/>
    <cellStyle name="Normal 7 3 4 3 2 2 2" xfId="39009"/>
    <cellStyle name="Normal 7 3 4 3 2 2 2 2" xfId="39010"/>
    <cellStyle name="Normal 7 3 4 3 2 2 3" xfId="39011"/>
    <cellStyle name="Normal 7 3 4 3 2 3" xfId="39012"/>
    <cellStyle name="Normal 7 3 4 3 2 3 2" xfId="39013"/>
    <cellStyle name="Normal 7 3 4 3 2 4" xfId="39014"/>
    <cellStyle name="Normal 7 3 4 3 3" xfId="39015"/>
    <cellStyle name="Normal 7 3 4 3 3 2" xfId="39016"/>
    <cellStyle name="Normal 7 3 4 3 3 2 2" xfId="39017"/>
    <cellStyle name="Normal 7 3 4 3 3 3" xfId="39018"/>
    <cellStyle name="Normal 7 3 4 3 4" xfId="39019"/>
    <cellStyle name="Normal 7 3 4 3 4 2" xfId="39020"/>
    <cellStyle name="Normal 7 3 4 3 5" xfId="39021"/>
    <cellStyle name="Normal 7 3 4 4" xfId="39022"/>
    <cellStyle name="Normal 7 3 4 4 2" xfId="39023"/>
    <cellStyle name="Normal 7 3 4 4 2 2" xfId="39024"/>
    <cellStyle name="Normal 7 3 4 4 2 2 2" xfId="39025"/>
    <cellStyle name="Normal 7 3 4 4 2 3" xfId="39026"/>
    <cellStyle name="Normal 7 3 4 4 3" xfId="39027"/>
    <cellStyle name="Normal 7 3 4 4 3 2" xfId="39028"/>
    <cellStyle name="Normal 7 3 4 4 4" xfId="39029"/>
    <cellStyle name="Normal 7 3 4 5" xfId="39030"/>
    <cellStyle name="Normal 7 3 4 5 2" xfId="39031"/>
    <cellStyle name="Normal 7 3 4 5 2 2" xfId="39032"/>
    <cellStyle name="Normal 7 3 4 5 2 2 2" xfId="39033"/>
    <cellStyle name="Normal 7 3 4 5 2 3" xfId="39034"/>
    <cellStyle name="Normal 7 3 4 5 3" xfId="39035"/>
    <cellStyle name="Normal 7 3 4 5 3 2" xfId="39036"/>
    <cellStyle name="Normal 7 3 4 5 4" xfId="39037"/>
    <cellStyle name="Normal 7 3 4 6" xfId="39038"/>
    <cellStyle name="Normal 7 3 4 6 2" xfId="39039"/>
    <cellStyle name="Normal 7 3 4 6 2 2" xfId="39040"/>
    <cellStyle name="Normal 7 3 4 6 3" xfId="39041"/>
    <cellStyle name="Normal 7 3 4 7" xfId="39042"/>
    <cellStyle name="Normal 7 3 4 7 2" xfId="39043"/>
    <cellStyle name="Normal 7 3 4 7 2 2" xfId="39044"/>
    <cellStyle name="Normal 7 3 4 7 3" xfId="39045"/>
    <cellStyle name="Normal 7 3 4 8" xfId="39046"/>
    <cellStyle name="Normal 7 3 4 8 2" xfId="39047"/>
    <cellStyle name="Normal 7 3 4 8 2 2" xfId="39048"/>
    <cellStyle name="Normal 7 3 4 8 3" xfId="39049"/>
    <cellStyle name="Normal 7 3 4 9" xfId="39050"/>
    <cellStyle name="Normal 7 3 4 9 2" xfId="39051"/>
    <cellStyle name="Normal 7 3 5" xfId="39052"/>
    <cellStyle name="Normal 7 3 5 10" xfId="39053"/>
    <cellStyle name="Normal 7 3 5 11" xfId="39054"/>
    <cellStyle name="Normal 7 3 5 12" xfId="39055"/>
    <cellStyle name="Normal 7 3 5 13" xfId="39056"/>
    <cellStyle name="Normal 7 3 5 14" xfId="39057"/>
    <cellStyle name="Normal 7 3 5 15" xfId="39058"/>
    <cellStyle name="Normal 7 3 5 2" xfId="39059"/>
    <cellStyle name="Normal 7 3 5 2 2" xfId="39060"/>
    <cellStyle name="Normal 7 3 5 2 2 2" xfId="39061"/>
    <cellStyle name="Normal 7 3 5 2 2 2 2" xfId="39062"/>
    <cellStyle name="Normal 7 3 5 2 2 2 2 2" xfId="39063"/>
    <cellStyle name="Normal 7 3 5 2 2 2 2 2 2" xfId="39064"/>
    <cellStyle name="Normal 7 3 5 2 2 2 2 3" xfId="39065"/>
    <cellStyle name="Normal 7 3 5 2 2 2 3" xfId="39066"/>
    <cellStyle name="Normal 7 3 5 2 2 2 3 2" xfId="39067"/>
    <cellStyle name="Normal 7 3 5 2 2 2 4" xfId="39068"/>
    <cellStyle name="Normal 7 3 5 2 2 3" xfId="39069"/>
    <cellStyle name="Normal 7 3 5 2 2 3 2" xfId="39070"/>
    <cellStyle name="Normal 7 3 5 2 2 3 2 2" xfId="39071"/>
    <cellStyle name="Normal 7 3 5 2 2 3 3" xfId="39072"/>
    <cellStyle name="Normal 7 3 5 2 2 4" xfId="39073"/>
    <cellStyle name="Normal 7 3 5 2 2 4 2" xfId="39074"/>
    <cellStyle name="Normal 7 3 5 2 2 5" xfId="39075"/>
    <cellStyle name="Normal 7 3 5 2 3" xfId="39076"/>
    <cellStyle name="Normal 7 3 5 2 3 2" xfId="39077"/>
    <cellStyle name="Normal 7 3 5 2 3 2 2" xfId="39078"/>
    <cellStyle name="Normal 7 3 5 2 3 2 2 2" xfId="39079"/>
    <cellStyle name="Normal 7 3 5 2 3 2 3" xfId="39080"/>
    <cellStyle name="Normal 7 3 5 2 3 3" xfId="39081"/>
    <cellStyle name="Normal 7 3 5 2 3 3 2" xfId="39082"/>
    <cellStyle name="Normal 7 3 5 2 3 4" xfId="39083"/>
    <cellStyle name="Normal 7 3 5 2 4" xfId="39084"/>
    <cellStyle name="Normal 7 3 5 2 4 2" xfId="39085"/>
    <cellStyle name="Normal 7 3 5 2 4 2 2" xfId="39086"/>
    <cellStyle name="Normal 7 3 5 2 4 3" xfId="39087"/>
    <cellStyle name="Normal 7 3 5 2 5" xfId="39088"/>
    <cellStyle name="Normal 7 3 5 2 5 2" xfId="39089"/>
    <cellStyle name="Normal 7 3 5 2 6" xfId="39090"/>
    <cellStyle name="Normal 7 3 5 3" xfId="39091"/>
    <cellStyle name="Normal 7 3 5 3 2" xfId="39092"/>
    <cellStyle name="Normal 7 3 5 3 2 2" xfId="39093"/>
    <cellStyle name="Normal 7 3 5 3 2 2 2" xfId="39094"/>
    <cellStyle name="Normal 7 3 5 3 2 2 2 2" xfId="39095"/>
    <cellStyle name="Normal 7 3 5 3 2 2 3" xfId="39096"/>
    <cellStyle name="Normal 7 3 5 3 2 3" xfId="39097"/>
    <cellStyle name="Normal 7 3 5 3 2 3 2" xfId="39098"/>
    <cellStyle name="Normal 7 3 5 3 2 4" xfId="39099"/>
    <cellStyle name="Normal 7 3 5 3 3" xfId="39100"/>
    <cellStyle name="Normal 7 3 5 3 3 2" xfId="39101"/>
    <cellStyle name="Normal 7 3 5 3 3 2 2" xfId="39102"/>
    <cellStyle name="Normal 7 3 5 3 3 3" xfId="39103"/>
    <cellStyle name="Normal 7 3 5 3 4" xfId="39104"/>
    <cellStyle name="Normal 7 3 5 3 4 2" xfId="39105"/>
    <cellStyle name="Normal 7 3 5 3 5" xfId="39106"/>
    <cellStyle name="Normal 7 3 5 4" xfId="39107"/>
    <cellStyle name="Normal 7 3 5 4 2" xfId="39108"/>
    <cellStyle name="Normal 7 3 5 4 2 2" xfId="39109"/>
    <cellStyle name="Normal 7 3 5 4 2 2 2" xfId="39110"/>
    <cellStyle name="Normal 7 3 5 4 2 3" xfId="39111"/>
    <cellStyle name="Normal 7 3 5 4 3" xfId="39112"/>
    <cellStyle name="Normal 7 3 5 4 3 2" xfId="39113"/>
    <cellStyle name="Normal 7 3 5 4 4" xfId="39114"/>
    <cellStyle name="Normal 7 3 5 5" xfId="39115"/>
    <cellStyle name="Normal 7 3 5 5 2" xfId="39116"/>
    <cellStyle name="Normal 7 3 5 5 2 2" xfId="39117"/>
    <cellStyle name="Normal 7 3 5 5 2 2 2" xfId="39118"/>
    <cellStyle name="Normal 7 3 5 5 2 3" xfId="39119"/>
    <cellStyle name="Normal 7 3 5 5 3" xfId="39120"/>
    <cellStyle name="Normal 7 3 5 5 3 2" xfId="39121"/>
    <cellStyle name="Normal 7 3 5 5 4" xfId="39122"/>
    <cellStyle name="Normal 7 3 5 6" xfId="39123"/>
    <cellStyle name="Normal 7 3 5 6 2" xfId="39124"/>
    <cellStyle name="Normal 7 3 5 6 2 2" xfId="39125"/>
    <cellStyle name="Normal 7 3 5 6 3" xfId="39126"/>
    <cellStyle name="Normal 7 3 5 7" xfId="39127"/>
    <cellStyle name="Normal 7 3 5 7 2" xfId="39128"/>
    <cellStyle name="Normal 7 3 5 7 2 2" xfId="39129"/>
    <cellStyle name="Normal 7 3 5 7 3" xfId="39130"/>
    <cellStyle name="Normal 7 3 5 8" xfId="39131"/>
    <cellStyle name="Normal 7 3 5 8 2" xfId="39132"/>
    <cellStyle name="Normal 7 3 5 9" xfId="39133"/>
    <cellStyle name="Normal 7 3 6" xfId="39134"/>
    <cellStyle name="Normal 7 3 6 10" xfId="39135"/>
    <cellStyle name="Normal 7 3 6 2" xfId="39136"/>
    <cellStyle name="Normal 7 3 6 2 2" xfId="39137"/>
    <cellStyle name="Normal 7 3 6 2 2 2" xfId="39138"/>
    <cellStyle name="Normal 7 3 6 2 2 2 2" xfId="39139"/>
    <cellStyle name="Normal 7 3 6 2 2 2 2 2" xfId="39140"/>
    <cellStyle name="Normal 7 3 6 2 2 2 3" xfId="39141"/>
    <cellStyle name="Normal 7 3 6 2 2 3" xfId="39142"/>
    <cellStyle name="Normal 7 3 6 2 2 3 2" xfId="39143"/>
    <cellStyle name="Normal 7 3 6 2 2 4" xfId="39144"/>
    <cellStyle name="Normal 7 3 6 2 3" xfId="39145"/>
    <cellStyle name="Normal 7 3 6 2 3 2" xfId="39146"/>
    <cellStyle name="Normal 7 3 6 2 3 2 2" xfId="39147"/>
    <cellStyle name="Normal 7 3 6 2 3 3" xfId="39148"/>
    <cellStyle name="Normal 7 3 6 2 4" xfId="39149"/>
    <cellStyle name="Normal 7 3 6 2 4 2" xfId="39150"/>
    <cellStyle name="Normal 7 3 6 2 5" xfId="39151"/>
    <cellStyle name="Normal 7 3 6 3" xfId="39152"/>
    <cellStyle name="Normal 7 3 6 3 2" xfId="39153"/>
    <cellStyle name="Normal 7 3 6 3 2 2" xfId="39154"/>
    <cellStyle name="Normal 7 3 6 3 2 2 2" xfId="39155"/>
    <cellStyle name="Normal 7 3 6 3 2 3" xfId="39156"/>
    <cellStyle name="Normal 7 3 6 3 3" xfId="39157"/>
    <cellStyle name="Normal 7 3 6 3 3 2" xfId="39158"/>
    <cellStyle name="Normal 7 3 6 3 4" xfId="39159"/>
    <cellStyle name="Normal 7 3 6 4" xfId="39160"/>
    <cellStyle name="Normal 7 3 6 4 2" xfId="39161"/>
    <cellStyle name="Normal 7 3 6 4 2 2" xfId="39162"/>
    <cellStyle name="Normal 7 3 6 4 2 2 2" xfId="39163"/>
    <cellStyle name="Normal 7 3 6 4 2 3" xfId="39164"/>
    <cellStyle name="Normal 7 3 6 4 3" xfId="39165"/>
    <cellStyle name="Normal 7 3 6 4 3 2" xfId="39166"/>
    <cellStyle name="Normal 7 3 6 4 4" xfId="39167"/>
    <cellStyle name="Normal 7 3 6 5" xfId="39168"/>
    <cellStyle name="Normal 7 3 6 5 2" xfId="39169"/>
    <cellStyle name="Normal 7 3 6 5 2 2" xfId="39170"/>
    <cellStyle name="Normal 7 3 6 5 3" xfId="39171"/>
    <cellStyle name="Normal 7 3 6 6" xfId="39172"/>
    <cellStyle name="Normal 7 3 6 6 2" xfId="39173"/>
    <cellStyle name="Normal 7 3 6 7" xfId="39174"/>
    <cellStyle name="Normal 7 3 6 8" xfId="39175"/>
    <cellStyle name="Normal 7 3 6 9" xfId="39176"/>
    <cellStyle name="Normal 7 3 7" xfId="39177"/>
    <cellStyle name="Normal 7 3 7 2" xfId="39178"/>
    <cellStyle name="Normal 7 3 7 2 2" xfId="39179"/>
    <cellStyle name="Normal 7 3 7 2 2 2" xfId="39180"/>
    <cellStyle name="Normal 7 3 7 2 2 2 2" xfId="39181"/>
    <cellStyle name="Normal 7 3 7 2 2 3" xfId="39182"/>
    <cellStyle name="Normal 7 3 7 2 3" xfId="39183"/>
    <cellStyle name="Normal 7 3 7 2 3 2" xfId="39184"/>
    <cellStyle name="Normal 7 3 7 2 4" xfId="39185"/>
    <cellStyle name="Normal 7 3 7 3" xfId="39186"/>
    <cellStyle name="Normal 7 3 7 3 2" xfId="39187"/>
    <cellStyle name="Normal 7 3 7 3 2 2" xfId="39188"/>
    <cellStyle name="Normal 7 3 7 3 2 2 2" xfId="39189"/>
    <cellStyle name="Normal 7 3 7 3 2 3" xfId="39190"/>
    <cellStyle name="Normal 7 3 7 3 3" xfId="39191"/>
    <cellStyle name="Normal 7 3 7 3 3 2" xfId="39192"/>
    <cellStyle name="Normal 7 3 7 3 4" xfId="39193"/>
    <cellStyle name="Normal 7 3 7 4" xfId="39194"/>
    <cellStyle name="Normal 7 3 7 4 2" xfId="39195"/>
    <cellStyle name="Normal 7 3 7 4 2 2" xfId="39196"/>
    <cellStyle name="Normal 7 3 7 4 3" xfId="39197"/>
    <cellStyle name="Normal 7 3 7 5" xfId="39198"/>
    <cellStyle name="Normal 7 3 7 5 2" xfId="39199"/>
    <cellStyle name="Normal 7 3 7 6" xfId="39200"/>
    <cellStyle name="Normal 7 3 7 7" xfId="39201"/>
    <cellStyle name="Normal 7 3 7 8" xfId="39202"/>
    <cellStyle name="Normal 7 3 7 9" xfId="39203"/>
    <cellStyle name="Normal 7 3 8" xfId="39204"/>
    <cellStyle name="Normal 7 3 8 2" xfId="39205"/>
    <cellStyle name="Normal 7 3 8 2 2" xfId="39206"/>
    <cellStyle name="Normal 7 3 8 2 2 2" xfId="39207"/>
    <cellStyle name="Normal 7 3 8 2 3" xfId="39208"/>
    <cellStyle name="Normal 7 3 8 3" xfId="39209"/>
    <cellStyle name="Normal 7 3 8 3 2" xfId="39210"/>
    <cellStyle name="Normal 7 3 8 4" xfId="39211"/>
    <cellStyle name="Normal 7 3 9" xfId="39212"/>
    <cellStyle name="Normal 7 3 9 2" xfId="39213"/>
    <cellStyle name="Normal 7 3 9 2 2" xfId="39214"/>
    <cellStyle name="Normal 7 3 9 2 2 2" xfId="39215"/>
    <cellStyle name="Normal 7 3 9 2 3" xfId="39216"/>
    <cellStyle name="Normal 7 3 9 3" xfId="39217"/>
    <cellStyle name="Normal 7 3 9 3 2" xfId="39218"/>
    <cellStyle name="Normal 7 3 9 4" xfId="39219"/>
    <cellStyle name="Normal 7 30" xfId="39220"/>
    <cellStyle name="Normal 7 31" xfId="39221"/>
    <cellStyle name="Normal 7 32" xfId="39222"/>
    <cellStyle name="Normal 7 33" xfId="39223"/>
    <cellStyle name="Normal 7 34" xfId="39224"/>
    <cellStyle name="Normal 7 35" xfId="39225"/>
    <cellStyle name="Normal 7 36" xfId="39226"/>
    <cellStyle name="Normal 7 37" xfId="36482"/>
    <cellStyle name="Normal 7 4" xfId="39227"/>
    <cellStyle name="Normal 7 4 10" xfId="39228"/>
    <cellStyle name="Normal 7 4 10 2" xfId="39229"/>
    <cellStyle name="Normal 7 4 10 2 2" xfId="39230"/>
    <cellStyle name="Normal 7 4 10 3" xfId="39231"/>
    <cellStyle name="Normal 7 4 11" xfId="39232"/>
    <cellStyle name="Normal 7 4 11 2" xfId="39233"/>
    <cellStyle name="Normal 7 4 11 2 2" xfId="39234"/>
    <cellStyle name="Normal 7 4 11 3" xfId="39235"/>
    <cellStyle name="Normal 7 4 12" xfId="39236"/>
    <cellStyle name="Normal 7 4 12 2" xfId="39237"/>
    <cellStyle name="Normal 7 4 13" xfId="39238"/>
    <cellStyle name="Normal 7 4 14" xfId="39239"/>
    <cellStyle name="Normal 7 4 15" xfId="39240"/>
    <cellStyle name="Normal 7 4 16" xfId="39241"/>
    <cellStyle name="Normal 7 4 17" xfId="39242"/>
    <cellStyle name="Normal 7 4 18" xfId="39243"/>
    <cellStyle name="Normal 7 4 19" xfId="39244"/>
    <cellStyle name="Normal 7 4 2" xfId="39245"/>
    <cellStyle name="Normal 7 4 2 10" xfId="39246"/>
    <cellStyle name="Normal 7 4 2 10 2" xfId="39247"/>
    <cellStyle name="Normal 7 4 2 11" xfId="39248"/>
    <cellStyle name="Normal 7 4 2 12" xfId="39249"/>
    <cellStyle name="Normal 7 4 2 13" xfId="39250"/>
    <cellStyle name="Normal 7 4 2 14" xfId="39251"/>
    <cellStyle name="Normal 7 4 2 15" xfId="39252"/>
    <cellStyle name="Normal 7 4 2 16" xfId="39253"/>
    <cellStyle name="Normal 7 4 2 17" xfId="39254"/>
    <cellStyle name="Normal 7 4 2 18" xfId="39255"/>
    <cellStyle name="Normal 7 4 2 19" xfId="39256"/>
    <cellStyle name="Normal 7 4 2 2" xfId="39257"/>
    <cellStyle name="Normal 7 4 2 2 10" xfId="39258"/>
    <cellStyle name="Normal 7 4 2 2 11" xfId="39259"/>
    <cellStyle name="Normal 7 4 2 2 12" xfId="39260"/>
    <cellStyle name="Normal 7 4 2 2 13" xfId="39261"/>
    <cellStyle name="Normal 7 4 2 2 2" xfId="39262"/>
    <cellStyle name="Normal 7 4 2 2 2 2" xfId="39263"/>
    <cellStyle name="Normal 7 4 2 2 2 2 2" xfId="39264"/>
    <cellStyle name="Normal 7 4 2 2 2 2 2 2" xfId="39265"/>
    <cellStyle name="Normal 7 4 2 2 2 2 2 2 2" xfId="39266"/>
    <cellStyle name="Normal 7 4 2 2 2 2 2 2 2 2" xfId="39267"/>
    <cellStyle name="Normal 7 4 2 2 2 2 2 2 3" xfId="39268"/>
    <cellStyle name="Normal 7 4 2 2 2 2 2 3" xfId="39269"/>
    <cellStyle name="Normal 7 4 2 2 2 2 2 3 2" xfId="39270"/>
    <cellStyle name="Normal 7 4 2 2 2 2 2 4" xfId="39271"/>
    <cellStyle name="Normal 7 4 2 2 2 2 3" xfId="39272"/>
    <cellStyle name="Normal 7 4 2 2 2 2 3 2" xfId="39273"/>
    <cellStyle name="Normal 7 4 2 2 2 2 3 2 2" xfId="39274"/>
    <cellStyle name="Normal 7 4 2 2 2 2 3 3" xfId="39275"/>
    <cellStyle name="Normal 7 4 2 2 2 2 4" xfId="39276"/>
    <cellStyle name="Normal 7 4 2 2 2 2 4 2" xfId="39277"/>
    <cellStyle name="Normal 7 4 2 2 2 2 5" xfId="39278"/>
    <cellStyle name="Normal 7 4 2 2 2 3" xfId="39279"/>
    <cellStyle name="Normal 7 4 2 2 2 3 2" xfId="39280"/>
    <cellStyle name="Normal 7 4 2 2 2 3 2 2" xfId="39281"/>
    <cellStyle name="Normal 7 4 2 2 2 3 2 2 2" xfId="39282"/>
    <cellStyle name="Normal 7 4 2 2 2 3 2 3" xfId="39283"/>
    <cellStyle name="Normal 7 4 2 2 2 3 3" xfId="39284"/>
    <cellStyle name="Normal 7 4 2 2 2 3 3 2" xfId="39285"/>
    <cellStyle name="Normal 7 4 2 2 2 3 4" xfId="39286"/>
    <cellStyle name="Normal 7 4 2 2 2 4" xfId="39287"/>
    <cellStyle name="Normal 7 4 2 2 2 4 2" xfId="39288"/>
    <cellStyle name="Normal 7 4 2 2 2 4 2 2" xfId="39289"/>
    <cellStyle name="Normal 7 4 2 2 2 4 3" xfId="39290"/>
    <cellStyle name="Normal 7 4 2 2 2 5" xfId="39291"/>
    <cellStyle name="Normal 7 4 2 2 2 5 2" xfId="39292"/>
    <cellStyle name="Normal 7 4 2 2 2 6" xfId="39293"/>
    <cellStyle name="Normal 7 4 2 2 3" xfId="39294"/>
    <cellStyle name="Normal 7 4 2 2 3 2" xfId="39295"/>
    <cellStyle name="Normal 7 4 2 2 3 2 2" xfId="39296"/>
    <cellStyle name="Normal 7 4 2 2 3 2 2 2" xfId="39297"/>
    <cellStyle name="Normal 7 4 2 2 3 2 2 2 2" xfId="39298"/>
    <cellStyle name="Normal 7 4 2 2 3 2 2 3" xfId="39299"/>
    <cellStyle name="Normal 7 4 2 2 3 2 3" xfId="39300"/>
    <cellStyle name="Normal 7 4 2 2 3 2 3 2" xfId="39301"/>
    <cellStyle name="Normal 7 4 2 2 3 2 4" xfId="39302"/>
    <cellStyle name="Normal 7 4 2 2 3 3" xfId="39303"/>
    <cellStyle name="Normal 7 4 2 2 3 3 2" xfId="39304"/>
    <cellStyle name="Normal 7 4 2 2 3 3 2 2" xfId="39305"/>
    <cellStyle name="Normal 7 4 2 2 3 3 3" xfId="39306"/>
    <cellStyle name="Normal 7 4 2 2 3 4" xfId="39307"/>
    <cellStyle name="Normal 7 4 2 2 3 4 2" xfId="39308"/>
    <cellStyle name="Normal 7 4 2 2 3 5" xfId="39309"/>
    <cellStyle name="Normal 7 4 2 2 4" xfId="39310"/>
    <cellStyle name="Normal 7 4 2 2 4 2" xfId="39311"/>
    <cellStyle name="Normal 7 4 2 2 4 2 2" xfId="39312"/>
    <cellStyle name="Normal 7 4 2 2 4 2 2 2" xfId="39313"/>
    <cellStyle name="Normal 7 4 2 2 4 2 3" xfId="39314"/>
    <cellStyle name="Normal 7 4 2 2 4 3" xfId="39315"/>
    <cellStyle name="Normal 7 4 2 2 4 3 2" xfId="39316"/>
    <cellStyle name="Normal 7 4 2 2 4 4" xfId="39317"/>
    <cellStyle name="Normal 7 4 2 2 5" xfId="39318"/>
    <cellStyle name="Normal 7 4 2 2 5 2" xfId="39319"/>
    <cellStyle name="Normal 7 4 2 2 5 2 2" xfId="39320"/>
    <cellStyle name="Normal 7 4 2 2 5 2 2 2" xfId="39321"/>
    <cellStyle name="Normal 7 4 2 2 5 2 3" xfId="39322"/>
    <cellStyle name="Normal 7 4 2 2 5 3" xfId="39323"/>
    <cellStyle name="Normal 7 4 2 2 5 3 2" xfId="39324"/>
    <cellStyle name="Normal 7 4 2 2 5 4" xfId="39325"/>
    <cellStyle name="Normal 7 4 2 2 6" xfId="39326"/>
    <cellStyle name="Normal 7 4 2 2 6 2" xfId="39327"/>
    <cellStyle name="Normal 7 4 2 2 6 2 2" xfId="39328"/>
    <cellStyle name="Normal 7 4 2 2 6 3" xfId="39329"/>
    <cellStyle name="Normal 7 4 2 2 7" xfId="39330"/>
    <cellStyle name="Normal 7 4 2 2 7 2" xfId="39331"/>
    <cellStyle name="Normal 7 4 2 2 7 2 2" xfId="39332"/>
    <cellStyle name="Normal 7 4 2 2 7 3" xfId="39333"/>
    <cellStyle name="Normal 7 4 2 2 8" xfId="39334"/>
    <cellStyle name="Normal 7 4 2 2 8 2" xfId="39335"/>
    <cellStyle name="Normal 7 4 2 2 9" xfId="39336"/>
    <cellStyle name="Normal 7 4 2 20" xfId="39337"/>
    <cellStyle name="Normal 7 4 2 3" xfId="39338"/>
    <cellStyle name="Normal 7 4 2 3 2" xfId="39339"/>
    <cellStyle name="Normal 7 4 2 3 2 2" xfId="39340"/>
    <cellStyle name="Normal 7 4 2 3 2 2 2" xfId="39341"/>
    <cellStyle name="Normal 7 4 2 3 2 2 2 2" xfId="39342"/>
    <cellStyle name="Normal 7 4 2 3 2 2 2 2 2" xfId="39343"/>
    <cellStyle name="Normal 7 4 2 3 2 2 2 3" xfId="39344"/>
    <cellStyle name="Normal 7 4 2 3 2 2 3" xfId="39345"/>
    <cellStyle name="Normal 7 4 2 3 2 2 3 2" xfId="39346"/>
    <cellStyle name="Normal 7 4 2 3 2 2 4" xfId="39347"/>
    <cellStyle name="Normal 7 4 2 3 2 3" xfId="39348"/>
    <cellStyle name="Normal 7 4 2 3 2 3 2" xfId="39349"/>
    <cellStyle name="Normal 7 4 2 3 2 3 2 2" xfId="39350"/>
    <cellStyle name="Normal 7 4 2 3 2 3 3" xfId="39351"/>
    <cellStyle name="Normal 7 4 2 3 2 4" xfId="39352"/>
    <cellStyle name="Normal 7 4 2 3 2 4 2" xfId="39353"/>
    <cellStyle name="Normal 7 4 2 3 2 5" xfId="39354"/>
    <cellStyle name="Normal 7 4 2 3 3" xfId="39355"/>
    <cellStyle name="Normal 7 4 2 3 3 2" xfId="39356"/>
    <cellStyle name="Normal 7 4 2 3 3 2 2" xfId="39357"/>
    <cellStyle name="Normal 7 4 2 3 3 2 2 2" xfId="39358"/>
    <cellStyle name="Normal 7 4 2 3 3 2 3" xfId="39359"/>
    <cellStyle name="Normal 7 4 2 3 3 3" xfId="39360"/>
    <cellStyle name="Normal 7 4 2 3 3 3 2" xfId="39361"/>
    <cellStyle name="Normal 7 4 2 3 3 4" xfId="39362"/>
    <cellStyle name="Normal 7 4 2 3 4" xfId="39363"/>
    <cellStyle name="Normal 7 4 2 3 4 2" xfId="39364"/>
    <cellStyle name="Normal 7 4 2 3 4 2 2" xfId="39365"/>
    <cellStyle name="Normal 7 4 2 3 4 3" xfId="39366"/>
    <cellStyle name="Normal 7 4 2 3 5" xfId="39367"/>
    <cellStyle name="Normal 7 4 2 3 5 2" xfId="39368"/>
    <cellStyle name="Normal 7 4 2 3 6" xfId="39369"/>
    <cellStyle name="Normal 7 4 2 4" xfId="39370"/>
    <cellStyle name="Normal 7 4 2 4 2" xfId="39371"/>
    <cellStyle name="Normal 7 4 2 4 2 2" xfId="39372"/>
    <cellStyle name="Normal 7 4 2 4 2 2 2" xfId="39373"/>
    <cellStyle name="Normal 7 4 2 4 2 2 2 2" xfId="39374"/>
    <cellStyle name="Normal 7 4 2 4 2 2 3" xfId="39375"/>
    <cellStyle name="Normal 7 4 2 4 2 3" xfId="39376"/>
    <cellStyle name="Normal 7 4 2 4 2 3 2" xfId="39377"/>
    <cellStyle name="Normal 7 4 2 4 2 4" xfId="39378"/>
    <cellStyle name="Normal 7 4 2 4 3" xfId="39379"/>
    <cellStyle name="Normal 7 4 2 4 3 2" xfId="39380"/>
    <cellStyle name="Normal 7 4 2 4 3 2 2" xfId="39381"/>
    <cellStyle name="Normal 7 4 2 4 3 3" xfId="39382"/>
    <cellStyle name="Normal 7 4 2 4 4" xfId="39383"/>
    <cellStyle name="Normal 7 4 2 4 4 2" xfId="39384"/>
    <cellStyle name="Normal 7 4 2 4 5" xfId="39385"/>
    <cellStyle name="Normal 7 4 2 5" xfId="39386"/>
    <cellStyle name="Normal 7 4 2 5 2" xfId="39387"/>
    <cellStyle name="Normal 7 4 2 5 2 2" xfId="39388"/>
    <cellStyle name="Normal 7 4 2 5 2 2 2" xfId="39389"/>
    <cellStyle name="Normal 7 4 2 5 2 3" xfId="39390"/>
    <cellStyle name="Normal 7 4 2 5 3" xfId="39391"/>
    <cellStyle name="Normal 7 4 2 5 3 2" xfId="39392"/>
    <cellStyle name="Normal 7 4 2 5 4" xfId="39393"/>
    <cellStyle name="Normal 7 4 2 6" xfId="39394"/>
    <cellStyle name="Normal 7 4 2 6 2" xfId="39395"/>
    <cellStyle name="Normal 7 4 2 6 2 2" xfId="39396"/>
    <cellStyle name="Normal 7 4 2 6 2 2 2" xfId="39397"/>
    <cellStyle name="Normal 7 4 2 6 2 3" xfId="39398"/>
    <cellStyle name="Normal 7 4 2 6 3" xfId="39399"/>
    <cellStyle name="Normal 7 4 2 6 3 2" xfId="39400"/>
    <cellStyle name="Normal 7 4 2 6 4" xfId="39401"/>
    <cellStyle name="Normal 7 4 2 7" xfId="39402"/>
    <cellStyle name="Normal 7 4 2 7 2" xfId="39403"/>
    <cellStyle name="Normal 7 4 2 7 2 2" xfId="39404"/>
    <cellStyle name="Normal 7 4 2 7 3" xfId="39405"/>
    <cellStyle name="Normal 7 4 2 8" xfId="39406"/>
    <cellStyle name="Normal 7 4 2 8 2" xfId="39407"/>
    <cellStyle name="Normal 7 4 2 8 2 2" xfId="39408"/>
    <cellStyle name="Normal 7 4 2 8 3" xfId="39409"/>
    <cellStyle name="Normal 7 4 2 9" xfId="39410"/>
    <cellStyle name="Normal 7 4 2 9 2" xfId="39411"/>
    <cellStyle name="Normal 7 4 2 9 2 2" xfId="39412"/>
    <cellStyle name="Normal 7 4 2 9 3" xfId="39413"/>
    <cellStyle name="Normal 7 4 20" xfId="39414"/>
    <cellStyle name="Normal 7 4 21" xfId="39415"/>
    <cellStyle name="Normal 7 4 22" xfId="39416"/>
    <cellStyle name="Normal 7 4 23" xfId="39417"/>
    <cellStyle name="Normal 7 4 24" xfId="39418"/>
    <cellStyle name="Normal 7 4 3" xfId="39419"/>
    <cellStyle name="Normal 7 4 3 10" xfId="39420"/>
    <cellStyle name="Normal 7 4 3 11" xfId="39421"/>
    <cellStyle name="Normal 7 4 3 12" xfId="39422"/>
    <cellStyle name="Normal 7 4 3 13" xfId="39423"/>
    <cellStyle name="Normal 7 4 3 14" xfId="39424"/>
    <cellStyle name="Normal 7 4 3 15" xfId="39425"/>
    <cellStyle name="Normal 7 4 3 16" xfId="39426"/>
    <cellStyle name="Normal 7 4 3 17" xfId="39427"/>
    <cellStyle name="Normal 7 4 3 18" xfId="39428"/>
    <cellStyle name="Normal 7 4 3 2" xfId="39429"/>
    <cellStyle name="Normal 7 4 3 2 2" xfId="39430"/>
    <cellStyle name="Normal 7 4 3 2 2 2" xfId="39431"/>
    <cellStyle name="Normal 7 4 3 2 2 2 2" xfId="39432"/>
    <cellStyle name="Normal 7 4 3 2 2 2 2 2" xfId="39433"/>
    <cellStyle name="Normal 7 4 3 2 2 2 2 2 2" xfId="39434"/>
    <cellStyle name="Normal 7 4 3 2 2 2 2 3" xfId="39435"/>
    <cellStyle name="Normal 7 4 3 2 2 2 3" xfId="39436"/>
    <cellStyle name="Normal 7 4 3 2 2 2 3 2" xfId="39437"/>
    <cellStyle name="Normal 7 4 3 2 2 2 4" xfId="39438"/>
    <cellStyle name="Normal 7 4 3 2 2 3" xfId="39439"/>
    <cellStyle name="Normal 7 4 3 2 2 3 2" xfId="39440"/>
    <cellStyle name="Normal 7 4 3 2 2 3 2 2" xfId="39441"/>
    <cellStyle name="Normal 7 4 3 2 2 3 3" xfId="39442"/>
    <cellStyle name="Normal 7 4 3 2 2 4" xfId="39443"/>
    <cellStyle name="Normal 7 4 3 2 2 4 2" xfId="39444"/>
    <cellStyle name="Normal 7 4 3 2 2 5" xfId="39445"/>
    <cellStyle name="Normal 7 4 3 2 3" xfId="39446"/>
    <cellStyle name="Normal 7 4 3 2 3 2" xfId="39447"/>
    <cellStyle name="Normal 7 4 3 2 3 2 2" xfId="39448"/>
    <cellStyle name="Normal 7 4 3 2 3 2 2 2" xfId="39449"/>
    <cellStyle name="Normal 7 4 3 2 3 2 3" xfId="39450"/>
    <cellStyle name="Normal 7 4 3 2 3 3" xfId="39451"/>
    <cellStyle name="Normal 7 4 3 2 3 3 2" xfId="39452"/>
    <cellStyle name="Normal 7 4 3 2 3 4" xfId="39453"/>
    <cellStyle name="Normal 7 4 3 2 4" xfId="39454"/>
    <cellStyle name="Normal 7 4 3 2 4 2" xfId="39455"/>
    <cellStyle name="Normal 7 4 3 2 4 2 2" xfId="39456"/>
    <cellStyle name="Normal 7 4 3 2 4 3" xfId="39457"/>
    <cellStyle name="Normal 7 4 3 2 5" xfId="39458"/>
    <cellStyle name="Normal 7 4 3 2 5 2" xfId="39459"/>
    <cellStyle name="Normal 7 4 3 2 6" xfId="39460"/>
    <cellStyle name="Normal 7 4 3 3" xfId="39461"/>
    <cellStyle name="Normal 7 4 3 3 2" xfId="39462"/>
    <cellStyle name="Normal 7 4 3 3 2 2" xfId="39463"/>
    <cellStyle name="Normal 7 4 3 3 2 2 2" xfId="39464"/>
    <cellStyle name="Normal 7 4 3 3 2 2 2 2" xfId="39465"/>
    <cellStyle name="Normal 7 4 3 3 2 2 3" xfId="39466"/>
    <cellStyle name="Normal 7 4 3 3 2 3" xfId="39467"/>
    <cellStyle name="Normal 7 4 3 3 2 3 2" xfId="39468"/>
    <cellStyle name="Normal 7 4 3 3 2 4" xfId="39469"/>
    <cellStyle name="Normal 7 4 3 3 3" xfId="39470"/>
    <cellStyle name="Normal 7 4 3 3 3 2" xfId="39471"/>
    <cellStyle name="Normal 7 4 3 3 3 2 2" xfId="39472"/>
    <cellStyle name="Normal 7 4 3 3 3 3" xfId="39473"/>
    <cellStyle name="Normal 7 4 3 3 4" xfId="39474"/>
    <cellStyle name="Normal 7 4 3 3 4 2" xfId="39475"/>
    <cellStyle name="Normal 7 4 3 3 5" xfId="39476"/>
    <cellStyle name="Normal 7 4 3 4" xfId="39477"/>
    <cellStyle name="Normal 7 4 3 4 2" xfId="39478"/>
    <cellStyle name="Normal 7 4 3 4 2 2" xfId="39479"/>
    <cellStyle name="Normal 7 4 3 4 2 2 2" xfId="39480"/>
    <cellStyle name="Normal 7 4 3 4 2 3" xfId="39481"/>
    <cellStyle name="Normal 7 4 3 4 3" xfId="39482"/>
    <cellStyle name="Normal 7 4 3 4 3 2" xfId="39483"/>
    <cellStyle name="Normal 7 4 3 4 4" xfId="39484"/>
    <cellStyle name="Normal 7 4 3 5" xfId="39485"/>
    <cellStyle name="Normal 7 4 3 5 2" xfId="39486"/>
    <cellStyle name="Normal 7 4 3 5 2 2" xfId="39487"/>
    <cellStyle name="Normal 7 4 3 5 2 2 2" xfId="39488"/>
    <cellStyle name="Normal 7 4 3 5 2 3" xfId="39489"/>
    <cellStyle name="Normal 7 4 3 5 3" xfId="39490"/>
    <cellStyle name="Normal 7 4 3 5 3 2" xfId="39491"/>
    <cellStyle name="Normal 7 4 3 5 4" xfId="39492"/>
    <cellStyle name="Normal 7 4 3 6" xfId="39493"/>
    <cellStyle name="Normal 7 4 3 6 2" xfId="39494"/>
    <cellStyle name="Normal 7 4 3 6 2 2" xfId="39495"/>
    <cellStyle name="Normal 7 4 3 6 3" xfId="39496"/>
    <cellStyle name="Normal 7 4 3 7" xfId="39497"/>
    <cellStyle name="Normal 7 4 3 7 2" xfId="39498"/>
    <cellStyle name="Normal 7 4 3 7 2 2" xfId="39499"/>
    <cellStyle name="Normal 7 4 3 7 3" xfId="39500"/>
    <cellStyle name="Normal 7 4 3 8" xfId="39501"/>
    <cellStyle name="Normal 7 4 3 8 2" xfId="39502"/>
    <cellStyle name="Normal 7 4 3 8 2 2" xfId="39503"/>
    <cellStyle name="Normal 7 4 3 8 3" xfId="39504"/>
    <cellStyle name="Normal 7 4 3 9" xfId="39505"/>
    <cellStyle name="Normal 7 4 3 9 2" xfId="39506"/>
    <cellStyle name="Normal 7 4 4" xfId="39507"/>
    <cellStyle name="Normal 7 4 4 10" xfId="39508"/>
    <cellStyle name="Normal 7 4 4 11" xfId="39509"/>
    <cellStyle name="Normal 7 4 4 12" xfId="39510"/>
    <cellStyle name="Normal 7 4 4 2" xfId="39511"/>
    <cellStyle name="Normal 7 4 4 2 2" xfId="39512"/>
    <cellStyle name="Normal 7 4 4 2 2 2" xfId="39513"/>
    <cellStyle name="Normal 7 4 4 2 2 2 2" xfId="39514"/>
    <cellStyle name="Normal 7 4 4 2 2 2 2 2" xfId="39515"/>
    <cellStyle name="Normal 7 4 4 2 2 2 3" xfId="39516"/>
    <cellStyle name="Normal 7 4 4 2 2 3" xfId="39517"/>
    <cellStyle name="Normal 7 4 4 2 2 3 2" xfId="39518"/>
    <cellStyle name="Normal 7 4 4 2 2 4" xfId="39519"/>
    <cellStyle name="Normal 7 4 4 2 3" xfId="39520"/>
    <cellStyle name="Normal 7 4 4 2 3 2" xfId="39521"/>
    <cellStyle name="Normal 7 4 4 2 3 2 2" xfId="39522"/>
    <cellStyle name="Normal 7 4 4 2 3 3" xfId="39523"/>
    <cellStyle name="Normal 7 4 4 2 4" xfId="39524"/>
    <cellStyle name="Normal 7 4 4 2 4 2" xfId="39525"/>
    <cellStyle name="Normal 7 4 4 2 5" xfId="39526"/>
    <cellStyle name="Normal 7 4 4 3" xfId="39527"/>
    <cellStyle name="Normal 7 4 4 3 2" xfId="39528"/>
    <cellStyle name="Normal 7 4 4 3 2 2" xfId="39529"/>
    <cellStyle name="Normal 7 4 4 3 2 2 2" xfId="39530"/>
    <cellStyle name="Normal 7 4 4 3 2 3" xfId="39531"/>
    <cellStyle name="Normal 7 4 4 3 3" xfId="39532"/>
    <cellStyle name="Normal 7 4 4 3 3 2" xfId="39533"/>
    <cellStyle name="Normal 7 4 4 3 4" xfId="39534"/>
    <cellStyle name="Normal 7 4 4 4" xfId="39535"/>
    <cellStyle name="Normal 7 4 4 4 2" xfId="39536"/>
    <cellStyle name="Normal 7 4 4 4 2 2" xfId="39537"/>
    <cellStyle name="Normal 7 4 4 4 2 2 2" xfId="39538"/>
    <cellStyle name="Normal 7 4 4 4 2 3" xfId="39539"/>
    <cellStyle name="Normal 7 4 4 4 3" xfId="39540"/>
    <cellStyle name="Normal 7 4 4 4 3 2" xfId="39541"/>
    <cellStyle name="Normal 7 4 4 4 4" xfId="39542"/>
    <cellStyle name="Normal 7 4 4 5" xfId="39543"/>
    <cellStyle name="Normal 7 4 4 5 2" xfId="39544"/>
    <cellStyle name="Normal 7 4 4 5 2 2" xfId="39545"/>
    <cellStyle name="Normal 7 4 4 5 3" xfId="39546"/>
    <cellStyle name="Normal 7 4 4 6" xfId="39547"/>
    <cellStyle name="Normal 7 4 4 6 2" xfId="39548"/>
    <cellStyle name="Normal 7 4 4 7" xfId="39549"/>
    <cellStyle name="Normal 7 4 4 8" xfId="39550"/>
    <cellStyle name="Normal 7 4 4 9" xfId="39551"/>
    <cellStyle name="Normal 7 4 5" xfId="39552"/>
    <cellStyle name="Normal 7 4 5 2" xfId="39553"/>
    <cellStyle name="Normal 7 4 5 2 2" xfId="39554"/>
    <cellStyle name="Normal 7 4 5 2 2 2" xfId="39555"/>
    <cellStyle name="Normal 7 4 5 2 2 2 2" xfId="39556"/>
    <cellStyle name="Normal 7 4 5 2 2 3" xfId="39557"/>
    <cellStyle name="Normal 7 4 5 2 3" xfId="39558"/>
    <cellStyle name="Normal 7 4 5 2 3 2" xfId="39559"/>
    <cellStyle name="Normal 7 4 5 2 4" xfId="39560"/>
    <cellStyle name="Normal 7 4 5 3" xfId="39561"/>
    <cellStyle name="Normal 7 4 5 3 2" xfId="39562"/>
    <cellStyle name="Normal 7 4 5 3 2 2" xfId="39563"/>
    <cellStyle name="Normal 7 4 5 3 2 2 2" xfId="39564"/>
    <cellStyle name="Normal 7 4 5 3 2 3" xfId="39565"/>
    <cellStyle name="Normal 7 4 5 3 3" xfId="39566"/>
    <cellStyle name="Normal 7 4 5 3 3 2" xfId="39567"/>
    <cellStyle name="Normal 7 4 5 3 4" xfId="39568"/>
    <cellStyle name="Normal 7 4 5 4" xfId="39569"/>
    <cellStyle name="Normal 7 4 5 4 2" xfId="39570"/>
    <cellStyle name="Normal 7 4 5 4 2 2" xfId="39571"/>
    <cellStyle name="Normal 7 4 5 4 3" xfId="39572"/>
    <cellStyle name="Normal 7 4 5 5" xfId="39573"/>
    <cellStyle name="Normal 7 4 5 5 2" xfId="39574"/>
    <cellStyle name="Normal 7 4 5 6" xfId="39575"/>
    <cellStyle name="Normal 7 4 5 7" xfId="39576"/>
    <cellStyle name="Normal 7 4 5 8" xfId="39577"/>
    <cellStyle name="Normal 7 4 5 9" xfId="39578"/>
    <cellStyle name="Normal 7 4 6" xfId="39579"/>
    <cellStyle name="Normal 7 4 6 2" xfId="39580"/>
    <cellStyle name="Normal 7 4 6 2 2" xfId="39581"/>
    <cellStyle name="Normal 7 4 6 2 2 2" xfId="39582"/>
    <cellStyle name="Normal 7 4 6 2 2 2 2" xfId="39583"/>
    <cellStyle name="Normal 7 4 6 2 2 3" xfId="39584"/>
    <cellStyle name="Normal 7 4 6 2 3" xfId="39585"/>
    <cellStyle name="Normal 7 4 6 2 3 2" xfId="39586"/>
    <cellStyle name="Normal 7 4 6 2 4" xfId="39587"/>
    <cellStyle name="Normal 7 4 6 3" xfId="39588"/>
    <cellStyle name="Normal 7 4 6 3 2" xfId="39589"/>
    <cellStyle name="Normal 7 4 6 3 2 2" xfId="39590"/>
    <cellStyle name="Normal 7 4 6 3 3" xfId="39591"/>
    <cellStyle name="Normal 7 4 6 4" xfId="39592"/>
    <cellStyle name="Normal 7 4 6 4 2" xfId="39593"/>
    <cellStyle name="Normal 7 4 6 5" xfId="39594"/>
    <cellStyle name="Normal 7 4 6 6" xfId="39595"/>
    <cellStyle name="Normal 7 4 6 7" xfId="39596"/>
    <cellStyle name="Normal 7 4 6 8" xfId="39597"/>
    <cellStyle name="Normal 7 4 7" xfId="39598"/>
    <cellStyle name="Normal 7 4 7 2" xfId="39599"/>
    <cellStyle name="Normal 7 4 7 2 2" xfId="39600"/>
    <cellStyle name="Normal 7 4 7 2 2 2" xfId="39601"/>
    <cellStyle name="Normal 7 4 7 2 3" xfId="39602"/>
    <cellStyle name="Normal 7 4 7 3" xfId="39603"/>
    <cellStyle name="Normal 7 4 7 3 2" xfId="39604"/>
    <cellStyle name="Normal 7 4 7 4" xfId="39605"/>
    <cellStyle name="Normal 7 4 8" xfId="39606"/>
    <cellStyle name="Normal 7 4 8 2" xfId="39607"/>
    <cellStyle name="Normal 7 4 8 2 2" xfId="39608"/>
    <cellStyle name="Normal 7 4 8 2 2 2" xfId="39609"/>
    <cellStyle name="Normal 7 4 8 2 3" xfId="39610"/>
    <cellStyle name="Normal 7 4 8 3" xfId="39611"/>
    <cellStyle name="Normal 7 4 8 3 2" xfId="39612"/>
    <cellStyle name="Normal 7 4 8 4" xfId="39613"/>
    <cellStyle name="Normal 7 4 9" xfId="39614"/>
    <cellStyle name="Normal 7 4 9 2" xfId="39615"/>
    <cellStyle name="Normal 7 4 9 2 2" xfId="39616"/>
    <cellStyle name="Normal 7 4 9 3" xfId="39617"/>
    <cellStyle name="Normal 7 5" xfId="39618"/>
    <cellStyle name="Normal 7 5 10" xfId="39619"/>
    <cellStyle name="Normal 7 5 10 2" xfId="39620"/>
    <cellStyle name="Normal 7 5 10 2 2" xfId="39621"/>
    <cellStyle name="Normal 7 5 10 3" xfId="39622"/>
    <cellStyle name="Normal 7 5 11" xfId="39623"/>
    <cellStyle name="Normal 7 5 11 2" xfId="39624"/>
    <cellStyle name="Normal 7 5 12" xfId="39625"/>
    <cellStyle name="Normal 7 5 13" xfId="39626"/>
    <cellStyle name="Normal 7 5 14" xfId="39627"/>
    <cellStyle name="Normal 7 5 15" xfId="39628"/>
    <cellStyle name="Normal 7 5 16" xfId="39629"/>
    <cellStyle name="Normal 7 5 17" xfId="39630"/>
    <cellStyle name="Normal 7 5 18" xfId="39631"/>
    <cellStyle name="Normal 7 5 19" xfId="39632"/>
    <cellStyle name="Normal 7 5 2" xfId="39633"/>
    <cellStyle name="Normal 7 5 2 10" xfId="39634"/>
    <cellStyle name="Normal 7 5 2 10 2" xfId="39635"/>
    <cellStyle name="Normal 7 5 2 11" xfId="39636"/>
    <cellStyle name="Normal 7 5 2 12" xfId="39637"/>
    <cellStyle name="Normal 7 5 2 13" xfId="39638"/>
    <cellStyle name="Normal 7 5 2 14" xfId="39639"/>
    <cellStyle name="Normal 7 5 2 15" xfId="39640"/>
    <cellStyle name="Normal 7 5 2 16" xfId="39641"/>
    <cellStyle name="Normal 7 5 2 17" xfId="39642"/>
    <cellStyle name="Normal 7 5 2 18" xfId="39643"/>
    <cellStyle name="Normal 7 5 2 19" xfId="39644"/>
    <cellStyle name="Normal 7 5 2 2" xfId="39645"/>
    <cellStyle name="Normal 7 5 2 2 10" xfId="39646"/>
    <cellStyle name="Normal 7 5 2 2 11" xfId="39647"/>
    <cellStyle name="Normal 7 5 2 2 2" xfId="39648"/>
    <cellStyle name="Normal 7 5 2 2 2 2" xfId="39649"/>
    <cellStyle name="Normal 7 5 2 2 2 2 2" xfId="39650"/>
    <cellStyle name="Normal 7 5 2 2 2 2 2 2" xfId="39651"/>
    <cellStyle name="Normal 7 5 2 2 2 2 2 2 2" xfId="39652"/>
    <cellStyle name="Normal 7 5 2 2 2 2 2 2 2 2" xfId="39653"/>
    <cellStyle name="Normal 7 5 2 2 2 2 2 2 3" xfId="39654"/>
    <cellStyle name="Normal 7 5 2 2 2 2 2 3" xfId="39655"/>
    <cellStyle name="Normal 7 5 2 2 2 2 2 3 2" xfId="39656"/>
    <cellStyle name="Normal 7 5 2 2 2 2 2 4" xfId="39657"/>
    <cellStyle name="Normal 7 5 2 2 2 2 3" xfId="39658"/>
    <cellStyle name="Normal 7 5 2 2 2 2 3 2" xfId="39659"/>
    <cellStyle name="Normal 7 5 2 2 2 2 3 2 2" xfId="39660"/>
    <cellStyle name="Normal 7 5 2 2 2 2 3 3" xfId="39661"/>
    <cellStyle name="Normal 7 5 2 2 2 2 4" xfId="39662"/>
    <cellStyle name="Normal 7 5 2 2 2 2 4 2" xfId="39663"/>
    <cellStyle name="Normal 7 5 2 2 2 2 5" xfId="39664"/>
    <cellStyle name="Normal 7 5 2 2 2 3" xfId="39665"/>
    <cellStyle name="Normal 7 5 2 2 2 3 2" xfId="39666"/>
    <cellStyle name="Normal 7 5 2 2 2 3 2 2" xfId="39667"/>
    <cellStyle name="Normal 7 5 2 2 2 3 2 2 2" xfId="39668"/>
    <cellStyle name="Normal 7 5 2 2 2 3 2 3" xfId="39669"/>
    <cellStyle name="Normal 7 5 2 2 2 3 3" xfId="39670"/>
    <cellStyle name="Normal 7 5 2 2 2 3 3 2" xfId="39671"/>
    <cellStyle name="Normal 7 5 2 2 2 3 4" xfId="39672"/>
    <cellStyle name="Normal 7 5 2 2 2 4" xfId="39673"/>
    <cellStyle name="Normal 7 5 2 2 2 4 2" xfId="39674"/>
    <cellStyle name="Normal 7 5 2 2 2 4 2 2" xfId="39675"/>
    <cellStyle name="Normal 7 5 2 2 2 4 3" xfId="39676"/>
    <cellStyle name="Normal 7 5 2 2 2 5" xfId="39677"/>
    <cellStyle name="Normal 7 5 2 2 2 5 2" xfId="39678"/>
    <cellStyle name="Normal 7 5 2 2 2 6" xfId="39679"/>
    <cellStyle name="Normal 7 5 2 2 3" xfId="39680"/>
    <cellStyle name="Normal 7 5 2 2 3 2" xfId="39681"/>
    <cellStyle name="Normal 7 5 2 2 3 2 2" xfId="39682"/>
    <cellStyle name="Normal 7 5 2 2 3 2 2 2" xfId="39683"/>
    <cellStyle name="Normal 7 5 2 2 3 2 2 2 2" xfId="39684"/>
    <cellStyle name="Normal 7 5 2 2 3 2 2 3" xfId="39685"/>
    <cellStyle name="Normal 7 5 2 2 3 2 3" xfId="39686"/>
    <cellStyle name="Normal 7 5 2 2 3 2 3 2" xfId="39687"/>
    <cellStyle name="Normal 7 5 2 2 3 2 4" xfId="39688"/>
    <cellStyle name="Normal 7 5 2 2 3 3" xfId="39689"/>
    <cellStyle name="Normal 7 5 2 2 3 3 2" xfId="39690"/>
    <cellStyle name="Normal 7 5 2 2 3 3 2 2" xfId="39691"/>
    <cellStyle name="Normal 7 5 2 2 3 3 3" xfId="39692"/>
    <cellStyle name="Normal 7 5 2 2 3 4" xfId="39693"/>
    <cellStyle name="Normal 7 5 2 2 3 4 2" xfId="39694"/>
    <cellStyle name="Normal 7 5 2 2 3 5" xfId="39695"/>
    <cellStyle name="Normal 7 5 2 2 4" xfId="39696"/>
    <cellStyle name="Normal 7 5 2 2 4 2" xfId="39697"/>
    <cellStyle name="Normal 7 5 2 2 4 2 2" xfId="39698"/>
    <cellStyle name="Normal 7 5 2 2 4 2 2 2" xfId="39699"/>
    <cellStyle name="Normal 7 5 2 2 4 2 3" xfId="39700"/>
    <cellStyle name="Normal 7 5 2 2 4 3" xfId="39701"/>
    <cellStyle name="Normal 7 5 2 2 4 3 2" xfId="39702"/>
    <cellStyle name="Normal 7 5 2 2 4 4" xfId="39703"/>
    <cellStyle name="Normal 7 5 2 2 5" xfId="39704"/>
    <cellStyle name="Normal 7 5 2 2 5 2" xfId="39705"/>
    <cellStyle name="Normal 7 5 2 2 5 2 2" xfId="39706"/>
    <cellStyle name="Normal 7 5 2 2 5 3" xfId="39707"/>
    <cellStyle name="Normal 7 5 2 2 6" xfId="39708"/>
    <cellStyle name="Normal 7 5 2 2 6 2" xfId="39709"/>
    <cellStyle name="Normal 7 5 2 2 6 2 2" xfId="39710"/>
    <cellStyle name="Normal 7 5 2 2 6 3" xfId="39711"/>
    <cellStyle name="Normal 7 5 2 2 7" xfId="39712"/>
    <cellStyle name="Normal 7 5 2 2 7 2" xfId="39713"/>
    <cellStyle name="Normal 7 5 2 2 8" xfId="39714"/>
    <cellStyle name="Normal 7 5 2 2 9" xfId="39715"/>
    <cellStyle name="Normal 7 5 2 20" xfId="39716"/>
    <cellStyle name="Normal 7 5 2 3" xfId="39717"/>
    <cellStyle name="Normal 7 5 2 3 2" xfId="39718"/>
    <cellStyle name="Normal 7 5 2 3 2 2" xfId="39719"/>
    <cellStyle name="Normal 7 5 2 3 2 2 2" xfId="39720"/>
    <cellStyle name="Normal 7 5 2 3 2 2 2 2" xfId="39721"/>
    <cellStyle name="Normal 7 5 2 3 2 2 2 2 2" xfId="39722"/>
    <cellStyle name="Normal 7 5 2 3 2 2 2 3" xfId="39723"/>
    <cellStyle name="Normal 7 5 2 3 2 2 3" xfId="39724"/>
    <cellStyle name="Normal 7 5 2 3 2 2 3 2" xfId="39725"/>
    <cellStyle name="Normal 7 5 2 3 2 2 4" xfId="39726"/>
    <cellStyle name="Normal 7 5 2 3 2 3" xfId="39727"/>
    <cellStyle name="Normal 7 5 2 3 2 3 2" xfId="39728"/>
    <cellStyle name="Normal 7 5 2 3 2 3 2 2" xfId="39729"/>
    <cellStyle name="Normal 7 5 2 3 2 3 3" xfId="39730"/>
    <cellStyle name="Normal 7 5 2 3 2 4" xfId="39731"/>
    <cellStyle name="Normal 7 5 2 3 2 4 2" xfId="39732"/>
    <cellStyle name="Normal 7 5 2 3 2 5" xfId="39733"/>
    <cellStyle name="Normal 7 5 2 3 3" xfId="39734"/>
    <cellStyle name="Normal 7 5 2 3 3 2" xfId="39735"/>
    <cellStyle name="Normal 7 5 2 3 3 2 2" xfId="39736"/>
    <cellStyle name="Normal 7 5 2 3 3 2 2 2" xfId="39737"/>
    <cellStyle name="Normal 7 5 2 3 3 2 3" xfId="39738"/>
    <cellStyle name="Normal 7 5 2 3 3 3" xfId="39739"/>
    <cellStyle name="Normal 7 5 2 3 3 3 2" xfId="39740"/>
    <cellStyle name="Normal 7 5 2 3 3 4" xfId="39741"/>
    <cellStyle name="Normal 7 5 2 3 4" xfId="39742"/>
    <cellStyle name="Normal 7 5 2 3 4 2" xfId="39743"/>
    <cellStyle name="Normal 7 5 2 3 4 2 2" xfId="39744"/>
    <cellStyle name="Normal 7 5 2 3 4 3" xfId="39745"/>
    <cellStyle name="Normal 7 5 2 3 5" xfId="39746"/>
    <cellStyle name="Normal 7 5 2 3 5 2" xfId="39747"/>
    <cellStyle name="Normal 7 5 2 3 6" xfId="39748"/>
    <cellStyle name="Normal 7 5 2 4" xfId="39749"/>
    <cellStyle name="Normal 7 5 2 4 2" xfId="39750"/>
    <cellStyle name="Normal 7 5 2 4 2 2" xfId="39751"/>
    <cellStyle name="Normal 7 5 2 4 2 2 2" xfId="39752"/>
    <cellStyle name="Normal 7 5 2 4 2 2 2 2" xfId="39753"/>
    <cellStyle name="Normal 7 5 2 4 2 2 3" xfId="39754"/>
    <cellStyle name="Normal 7 5 2 4 2 3" xfId="39755"/>
    <cellStyle name="Normal 7 5 2 4 2 3 2" xfId="39756"/>
    <cellStyle name="Normal 7 5 2 4 2 4" xfId="39757"/>
    <cellStyle name="Normal 7 5 2 4 3" xfId="39758"/>
    <cellStyle name="Normal 7 5 2 4 3 2" xfId="39759"/>
    <cellStyle name="Normal 7 5 2 4 3 2 2" xfId="39760"/>
    <cellStyle name="Normal 7 5 2 4 3 3" xfId="39761"/>
    <cellStyle name="Normal 7 5 2 4 4" xfId="39762"/>
    <cellStyle name="Normal 7 5 2 4 4 2" xfId="39763"/>
    <cellStyle name="Normal 7 5 2 4 5" xfId="39764"/>
    <cellStyle name="Normal 7 5 2 5" xfId="39765"/>
    <cellStyle name="Normal 7 5 2 5 2" xfId="39766"/>
    <cellStyle name="Normal 7 5 2 5 2 2" xfId="39767"/>
    <cellStyle name="Normal 7 5 2 5 2 2 2" xfId="39768"/>
    <cellStyle name="Normal 7 5 2 5 2 3" xfId="39769"/>
    <cellStyle name="Normal 7 5 2 5 3" xfId="39770"/>
    <cellStyle name="Normal 7 5 2 5 3 2" xfId="39771"/>
    <cellStyle name="Normal 7 5 2 5 4" xfId="39772"/>
    <cellStyle name="Normal 7 5 2 6" xfId="39773"/>
    <cellStyle name="Normal 7 5 2 6 2" xfId="39774"/>
    <cellStyle name="Normal 7 5 2 6 2 2" xfId="39775"/>
    <cellStyle name="Normal 7 5 2 6 2 2 2" xfId="39776"/>
    <cellStyle name="Normal 7 5 2 6 2 3" xfId="39777"/>
    <cellStyle name="Normal 7 5 2 6 3" xfId="39778"/>
    <cellStyle name="Normal 7 5 2 6 3 2" xfId="39779"/>
    <cellStyle name="Normal 7 5 2 6 4" xfId="39780"/>
    <cellStyle name="Normal 7 5 2 7" xfId="39781"/>
    <cellStyle name="Normal 7 5 2 7 2" xfId="39782"/>
    <cellStyle name="Normal 7 5 2 7 2 2" xfId="39783"/>
    <cellStyle name="Normal 7 5 2 7 3" xfId="39784"/>
    <cellStyle name="Normal 7 5 2 8" xfId="39785"/>
    <cellStyle name="Normal 7 5 2 8 2" xfId="39786"/>
    <cellStyle name="Normal 7 5 2 8 2 2" xfId="39787"/>
    <cellStyle name="Normal 7 5 2 8 3" xfId="39788"/>
    <cellStyle name="Normal 7 5 2 9" xfId="39789"/>
    <cellStyle name="Normal 7 5 2 9 2" xfId="39790"/>
    <cellStyle name="Normal 7 5 2 9 2 2" xfId="39791"/>
    <cellStyle name="Normal 7 5 2 9 3" xfId="39792"/>
    <cellStyle name="Normal 7 5 20" xfId="39793"/>
    <cellStyle name="Normal 7 5 21" xfId="39794"/>
    <cellStyle name="Normal 7 5 22" xfId="39795"/>
    <cellStyle name="Normal 7 5 23" xfId="39796"/>
    <cellStyle name="Normal 7 5 3" xfId="39797"/>
    <cellStyle name="Normal 7 5 3 10" xfId="39798"/>
    <cellStyle name="Normal 7 5 3 11" xfId="39799"/>
    <cellStyle name="Normal 7 5 3 12" xfId="39800"/>
    <cellStyle name="Normal 7 5 3 13" xfId="39801"/>
    <cellStyle name="Normal 7 5 3 14" xfId="39802"/>
    <cellStyle name="Normal 7 5 3 2" xfId="39803"/>
    <cellStyle name="Normal 7 5 3 2 2" xfId="39804"/>
    <cellStyle name="Normal 7 5 3 2 2 2" xfId="39805"/>
    <cellStyle name="Normal 7 5 3 2 2 2 2" xfId="39806"/>
    <cellStyle name="Normal 7 5 3 2 2 2 2 2" xfId="39807"/>
    <cellStyle name="Normal 7 5 3 2 2 2 2 2 2" xfId="39808"/>
    <cellStyle name="Normal 7 5 3 2 2 2 2 3" xfId="39809"/>
    <cellStyle name="Normal 7 5 3 2 2 2 3" xfId="39810"/>
    <cellStyle name="Normal 7 5 3 2 2 2 3 2" xfId="39811"/>
    <cellStyle name="Normal 7 5 3 2 2 2 4" xfId="39812"/>
    <cellStyle name="Normal 7 5 3 2 2 3" xfId="39813"/>
    <cellStyle name="Normal 7 5 3 2 2 3 2" xfId="39814"/>
    <cellStyle name="Normal 7 5 3 2 2 3 2 2" xfId="39815"/>
    <cellStyle name="Normal 7 5 3 2 2 3 3" xfId="39816"/>
    <cellStyle name="Normal 7 5 3 2 2 4" xfId="39817"/>
    <cellStyle name="Normal 7 5 3 2 2 4 2" xfId="39818"/>
    <cellStyle name="Normal 7 5 3 2 2 5" xfId="39819"/>
    <cellStyle name="Normal 7 5 3 2 3" xfId="39820"/>
    <cellStyle name="Normal 7 5 3 2 3 2" xfId="39821"/>
    <cellStyle name="Normal 7 5 3 2 3 2 2" xfId="39822"/>
    <cellStyle name="Normal 7 5 3 2 3 2 2 2" xfId="39823"/>
    <cellStyle name="Normal 7 5 3 2 3 2 3" xfId="39824"/>
    <cellStyle name="Normal 7 5 3 2 3 3" xfId="39825"/>
    <cellStyle name="Normal 7 5 3 2 3 3 2" xfId="39826"/>
    <cellStyle name="Normal 7 5 3 2 3 4" xfId="39827"/>
    <cellStyle name="Normal 7 5 3 2 4" xfId="39828"/>
    <cellStyle name="Normal 7 5 3 2 4 2" xfId="39829"/>
    <cellStyle name="Normal 7 5 3 2 4 2 2" xfId="39830"/>
    <cellStyle name="Normal 7 5 3 2 4 3" xfId="39831"/>
    <cellStyle name="Normal 7 5 3 2 5" xfId="39832"/>
    <cellStyle name="Normal 7 5 3 2 5 2" xfId="39833"/>
    <cellStyle name="Normal 7 5 3 2 6" xfId="39834"/>
    <cellStyle name="Normal 7 5 3 3" xfId="39835"/>
    <cellStyle name="Normal 7 5 3 3 2" xfId="39836"/>
    <cellStyle name="Normal 7 5 3 3 2 2" xfId="39837"/>
    <cellStyle name="Normal 7 5 3 3 2 2 2" xfId="39838"/>
    <cellStyle name="Normal 7 5 3 3 2 2 2 2" xfId="39839"/>
    <cellStyle name="Normal 7 5 3 3 2 2 3" xfId="39840"/>
    <cellStyle name="Normal 7 5 3 3 2 3" xfId="39841"/>
    <cellStyle name="Normal 7 5 3 3 2 3 2" xfId="39842"/>
    <cellStyle name="Normal 7 5 3 3 2 4" xfId="39843"/>
    <cellStyle name="Normal 7 5 3 3 3" xfId="39844"/>
    <cellStyle name="Normal 7 5 3 3 3 2" xfId="39845"/>
    <cellStyle name="Normal 7 5 3 3 3 2 2" xfId="39846"/>
    <cellStyle name="Normal 7 5 3 3 3 3" xfId="39847"/>
    <cellStyle name="Normal 7 5 3 3 4" xfId="39848"/>
    <cellStyle name="Normal 7 5 3 3 4 2" xfId="39849"/>
    <cellStyle name="Normal 7 5 3 3 5" xfId="39850"/>
    <cellStyle name="Normal 7 5 3 4" xfId="39851"/>
    <cellStyle name="Normal 7 5 3 4 2" xfId="39852"/>
    <cellStyle name="Normal 7 5 3 4 2 2" xfId="39853"/>
    <cellStyle name="Normal 7 5 3 4 2 2 2" xfId="39854"/>
    <cellStyle name="Normal 7 5 3 4 2 3" xfId="39855"/>
    <cellStyle name="Normal 7 5 3 4 3" xfId="39856"/>
    <cellStyle name="Normal 7 5 3 4 3 2" xfId="39857"/>
    <cellStyle name="Normal 7 5 3 4 4" xfId="39858"/>
    <cellStyle name="Normal 7 5 3 5" xfId="39859"/>
    <cellStyle name="Normal 7 5 3 5 2" xfId="39860"/>
    <cellStyle name="Normal 7 5 3 5 2 2" xfId="39861"/>
    <cellStyle name="Normal 7 5 3 5 2 2 2" xfId="39862"/>
    <cellStyle name="Normal 7 5 3 5 2 3" xfId="39863"/>
    <cellStyle name="Normal 7 5 3 5 3" xfId="39864"/>
    <cellStyle name="Normal 7 5 3 5 3 2" xfId="39865"/>
    <cellStyle name="Normal 7 5 3 5 4" xfId="39866"/>
    <cellStyle name="Normal 7 5 3 6" xfId="39867"/>
    <cellStyle name="Normal 7 5 3 6 2" xfId="39868"/>
    <cellStyle name="Normal 7 5 3 6 2 2" xfId="39869"/>
    <cellStyle name="Normal 7 5 3 6 3" xfId="39870"/>
    <cellStyle name="Normal 7 5 3 7" xfId="39871"/>
    <cellStyle name="Normal 7 5 3 7 2" xfId="39872"/>
    <cellStyle name="Normal 7 5 3 7 2 2" xfId="39873"/>
    <cellStyle name="Normal 7 5 3 7 3" xfId="39874"/>
    <cellStyle name="Normal 7 5 3 8" xfId="39875"/>
    <cellStyle name="Normal 7 5 3 8 2" xfId="39876"/>
    <cellStyle name="Normal 7 5 3 9" xfId="39877"/>
    <cellStyle name="Normal 7 5 4" xfId="39878"/>
    <cellStyle name="Normal 7 5 4 2" xfId="39879"/>
    <cellStyle name="Normal 7 5 4 2 2" xfId="39880"/>
    <cellStyle name="Normal 7 5 4 2 2 2" xfId="39881"/>
    <cellStyle name="Normal 7 5 4 2 2 2 2" xfId="39882"/>
    <cellStyle name="Normal 7 5 4 2 2 2 2 2" xfId="39883"/>
    <cellStyle name="Normal 7 5 4 2 2 2 3" xfId="39884"/>
    <cellStyle name="Normal 7 5 4 2 2 3" xfId="39885"/>
    <cellStyle name="Normal 7 5 4 2 2 3 2" xfId="39886"/>
    <cellStyle name="Normal 7 5 4 2 2 4" xfId="39887"/>
    <cellStyle name="Normal 7 5 4 2 3" xfId="39888"/>
    <cellStyle name="Normal 7 5 4 2 3 2" xfId="39889"/>
    <cellStyle name="Normal 7 5 4 2 3 2 2" xfId="39890"/>
    <cellStyle name="Normal 7 5 4 2 3 3" xfId="39891"/>
    <cellStyle name="Normal 7 5 4 2 4" xfId="39892"/>
    <cellStyle name="Normal 7 5 4 2 4 2" xfId="39893"/>
    <cellStyle name="Normal 7 5 4 2 5" xfId="39894"/>
    <cellStyle name="Normal 7 5 4 3" xfId="39895"/>
    <cellStyle name="Normal 7 5 4 3 2" xfId="39896"/>
    <cellStyle name="Normal 7 5 4 3 2 2" xfId="39897"/>
    <cellStyle name="Normal 7 5 4 3 2 2 2" xfId="39898"/>
    <cellStyle name="Normal 7 5 4 3 2 3" xfId="39899"/>
    <cellStyle name="Normal 7 5 4 3 3" xfId="39900"/>
    <cellStyle name="Normal 7 5 4 3 3 2" xfId="39901"/>
    <cellStyle name="Normal 7 5 4 3 4" xfId="39902"/>
    <cellStyle name="Normal 7 5 4 4" xfId="39903"/>
    <cellStyle name="Normal 7 5 4 4 2" xfId="39904"/>
    <cellStyle name="Normal 7 5 4 4 2 2" xfId="39905"/>
    <cellStyle name="Normal 7 5 4 4 3" xfId="39906"/>
    <cellStyle name="Normal 7 5 4 5" xfId="39907"/>
    <cellStyle name="Normal 7 5 4 5 2" xfId="39908"/>
    <cellStyle name="Normal 7 5 4 6" xfId="39909"/>
    <cellStyle name="Normal 7 5 5" xfId="39910"/>
    <cellStyle name="Normal 7 5 5 2" xfId="39911"/>
    <cellStyle name="Normal 7 5 5 2 2" xfId="39912"/>
    <cellStyle name="Normal 7 5 5 2 2 2" xfId="39913"/>
    <cellStyle name="Normal 7 5 5 2 2 2 2" xfId="39914"/>
    <cellStyle name="Normal 7 5 5 2 2 3" xfId="39915"/>
    <cellStyle name="Normal 7 5 5 2 3" xfId="39916"/>
    <cellStyle name="Normal 7 5 5 2 3 2" xfId="39917"/>
    <cellStyle name="Normal 7 5 5 2 4" xfId="39918"/>
    <cellStyle name="Normal 7 5 5 3" xfId="39919"/>
    <cellStyle name="Normal 7 5 5 3 2" xfId="39920"/>
    <cellStyle name="Normal 7 5 5 3 2 2" xfId="39921"/>
    <cellStyle name="Normal 7 5 5 3 3" xfId="39922"/>
    <cellStyle name="Normal 7 5 5 4" xfId="39923"/>
    <cellStyle name="Normal 7 5 5 4 2" xfId="39924"/>
    <cellStyle name="Normal 7 5 5 5" xfId="39925"/>
    <cellStyle name="Normal 7 5 6" xfId="39926"/>
    <cellStyle name="Normal 7 5 6 2" xfId="39927"/>
    <cellStyle name="Normal 7 5 6 2 2" xfId="39928"/>
    <cellStyle name="Normal 7 5 6 2 2 2" xfId="39929"/>
    <cellStyle name="Normal 7 5 6 2 3" xfId="39930"/>
    <cellStyle name="Normal 7 5 6 3" xfId="39931"/>
    <cellStyle name="Normal 7 5 6 3 2" xfId="39932"/>
    <cellStyle name="Normal 7 5 6 4" xfId="39933"/>
    <cellStyle name="Normal 7 5 7" xfId="39934"/>
    <cellStyle name="Normal 7 5 7 2" xfId="39935"/>
    <cellStyle name="Normal 7 5 7 2 2" xfId="39936"/>
    <cellStyle name="Normal 7 5 7 2 2 2" xfId="39937"/>
    <cellStyle name="Normal 7 5 7 2 3" xfId="39938"/>
    <cellStyle name="Normal 7 5 7 3" xfId="39939"/>
    <cellStyle name="Normal 7 5 7 3 2" xfId="39940"/>
    <cellStyle name="Normal 7 5 7 4" xfId="39941"/>
    <cellStyle name="Normal 7 5 8" xfId="39942"/>
    <cellStyle name="Normal 7 5 8 2" xfId="39943"/>
    <cellStyle name="Normal 7 5 8 2 2" xfId="39944"/>
    <cellStyle name="Normal 7 5 8 3" xfId="39945"/>
    <cellStyle name="Normal 7 5 9" xfId="39946"/>
    <cellStyle name="Normal 7 5 9 2" xfId="39947"/>
    <cellStyle name="Normal 7 5 9 2 2" xfId="39948"/>
    <cellStyle name="Normal 7 5 9 3" xfId="39949"/>
    <cellStyle name="Normal 7 6" xfId="39950"/>
    <cellStyle name="Normal 7 6 10" xfId="39951"/>
    <cellStyle name="Normal 7 6 10 2" xfId="39952"/>
    <cellStyle name="Normal 7 6 10 2 2" xfId="39953"/>
    <cellStyle name="Normal 7 6 10 3" xfId="39954"/>
    <cellStyle name="Normal 7 6 11" xfId="39955"/>
    <cellStyle name="Normal 7 6 11 2" xfId="39956"/>
    <cellStyle name="Normal 7 6 12" xfId="39957"/>
    <cellStyle name="Normal 7 6 13" xfId="39958"/>
    <cellStyle name="Normal 7 6 14" xfId="39959"/>
    <cellStyle name="Normal 7 6 15" xfId="39960"/>
    <cellStyle name="Normal 7 6 16" xfId="39961"/>
    <cellStyle name="Normal 7 6 17" xfId="39962"/>
    <cellStyle name="Normal 7 6 18" xfId="39963"/>
    <cellStyle name="Normal 7 6 19" xfId="39964"/>
    <cellStyle name="Normal 7 6 2" xfId="39965"/>
    <cellStyle name="Normal 7 6 2 10" xfId="39966"/>
    <cellStyle name="Normal 7 6 2 11" xfId="39967"/>
    <cellStyle name="Normal 7 6 2 12" xfId="39968"/>
    <cellStyle name="Normal 7 6 2 13" xfId="39969"/>
    <cellStyle name="Normal 7 6 2 14" xfId="39970"/>
    <cellStyle name="Normal 7 6 2 15" xfId="39971"/>
    <cellStyle name="Normal 7 6 2 16" xfId="39972"/>
    <cellStyle name="Normal 7 6 2 17" xfId="39973"/>
    <cellStyle name="Normal 7 6 2 18" xfId="39974"/>
    <cellStyle name="Normal 7 6 2 2" xfId="39975"/>
    <cellStyle name="Normal 7 6 2 2 10" xfId="39976"/>
    <cellStyle name="Normal 7 6 2 2 11" xfId="39977"/>
    <cellStyle name="Normal 7 6 2 2 2" xfId="39978"/>
    <cellStyle name="Normal 7 6 2 2 2 2" xfId="39979"/>
    <cellStyle name="Normal 7 6 2 2 2 2 2" xfId="39980"/>
    <cellStyle name="Normal 7 6 2 2 2 2 2 2" xfId="39981"/>
    <cellStyle name="Normal 7 6 2 2 2 2 2 2 2" xfId="39982"/>
    <cellStyle name="Normal 7 6 2 2 2 2 2 2 2 2" xfId="39983"/>
    <cellStyle name="Normal 7 6 2 2 2 2 2 2 3" xfId="39984"/>
    <cellStyle name="Normal 7 6 2 2 2 2 2 3" xfId="39985"/>
    <cellStyle name="Normal 7 6 2 2 2 2 2 3 2" xfId="39986"/>
    <cellStyle name="Normal 7 6 2 2 2 2 2 4" xfId="39987"/>
    <cellStyle name="Normal 7 6 2 2 2 2 3" xfId="39988"/>
    <cellStyle name="Normal 7 6 2 2 2 2 3 2" xfId="39989"/>
    <cellStyle name="Normal 7 6 2 2 2 2 3 2 2" xfId="39990"/>
    <cellStyle name="Normal 7 6 2 2 2 2 3 3" xfId="39991"/>
    <cellStyle name="Normal 7 6 2 2 2 2 4" xfId="39992"/>
    <cellStyle name="Normal 7 6 2 2 2 2 4 2" xfId="39993"/>
    <cellStyle name="Normal 7 6 2 2 2 2 5" xfId="39994"/>
    <cellStyle name="Normal 7 6 2 2 2 3" xfId="39995"/>
    <cellStyle name="Normal 7 6 2 2 2 3 2" xfId="39996"/>
    <cellStyle name="Normal 7 6 2 2 2 3 2 2" xfId="39997"/>
    <cellStyle name="Normal 7 6 2 2 2 3 2 2 2" xfId="39998"/>
    <cellStyle name="Normal 7 6 2 2 2 3 2 3" xfId="39999"/>
    <cellStyle name="Normal 7 6 2 2 2 3 3" xfId="40000"/>
    <cellStyle name="Normal 7 6 2 2 2 3 3 2" xfId="40001"/>
    <cellStyle name="Normal 7 6 2 2 2 3 4" xfId="40002"/>
    <cellStyle name="Normal 7 6 2 2 2 4" xfId="40003"/>
    <cellStyle name="Normal 7 6 2 2 2 4 2" xfId="40004"/>
    <cellStyle name="Normal 7 6 2 2 2 4 2 2" xfId="40005"/>
    <cellStyle name="Normal 7 6 2 2 2 4 3" xfId="40006"/>
    <cellStyle name="Normal 7 6 2 2 2 5" xfId="40007"/>
    <cellStyle name="Normal 7 6 2 2 2 5 2" xfId="40008"/>
    <cellStyle name="Normal 7 6 2 2 2 6" xfId="40009"/>
    <cellStyle name="Normal 7 6 2 2 3" xfId="40010"/>
    <cellStyle name="Normal 7 6 2 2 3 2" xfId="40011"/>
    <cellStyle name="Normal 7 6 2 2 3 2 2" xfId="40012"/>
    <cellStyle name="Normal 7 6 2 2 3 2 2 2" xfId="40013"/>
    <cellStyle name="Normal 7 6 2 2 3 2 2 2 2" xfId="40014"/>
    <cellStyle name="Normal 7 6 2 2 3 2 2 3" xfId="40015"/>
    <cellStyle name="Normal 7 6 2 2 3 2 3" xfId="40016"/>
    <cellStyle name="Normal 7 6 2 2 3 2 3 2" xfId="40017"/>
    <cellStyle name="Normal 7 6 2 2 3 2 4" xfId="40018"/>
    <cellStyle name="Normal 7 6 2 2 3 3" xfId="40019"/>
    <cellStyle name="Normal 7 6 2 2 3 3 2" xfId="40020"/>
    <cellStyle name="Normal 7 6 2 2 3 3 2 2" xfId="40021"/>
    <cellStyle name="Normal 7 6 2 2 3 3 3" xfId="40022"/>
    <cellStyle name="Normal 7 6 2 2 3 4" xfId="40023"/>
    <cellStyle name="Normal 7 6 2 2 3 4 2" xfId="40024"/>
    <cellStyle name="Normal 7 6 2 2 3 5" xfId="40025"/>
    <cellStyle name="Normal 7 6 2 2 4" xfId="40026"/>
    <cellStyle name="Normal 7 6 2 2 4 2" xfId="40027"/>
    <cellStyle name="Normal 7 6 2 2 4 2 2" xfId="40028"/>
    <cellStyle name="Normal 7 6 2 2 4 2 2 2" xfId="40029"/>
    <cellStyle name="Normal 7 6 2 2 4 2 3" xfId="40030"/>
    <cellStyle name="Normal 7 6 2 2 4 3" xfId="40031"/>
    <cellStyle name="Normal 7 6 2 2 4 3 2" xfId="40032"/>
    <cellStyle name="Normal 7 6 2 2 4 4" xfId="40033"/>
    <cellStyle name="Normal 7 6 2 2 5" xfId="40034"/>
    <cellStyle name="Normal 7 6 2 2 5 2" xfId="40035"/>
    <cellStyle name="Normal 7 6 2 2 5 2 2" xfId="40036"/>
    <cellStyle name="Normal 7 6 2 2 5 3" xfId="40037"/>
    <cellStyle name="Normal 7 6 2 2 6" xfId="40038"/>
    <cellStyle name="Normal 7 6 2 2 6 2" xfId="40039"/>
    <cellStyle name="Normal 7 6 2 2 6 2 2" xfId="40040"/>
    <cellStyle name="Normal 7 6 2 2 6 3" xfId="40041"/>
    <cellStyle name="Normal 7 6 2 2 7" xfId="40042"/>
    <cellStyle name="Normal 7 6 2 2 7 2" xfId="40043"/>
    <cellStyle name="Normal 7 6 2 2 8" xfId="40044"/>
    <cellStyle name="Normal 7 6 2 2 9" xfId="40045"/>
    <cellStyle name="Normal 7 6 2 3" xfId="40046"/>
    <cellStyle name="Normal 7 6 2 3 2" xfId="40047"/>
    <cellStyle name="Normal 7 6 2 3 2 2" xfId="40048"/>
    <cellStyle name="Normal 7 6 2 3 2 2 2" xfId="40049"/>
    <cellStyle name="Normal 7 6 2 3 2 2 2 2" xfId="40050"/>
    <cellStyle name="Normal 7 6 2 3 2 2 2 2 2" xfId="40051"/>
    <cellStyle name="Normal 7 6 2 3 2 2 2 3" xfId="40052"/>
    <cellStyle name="Normal 7 6 2 3 2 2 3" xfId="40053"/>
    <cellStyle name="Normal 7 6 2 3 2 2 3 2" xfId="40054"/>
    <cellStyle name="Normal 7 6 2 3 2 2 4" xfId="40055"/>
    <cellStyle name="Normal 7 6 2 3 2 3" xfId="40056"/>
    <cellStyle name="Normal 7 6 2 3 2 3 2" xfId="40057"/>
    <cellStyle name="Normal 7 6 2 3 2 3 2 2" xfId="40058"/>
    <cellStyle name="Normal 7 6 2 3 2 3 3" xfId="40059"/>
    <cellStyle name="Normal 7 6 2 3 2 4" xfId="40060"/>
    <cellStyle name="Normal 7 6 2 3 2 4 2" xfId="40061"/>
    <cellStyle name="Normal 7 6 2 3 2 5" xfId="40062"/>
    <cellStyle name="Normal 7 6 2 3 3" xfId="40063"/>
    <cellStyle name="Normal 7 6 2 3 3 2" xfId="40064"/>
    <cellStyle name="Normal 7 6 2 3 3 2 2" xfId="40065"/>
    <cellStyle name="Normal 7 6 2 3 3 2 2 2" xfId="40066"/>
    <cellStyle name="Normal 7 6 2 3 3 2 3" xfId="40067"/>
    <cellStyle name="Normal 7 6 2 3 3 3" xfId="40068"/>
    <cellStyle name="Normal 7 6 2 3 3 3 2" xfId="40069"/>
    <cellStyle name="Normal 7 6 2 3 3 4" xfId="40070"/>
    <cellStyle name="Normal 7 6 2 3 4" xfId="40071"/>
    <cellStyle name="Normal 7 6 2 3 4 2" xfId="40072"/>
    <cellStyle name="Normal 7 6 2 3 4 2 2" xfId="40073"/>
    <cellStyle name="Normal 7 6 2 3 4 3" xfId="40074"/>
    <cellStyle name="Normal 7 6 2 3 5" xfId="40075"/>
    <cellStyle name="Normal 7 6 2 3 5 2" xfId="40076"/>
    <cellStyle name="Normal 7 6 2 3 6" xfId="40077"/>
    <cellStyle name="Normal 7 6 2 4" xfId="40078"/>
    <cellStyle name="Normal 7 6 2 4 2" xfId="40079"/>
    <cellStyle name="Normal 7 6 2 4 2 2" xfId="40080"/>
    <cellStyle name="Normal 7 6 2 4 2 2 2" xfId="40081"/>
    <cellStyle name="Normal 7 6 2 4 2 2 2 2" xfId="40082"/>
    <cellStyle name="Normal 7 6 2 4 2 2 3" xfId="40083"/>
    <cellStyle name="Normal 7 6 2 4 2 3" xfId="40084"/>
    <cellStyle name="Normal 7 6 2 4 2 3 2" xfId="40085"/>
    <cellStyle name="Normal 7 6 2 4 2 4" xfId="40086"/>
    <cellStyle name="Normal 7 6 2 4 3" xfId="40087"/>
    <cellStyle name="Normal 7 6 2 4 3 2" xfId="40088"/>
    <cellStyle name="Normal 7 6 2 4 3 2 2" xfId="40089"/>
    <cellStyle name="Normal 7 6 2 4 3 3" xfId="40090"/>
    <cellStyle name="Normal 7 6 2 4 4" xfId="40091"/>
    <cellStyle name="Normal 7 6 2 4 4 2" xfId="40092"/>
    <cellStyle name="Normal 7 6 2 4 5" xfId="40093"/>
    <cellStyle name="Normal 7 6 2 5" xfId="40094"/>
    <cellStyle name="Normal 7 6 2 5 2" xfId="40095"/>
    <cellStyle name="Normal 7 6 2 5 2 2" xfId="40096"/>
    <cellStyle name="Normal 7 6 2 5 2 2 2" xfId="40097"/>
    <cellStyle name="Normal 7 6 2 5 2 3" xfId="40098"/>
    <cellStyle name="Normal 7 6 2 5 3" xfId="40099"/>
    <cellStyle name="Normal 7 6 2 5 3 2" xfId="40100"/>
    <cellStyle name="Normal 7 6 2 5 4" xfId="40101"/>
    <cellStyle name="Normal 7 6 2 6" xfId="40102"/>
    <cellStyle name="Normal 7 6 2 6 2" xfId="40103"/>
    <cellStyle name="Normal 7 6 2 6 2 2" xfId="40104"/>
    <cellStyle name="Normal 7 6 2 6 2 2 2" xfId="40105"/>
    <cellStyle name="Normal 7 6 2 6 2 3" xfId="40106"/>
    <cellStyle name="Normal 7 6 2 6 3" xfId="40107"/>
    <cellStyle name="Normal 7 6 2 6 3 2" xfId="40108"/>
    <cellStyle name="Normal 7 6 2 6 4" xfId="40109"/>
    <cellStyle name="Normal 7 6 2 7" xfId="40110"/>
    <cellStyle name="Normal 7 6 2 7 2" xfId="40111"/>
    <cellStyle name="Normal 7 6 2 7 2 2" xfId="40112"/>
    <cellStyle name="Normal 7 6 2 7 3" xfId="40113"/>
    <cellStyle name="Normal 7 6 2 8" xfId="40114"/>
    <cellStyle name="Normal 7 6 2 8 2" xfId="40115"/>
    <cellStyle name="Normal 7 6 2 8 2 2" xfId="40116"/>
    <cellStyle name="Normal 7 6 2 8 3" xfId="40117"/>
    <cellStyle name="Normal 7 6 2 9" xfId="40118"/>
    <cellStyle name="Normal 7 6 2 9 2" xfId="40119"/>
    <cellStyle name="Normal 7 6 20" xfId="40120"/>
    <cellStyle name="Normal 7 6 21" xfId="40121"/>
    <cellStyle name="Normal 7 6 22" xfId="40122"/>
    <cellStyle name="Normal 7 6 23" xfId="40123"/>
    <cellStyle name="Normal 7 6 3" xfId="40124"/>
    <cellStyle name="Normal 7 6 3 10" xfId="40125"/>
    <cellStyle name="Normal 7 6 3 11" xfId="40126"/>
    <cellStyle name="Normal 7 6 3 12" xfId="40127"/>
    <cellStyle name="Normal 7 6 3 13" xfId="40128"/>
    <cellStyle name="Normal 7 6 3 2" xfId="40129"/>
    <cellStyle name="Normal 7 6 3 2 2" xfId="40130"/>
    <cellStyle name="Normal 7 6 3 2 2 2" xfId="40131"/>
    <cellStyle name="Normal 7 6 3 2 2 2 2" xfId="40132"/>
    <cellStyle name="Normal 7 6 3 2 2 2 2 2" xfId="40133"/>
    <cellStyle name="Normal 7 6 3 2 2 2 2 2 2" xfId="40134"/>
    <cellStyle name="Normal 7 6 3 2 2 2 2 3" xfId="40135"/>
    <cellStyle name="Normal 7 6 3 2 2 2 3" xfId="40136"/>
    <cellStyle name="Normal 7 6 3 2 2 2 3 2" xfId="40137"/>
    <cellStyle name="Normal 7 6 3 2 2 2 4" xfId="40138"/>
    <cellStyle name="Normal 7 6 3 2 2 3" xfId="40139"/>
    <cellStyle name="Normal 7 6 3 2 2 3 2" xfId="40140"/>
    <cellStyle name="Normal 7 6 3 2 2 3 2 2" xfId="40141"/>
    <cellStyle name="Normal 7 6 3 2 2 3 3" xfId="40142"/>
    <cellStyle name="Normal 7 6 3 2 2 4" xfId="40143"/>
    <cellStyle name="Normal 7 6 3 2 2 4 2" xfId="40144"/>
    <cellStyle name="Normal 7 6 3 2 2 5" xfId="40145"/>
    <cellStyle name="Normal 7 6 3 2 3" xfId="40146"/>
    <cellStyle name="Normal 7 6 3 2 3 2" xfId="40147"/>
    <cellStyle name="Normal 7 6 3 2 3 2 2" xfId="40148"/>
    <cellStyle name="Normal 7 6 3 2 3 2 2 2" xfId="40149"/>
    <cellStyle name="Normal 7 6 3 2 3 2 3" xfId="40150"/>
    <cellStyle name="Normal 7 6 3 2 3 3" xfId="40151"/>
    <cellStyle name="Normal 7 6 3 2 3 3 2" xfId="40152"/>
    <cellStyle name="Normal 7 6 3 2 3 4" xfId="40153"/>
    <cellStyle name="Normal 7 6 3 2 4" xfId="40154"/>
    <cellStyle name="Normal 7 6 3 2 4 2" xfId="40155"/>
    <cellStyle name="Normal 7 6 3 2 4 2 2" xfId="40156"/>
    <cellStyle name="Normal 7 6 3 2 4 3" xfId="40157"/>
    <cellStyle name="Normal 7 6 3 2 5" xfId="40158"/>
    <cellStyle name="Normal 7 6 3 2 5 2" xfId="40159"/>
    <cellStyle name="Normal 7 6 3 2 6" xfId="40160"/>
    <cellStyle name="Normal 7 6 3 3" xfId="40161"/>
    <cellStyle name="Normal 7 6 3 3 2" xfId="40162"/>
    <cellStyle name="Normal 7 6 3 3 2 2" xfId="40163"/>
    <cellStyle name="Normal 7 6 3 3 2 2 2" xfId="40164"/>
    <cellStyle name="Normal 7 6 3 3 2 2 2 2" xfId="40165"/>
    <cellStyle name="Normal 7 6 3 3 2 2 3" xfId="40166"/>
    <cellStyle name="Normal 7 6 3 3 2 3" xfId="40167"/>
    <cellStyle name="Normal 7 6 3 3 2 3 2" xfId="40168"/>
    <cellStyle name="Normal 7 6 3 3 2 4" xfId="40169"/>
    <cellStyle name="Normal 7 6 3 3 3" xfId="40170"/>
    <cellStyle name="Normal 7 6 3 3 3 2" xfId="40171"/>
    <cellStyle name="Normal 7 6 3 3 3 2 2" xfId="40172"/>
    <cellStyle name="Normal 7 6 3 3 3 3" xfId="40173"/>
    <cellStyle name="Normal 7 6 3 3 4" xfId="40174"/>
    <cellStyle name="Normal 7 6 3 3 4 2" xfId="40175"/>
    <cellStyle name="Normal 7 6 3 3 5" xfId="40176"/>
    <cellStyle name="Normal 7 6 3 4" xfId="40177"/>
    <cellStyle name="Normal 7 6 3 4 2" xfId="40178"/>
    <cellStyle name="Normal 7 6 3 4 2 2" xfId="40179"/>
    <cellStyle name="Normal 7 6 3 4 2 2 2" xfId="40180"/>
    <cellStyle name="Normal 7 6 3 4 2 3" xfId="40181"/>
    <cellStyle name="Normal 7 6 3 4 3" xfId="40182"/>
    <cellStyle name="Normal 7 6 3 4 3 2" xfId="40183"/>
    <cellStyle name="Normal 7 6 3 4 4" xfId="40184"/>
    <cellStyle name="Normal 7 6 3 5" xfId="40185"/>
    <cellStyle name="Normal 7 6 3 5 2" xfId="40186"/>
    <cellStyle name="Normal 7 6 3 5 2 2" xfId="40187"/>
    <cellStyle name="Normal 7 6 3 5 2 2 2" xfId="40188"/>
    <cellStyle name="Normal 7 6 3 5 2 3" xfId="40189"/>
    <cellStyle name="Normal 7 6 3 5 3" xfId="40190"/>
    <cellStyle name="Normal 7 6 3 5 3 2" xfId="40191"/>
    <cellStyle name="Normal 7 6 3 5 4" xfId="40192"/>
    <cellStyle name="Normal 7 6 3 6" xfId="40193"/>
    <cellStyle name="Normal 7 6 3 6 2" xfId="40194"/>
    <cellStyle name="Normal 7 6 3 6 2 2" xfId="40195"/>
    <cellStyle name="Normal 7 6 3 6 3" xfId="40196"/>
    <cellStyle name="Normal 7 6 3 7" xfId="40197"/>
    <cellStyle name="Normal 7 6 3 7 2" xfId="40198"/>
    <cellStyle name="Normal 7 6 3 7 2 2" xfId="40199"/>
    <cellStyle name="Normal 7 6 3 7 3" xfId="40200"/>
    <cellStyle name="Normal 7 6 3 8" xfId="40201"/>
    <cellStyle name="Normal 7 6 3 8 2" xfId="40202"/>
    <cellStyle name="Normal 7 6 3 9" xfId="40203"/>
    <cellStyle name="Normal 7 6 4" xfId="40204"/>
    <cellStyle name="Normal 7 6 4 2" xfId="40205"/>
    <cellStyle name="Normal 7 6 4 2 2" xfId="40206"/>
    <cellStyle name="Normal 7 6 4 2 2 2" xfId="40207"/>
    <cellStyle name="Normal 7 6 4 2 2 2 2" xfId="40208"/>
    <cellStyle name="Normal 7 6 4 2 2 2 2 2" xfId="40209"/>
    <cellStyle name="Normal 7 6 4 2 2 2 3" xfId="40210"/>
    <cellStyle name="Normal 7 6 4 2 2 3" xfId="40211"/>
    <cellStyle name="Normal 7 6 4 2 2 3 2" xfId="40212"/>
    <cellStyle name="Normal 7 6 4 2 2 4" xfId="40213"/>
    <cellStyle name="Normal 7 6 4 2 3" xfId="40214"/>
    <cellStyle name="Normal 7 6 4 2 3 2" xfId="40215"/>
    <cellStyle name="Normal 7 6 4 2 3 2 2" xfId="40216"/>
    <cellStyle name="Normal 7 6 4 2 3 3" xfId="40217"/>
    <cellStyle name="Normal 7 6 4 2 4" xfId="40218"/>
    <cellStyle name="Normal 7 6 4 2 4 2" xfId="40219"/>
    <cellStyle name="Normal 7 6 4 2 5" xfId="40220"/>
    <cellStyle name="Normal 7 6 4 3" xfId="40221"/>
    <cellStyle name="Normal 7 6 4 3 2" xfId="40222"/>
    <cellStyle name="Normal 7 6 4 3 2 2" xfId="40223"/>
    <cellStyle name="Normal 7 6 4 3 2 2 2" xfId="40224"/>
    <cellStyle name="Normal 7 6 4 3 2 3" xfId="40225"/>
    <cellStyle name="Normal 7 6 4 3 3" xfId="40226"/>
    <cellStyle name="Normal 7 6 4 3 3 2" xfId="40227"/>
    <cellStyle name="Normal 7 6 4 3 4" xfId="40228"/>
    <cellStyle name="Normal 7 6 4 4" xfId="40229"/>
    <cellStyle name="Normal 7 6 4 4 2" xfId="40230"/>
    <cellStyle name="Normal 7 6 4 4 2 2" xfId="40231"/>
    <cellStyle name="Normal 7 6 4 4 3" xfId="40232"/>
    <cellStyle name="Normal 7 6 4 5" xfId="40233"/>
    <cellStyle name="Normal 7 6 4 5 2" xfId="40234"/>
    <cellStyle name="Normal 7 6 4 6" xfId="40235"/>
    <cellStyle name="Normal 7 6 5" xfId="40236"/>
    <cellStyle name="Normal 7 6 5 2" xfId="40237"/>
    <cellStyle name="Normal 7 6 5 2 2" xfId="40238"/>
    <cellStyle name="Normal 7 6 5 2 2 2" xfId="40239"/>
    <cellStyle name="Normal 7 6 5 2 2 2 2" xfId="40240"/>
    <cellStyle name="Normal 7 6 5 2 2 3" xfId="40241"/>
    <cellStyle name="Normal 7 6 5 2 3" xfId="40242"/>
    <cellStyle name="Normal 7 6 5 2 3 2" xfId="40243"/>
    <cellStyle name="Normal 7 6 5 2 4" xfId="40244"/>
    <cellStyle name="Normal 7 6 5 3" xfId="40245"/>
    <cellStyle name="Normal 7 6 5 3 2" xfId="40246"/>
    <cellStyle name="Normal 7 6 5 3 2 2" xfId="40247"/>
    <cellStyle name="Normal 7 6 5 3 3" xfId="40248"/>
    <cellStyle name="Normal 7 6 5 4" xfId="40249"/>
    <cellStyle name="Normal 7 6 5 4 2" xfId="40250"/>
    <cellStyle name="Normal 7 6 5 5" xfId="40251"/>
    <cellStyle name="Normal 7 6 6" xfId="40252"/>
    <cellStyle name="Normal 7 6 6 2" xfId="40253"/>
    <cellStyle name="Normal 7 6 6 2 2" xfId="40254"/>
    <cellStyle name="Normal 7 6 6 2 2 2" xfId="40255"/>
    <cellStyle name="Normal 7 6 6 2 3" xfId="40256"/>
    <cellStyle name="Normal 7 6 6 3" xfId="40257"/>
    <cellStyle name="Normal 7 6 6 3 2" xfId="40258"/>
    <cellStyle name="Normal 7 6 6 4" xfId="40259"/>
    <cellStyle name="Normal 7 6 7" xfId="40260"/>
    <cellStyle name="Normal 7 6 7 2" xfId="40261"/>
    <cellStyle name="Normal 7 6 7 2 2" xfId="40262"/>
    <cellStyle name="Normal 7 6 7 2 2 2" xfId="40263"/>
    <cellStyle name="Normal 7 6 7 2 3" xfId="40264"/>
    <cellStyle name="Normal 7 6 7 3" xfId="40265"/>
    <cellStyle name="Normal 7 6 7 3 2" xfId="40266"/>
    <cellStyle name="Normal 7 6 7 4" xfId="40267"/>
    <cellStyle name="Normal 7 6 8" xfId="40268"/>
    <cellStyle name="Normal 7 6 8 2" xfId="40269"/>
    <cellStyle name="Normal 7 6 8 2 2" xfId="40270"/>
    <cellStyle name="Normal 7 6 8 3" xfId="40271"/>
    <cellStyle name="Normal 7 6 9" xfId="40272"/>
    <cellStyle name="Normal 7 6 9 2" xfId="40273"/>
    <cellStyle name="Normal 7 6 9 2 2" xfId="40274"/>
    <cellStyle name="Normal 7 6 9 3" xfId="40275"/>
    <cellStyle name="Normal 7 7" xfId="40276"/>
    <cellStyle name="Normal 7 7 10" xfId="40277"/>
    <cellStyle name="Normal 7 7 10 2" xfId="40278"/>
    <cellStyle name="Normal 7 7 11" xfId="40279"/>
    <cellStyle name="Normal 7 7 12" xfId="40280"/>
    <cellStyle name="Normal 7 7 13" xfId="40281"/>
    <cellStyle name="Normal 7 7 14" xfId="40282"/>
    <cellStyle name="Normal 7 7 15" xfId="40283"/>
    <cellStyle name="Normal 7 7 16" xfId="40284"/>
    <cellStyle name="Normal 7 7 17" xfId="40285"/>
    <cellStyle name="Normal 7 7 18" xfId="40286"/>
    <cellStyle name="Normal 7 7 19" xfId="40287"/>
    <cellStyle name="Normal 7 7 2" xfId="40288"/>
    <cellStyle name="Normal 7 7 2 10" xfId="40289"/>
    <cellStyle name="Normal 7 7 2 11" xfId="40290"/>
    <cellStyle name="Normal 7 7 2 12" xfId="40291"/>
    <cellStyle name="Normal 7 7 2 13" xfId="40292"/>
    <cellStyle name="Normal 7 7 2 2" xfId="40293"/>
    <cellStyle name="Normal 7 7 2 2 2" xfId="40294"/>
    <cellStyle name="Normal 7 7 2 2 2 2" xfId="40295"/>
    <cellStyle name="Normal 7 7 2 2 2 2 2" xfId="40296"/>
    <cellStyle name="Normal 7 7 2 2 2 2 2 2" xfId="40297"/>
    <cellStyle name="Normal 7 7 2 2 2 2 2 2 2" xfId="40298"/>
    <cellStyle name="Normal 7 7 2 2 2 2 2 3" xfId="40299"/>
    <cellStyle name="Normal 7 7 2 2 2 2 3" xfId="40300"/>
    <cellStyle name="Normal 7 7 2 2 2 2 3 2" xfId="40301"/>
    <cellStyle name="Normal 7 7 2 2 2 2 4" xfId="40302"/>
    <cellStyle name="Normal 7 7 2 2 2 3" xfId="40303"/>
    <cellStyle name="Normal 7 7 2 2 2 3 2" xfId="40304"/>
    <cellStyle name="Normal 7 7 2 2 2 3 2 2" xfId="40305"/>
    <cellStyle name="Normal 7 7 2 2 2 3 3" xfId="40306"/>
    <cellStyle name="Normal 7 7 2 2 2 4" xfId="40307"/>
    <cellStyle name="Normal 7 7 2 2 2 4 2" xfId="40308"/>
    <cellStyle name="Normal 7 7 2 2 2 5" xfId="40309"/>
    <cellStyle name="Normal 7 7 2 2 3" xfId="40310"/>
    <cellStyle name="Normal 7 7 2 2 3 2" xfId="40311"/>
    <cellStyle name="Normal 7 7 2 2 3 2 2" xfId="40312"/>
    <cellStyle name="Normal 7 7 2 2 3 2 2 2" xfId="40313"/>
    <cellStyle name="Normal 7 7 2 2 3 2 3" xfId="40314"/>
    <cellStyle name="Normal 7 7 2 2 3 3" xfId="40315"/>
    <cellStyle name="Normal 7 7 2 2 3 3 2" xfId="40316"/>
    <cellStyle name="Normal 7 7 2 2 3 4" xfId="40317"/>
    <cellStyle name="Normal 7 7 2 2 4" xfId="40318"/>
    <cellStyle name="Normal 7 7 2 2 4 2" xfId="40319"/>
    <cellStyle name="Normal 7 7 2 2 4 2 2" xfId="40320"/>
    <cellStyle name="Normal 7 7 2 2 4 3" xfId="40321"/>
    <cellStyle name="Normal 7 7 2 2 5" xfId="40322"/>
    <cellStyle name="Normal 7 7 2 2 5 2" xfId="40323"/>
    <cellStyle name="Normal 7 7 2 2 6" xfId="40324"/>
    <cellStyle name="Normal 7 7 2 3" xfId="40325"/>
    <cellStyle name="Normal 7 7 2 3 2" xfId="40326"/>
    <cellStyle name="Normal 7 7 2 3 2 2" xfId="40327"/>
    <cellStyle name="Normal 7 7 2 3 2 2 2" xfId="40328"/>
    <cellStyle name="Normal 7 7 2 3 2 2 2 2" xfId="40329"/>
    <cellStyle name="Normal 7 7 2 3 2 2 3" xfId="40330"/>
    <cellStyle name="Normal 7 7 2 3 2 3" xfId="40331"/>
    <cellStyle name="Normal 7 7 2 3 2 3 2" xfId="40332"/>
    <cellStyle name="Normal 7 7 2 3 2 4" xfId="40333"/>
    <cellStyle name="Normal 7 7 2 3 3" xfId="40334"/>
    <cellStyle name="Normal 7 7 2 3 3 2" xfId="40335"/>
    <cellStyle name="Normal 7 7 2 3 3 2 2" xfId="40336"/>
    <cellStyle name="Normal 7 7 2 3 3 3" xfId="40337"/>
    <cellStyle name="Normal 7 7 2 3 4" xfId="40338"/>
    <cellStyle name="Normal 7 7 2 3 4 2" xfId="40339"/>
    <cellStyle name="Normal 7 7 2 3 5" xfId="40340"/>
    <cellStyle name="Normal 7 7 2 4" xfId="40341"/>
    <cellStyle name="Normal 7 7 2 4 2" xfId="40342"/>
    <cellStyle name="Normal 7 7 2 4 2 2" xfId="40343"/>
    <cellStyle name="Normal 7 7 2 4 2 2 2" xfId="40344"/>
    <cellStyle name="Normal 7 7 2 4 2 3" xfId="40345"/>
    <cellStyle name="Normal 7 7 2 4 3" xfId="40346"/>
    <cellStyle name="Normal 7 7 2 4 3 2" xfId="40347"/>
    <cellStyle name="Normal 7 7 2 4 4" xfId="40348"/>
    <cellStyle name="Normal 7 7 2 5" xfId="40349"/>
    <cellStyle name="Normal 7 7 2 5 2" xfId="40350"/>
    <cellStyle name="Normal 7 7 2 5 2 2" xfId="40351"/>
    <cellStyle name="Normal 7 7 2 5 2 2 2" xfId="40352"/>
    <cellStyle name="Normal 7 7 2 5 2 3" xfId="40353"/>
    <cellStyle name="Normal 7 7 2 5 3" xfId="40354"/>
    <cellStyle name="Normal 7 7 2 5 3 2" xfId="40355"/>
    <cellStyle name="Normal 7 7 2 5 4" xfId="40356"/>
    <cellStyle name="Normal 7 7 2 6" xfId="40357"/>
    <cellStyle name="Normal 7 7 2 6 2" xfId="40358"/>
    <cellStyle name="Normal 7 7 2 6 2 2" xfId="40359"/>
    <cellStyle name="Normal 7 7 2 6 3" xfId="40360"/>
    <cellStyle name="Normal 7 7 2 7" xfId="40361"/>
    <cellStyle name="Normal 7 7 2 7 2" xfId="40362"/>
    <cellStyle name="Normal 7 7 2 7 2 2" xfId="40363"/>
    <cellStyle name="Normal 7 7 2 7 3" xfId="40364"/>
    <cellStyle name="Normal 7 7 2 8" xfId="40365"/>
    <cellStyle name="Normal 7 7 2 8 2" xfId="40366"/>
    <cellStyle name="Normal 7 7 2 9" xfId="40367"/>
    <cellStyle name="Normal 7 7 20" xfId="40368"/>
    <cellStyle name="Normal 7 7 3" xfId="40369"/>
    <cellStyle name="Normal 7 7 3 2" xfId="40370"/>
    <cellStyle name="Normal 7 7 3 2 2" xfId="40371"/>
    <cellStyle name="Normal 7 7 3 2 2 2" xfId="40372"/>
    <cellStyle name="Normal 7 7 3 2 2 2 2" xfId="40373"/>
    <cellStyle name="Normal 7 7 3 2 2 2 2 2" xfId="40374"/>
    <cellStyle name="Normal 7 7 3 2 2 2 3" xfId="40375"/>
    <cellStyle name="Normal 7 7 3 2 2 3" xfId="40376"/>
    <cellStyle name="Normal 7 7 3 2 2 3 2" xfId="40377"/>
    <cellStyle name="Normal 7 7 3 2 2 4" xfId="40378"/>
    <cellStyle name="Normal 7 7 3 2 3" xfId="40379"/>
    <cellStyle name="Normal 7 7 3 2 3 2" xfId="40380"/>
    <cellStyle name="Normal 7 7 3 2 3 2 2" xfId="40381"/>
    <cellStyle name="Normal 7 7 3 2 3 3" xfId="40382"/>
    <cellStyle name="Normal 7 7 3 2 4" xfId="40383"/>
    <cellStyle name="Normal 7 7 3 2 4 2" xfId="40384"/>
    <cellStyle name="Normal 7 7 3 2 5" xfId="40385"/>
    <cellStyle name="Normal 7 7 3 3" xfId="40386"/>
    <cellStyle name="Normal 7 7 3 3 2" xfId="40387"/>
    <cellStyle name="Normal 7 7 3 3 2 2" xfId="40388"/>
    <cellStyle name="Normal 7 7 3 3 2 2 2" xfId="40389"/>
    <cellStyle name="Normal 7 7 3 3 2 3" xfId="40390"/>
    <cellStyle name="Normal 7 7 3 3 3" xfId="40391"/>
    <cellStyle name="Normal 7 7 3 3 3 2" xfId="40392"/>
    <cellStyle name="Normal 7 7 3 3 4" xfId="40393"/>
    <cellStyle name="Normal 7 7 3 4" xfId="40394"/>
    <cellStyle name="Normal 7 7 3 4 2" xfId="40395"/>
    <cellStyle name="Normal 7 7 3 4 2 2" xfId="40396"/>
    <cellStyle name="Normal 7 7 3 4 3" xfId="40397"/>
    <cellStyle name="Normal 7 7 3 5" xfId="40398"/>
    <cellStyle name="Normal 7 7 3 5 2" xfId="40399"/>
    <cellStyle name="Normal 7 7 3 6" xfId="40400"/>
    <cellStyle name="Normal 7 7 4" xfId="40401"/>
    <cellStyle name="Normal 7 7 4 2" xfId="40402"/>
    <cellStyle name="Normal 7 7 4 2 2" xfId="40403"/>
    <cellStyle name="Normal 7 7 4 2 2 2" xfId="40404"/>
    <cellStyle name="Normal 7 7 4 2 2 2 2" xfId="40405"/>
    <cellStyle name="Normal 7 7 4 2 2 3" xfId="40406"/>
    <cellStyle name="Normal 7 7 4 2 3" xfId="40407"/>
    <cellStyle name="Normal 7 7 4 2 3 2" xfId="40408"/>
    <cellStyle name="Normal 7 7 4 2 4" xfId="40409"/>
    <cellStyle name="Normal 7 7 4 3" xfId="40410"/>
    <cellStyle name="Normal 7 7 4 3 2" xfId="40411"/>
    <cellStyle name="Normal 7 7 4 3 2 2" xfId="40412"/>
    <cellStyle name="Normal 7 7 4 3 3" xfId="40413"/>
    <cellStyle name="Normal 7 7 4 4" xfId="40414"/>
    <cellStyle name="Normal 7 7 4 4 2" xfId="40415"/>
    <cellStyle name="Normal 7 7 4 5" xfId="40416"/>
    <cellStyle name="Normal 7 7 5" xfId="40417"/>
    <cellStyle name="Normal 7 7 5 2" xfId="40418"/>
    <cellStyle name="Normal 7 7 5 2 2" xfId="40419"/>
    <cellStyle name="Normal 7 7 5 2 2 2" xfId="40420"/>
    <cellStyle name="Normal 7 7 5 2 3" xfId="40421"/>
    <cellStyle name="Normal 7 7 5 3" xfId="40422"/>
    <cellStyle name="Normal 7 7 5 3 2" xfId="40423"/>
    <cellStyle name="Normal 7 7 5 4" xfId="40424"/>
    <cellStyle name="Normal 7 7 6" xfId="40425"/>
    <cellStyle name="Normal 7 7 6 2" xfId="40426"/>
    <cellStyle name="Normal 7 7 6 2 2" xfId="40427"/>
    <cellStyle name="Normal 7 7 6 2 2 2" xfId="40428"/>
    <cellStyle name="Normal 7 7 6 2 3" xfId="40429"/>
    <cellStyle name="Normal 7 7 6 3" xfId="40430"/>
    <cellStyle name="Normal 7 7 6 3 2" xfId="40431"/>
    <cellStyle name="Normal 7 7 6 4" xfId="40432"/>
    <cellStyle name="Normal 7 7 7" xfId="40433"/>
    <cellStyle name="Normal 7 7 7 2" xfId="40434"/>
    <cellStyle name="Normal 7 7 7 2 2" xfId="40435"/>
    <cellStyle name="Normal 7 7 7 3" xfId="40436"/>
    <cellStyle name="Normal 7 7 8" xfId="40437"/>
    <cellStyle name="Normal 7 7 8 2" xfId="40438"/>
    <cellStyle name="Normal 7 7 8 2 2" xfId="40439"/>
    <cellStyle name="Normal 7 7 8 3" xfId="40440"/>
    <cellStyle name="Normal 7 7 9" xfId="40441"/>
    <cellStyle name="Normal 7 7 9 2" xfId="40442"/>
    <cellStyle name="Normal 7 7 9 2 2" xfId="40443"/>
    <cellStyle name="Normal 7 7 9 3" xfId="40444"/>
    <cellStyle name="Normal 7 8" xfId="40445"/>
    <cellStyle name="Normal 7 8 10" xfId="40446"/>
    <cellStyle name="Normal 7 8 10 2" xfId="40447"/>
    <cellStyle name="Normal 7 8 11" xfId="40448"/>
    <cellStyle name="Normal 7 8 12" xfId="40449"/>
    <cellStyle name="Normal 7 8 13" xfId="40450"/>
    <cellStyle name="Normal 7 8 14" xfId="40451"/>
    <cellStyle name="Normal 7 8 15" xfId="40452"/>
    <cellStyle name="Normal 7 8 16" xfId="40453"/>
    <cellStyle name="Normal 7 8 17" xfId="40454"/>
    <cellStyle name="Normal 7 8 18" xfId="40455"/>
    <cellStyle name="Normal 7 8 19" xfId="40456"/>
    <cellStyle name="Normal 7 8 2" xfId="40457"/>
    <cellStyle name="Normal 7 8 2 10" xfId="40458"/>
    <cellStyle name="Normal 7 8 2 11" xfId="40459"/>
    <cellStyle name="Normal 7 8 2 2" xfId="40460"/>
    <cellStyle name="Normal 7 8 2 2 2" xfId="40461"/>
    <cellStyle name="Normal 7 8 2 2 2 2" xfId="40462"/>
    <cellStyle name="Normal 7 8 2 2 2 2 2" xfId="40463"/>
    <cellStyle name="Normal 7 8 2 2 2 2 2 2" xfId="40464"/>
    <cellStyle name="Normal 7 8 2 2 2 2 2 2 2" xfId="40465"/>
    <cellStyle name="Normal 7 8 2 2 2 2 2 3" xfId="40466"/>
    <cellStyle name="Normal 7 8 2 2 2 2 3" xfId="40467"/>
    <cellStyle name="Normal 7 8 2 2 2 2 3 2" xfId="40468"/>
    <cellStyle name="Normal 7 8 2 2 2 2 4" xfId="40469"/>
    <cellStyle name="Normal 7 8 2 2 2 3" xfId="40470"/>
    <cellStyle name="Normal 7 8 2 2 2 3 2" xfId="40471"/>
    <cellStyle name="Normal 7 8 2 2 2 3 2 2" xfId="40472"/>
    <cellStyle name="Normal 7 8 2 2 2 3 3" xfId="40473"/>
    <cellStyle name="Normal 7 8 2 2 2 4" xfId="40474"/>
    <cellStyle name="Normal 7 8 2 2 2 4 2" xfId="40475"/>
    <cellStyle name="Normal 7 8 2 2 2 5" xfId="40476"/>
    <cellStyle name="Normal 7 8 2 2 3" xfId="40477"/>
    <cellStyle name="Normal 7 8 2 2 3 2" xfId="40478"/>
    <cellStyle name="Normal 7 8 2 2 3 2 2" xfId="40479"/>
    <cellStyle name="Normal 7 8 2 2 3 2 2 2" xfId="40480"/>
    <cellStyle name="Normal 7 8 2 2 3 2 3" xfId="40481"/>
    <cellStyle name="Normal 7 8 2 2 3 3" xfId="40482"/>
    <cellStyle name="Normal 7 8 2 2 3 3 2" xfId="40483"/>
    <cellStyle name="Normal 7 8 2 2 3 4" xfId="40484"/>
    <cellStyle name="Normal 7 8 2 2 4" xfId="40485"/>
    <cellStyle name="Normal 7 8 2 2 4 2" xfId="40486"/>
    <cellStyle name="Normal 7 8 2 2 4 2 2" xfId="40487"/>
    <cellStyle name="Normal 7 8 2 2 4 3" xfId="40488"/>
    <cellStyle name="Normal 7 8 2 2 5" xfId="40489"/>
    <cellStyle name="Normal 7 8 2 2 5 2" xfId="40490"/>
    <cellStyle name="Normal 7 8 2 2 6" xfId="40491"/>
    <cellStyle name="Normal 7 8 2 3" xfId="40492"/>
    <cellStyle name="Normal 7 8 2 3 2" xfId="40493"/>
    <cellStyle name="Normal 7 8 2 3 2 2" xfId="40494"/>
    <cellStyle name="Normal 7 8 2 3 2 2 2" xfId="40495"/>
    <cellStyle name="Normal 7 8 2 3 2 2 2 2" xfId="40496"/>
    <cellStyle name="Normal 7 8 2 3 2 2 3" xfId="40497"/>
    <cellStyle name="Normal 7 8 2 3 2 3" xfId="40498"/>
    <cellStyle name="Normal 7 8 2 3 2 3 2" xfId="40499"/>
    <cellStyle name="Normal 7 8 2 3 2 4" xfId="40500"/>
    <cellStyle name="Normal 7 8 2 3 3" xfId="40501"/>
    <cellStyle name="Normal 7 8 2 3 3 2" xfId="40502"/>
    <cellStyle name="Normal 7 8 2 3 3 2 2" xfId="40503"/>
    <cellStyle name="Normal 7 8 2 3 3 3" xfId="40504"/>
    <cellStyle name="Normal 7 8 2 3 4" xfId="40505"/>
    <cellStyle name="Normal 7 8 2 3 4 2" xfId="40506"/>
    <cellStyle name="Normal 7 8 2 3 5" xfId="40507"/>
    <cellStyle name="Normal 7 8 2 4" xfId="40508"/>
    <cellStyle name="Normal 7 8 2 4 2" xfId="40509"/>
    <cellStyle name="Normal 7 8 2 4 2 2" xfId="40510"/>
    <cellStyle name="Normal 7 8 2 4 2 2 2" xfId="40511"/>
    <cellStyle name="Normal 7 8 2 4 2 3" xfId="40512"/>
    <cellStyle name="Normal 7 8 2 4 3" xfId="40513"/>
    <cellStyle name="Normal 7 8 2 4 3 2" xfId="40514"/>
    <cellStyle name="Normal 7 8 2 4 4" xfId="40515"/>
    <cellStyle name="Normal 7 8 2 5" xfId="40516"/>
    <cellStyle name="Normal 7 8 2 5 2" xfId="40517"/>
    <cellStyle name="Normal 7 8 2 5 2 2" xfId="40518"/>
    <cellStyle name="Normal 7 8 2 5 3" xfId="40519"/>
    <cellStyle name="Normal 7 8 2 6" xfId="40520"/>
    <cellStyle name="Normal 7 8 2 6 2" xfId="40521"/>
    <cellStyle name="Normal 7 8 2 6 2 2" xfId="40522"/>
    <cellStyle name="Normal 7 8 2 6 3" xfId="40523"/>
    <cellStyle name="Normal 7 8 2 7" xfId="40524"/>
    <cellStyle name="Normal 7 8 2 7 2" xfId="40525"/>
    <cellStyle name="Normal 7 8 2 8" xfId="40526"/>
    <cellStyle name="Normal 7 8 2 9" xfId="40527"/>
    <cellStyle name="Normal 7 8 20" xfId="40528"/>
    <cellStyle name="Normal 7 8 3" xfId="40529"/>
    <cellStyle name="Normal 7 8 3 2" xfId="40530"/>
    <cellStyle name="Normal 7 8 3 2 2" xfId="40531"/>
    <cellStyle name="Normal 7 8 3 2 2 2" xfId="40532"/>
    <cellStyle name="Normal 7 8 3 2 2 2 2" xfId="40533"/>
    <cellStyle name="Normal 7 8 3 2 2 2 2 2" xfId="40534"/>
    <cellStyle name="Normal 7 8 3 2 2 2 3" xfId="40535"/>
    <cellStyle name="Normal 7 8 3 2 2 3" xfId="40536"/>
    <cellStyle name="Normal 7 8 3 2 2 3 2" xfId="40537"/>
    <cellStyle name="Normal 7 8 3 2 2 4" xfId="40538"/>
    <cellStyle name="Normal 7 8 3 2 3" xfId="40539"/>
    <cellStyle name="Normal 7 8 3 2 3 2" xfId="40540"/>
    <cellStyle name="Normal 7 8 3 2 3 2 2" xfId="40541"/>
    <cellStyle name="Normal 7 8 3 2 3 3" xfId="40542"/>
    <cellStyle name="Normal 7 8 3 2 4" xfId="40543"/>
    <cellStyle name="Normal 7 8 3 2 4 2" xfId="40544"/>
    <cellStyle name="Normal 7 8 3 2 5" xfId="40545"/>
    <cellStyle name="Normal 7 8 3 3" xfId="40546"/>
    <cellStyle name="Normal 7 8 3 3 2" xfId="40547"/>
    <cellStyle name="Normal 7 8 3 3 2 2" xfId="40548"/>
    <cellStyle name="Normal 7 8 3 3 2 2 2" xfId="40549"/>
    <cellStyle name="Normal 7 8 3 3 2 3" xfId="40550"/>
    <cellStyle name="Normal 7 8 3 3 3" xfId="40551"/>
    <cellStyle name="Normal 7 8 3 3 3 2" xfId="40552"/>
    <cellStyle name="Normal 7 8 3 3 4" xfId="40553"/>
    <cellStyle name="Normal 7 8 3 4" xfId="40554"/>
    <cellStyle name="Normal 7 8 3 4 2" xfId="40555"/>
    <cellStyle name="Normal 7 8 3 4 2 2" xfId="40556"/>
    <cellStyle name="Normal 7 8 3 4 3" xfId="40557"/>
    <cellStyle name="Normal 7 8 3 5" xfId="40558"/>
    <cellStyle name="Normal 7 8 3 5 2" xfId="40559"/>
    <cellStyle name="Normal 7 8 3 6" xfId="40560"/>
    <cellStyle name="Normal 7 8 4" xfId="40561"/>
    <cellStyle name="Normal 7 8 4 2" xfId="40562"/>
    <cellStyle name="Normal 7 8 4 2 2" xfId="40563"/>
    <cellStyle name="Normal 7 8 4 2 2 2" xfId="40564"/>
    <cellStyle name="Normal 7 8 4 2 2 2 2" xfId="40565"/>
    <cellStyle name="Normal 7 8 4 2 2 3" xfId="40566"/>
    <cellStyle name="Normal 7 8 4 2 3" xfId="40567"/>
    <cellStyle name="Normal 7 8 4 2 3 2" xfId="40568"/>
    <cellStyle name="Normal 7 8 4 2 4" xfId="40569"/>
    <cellStyle name="Normal 7 8 4 3" xfId="40570"/>
    <cellStyle name="Normal 7 8 4 3 2" xfId="40571"/>
    <cellStyle name="Normal 7 8 4 3 2 2" xfId="40572"/>
    <cellStyle name="Normal 7 8 4 3 3" xfId="40573"/>
    <cellStyle name="Normal 7 8 4 4" xfId="40574"/>
    <cellStyle name="Normal 7 8 4 4 2" xfId="40575"/>
    <cellStyle name="Normal 7 8 4 5" xfId="40576"/>
    <cellStyle name="Normal 7 8 5" xfId="40577"/>
    <cellStyle name="Normal 7 8 5 2" xfId="40578"/>
    <cellStyle name="Normal 7 8 5 2 2" xfId="40579"/>
    <cellStyle name="Normal 7 8 5 2 2 2" xfId="40580"/>
    <cellStyle name="Normal 7 8 5 2 3" xfId="40581"/>
    <cellStyle name="Normal 7 8 5 3" xfId="40582"/>
    <cellStyle name="Normal 7 8 5 3 2" xfId="40583"/>
    <cellStyle name="Normal 7 8 5 4" xfId="40584"/>
    <cellStyle name="Normal 7 8 6" xfId="40585"/>
    <cellStyle name="Normal 7 8 6 2" xfId="40586"/>
    <cellStyle name="Normal 7 8 6 2 2" xfId="40587"/>
    <cellStyle name="Normal 7 8 6 2 2 2" xfId="40588"/>
    <cellStyle name="Normal 7 8 6 2 3" xfId="40589"/>
    <cellStyle name="Normal 7 8 6 3" xfId="40590"/>
    <cellStyle name="Normal 7 8 6 3 2" xfId="40591"/>
    <cellStyle name="Normal 7 8 6 4" xfId="40592"/>
    <cellStyle name="Normal 7 8 7" xfId="40593"/>
    <cellStyle name="Normal 7 8 7 2" xfId="40594"/>
    <cellStyle name="Normal 7 8 7 2 2" xfId="40595"/>
    <cellStyle name="Normal 7 8 7 3" xfId="40596"/>
    <cellStyle name="Normal 7 8 8" xfId="40597"/>
    <cellStyle name="Normal 7 8 8 2" xfId="40598"/>
    <cellStyle name="Normal 7 8 8 2 2" xfId="40599"/>
    <cellStyle name="Normal 7 8 8 3" xfId="40600"/>
    <cellStyle name="Normal 7 8 9" xfId="40601"/>
    <cellStyle name="Normal 7 8 9 2" xfId="40602"/>
    <cellStyle name="Normal 7 8 9 2 2" xfId="40603"/>
    <cellStyle name="Normal 7 8 9 3" xfId="40604"/>
    <cellStyle name="Normal 7 9" xfId="40605"/>
    <cellStyle name="Normal 7 9 10" xfId="40606"/>
    <cellStyle name="Normal 7 9 10 2" xfId="40607"/>
    <cellStyle name="Normal 7 9 11" xfId="40608"/>
    <cellStyle name="Normal 7 9 12" xfId="40609"/>
    <cellStyle name="Normal 7 9 13" xfId="40610"/>
    <cellStyle name="Normal 7 9 14" xfId="40611"/>
    <cellStyle name="Normal 7 9 15" xfId="40612"/>
    <cellStyle name="Normal 7 9 16" xfId="40613"/>
    <cellStyle name="Normal 7 9 17" xfId="40614"/>
    <cellStyle name="Normal 7 9 18" xfId="40615"/>
    <cellStyle name="Normal 7 9 19" xfId="40616"/>
    <cellStyle name="Normal 7 9 2" xfId="40617"/>
    <cellStyle name="Normal 7 9 2 10" xfId="40618"/>
    <cellStyle name="Normal 7 9 2 11" xfId="40619"/>
    <cellStyle name="Normal 7 9 2 2" xfId="40620"/>
    <cellStyle name="Normal 7 9 2 2 2" xfId="40621"/>
    <cellStyle name="Normal 7 9 2 2 2 2" xfId="40622"/>
    <cellStyle name="Normal 7 9 2 2 2 2 2" xfId="40623"/>
    <cellStyle name="Normal 7 9 2 2 2 2 2 2" xfId="40624"/>
    <cellStyle name="Normal 7 9 2 2 2 2 2 2 2" xfId="40625"/>
    <cellStyle name="Normal 7 9 2 2 2 2 2 3" xfId="40626"/>
    <cellStyle name="Normal 7 9 2 2 2 2 3" xfId="40627"/>
    <cellStyle name="Normal 7 9 2 2 2 2 3 2" xfId="40628"/>
    <cellStyle name="Normal 7 9 2 2 2 2 4" xfId="40629"/>
    <cellStyle name="Normal 7 9 2 2 2 3" xfId="40630"/>
    <cellStyle name="Normal 7 9 2 2 2 3 2" xfId="40631"/>
    <cellStyle name="Normal 7 9 2 2 2 3 2 2" xfId="40632"/>
    <cellStyle name="Normal 7 9 2 2 2 3 3" xfId="40633"/>
    <cellStyle name="Normal 7 9 2 2 2 4" xfId="40634"/>
    <cellStyle name="Normal 7 9 2 2 2 4 2" xfId="40635"/>
    <cellStyle name="Normal 7 9 2 2 2 5" xfId="40636"/>
    <cellStyle name="Normal 7 9 2 2 3" xfId="40637"/>
    <cellStyle name="Normal 7 9 2 2 3 2" xfId="40638"/>
    <cellStyle name="Normal 7 9 2 2 3 2 2" xfId="40639"/>
    <cellStyle name="Normal 7 9 2 2 3 2 2 2" xfId="40640"/>
    <cellStyle name="Normal 7 9 2 2 3 2 3" xfId="40641"/>
    <cellStyle name="Normal 7 9 2 2 3 3" xfId="40642"/>
    <cellStyle name="Normal 7 9 2 2 3 3 2" xfId="40643"/>
    <cellStyle name="Normal 7 9 2 2 3 4" xfId="40644"/>
    <cellStyle name="Normal 7 9 2 2 4" xfId="40645"/>
    <cellStyle name="Normal 7 9 2 2 4 2" xfId="40646"/>
    <cellStyle name="Normal 7 9 2 2 4 2 2" xfId="40647"/>
    <cellStyle name="Normal 7 9 2 2 4 3" xfId="40648"/>
    <cellStyle name="Normal 7 9 2 2 5" xfId="40649"/>
    <cellStyle name="Normal 7 9 2 2 5 2" xfId="40650"/>
    <cellStyle name="Normal 7 9 2 2 6" xfId="40651"/>
    <cellStyle name="Normal 7 9 2 3" xfId="40652"/>
    <cellStyle name="Normal 7 9 2 3 2" xfId="40653"/>
    <cellStyle name="Normal 7 9 2 3 2 2" xfId="40654"/>
    <cellStyle name="Normal 7 9 2 3 2 2 2" xfId="40655"/>
    <cellStyle name="Normal 7 9 2 3 2 2 2 2" xfId="40656"/>
    <cellStyle name="Normal 7 9 2 3 2 2 3" xfId="40657"/>
    <cellStyle name="Normal 7 9 2 3 2 3" xfId="40658"/>
    <cellStyle name="Normal 7 9 2 3 2 3 2" xfId="40659"/>
    <cellStyle name="Normal 7 9 2 3 2 4" xfId="40660"/>
    <cellStyle name="Normal 7 9 2 3 3" xfId="40661"/>
    <cellStyle name="Normal 7 9 2 3 3 2" xfId="40662"/>
    <cellStyle name="Normal 7 9 2 3 3 2 2" xfId="40663"/>
    <cellStyle name="Normal 7 9 2 3 3 3" xfId="40664"/>
    <cellStyle name="Normal 7 9 2 3 4" xfId="40665"/>
    <cellStyle name="Normal 7 9 2 3 4 2" xfId="40666"/>
    <cellStyle name="Normal 7 9 2 3 5" xfId="40667"/>
    <cellStyle name="Normal 7 9 2 4" xfId="40668"/>
    <cellStyle name="Normal 7 9 2 4 2" xfId="40669"/>
    <cellStyle name="Normal 7 9 2 4 2 2" xfId="40670"/>
    <cellStyle name="Normal 7 9 2 4 2 2 2" xfId="40671"/>
    <cellStyle name="Normal 7 9 2 4 2 3" xfId="40672"/>
    <cellStyle name="Normal 7 9 2 4 3" xfId="40673"/>
    <cellStyle name="Normal 7 9 2 4 3 2" xfId="40674"/>
    <cellStyle name="Normal 7 9 2 4 4" xfId="40675"/>
    <cellStyle name="Normal 7 9 2 5" xfId="40676"/>
    <cellStyle name="Normal 7 9 2 5 2" xfId="40677"/>
    <cellStyle name="Normal 7 9 2 5 2 2" xfId="40678"/>
    <cellStyle name="Normal 7 9 2 5 3" xfId="40679"/>
    <cellStyle name="Normal 7 9 2 6" xfId="40680"/>
    <cellStyle name="Normal 7 9 2 6 2" xfId="40681"/>
    <cellStyle name="Normal 7 9 2 6 2 2" xfId="40682"/>
    <cellStyle name="Normal 7 9 2 6 3" xfId="40683"/>
    <cellStyle name="Normal 7 9 2 7" xfId="40684"/>
    <cellStyle name="Normal 7 9 2 7 2" xfId="40685"/>
    <cellStyle name="Normal 7 9 2 8" xfId="40686"/>
    <cellStyle name="Normal 7 9 2 9" xfId="40687"/>
    <cellStyle name="Normal 7 9 3" xfId="40688"/>
    <cellStyle name="Normal 7 9 3 2" xfId="40689"/>
    <cellStyle name="Normal 7 9 3 2 2" xfId="40690"/>
    <cellStyle name="Normal 7 9 3 2 2 2" xfId="40691"/>
    <cellStyle name="Normal 7 9 3 2 2 2 2" xfId="40692"/>
    <cellStyle name="Normal 7 9 3 2 2 2 2 2" xfId="40693"/>
    <cellStyle name="Normal 7 9 3 2 2 2 3" xfId="40694"/>
    <cellStyle name="Normal 7 9 3 2 2 3" xfId="40695"/>
    <cellStyle name="Normal 7 9 3 2 2 3 2" xfId="40696"/>
    <cellStyle name="Normal 7 9 3 2 2 4" xfId="40697"/>
    <cellStyle name="Normal 7 9 3 2 3" xfId="40698"/>
    <cellStyle name="Normal 7 9 3 2 3 2" xfId="40699"/>
    <cellStyle name="Normal 7 9 3 2 3 2 2" xfId="40700"/>
    <cellStyle name="Normal 7 9 3 2 3 3" xfId="40701"/>
    <cellStyle name="Normal 7 9 3 2 4" xfId="40702"/>
    <cellStyle name="Normal 7 9 3 2 4 2" xfId="40703"/>
    <cellStyle name="Normal 7 9 3 2 5" xfId="40704"/>
    <cellStyle name="Normal 7 9 3 3" xfId="40705"/>
    <cellStyle name="Normal 7 9 3 3 2" xfId="40706"/>
    <cellStyle name="Normal 7 9 3 3 2 2" xfId="40707"/>
    <cellStyle name="Normal 7 9 3 3 2 2 2" xfId="40708"/>
    <cellStyle name="Normal 7 9 3 3 2 3" xfId="40709"/>
    <cellStyle name="Normal 7 9 3 3 3" xfId="40710"/>
    <cellStyle name="Normal 7 9 3 3 3 2" xfId="40711"/>
    <cellStyle name="Normal 7 9 3 3 4" xfId="40712"/>
    <cellStyle name="Normal 7 9 3 4" xfId="40713"/>
    <cellStyle name="Normal 7 9 3 4 2" xfId="40714"/>
    <cellStyle name="Normal 7 9 3 4 2 2" xfId="40715"/>
    <cellStyle name="Normal 7 9 3 4 3" xfId="40716"/>
    <cellStyle name="Normal 7 9 3 5" xfId="40717"/>
    <cellStyle name="Normal 7 9 3 5 2" xfId="40718"/>
    <cellStyle name="Normal 7 9 3 6" xfId="40719"/>
    <cellStyle name="Normal 7 9 4" xfId="40720"/>
    <cellStyle name="Normal 7 9 4 2" xfId="40721"/>
    <cellStyle name="Normal 7 9 4 2 2" xfId="40722"/>
    <cellStyle name="Normal 7 9 4 2 2 2" xfId="40723"/>
    <cellStyle name="Normal 7 9 4 2 2 2 2" xfId="40724"/>
    <cellStyle name="Normal 7 9 4 2 2 3" xfId="40725"/>
    <cellStyle name="Normal 7 9 4 2 3" xfId="40726"/>
    <cellStyle name="Normal 7 9 4 2 3 2" xfId="40727"/>
    <cellStyle name="Normal 7 9 4 2 4" xfId="40728"/>
    <cellStyle name="Normal 7 9 4 3" xfId="40729"/>
    <cellStyle name="Normal 7 9 4 3 2" xfId="40730"/>
    <cellStyle name="Normal 7 9 4 3 2 2" xfId="40731"/>
    <cellStyle name="Normal 7 9 4 3 3" xfId="40732"/>
    <cellStyle name="Normal 7 9 4 4" xfId="40733"/>
    <cellStyle name="Normal 7 9 4 4 2" xfId="40734"/>
    <cellStyle name="Normal 7 9 4 5" xfId="40735"/>
    <cellStyle name="Normal 7 9 5" xfId="40736"/>
    <cellStyle name="Normal 7 9 5 2" xfId="40737"/>
    <cellStyle name="Normal 7 9 5 2 2" xfId="40738"/>
    <cellStyle name="Normal 7 9 5 2 2 2" xfId="40739"/>
    <cellStyle name="Normal 7 9 5 2 3" xfId="40740"/>
    <cellStyle name="Normal 7 9 5 3" xfId="40741"/>
    <cellStyle name="Normal 7 9 5 3 2" xfId="40742"/>
    <cellStyle name="Normal 7 9 5 4" xfId="40743"/>
    <cellStyle name="Normal 7 9 6" xfId="40744"/>
    <cellStyle name="Normal 7 9 6 2" xfId="40745"/>
    <cellStyle name="Normal 7 9 6 2 2" xfId="40746"/>
    <cellStyle name="Normal 7 9 6 2 2 2" xfId="40747"/>
    <cellStyle name="Normal 7 9 6 2 3" xfId="40748"/>
    <cellStyle name="Normal 7 9 6 3" xfId="40749"/>
    <cellStyle name="Normal 7 9 6 3 2" xfId="40750"/>
    <cellStyle name="Normal 7 9 6 4" xfId="40751"/>
    <cellStyle name="Normal 7 9 7" xfId="40752"/>
    <cellStyle name="Normal 7 9 7 2" xfId="40753"/>
    <cellStyle name="Normal 7 9 7 2 2" xfId="40754"/>
    <cellStyle name="Normal 7 9 7 3" xfId="40755"/>
    <cellStyle name="Normal 7 9 8" xfId="40756"/>
    <cellStyle name="Normal 7 9 8 2" xfId="40757"/>
    <cellStyle name="Normal 7 9 8 2 2" xfId="40758"/>
    <cellStyle name="Normal 7 9 8 3" xfId="40759"/>
    <cellStyle name="Normal 7 9 9" xfId="40760"/>
    <cellStyle name="Normal 7 9 9 2" xfId="40761"/>
    <cellStyle name="Normal 7 9 9 2 2" xfId="40762"/>
    <cellStyle name="Normal 7 9 9 3" xfId="40763"/>
    <cellStyle name="Normal 8" xfId="126"/>
    <cellStyle name="Normal 8 10" xfId="40764"/>
    <cellStyle name="Normal 8 2" xfId="148"/>
    <cellStyle name="Normal 8 2 2" xfId="40766"/>
    <cellStyle name="Normal 8 2 2 2" xfId="40767"/>
    <cellStyle name="Normal 8 2 2 2 2" xfId="40768"/>
    <cellStyle name="Normal 8 2 2 3" xfId="40769"/>
    <cellStyle name="Normal 8 2 2 3 2" xfId="40770"/>
    <cellStyle name="Normal 8 2 2 3 2 2" xfId="40771"/>
    <cellStyle name="Normal 8 2 2 3 3" xfId="40772"/>
    <cellStyle name="Normal 8 2 3" xfId="40773"/>
    <cellStyle name="Normal 8 2 3 2" xfId="40774"/>
    <cellStyle name="Normal 8 2 4" xfId="40775"/>
    <cellStyle name="Normal 8 2 5" xfId="40776"/>
    <cellStyle name="Normal 8 2 5 2" xfId="40777"/>
    <cellStyle name="Normal 8 2 5 2 2" xfId="40778"/>
    <cellStyle name="Normal 8 2 5 3" xfId="40779"/>
    <cellStyle name="Normal 8 2 6" xfId="40765"/>
    <cellStyle name="Normal 8 3" xfId="40780"/>
    <cellStyle name="Normal 8 3 2" xfId="40781"/>
    <cellStyle name="Normal 8 3 2 2" xfId="40782"/>
    <cellStyle name="Normal 8 3 3" xfId="40783"/>
    <cellStyle name="Normal 8 3 3 2" xfId="40784"/>
    <cellStyle name="Normal 8 3 3 2 2" xfId="40785"/>
    <cellStyle name="Normal 8 3 3 3" xfId="40786"/>
    <cellStyle name="Normal 8 4" xfId="40787"/>
    <cellStyle name="Normal 8 4 2" xfId="40788"/>
    <cellStyle name="Normal 8 4 3" xfId="40789"/>
    <cellStyle name="Normal 8 4 3 2" xfId="40790"/>
    <cellStyle name="Normal 8 4 3 2 2" xfId="40791"/>
    <cellStyle name="Normal 8 4 3 3" xfId="40792"/>
    <cellStyle name="Normal 8 5" xfId="40793"/>
    <cellStyle name="Normal 8 5 2" xfId="40794"/>
    <cellStyle name="Normal 8 5 3" xfId="40795"/>
    <cellStyle name="Normal 8 5 3 2" xfId="40796"/>
    <cellStyle name="Normal 8 5 3 2 2" xfId="40797"/>
    <cellStyle name="Normal 8 5 3 3" xfId="40798"/>
    <cellStyle name="Normal 8 6" xfId="40799"/>
    <cellStyle name="Normal 8 7" xfId="40800"/>
    <cellStyle name="Normal 8 8" xfId="40801"/>
    <cellStyle name="Normal 8 8 2" xfId="40802"/>
    <cellStyle name="Normal 8 8 2 2" xfId="40803"/>
    <cellStyle name="Normal 8 8 3" xfId="40804"/>
    <cellStyle name="Normal 8 9" xfId="40805"/>
    <cellStyle name="Normal 9" xfId="129"/>
    <cellStyle name="Normal 9 10" xfId="40807"/>
    <cellStyle name="Normal 9 10 10" xfId="40808"/>
    <cellStyle name="Normal 9 10 11" xfId="40809"/>
    <cellStyle name="Normal 9 10 12" xfId="40810"/>
    <cellStyle name="Normal 9 10 13" xfId="40811"/>
    <cellStyle name="Normal 9 10 14" xfId="40812"/>
    <cellStyle name="Normal 9 10 2" xfId="40813"/>
    <cellStyle name="Normal 9 10 2 2" xfId="40814"/>
    <cellStyle name="Normal 9 10 2 2 2" xfId="40815"/>
    <cellStyle name="Normal 9 10 2 2 2 2" xfId="40816"/>
    <cellStyle name="Normal 9 10 2 2 2 2 2" xfId="40817"/>
    <cellStyle name="Normal 9 10 2 2 2 3" xfId="40818"/>
    <cellStyle name="Normal 9 10 2 2 3" xfId="40819"/>
    <cellStyle name="Normal 9 10 2 2 3 2" xfId="40820"/>
    <cellStyle name="Normal 9 10 2 2 4" xfId="40821"/>
    <cellStyle name="Normal 9 10 2 3" xfId="40822"/>
    <cellStyle name="Normal 9 10 2 3 2" xfId="40823"/>
    <cellStyle name="Normal 9 10 2 3 2 2" xfId="40824"/>
    <cellStyle name="Normal 9 10 2 3 3" xfId="40825"/>
    <cellStyle name="Normal 9 10 2 4" xfId="40826"/>
    <cellStyle name="Normal 9 10 2 4 2" xfId="40827"/>
    <cellStyle name="Normal 9 10 2 5" xfId="40828"/>
    <cellStyle name="Normal 9 10 3" xfId="40829"/>
    <cellStyle name="Normal 9 10 3 2" xfId="40830"/>
    <cellStyle name="Normal 9 10 3 2 2" xfId="40831"/>
    <cellStyle name="Normal 9 10 3 2 2 2" xfId="40832"/>
    <cellStyle name="Normal 9 10 3 2 3" xfId="40833"/>
    <cellStyle name="Normal 9 10 3 3" xfId="40834"/>
    <cellStyle name="Normal 9 10 3 3 2" xfId="40835"/>
    <cellStyle name="Normal 9 10 3 4" xfId="40836"/>
    <cellStyle name="Normal 9 10 4" xfId="40837"/>
    <cellStyle name="Normal 9 10 4 2" xfId="40838"/>
    <cellStyle name="Normal 9 10 4 2 2" xfId="40839"/>
    <cellStyle name="Normal 9 10 4 2 2 2" xfId="40840"/>
    <cellStyle name="Normal 9 10 4 2 3" xfId="40841"/>
    <cellStyle name="Normal 9 10 4 3" xfId="40842"/>
    <cellStyle name="Normal 9 10 4 3 2" xfId="40843"/>
    <cellStyle name="Normal 9 10 4 4" xfId="40844"/>
    <cellStyle name="Normal 9 10 5" xfId="40845"/>
    <cellStyle name="Normal 9 10 5 2" xfId="40846"/>
    <cellStyle name="Normal 9 10 5 2 2" xfId="40847"/>
    <cellStyle name="Normal 9 10 5 3" xfId="40848"/>
    <cellStyle name="Normal 9 10 6" xfId="40849"/>
    <cellStyle name="Normal 9 10 6 2" xfId="40850"/>
    <cellStyle name="Normal 9 10 6 2 2" xfId="40851"/>
    <cellStyle name="Normal 9 10 6 3" xfId="40852"/>
    <cellStyle name="Normal 9 10 7" xfId="40853"/>
    <cellStyle name="Normal 9 10 7 2" xfId="40854"/>
    <cellStyle name="Normal 9 10 8" xfId="40855"/>
    <cellStyle name="Normal 9 10 9" xfId="40856"/>
    <cellStyle name="Normal 9 11" xfId="40857"/>
    <cellStyle name="Normal 9 11 2" xfId="40858"/>
    <cellStyle name="Normal 9 11 2 2" xfId="40859"/>
    <cellStyle name="Normal 9 11 2 2 2" xfId="40860"/>
    <cellStyle name="Normal 9 11 2 2 2 2" xfId="40861"/>
    <cellStyle name="Normal 9 11 2 2 3" xfId="40862"/>
    <cellStyle name="Normal 9 11 2 3" xfId="40863"/>
    <cellStyle name="Normal 9 11 2 3 2" xfId="40864"/>
    <cellStyle name="Normal 9 11 2 4" xfId="40865"/>
    <cellStyle name="Normal 9 11 3" xfId="40866"/>
    <cellStyle name="Normal 9 11 3 2" xfId="40867"/>
    <cellStyle name="Normal 9 11 3 2 2" xfId="40868"/>
    <cellStyle name="Normal 9 11 3 2 2 2" xfId="40869"/>
    <cellStyle name="Normal 9 11 3 2 3" xfId="40870"/>
    <cellStyle name="Normal 9 11 3 3" xfId="40871"/>
    <cellStyle name="Normal 9 11 3 3 2" xfId="40872"/>
    <cellStyle name="Normal 9 11 3 4" xfId="40873"/>
    <cellStyle name="Normal 9 11 4" xfId="40874"/>
    <cellStyle name="Normal 9 11 4 2" xfId="40875"/>
    <cellStyle name="Normal 9 11 4 2 2" xfId="40876"/>
    <cellStyle name="Normal 9 11 4 3" xfId="40877"/>
    <cellStyle name="Normal 9 11 5" xfId="40878"/>
    <cellStyle name="Normal 9 11 5 2" xfId="40879"/>
    <cellStyle name="Normal 9 11 6" xfId="40880"/>
    <cellStyle name="Normal 9 11 7" xfId="40881"/>
    <cellStyle name="Normal 9 11 8" xfId="40882"/>
    <cellStyle name="Normal 9 11 9" xfId="40883"/>
    <cellStyle name="Normal 9 12" xfId="40884"/>
    <cellStyle name="Normal 9 12 2" xfId="40885"/>
    <cellStyle name="Normal 9 12 2 2" xfId="40886"/>
    <cellStyle name="Normal 9 12 2 2 2" xfId="40887"/>
    <cellStyle name="Normal 9 12 2 2 2 2" xfId="40888"/>
    <cellStyle name="Normal 9 12 2 2 3" xfId="40889"/>
    <cellStyle name="Normal 9 12 2 3" xfId="40890"/>
    <cellStyle name="Normal 9 12 2 3 2" xfId="40891"/>
    <cellStyle name="Normal 9 12 2 4" xfId="40892"/>
    <cellStyle name="Normal 9 12 3" xfId="40893"/>
    <cellStyle name="Normal 9 12 3 2" xfId="40894"/>
    <cellStyle name="Normal 9 12 3 2 2" xfId="40895"/>
    <cellStyle name="Normal 9 12 3 3" xfId="40896"/>
    <cellStyle name="Normal 9 12 4" xfId="40897"/>
    <cellStyle name="Normal 9 12 4 2" xfId="40898"/>
    <cellStyle name="Normal 9 12 5" xfId="40899"/>
    <cellStyle name="Normal 9 12 6" xfId="40900"/>
    <cellStyle name="Normal 9 12 7" xfId="40901"/>
    <cellStyle name="Normal 9 12 8" xfId="40902"/>
    <cellStyle name="Normal 9 13" xfId="40903"/>
    <cellStyle name="Normal 9 13 2" xfId="40904"/>
    <cellStyle name="Normal 9 13 3" xfId="40905"/>
    <cellStyle name="Normal 9 13 3 2" xfId="40906"/>
    <cellStyle name="Normal 9 13 3 2 2" xfId="40907"/>
    <cellStyle name="Normal 9 13 3 3" xfId="40908"/>
    <cellStyle name="Normal 9 14" xfId="40909"/>
    <cellStyle name="Normal 9 14 2" xfId="40910"/>
    <cellStyle name="Normal 9 14 2 2" xfId="40911"/>
    <cellStyle name="Normal 9 14 2 2 2" xfId="40912"/>
    <cellStyle name="Normal 9 14 2 3" xfId="40913"/>
    <cellStyle name="Normal 9 14 3" xfId="40914"/>
    <cellStyle name="Normal 9 14 3 2" xfId="40915"/>
    <cellStyle name="Normal 9 14 4" xfId="40916"/>
    <cellStyle name="Normal 9 15" xfId="40917"/>
    <cellStyle name="Normal 9 15 2" xfId="40918"/>
    <cellStyle name="Normal 9 15 2 2" xfId="40919"/>
    <cellStyle name="Normal 9 15 2 2 2" xfId="40920"/>
    <cellStyle name="Normal 9 15 2 3" xfId="40921"/>
    <cellStyle name="Normal 9 15 3" xfId="40922"/>
    <cellStyle name="Normal 9 15 3 2" xfId="40923"/>
    <cellStyle name="Normal 9 15 4" xfId="40924"/>
    <cellStyle name="Normal 9 16" xfId="40925"/>
    <cellStyle name="Normal 9 16 2" xfId="40926"/>
    <cellStyle name="Normal 9 16 2 2" xfId="40927"/>
    <cellStyle name="Normal 9 16 3" xfId="40928"/>
    <cellStyle name="Normal 9 17" xfId="40929"/>
    <cellStyle name="Normal 9 17 2" xfId="40930"/>
    <cellStyle name="Normal 9 17 2 2" xfId="40931"/>
    <cellStyle name="Normal 9 17 3" xfId="40932"/>
    <cellStyle name="Normal 9 18" xfId="40933"/>
    <cellStyle name="Normal 9 18 2" xfId="40934"/>
    <cellStyle name="Normal 9 18 2 2" xfId="40935"/>
    <cellStyle name="Normal 9 18 3" xfId="40936"/>
    <cellStyle name="Normal 9 19" xfId="40937"/>
    <cellStyle name="Normal 9 19 2" xfId="40938"/>
    <cellStyle name="Normal 9 2" xfId="151"/>
    <cellStyle name="Normal 9 2 10" xfId="40940"/>
    <cellStyle name="Normal 9 2 10 2" xfId="40941"/>
    <cellStyle name="Normal 9 2 10 2 2" xfId="40942"/>
    <cellStyle name="Normal 9 2 10 3" xfId="40943"/>
    <cellStyle name="Normal 9 2 11" xfId="40944"/>
    <cellStyle name="Normal 9 2 11 2" xfId="40945"/>
    <cellStyle name="Normal 9 2 11 2 2" xfId="40946"/>
    <cellStyle name="Normal 9 2 11 3" xfId="40947"/>
    <cellStyle name="Normal 9 2 12" xfId="40948"/>
    <cellStyle name="Normal 9 2 12 2" xfId="40949"/>
    <cellStyle name="Normal 9 2 13" xfId="40950"/>
    <cellStyle name="Normal 9 2 14" xfId="40951"/>
    <cellStyle name="Normal 9 2 15" xfId="40952"/>
    <cellStyle name="Normal 9 2 16" xfId="40953"/>
    <cellStyle name="Normal 9 2 17" xfId="40954"/>
    <cellStyle name="Normal 9 2 18" xfId="40955"/>
    <cellStyle name="Normal 9 2 19" xfId="40956"/>
    <cellStyle name="Normal 9 2 2" xfId="40957"/>
    <cellStyle name="Normal 9 2 2 10" xfId="40958"/>
    <cellStyle name="Normal 9 2 2 10 2" xfId="40959"/>
    <cellStyle name="Normal 9 2 2 11" xfId="40960"/>
    <cellStyle name="Normal 9 2 2 12" xfId="40961"/>
    <cellStyle name="Normal 9 2 2 13" xfId="40962"/>
    <cellStyle name="Normal 9 2 2 14" xfId="40963"/>
    <cellStyle name="Normal 9 2 2 15" xfId="40964"/>
    <cellStyle name="Normal 9 2 2 16" xfId="40965"/>
    <cellStyle name="Normal 9 2 2 17" xfId="40966"/>
    <cellStyle name="Normal 9 2 2 18" xfId="40967"/>
    <cellStyle name="Normal 9 2 2 19" xfId="40968"/>
    <cellStyle name="Normal 9 2 2 2" xfId="40969"/>
    <cellStyle name="Normal 9 2 2 2 10" xfId="40970"/>
    <cellStyle name="Normal 9 2 2 2 11" xfId="40971"/>
    <cellStyle name="Normal 9 2 2 2 12" xfId="40972"/>
    <cellStyle name="Normal 9 2 2 2 13" xfId="40973"/>
    <cellStyle name="Normal 9 2 2 2 2" xfId="40974"/>
    <cellStyle name="Normal 9 2 2 2 2 2" xfId="40975"/>
    <cellStyle name="Normal 9 2 2 2 2 2 2" xfId="40976"/>
    <cellStyle name="Normal 9 2 2 2 2 2 2 2" xfId="40977"/>
    <cellStyle name="Normal 9 2 2 2 2 2 2 2 2" xfId="40978"/>
    <cellStyle name="Normal 9 2 2 2 2 2 2 2 2 2" xfId="40979"/>
    <cellStyle name="Normal 9 2 2 2 2 2 2 2 3" xfId="40980"/>
    <cellStyle name="Normal 9 2 2 2 2 2 2 3" xfId="40981"/>
    <cellStyle name="Normal 9 2 2 2 2 2 2 3 2" xfId="40982"/>
    <cellStyle name="Normal 9 2 2 2 2 2 2 4" xfId="40983"/>
    <cellStyle name="Normal 9 2 2 2 2 2 3" xfId="40984"/>
    <cellStyle name="Normal 9 2 2 2 2 2 3 2" xfId="40985"/>
    <cellStyle name="Normal 9 2 2 2 2 2 3 2 2" xfId="40986"/>
    <cellStyle name="Normal 9 2 2 2 2 2 3 3" xfId="40987"/>
    <cellStyle name="Normal 9 2 2 2 2 2 4" xfId="40988"/>
    <cellStyle name="Normal 9 2 2 2 2 2 4 2" xfId="40989"/>
    <cellStyle name="Normal 9 2 2 2 2 2 5" xfId="40990"/>
    <cellStyle name="Normal 9 2 2 2 2 3" xfId="40991"/>
    <cellStyle name="Normal 9 2 2 2 2 3 2" xfId="40992"/>
    <cellStyle name="Normal 9 2 2 2 2 3 2 2" xfId="40993"/>
    <cellStyle name="Normal 9 2 2 2 2 3 2 2 2" xfId="40994"/>
    <cellStyle name="Normal 9 2 2 2 2 3 2 3" xfId="40995"/>
    <cellStyle name="Normal 9 2 2 2 2 3 3" xfId="40996"/>
    <cellStyle name="Normal 9 2 2 2 2 3 3 2" xfId="40997"/>
    <cellStyle name="Normal 9 2 2 2 2 3 4" xfId="40998"/>
    <cellStyle name="Normal 9 2 2 2 2 4" xfId="40999"/>
    <cellStyle name="Normal 9 2 2 2 2 4 2" xfId="41000"/>
    <cellStyle name="Normal 9 2 2 2 2 4 2 2" xfId="41001"/>
    <cellStyle name="Normal 9 2 2 2 2 4 3" xfId="41002"/>
    <cellStyle name="Normal 9 2 2 2 2 5" xfId="41003"/>
    <cellStyle name="Normal 9 2 2 2 2 5 2" xfId="41004"/>
    <cellStyle name="Normal 9 2 2 2 2 6" xfId="41005"/>
    <cellStyle name="Normal 9 2 2 2 3" xfId="41006"/>
    <cellStyle name="Normal 9 2 2 2 3 2" xfId="41007"/>
    <cellStyle name="Normal 9 2 2 2 3 2 2" xfId="41008"/>
    <cellStyle name="Normal 9 2 2 2 3 2 2 2" xfId="41009"/>
    <cellStyle name="Normal 9 2 2 2 3 2 2 2 2" xfId="41010"/>
    <cellStyle name="Normal 9 2 2 2 3 2 2 3" xfId="41011"/>
    <cellStyle name="Normal 9 2 2 2 3 2 3" xfId="41012"/>
    <cellStyle name="Normal 9 2 2 2 3 2 3 2" xfId="41013"/>
    <cellStyle name="Normal 9 2 2 2 3 2 4" xfId="41014"/>
    <cellStyle name="Normal 9 2 2 2 3 3" xfId="41015"/>
    <cellStyle name="Normal 9 2 2 2 3 3 2" xfId="41016"/>
    <cellStyle name="Normal 9 2 2 2 3 3 2 2" xfId="41017"/>
    <cellStyle name="Normal 9 2 2 2 3 3 3" xfId="41018"/>
    <cellStyle name="Normal 9 2 2 2 3 4" xfId="41019"/>
    <cellStyle name="Normal 9 2 2 2 3 4 2" xfId="41020"/>
    <cellStyle name="Normal 9 2 2 2 3 5" xfId="41021"/>
    <cellStyle name="Normal 9 2 2 2 4" xfId="41022"/>
    <cellStyle name="Normal 9 2 2 2 4 2" xfId="41023"/>
    <cellStyle name="Normal 9 2 2 2 4 2 2" xfId="41024"/>
    <cellStyle name="Normal 9 2 2 2 4 2 2 2" xfId="41025"/>
    <cellStyle name="Normal 9 2 2 2 4 2 3" xfId="41026"/>
    <cellStyle name="Normal 9 2 2 2 4 3" xfId="41027"/>
    <cellStyle name="Normal 9 2 2 2 4 3 2" xfId="41028"/>
    <cellStyle name="Normal 9 2 2 2 4 4" xfId="41029"/>
    <cellStyle name="Normal 9 2 2 2 5" xfId="41030"/>
    <cellStyle name="Normal 9 2 2 2 5 2" xfId="41031"/>
    <cellStyle name="Normal 9 2 2 2 5 2 2" xfId="41032"/>
    <cellStyle name="Normal 9 2 2 2 5 2 2 2" xfId="41033"/>
    <cellStyle name="Normal 9 2 2 2 5 2 3" xfId="41034"/>
    <cellStyle name="Normal 9 2 2 2 5 3" xfId="41035"/>
    <cellStyle name="Normal 9 2 2 2 5 3 2" xfId="41036"/>
    <cellStyle name="Normal 9 2 2 2 5 4" xfId="41037"/>
    <cellStyle name="Normal 9 2 2 2 6" xfId="41038"/>
    <cellStyle name="Normal 9 2 2 2 6 2" xfId="41039"/>
    <cellStyle name="Normal 9 2 2 2 6 2 2" xfId="41040"/>
    <cellStyle name="Normal 9 2 2 2 6 3" xfId="41041"/>
    <cellStyle name="Normal 9 2 2 2 7" xfId="41042"/>
    <cellStyle name="Normal 9 2 2 2 7 2" xfId="41043"/>
    <cellStyle name="Normal 9 2 2 2 7 2 2" xfId="41044"/>
    <cellStyle name="Normal 9 2 2 2 7 3" xfId="41045"/>
    <cellStyle name="Normal 9 2 2 2 8" xfId="41046"/>
    <cellStyle name="Normal 9 2 2 2 8 2" xfId="41047"/>
    <cellStyle name="Normal 9 2 2 2 9" xfId="41048"/>
    <cellStyle name="Normal 9 2 2 20" xfId="41049"/>
    <cellStyle name="Normal 9 2 2 3" xfId="41050"/>
    <cellStyle name="Normal 9 2 2 3 2" xfId="41051"/>
    <cellStyle name="Normal 9 2 2 3 2 2" xfId="41052"/>
    <cellStyle name="Normal 9 2 2 3 2 2 2" xfId="41053"/>
    <cellStyle name="Normal 9 2 2 3 2 2 2 2" xfId="41054"/>
    <cellStyle name="Normal 9 2 2 3 2 2 2 2 2" xfId="41055"/>
    <cellStyle name="Normal 9 2 2 3 2 2 2 3" xfId="41056"/>
    <cellStyle name="Normal 9 2 2 3 2 2 3" xfId="41057"/>
    <cellStyle name="Normal 9 2 2 3 2 2 3 2" xfId="41058"/>
    <cellStyle name="Normal 9 2 2 3 2 2 4" xfId="41059"/>
    <cellStyle name="Normal 9 2 2 3 2 3" xfId="41060"/>
    <cellStyle name="Normal 9 2 2 3 2 3 2" xfId="41061"/>
    <cellStyle name="Normal 9 2 2 3 2 3 2 2" xfId="41062"/>
    <cellStyle name="Normal 9 2 2 3 2 3 3" xfId="41063"/>
    <cellStyle name="Normal 9 2 2 3 2 4" xfId="41064"/>
    <cellStyle name="Normal 9 2 2 3 2 4 2" xfId="41065"/>
    <cellStyle name="Normal 9 2 2 3 2 5" xfId="41066"/>
    <cellStyle name="Normal 9 2 2 3 3" xfId="41067"/>
    <cellStyle name="Normal 9 2 2 3 3 2" xfId="41068"/>
    <cellStyle name="Normal 9 2 2 3 3 2 2" xfId="41069"/>
    <cellStyle name="Normal 9 2 2 3 3 2 2 2" xfId="41070"/>
    <cellStyle name="Normal 9 2 2 3 3 2 3" xfId="41071"/>
    <cellStyle name="Normal 9 2 2 3 3 3" xfId="41072"/>
    <cellStyle name="Normal 9 2 2 3 3 3 2" xfId="41073"/>
    <cellStyle name="Normal 9 2 2 3 3 4" xfId="41074"/>
    <cellStyle name="Normal 9 2 2 3 4" xfId="41075"/>
    <cellStyle name="Normal 9 2 2 3 4 2" xfId="41076"/>
    <cellStyle name="Normal 9 2 2 3 4 2 2" xfId="41077"/>
    <cellStyle name="Normal 9 2 2 3 4 3" xfId="41078"/>
    <cellStyle name="Normal 9 2 2 3 5" xfId="41079"/>
    <cellStyle name="Normal 9 2 2 3 5 2" xfId="41080"/>
    <cellStyle name="Normal 9 2 2 3 6" xfId="41081"/>
    <cellStyle name="Normal 9 2 2 4" xfId="41082"/>
    <cellStyle name="Normal 9 2 2 4 2" xfId="41083"/>
    <cellStyle name="Normal 9 2 2 4 2 2" xfId="41084"/>
    <cellStyle name="Normal 9 2 2 4 2 2 2" xfId="41085"/>
    <cellStyle name="Normal 9 2 2 4 2 2 2 2" xfId="41086"/>
    <cellStyle name="Normal 9 2 2 4 2 2 3" xfId="41087"/>
    <cellStyle name="Normal 9 2 2 4 2 3" xfId="41088"/>
    <cellStyle name="Normal 9 2 2 4 2 3 2" xfId="41089"/>
    <cellStyle name="Normal 9 2 2 4 2 4" xfId="41090"/>
    <cellStyle name="Normal 9 2 2 4 3" xfId="41091"/>
    <cellStyle name="Normal 9 2 2 4 3 2" xfId="41092"/>
    <cellStyle name="Normal 9 2 2 4 3 2 2" xfId="41093"/>
    <cellStyle name="Normal 9 2 2 4 3 3" xfId="41094"/>
    <cellStyle name="Normal 9 2 2 4 4" xfId="41095"/>
    <cellStyle name="Normal 9 2 2 4 4 2" xfId="41096"/>
    <cellStyle name="Normal 9 2 2 4 5" xfId="41097"/>
    <cellStyle name="Normal 9 2 2 5" xfId="41098"/>
    <cellStyle name="Normal 9 2 2 5 2" xfId="41099"/>
    <cellStyle name="Normal 9 2 2 5 2 2" xfId="41100"/>
    <cellStyle name="Normal 9 2 2 5 2 2 2" xfId="41101"/>
    <cellStyle name="Normal 9 2 2 5 2 3" xfId="41102"/>
    <cellStyle name="Normal 9 2 2 5 3" xfId="41103"/>
    <cellStyle name="Normal 9 2 2 5 3 2" xfId="41104"/>
    <cellStyle name="Normal 9 2 2 5 4" xfId="41105"/>
    <cellStyle name="Normal 9 2 2 6" xfId="41106"/>
    <cellStyle name="Normal 9 2 2 6 2" xfId="41107"/>
    <cellStyle name="Normal 9 2 2 6 2 2" xfId="41108"/>
    <cellStyle name="Normal 9 2 2 6 2 2 2" xfId="41109"/>
    <cellStyle name="Normal 9 2 2 6 2 3" xfId="41110"/>
    <cellStyle name="Normal 9 2 2 6 3" xfId="41111"/>
    <cellStyle name="Normal 9 2 2 6 3 2" xfId="41112"/>
    <cellStyle name="Normal 9 2 2 6 4" xfId="41113"/>
    <cellStyle name="Normal 9 2 2 7" xfId="41114"/>
    <cellStyle name="Normal 9 2 2 7 2" xfId="41115"/>
    <cellStyle name="Normal 9 2 2 7 2 2" xfId="41116"/>
    <cellStyle name="Normal 9 2 2 7 3" xfId="41117"/>
    <cellStyle name="Normal 9 2 2 8" xfId="41118"/>
    <cellStyle name="Normal 9 2 2 8 2" xfId="41119"/>
    <cellStyle name="Normal 9 2 2 8 2 2" xfId="41120"/>
    <cellStyle name="Normal 9 2 2 8 3" xfId="41121"/>
    <cellStyle name="Normal 9 2 2 9" xfId="41122"/>
    <cellStyle name="Normal 9 2 2 9 2" xfId="41123"/>
    <cellStyle name="Normal 9 2 2 9 2 2" xfId="41124"/>
    <cellStyle name="Normal 9 2 2 9 3" xfId="41125"/>
    <cellStyle name="Normal 9 2 20" xfId="41126"/>
    <cellStyle name="Normal 9 2 21" xfId="41127"/>
    <cellStyle name="Normal 9 2 22" xfId="41128"/>
    <cellStyle name="Normal 9 2 23" xfId="41129"/>
    <cellStyle name="Normal 9 2 24" xfId="41130"/>
    <cellStyle name="Normal 9 2 25" xfId="40939"/>
    <cellStyle name="Normal 9 2 3" xfId="41131"/>
    <cellStyle name="Normal 9 2 3 10" xfId="41132"/>
    <cellStyle name="Normal 9 2 3 11" xfId="41133"/>
    <cellStyle name="Normal 9 2 3 12" xfId="41134"/>
    <cellStyle name="Normal 9 2 3 13" xfId="41135"/>
    <cellStyle name="Normal 9 2 3 14" xfId="41136"/>
    <cellStyle name="Normal 9 2 3 15" xfId="41137"/>
    <cellStyle name="Normal 9 2 3 16" xfId="41138"/>
    <cellStyle name="Normal 9 2 3 17" xfId="41139"/>
    <cellStyle name="Normal 9 2 3 18" xfId="41140"/>
    <cellStyle name="Normal 9 2 3 2" xfId="41141"/>
    <cellStyle name="Normal 9 2 3 2 2" xfId="41142"/>
    <cellStyle name="Normal 9 2 3 2 2 2" xfId="41143"/>
    <cellStyle name="Normal 9 2 3 2 2 2 2" xfId="41144"/>
    <cellStyle name="Normal 9 2 3 2 2 2 2 2" xfId="41145"/>
    <cellStyle name="Normal 9 2 3 2 2 2 2 2 2" xfId="41146"/>
    <cellStyle name="Normal 9 2 3 2 2 2 2 3" xfId="41147"/>
    <cellStyle name="Normal 9 2 3 2 2 2 3" xfId="41148"/>
    <cellStyle name="Normal 9 2 3 2 2 2 3 2" xfId="41149"/>
    <cellStyle name="Normal 9 2 3 2 2 2 4" xfId="41150"/>
    <cellStyle name="Normal 9 2 3 2 2 3" xfId="41151"/>
    <cellStyle name="Normal 9 2 3 2 2 3 2" xfId="41152"/>
    <cellStyle name="Normal 9 2 3 2 2 3 2 2" xfId="41153"/>
    <cellStyle name="Normal 9 2 3 2 2 3 3" xfId="41154"/>
    <cellStyle name="Normal 9 2 3 2 2 4" xfId="41155"/>
    <cellStyle name="Normal 9 2 3 2 2 4 2" xfId="41156"/>
    <cellStyle name="Normal 9 2 3 2 2 5" xfId="41157"/>
    <cellStyle name="Normal 9 2 3 2 3" xfId="41158"/>
    <cellStyle name="Normal 9 2 3 2 3 2" xfId="41159"/>
    <cellStyle name="Normal 9 2 3 2 3 2 2" xfId="41160"/>
    <cellStyle name="Normal 9 2 3 2 3 2 2 2" xfId="41161"/>
    <cellStyle name="Normal 9 2 3 2 3 2 3" xfId="41162"/>
    <cellStyle name="Normal 9 2 3 2 3 3" xfId="41163"/>
    <cellStyle name="Normal 9 2 3 2 3 3 2" xfId="41164"/>
    <cellStyle name="Normal 9 2 3 2 3 4" xfId="41165"/>
    <cellStyle name="Normal 9 2 3 2 4" xfId="41166"/>
    <cellStyle name="Normal 9 2 3 2 4 2" xfId="41167"/>
    <cellStyle name="Normal 9 2 3 2 4 2 2" xfId="41168"/>
    <cellStyle name="Normal 9 2 3 2 4 3" xfId="41169"/>
    <cellStyle name="Normal 9 2 3 2 5" xfId="41170"/>
    <cellStyle name="Normal 9 2 3 2 5 2" xfId="41171"/>
    <cellStyle name="Normal 9 2 3 2 6" xfId="41172"/>
    <cellStyle name="Normal 9 2 3 3" xfId="41173"/>
    <cellStyle name="Normal 9 2 3 3 2" xfId="41174"/>
    <cellStyle name="Normal 9 2 3 3 2 2" xfId="41175"/>
    <cellStyle name="Normal 9 2 3 3 2 2 2" xfId="41176"/>
    <cellStyle name="Normal 9 2 3 3 2 2 2 2" xfId="41177"/>
    <cellStyle name="Normal 9 2 3 3 2 2 3" xfId="41178"/>
    <cellStyle name="Normal 9 2 3 3 2 3" xfId="41179"/>
    <cellStyle name="Normal 9 2 3 3 2 3 2" xfId="41180"/>
    <cellStyle name="Normal 9 2 3 3 2 4" xfId="41181"/>
    <cellStyle name="Normal 9 2 3 3 3" xfId="41182"/>
    <cellStyle name="Normal 9 2 3 3 3 2" xfId="41183"/>
    <cellStyle name="Normal 9 2 3 3 3 2 2" xfId="41184"/>
    <cellStyle name="Normal 9 2 3 3 3 3" xfId="41185"/>
    <cellStyle name="Normal 9 2 3 3 4" xfId="41186"/>
    <cellStyle name="Normal 9 2 3 3 4 2" xfId="41187"/>
    <cellStyle name="Normal 9 2 3 3 5" xfId="41188"/>
    <cellStyle name="Normal 9 2 3 4" xfId="41189"/>
    <cellStyle name="Normal 9 2 3 4 2" xfId="41190"/>
    <cellStyle name="Normal 9 2 3 4 2 2" xfId="41191"/>
    <cellStyle name="Normal 9 2 3 4 2 2 2" xfId="41192"/>
    <cellStyle name="Normal 9 2 3 4 2 3" xfId="41193"/>
    <cellStyle name="Normal 9 2 3 4 3" xfId="41194"/>
    <cellStyle name="Normal 9 2 3 4 3 2" xfId="41195"/>
    <cellStyle name="Normal 9 2 3 4 4" xfId="41196"/>
    <cellStyle name="Normal 9 2 3 5" xfId="41197"/>
    <cellStyle name="Normal 9 2 3 5 2" xfId="41198"/>
    <cellStyle name="Normal 9 2 3 5 2 2" xfId="41199"/>
    <cellStyle name="Normal 9 2 3 5 2 2 2" xfId="41200"/>
    <cellStyle name="Normal 9 2 3 5 2 3" xfId="41201"/>
    <cellStyle name="Normal 9 2 3 5 3" xfId="41202"/>
    <cellStyle name="Normal 9 2 3 5 3 2" xfId="41203"/>
    <cellStyle name="Normal 9 2 3 5 4" xfId="41204"/>
    <cellStyle name="Normal 9 2 3 6" xfId="41205"/>
    <cellStyle name="Normal 9 2 3 6 2" xfId="41206"/>
    <cellStyle name="Normal 9 2 3 6 2 2" xfId="41207"/>
    <cellStyle name="Normal 9 2 3 6 3" xfId="41208"/>
    <cellStyle name="Normal 9 2 3 7" xfId="41209"/>
    <cellStyle name="Normal 9 2 3 7 2" xfId="41210"/>
    <cellStyle name="Normal 9 2 3 7 2 2" xfId="41211"/>
    <cellStyle name="Normal 9 2 3 7 3" xfId="41212"/>
    <cellStyle name="Normal 9 2 3 8" xfId="41213"/>
    <cellStyle name="Normal 9 2 3 8 2" xfId="41214"/>
    <cellStyle name="Normal 9 2 3 8 2 2" xfId="41215"/>
    <cellStyle name="Normal 9 2 3 8 3" xfId="41216"/>
    <cellStyle name="Normal 9 2 3 9" xfId="41217"/>
    <cellStyle name="Normal 9 2 3 9 2" xfId="41218"/>
    <cellStyle name="Normal 9 2 4" xfId="41219"/>
    <cellStyle name="Normal 9 2 4 10" xfId="41220"/>
    <cellStyle name="Normal 9 2 4 11" xfId="41221"/>
    <cellStyle name="Normal 9 2 4 12" xfId="41222"/>
    <cellStyle name="Normal 9 2 4 2" xfId="41223"/>
    <cellStyle name="Normal 9 2 4 2 2" xfId="41224"/>
    <cellStyle name="Normal 9 2 4 2 2 2" xfId="41225"/>
    <cellStyle name="Normal 9 2 4 2 2 2 2" xfId="41226"/>
    <cellStyle name="Normal 9 2 4 2 2 2 2 2" xfId="41227"/>
    <cellStyle name="Normal 9 2 4 2 2 2 3" xfId="41228"/>
    <cellStyle name="Normal 9 2 4 2 2 3" xfId="41229"/>
    <cellStyle name="Normal 9 2 4 2 2 3 2" xfId="41230"/>
    <cellStyle name="Normal 9 2 4 2 2 4" xfId="41231"/>
    <cellStyle name="Normal 9 2 4 2 3" xfId="41232"/>
    <cellStyle name="Normal 9 2 4 2 3 2" xfId="41233"/>
    <cellStyle name="Normal 9 2 4 2 3 2 2" xfId="41234"/>
    <cellStyle name="Normal 9 2 4 2 3 3" xfId="41235"/>
    <cellStyle name="Normal 9 2 4 2 4" xfId="41236"/>
    <cellStyle name="Normal 9 2 4 2 4 2" xfId="41237"/>
    <cellStyle name="Normal 9 2 4 2 5" xfId="41238"/>
    <cellStyle name="Normal 9 2 4 3" xfId="41239"/>
    <cellStyle name="Normal 9 2 4 3 2" xfId="41240"/>
    <cellStyle name="Normal 9 2 4 3 2 2" xfId="41241"/>
    <cellStyle name="Normal 9 2 4 3 2 2 2" xfId="41242"/>
    <cellStyle name="Normal 9 2 4 3 2 3" xfId="41243"/>
    <cellStyle name="Normal 9 2 4 3 3" xfId="41244"/>
    <cellStyle name="Normal 9 2 4 3 3 2" xfId="41245"/>
    <cellStyle name="Normal 9 2 4 3 4" xfId="41246"/>
    <cellStyle name="Normal 9 2 4 4" xfId="41247"/>
    <cellStyle name="Normal 9 2 4 4 2" xfId="41248"/>
    <cellStyle name="Normal 9 2 4 4 2 2" xfId="41249"/>
    <cellStyle name="Normal 9 2 4 4 2 2 2" xfId="41250"/>
    <cellStyle name="Normal 9 2 4 4 2 3" xfId="41251"/>
    <cellStyle name="Normal 9 2 4 4 3" xfId="41252"/>
    <cellStyle name="Normal 9 2 4 4 3 2" xfId="41253"/>
    <cellStyle name="Normal 9 2 4 4 4" xfId="41254"/>
    <cellStyle name="Normal 9 2 4 5" xfId="41255"/>
    <cellStyle name="Normal 9 2 4 5 2" xfId="41256"/>
    <cellStyle name="Normal 9 2 4 5 2 2" xfId="41257"/>
    <cellStyle name="Normal 9 2 4 5 3" xfId="41258"/>
    <cellStyle name="Normal 9 2 4 6" xfId="41259"/>
    <cellStyle name="Normal 9 2 4 6 2" xfId="41260"/>
    <cellStyle name="Normal 9 2 4 7" xfId="41261"/>
    <cellStyle name="Normal 9 2 4 8" xfId="41262"/>
    <cellStyle name="Normal 9 2 4 9" xfId="41263"/>
    <cellStyle name="Normal 9 2 5" xfId="41264"/>
    <cellStyle name="Normal 9 2 5 2" xfId="41265"/>
    <cellStyle name="Normal 9 2 5 2 2" xfId="41266"/>
    <cellStyle name="Normal 9 2 5 2 2 2" xfId="41267"/>
    <cellStyle name="Normal 9 2 5 2 2 2 2" xfId="41268"/>
    <cellStyle name="Normal 9 2 5 2 2 3" xfId="41269"/>
    <cellStyle name="Normal 9 2 5 2 3" xfId="41270"/>
    <cellStyle name="Normal 9 2 5 2 3 2" xfId="41271"/>
    <cellStyle name="Normal 9 2 5 2 4" xfId="41272"/>
    <cellStyle name="Normal 9 2 5 3" xfId="41273"/>
    <cellStyle name="Normal 9 2 5 3 2" xfId="41274"/>
    <cellStyle name="Normal 9 2 5 3 2 2" xfId="41275"/>
    <cellStyle name="Normal 9 2 5 3 2 2 2" xfId="41276"/>
    <cellStyle name="Normal 9 2 5 3 2 3" xfId="41277"/>
    <cellStyle name="Normal 9 2 5 3 3" xfId="41278"/>
    <cellStyle name="Normal 9 2 5 3 3 2" xfId="41279"/>
    <cellStyle name="Normal 9 2 5 3 4" xfId="41280"/>
    <cellStyle name="Normal 9 2 5 4" xfId="41281"/>
    <cellStyle name="Normal 9 2 5 4 2" xfId="41282"/>
    <cellStyle name="Normal 9 2 5 4 2 2" xfId="41283"/>
    <cellStyle name="Normal 9 2 5 4 3" xfId="41284"/>
    <cellStyle name="Normal 9 2 5 5" xfId="41285"/>
    <cellStyle name="Normal 9 2 5 5 2" xfId="41286"/>
    <cellStyle name="Normal 9 2 5 6" xfId="41287"/>
    <cellStyle name="Normal 9 2 5 7" xfId="41288"/>
    <cellStyle name="Normal 9 2 5 8" xfId="41289"/>
    <cellStyle name="Normal 9 2 5 9" xfId="41290"/>
    <cellStyle name="Normal 9 2 6" xfId="41291"/>
    <cellStyle name="Normal 9 2 6 2" xfId="41292"/>
    <cellStyle name="Normal 9 2 6 2 2" xfId="41293"/>
    <cellStyle name="Normal 9 2 6 2 2 2" xfId="41294"/>
    <cellStyle name="Normal 9 2 6 2 2 2 2" xfId="41295"/>
    <cellStyle name="Normal 9 2 6 2 2 3" xfId="41296"/>
    <cellStyle name="Normal 9 2 6 2 3" xfId="41297"/>
    <cellStyle name="Normal 9 2 6 2 3 2" xfId="41298"/>
    <cellStyle name="Normal 9 2 6 2 4" xfId="41299"/>
    <cellStyle name="Normal 9 2 6 3" xfId="41300"/>
    <cellStyle name="Normal 9 2 6 3 2" xfId="41301"/>
    <cellStyle name="Normal 9 2 6 3 2 2" xfId="41302"/>
    <cellStyle name="Normal 9 2 6 3 3" xfId="41303"/>
    <cellStyle name="Normal 9 2 6 4" xfId="41304"/>
    <cellStyle name="Normal 9 2 6 4 2" xfId="41305"/>
    <cellStyle name="Normal 9 2 6 5" xfId="41306"/>
    <cellStyle name="Normal 9 2 6 6" xfId="41307"/>
    <cellStyle name="Normal 9 2 6 7" xfId="41308"/>
    <cellStyle name="Normal 9 2 6 8" xfId="41309"/>
    <cellStyle name="Normal 9 2 7" xfId="41310"/>
    <cellStyle name="Normal 9 2 7 2" xfId="41311"/>
    <cellStyle name="Normal 9 2 7 2 2" xfId="41312"/>
    <cellStyle name="Normal 9 2 7 2 2 2" xfId="41313"/>
    <cellStyle name="Normal 9 2 7 2 3" xfId="41314"/>
    <cellStyle name="Normal 9 2 7 3" xfId="41315"/>
    <cellStyle name="Normal 9 2 7 3 2" xfId="41316"/>
    <cellStyle name="Normal 9 2 7 4" xfId="41317"/>
    <cellStyle name="Normal 9 2 8" xfId="41318"/>
    <cellStyle name="Normal 9 2 8 2" xfId="41319"/>
    <cellStyle name="Normal 9 2 8 2 2" xfId="41320"/>
    <cellStyle name="Normal 9 2 8 2 2 2" xfId="41321"/>
    <cellStyle name="Normal 9 2 8 2 3" xfId="41322"/>
    <cellStyle name="Normal 9 2 8 3" xfId="41323"/>
    <cellStyle name="Normal 9 2 8 3 2" xfId="41324"/>
    <cellStyle name="Normal 9 2 8 4" xfId="41325"/>
    <cellStyle name="Normal 9 2 9" xfId="41326"/>
    <cellStyle name="Normal 9 2 9 2" xfId="41327"/>
    <cellStyle name="Normal 9 2 9 2 2" xfId="41328"/>
    <cellStyle name="Normal 9 2 9 3" xfId="41329"/>
    <cellStyle name="Normal 9 20" xfId="41330"/>
    <cellStyle name="Normal 9 21" xfId="41331"/>
    <cellStyle name="Normal 9 22" xfId="41332"/>
    <cellStyle name="Normal 9 23" xfId="41333"/>
    <cellStyle name="Normal 9 24" xfId="41334"/>
    <cellStyle name="Normal 9 25" xfId="41335"/>
    <cellStyle name="Normal 9 26" xfId="41336"/>
    <cellStyle name="Normal 9 27" xfId="41337"/>
    <cellStyle name="Normal 9 28" xfId="41338"/>
    <cellStyle name="Normal 9 29" xfId="40806"/>
    <cellStyle name="Normal 9 3" xfId="41339"/>
    <cellStyle name="Normal 9 3 10" xfId="41340"/>
    <cellStyle name="Normal 9 3 11" xfId="41341"/>
    <cellStyle name="Normal 9 3 12" xfId="41342"/>
    <cellStyle name="Normal 9 3 13" xfId="41343"/>
    <cellStyle name="Normal 9 3 14" xfId="41344"/>
    <cellStyle name="Normal 9 3 2" xfId="41345"/>
    <cellStyle name="Normal 9 3 2 2" xfId="41346"/>
    <cellStyle name="Normal 9 3 2 2 2" xfId="41347"/>
    <cellStyle name="Normal 9 3 2 2 2 2" xfId="41348"/>
    <cellStyle name="Normal 9 3 2 2 3" xfId="41349"/>
    <cellStyle name="Normal 9 3 2 3" xfId="41350"/>
    <cellStyle name="Normal 9 3 2 3 2" xfId="41351"/>
    <cellStyle name="Normal 9 3 2 4" xfId="41352"/>
    <cellStyle name="Normal 9 3 2 5" xfId="41353"/>
    <cellStyle name="Normal 9 3 2 6" xfId="41354"/>
    <cellStyle name="Normal 9 3 2 7" xfId="41355"/>
    <cellStyle name="Normal 9 3 2 8" xfId="41356"/>
    <cellStyle name="Normal 9 3 3" xfId="41357"/>
    <cellStyle name="Normal 9 3 3 2" xfId="41358"/>
    <cellStyle name="Normal 9 3 3 2 2" xfId="41359"/>
    <cellStyle name="Normal 9 3 3 2 2 2" xfId="41360"/>
    <cellStyle name="Normal 9 3 3 2 3" xfId="41361"/>
    <cellStyle name="Normal 9 3 3 3" xfId="41362"/>
    <cellStyle name="Normal 9 3 3 3 2" xfId="41363"/>
    <cellStyle name="Normal 9 3 3 4" xfId="41364"/>
    <cellStyle name="Normal 9 3 3 5" xfId="41365"/>
    <cellStyle name="Normal 9 3 4" xfId="41366"/>
    <cellStyle name="Normal 9 3 5" xfId="41367"/>
    <cellStyle name="Normal 9 3 5 2" xfId="41368"/>
    <cellStyle name="Normal 9 3 5 2 2" xfId="41369"/>
    <cellStyle name="Normal 9 3 5 3" xfId="41370"/>
    <cellStyle name="Normal 9 3 6" xfId="41371"/>
    <cellStyle name="Normal 9 3 6 2" xfId="41372"/>
    <cellStyle name="Normal 9 3 6 2 2" xfId="41373"/>
    <cellStyle name="Normal 9 3 6 3" xfId="41374"/>
    <cellStyle name="Normal 9 3 7" xfId="41375"/>
    <cellStyle name="Normal 9 3 8" xfId="41376"/>
    <cellStyle name="Normal 9 3 9" xfId="41377"/>
    <cellStyle name="Normal 9 4" xfId="41378"/>
    <cellStyle name="Normal 9 4 10" xfId="41379"/>
    <cellStyle name="Normal 9 4 10 2" xfId="41380"/>
    <cellStyle name="Normal 9 4 10 2 2" xfId="41381"/>
    <cellStyle name="Normal 9 4 10 3" xfId="41382"/>
    <cellStyle name="Normal 9 4 11" xfId="41383"/>
    <cellStyle name="Normal 9 4 11 2" xfId="41384"/>
    <cellStyle name="Normal 9 4 12" xfId="41385"/>
    <cellStyle name="Normal 9 4 13" xfId="41386"/>
    <cellStyle name="Normal 9 4 14" xfId="41387"/>
    <cellStyle name="Normal 9 4 15" xfId="41388"/>
    <cellStyle name="Normal 9 4 16" xfId="41389"/>
    <cellStyle name="Normal 9 4 17" xfId="41390"/>
    <cellStyle name="Normal 9 4 18" xfId="41391"/>
    <cellStyle name="Normal 9 4 19" xfId="41392"/>
    <cellStyle name="Normal 9 4 2" xfId="41393"/>
    <cellStyle name="Normal 9 4 2 10" xfId="41394"/>
    <cellStyle name="Normal 9 4 2 11" xfId="41395"/>
    <cellStyle name="Normal 9 4 2 12" xfId="41396"/>
    <cellStyle name="Normal 9 4 2 13" xfId="41397"/>
    <cellStyle name="Normal 9 4 2 14" xfId="41398"/>
    <cellStyle name="Normal 9 4 2 15" xfId="41399"/>
    <cellStyle name="Normal 9 4 2 16" xfId="41400"/>
    <cellStyle name="Normal 9 4 2 17" xfId="41401"/>
    <cellStyle name="Normal 9 4 2 18" xfId="41402"/>
    <cellStyle name="Normal 9 4 2 2" xfId="41403"/>
    <cellStyle name="Normal 9 4 2 2 10" xfId="41404"/>
    <cellStyle name="Normal 9 4 2 2 11" xfId="41405"/>
    <cellStyle name="Normal 9 4 2 2 2" xfId="41406"/>
    <cellStyle name="Normal 9 4 2 2 2 2" xfId="41407"/>
    <cellStyle name="Normal 9 4 2 2 2 2 2" xfId="41408"/>
    <cellStyle name="Normal 9 4 2 2 2 2 2 2" xfId="41409"/>
    <cellStyle name="Normal 9 4 2 2 2 2 2 2 2" xfId="41410"/>
    <cellStyle name="Normal 9 4 2 2 2 2 2 2 2 2" xfId="41411"/>
    <cellStyle name="Normal 9 4 2 2 2 2 2 2 3" xfId="41412"/>
    <cellStyle name="Normal 9 4 2 2 2 2 2 3" xfId="41413"/>
    <cellStyle name="Normal 9 4 2 2 2 2 2 3 2" xfId="41414"/>
    <cellStyle name="Normal 9 4 2 2 2 2 2 4" xfId="41415"/>
    <cellStyle name="Normal 9 4 2 2 2 2 3" xfId="41416"/>
    <cellStyle name="Normal 9 4 2 2 2 2 3 2" xfId="41417"/>
    <cellStyle name="Normal 9 4 2 2 2 2 3 2 2" xfId="41418"/>
    <cellStyle name="Normal 9 4 2 2 2 2 3 3" xfId="41419"/>
    <cellStyle name="Normal 9 4 2 2 2 2 4" xfId="41420"/>
    <cellStyle name="Normal 9 4 2 2 2 2 4 2" xfId="41421"/>
    <cellStyle name="Normal 9 4 2 2 2 2 5" xfId="41422"/>
    <cellStyle name="Normal 9 4 2 2 2 3" xfId="41423"/>
    <cellStyle name="Normal 9 4 2 2 2 3 2" xfId="41424"/>
    <cellStyle name="Normal 9 4 2 2 2 3 2 2" xfId="41425"/>
    <cellStyle name="Normal 9 4 2 2 2 3 2 2 2" xfId="41426"/>
    <cellStyle name="Normal 9 4 2 2 2 3 2 3" xfId="41427"/>
    <cellStyle name="Normal 9 4 2 2 2 3 3" xfId="41428"/>
    <cellStyle name="Normal 9 4 2 2 2 3 3 2" xfId="41429"/>
    <cellStyle name="Normal 9 4 2 2 2 3 4" xfId="41430"/>
    <cellStyle name="Normal 9 4 2 2 2 4" xfId="41431"/>
    <cellStyle name="Normal 9 4 2 2 2 4 2" xfId="41432"/>
    <cellStyle name="Normal 9 4 2 2 2 4 2 2" xfId="41433"/>
    <cellStyle name="Normal 9 4 2 2 2 4 3" xfId="41434"/>
    <cellStyle name="Normal 9 4 2 2 2 5" xfId="41435"/>
    <cellStyle name="Normal 9 4 2 2 2 5 2" xfId="41436"/>
    <cellStyle name="Normal 9 4 2 2 2 6" xfId="41437"/>
    <cellStyle name="Normal 9 4 2 2 3" xfId="41438"/>
    <cellStyle name="Normal 9 4 2 2 3 2" xfId="41439"/>
    <cellStyle name="Normal 9 4 2 2 3 2 2" xfId="41440"/>
    <cellStyle name="Normal 9 4 2 2 3 2 2 2" xfId="41441"/>
    <cellStyle name="Normal 9 4 2 2 3 2 2 2 2" xfId="41442"/>
    <cellStyle name="Normal 9 4 2 2 3 2 2 3" xfId="41443"/>
    <cellStyle name="Normal 9 4 2 2 3 2 3" xfId="41444"/>
    <cellStyle name="Normal 9 4 2 2 3 2 3 2" xfId="41445"/>
    <cellStyle name="Normal 9 4 2 2 3 2 4" xfId="41446"/>
    <cellStyle name="Normal 9 4 2 2 3 3" xfId="41447"/>
    <cellStyle name="Normal 9 4 2 2 3 3 2" xfId="41448"/>
    <cellStyle name="Normal 9 4 2 2 3 3 2 2" xfId="41449"/>
    <cellStyle name="Normal 9 4 2 2 3 3 3" xfId="41450"/>
    <cellStyle name="Normal 9 4 2 2 3 4" xfId="41451"/>
    <cellStyle name="Normal 9 4 2 2 3 4 2" xfId="41452"/>
    <cellStyle name="Normal 9 4 2 2 3 5" xfId="41453"/>
    <cellStyle name="Normal 9 4 2 2 4" xfId="41454"/>
    <cellStyle name="Normal 9 4 2 2 4 2" xfId="41455"/>
    <cellStyle name="Normal 9 4 2 2 4 2 2" xfId="41456"/>
    <cellStyle name="Normal 9 4 2 2 4 2 2 2" xfId="41457"/>
    <cellStyle name="Normal 9 4 2 2 4 2 3" xfId="41458"/>
    <cellStyle name="Normal 9 4 2 2 4 3" xfId="41459"/>
    <cellStyle name="Normal 9 4 2 2 4 3 2" xfId="41460"/>
    <cellStyle name="Normal 9 4 2 2 4 4" xfId="41461"/>
    <cellStyle name="Normal 9 4 2 2 5" xfId="41462"/>
    <cellStyle name="Normal 9 4 2 2 5 2" xfId="41463"/>
    <cellStyle name="Normal 9 4 2 2 5 2 2" xfId="41464"/>
    <cellStyle name="Normal 9 4 2 2 5 3" xfId="41465"/>
    <cellStyle name="Normal 9 4 2 2 6" xfId="41466"/>
    <cellStyle name="Normal 9 4 2 2 6 2" xfId="41467"/>
    <cellStyle name="Normal 9 4 2 2 6 2 2" xfId="41468"/>
    <cellStyle name="Normal 9 4 2 2 6 3" xfId="41469"/>
    <cellStyle name="Normal 9 4 2 2 7" xfId="41470"/>
    <cellStyle name="Normal 9 4 2 2 7 2" xfId="41471"/>
    <cellStyle name="Normal 9 4 2 2 8" xfId="41472"/>
    <cellStyle name="Normal 9 4 2 2 9" xfId="41473"/>
    <cellStyle name="Normal 9 4 2 3" xfId="41474"/>
    <cellStyle name="Normal 9 4 2 3 2" xfId="41475"/>
    <cellStyle name="Normal 9 4 2 3 2 2" xfId="41476"/>
    <cellStyle name="Normal 9 4 2 3 2 2 2" xfId="41477"/>
    <cellStyle name="Normal 9 4 2 3 2 2 2 2" xfId="41478"/>
    <cellStyle name="Normal 9 4 2 3 2 2 2 2 2" xfId="41479"/>
    <cellStyle name="Normal 9 4 2 3 2 2 2 3" xfId="41480"/>
    <cellStyle name="Normal 9 4 2 3 2 2 3" xfId="41481"/>
    <cellStyle name="Normal 9 4 2 3 2 2 3 2" xfId="41482"/>
    <cellStyle name="Normal 9 4 2 3 2 2 4" xfId="41483"/>
    <cellStyle name="Normal 9 4 2 3 2 3" xfId="41484"/>
    <cellStyle name="Normal 9 4 2 3 2 3 2" xfId="41485"/>
    <cellStyle name="Normal 9 4 2 3 2 3 2 2" xfId="41486"/>
    <cellStyle name="Normal 9 4 2 3 2 3 3" xfId="41487"/>
    <cellStyle name="Normal 9 4 2 3 2 4" xfId="41488"/>
    <cellStyle name="Normal 9 4 2 3 2 4 2" xfId="41489"/>
    <cellStyle name="Normal 9 4 2 3 2 5" xfId="41490"/>
    <cellStyle name="Normal 9 4 2 3 3" xfId="41491"/>
    <cellStyle name="Normal 9 4 2 3 3 2" xfId="41492"/>
    <cellStyle name="Normal 9 4 2 3 3 2 2" xfId="41493"/>
    <cellStyle name="Normal 9 4 2 3 3 2 2 2" xfId="41494"/>
    <cellStyle name="Normal 9 4 2 3 3 2 3" xfId="41495"/>
    <cellStyle name="Normal 9 4 2 3 3 3" xfId="41496"/>
    <cellStyle name="Normal 9 4 2 3 3 3 2" xfId="41497"/>
    <cellStyle name="Normal 9 4 2 3 3 4" xfId="41498"/>
    <cellStyle name="Normal 9 4 2 3 4" xfId="41499"/>
    <cellStyle name="Normal 9 4 2 3 4 2" xfId="41500"/>
    <cellStyle name="Normal 9 4 2 3 4 2 2" xfId="41501"/>
    <cellStyle name="Normal 9 4 2 3 4 3" xfId="41502"/>
    <cellStyle name="Normal 9 4 2 3 5" xfId="41503"/>
    <cellStyle name="Normal 9 4 2 3 5 2" xfId="41504"/>
    <cellStyle name="Normal 9 4 2 3 6" xfId="41505"/>
    <cellStyle name="Normal 9 4 2 4" xfId="41506"/>
    <cellStyle name="Normal 9 4 2 4 2" xfId="41507"/>
    <cellStyle name="Normal 9 4 2 4 2 2" xfId="41508"/>
    <cellStyle name="Normal 9 4 2 4 2 2 2" xfId="41509"/>
    <cellStyle name="Normal 9 4 2 4 2 2 2 2" xfId="41510"/>
    <cellStyle name="Normal 9 4 2 4 2 2 3" xfId="41511"/>
    <cellStyle name="Normal 9 4 2 4 2 3" xfId="41512"/>
    <cellStyle name="Normal 9 4 2 4 2 3 2" xfId="41513"/>
    <cellStyle name="Normal 9 4 2 4 2 4" xfId="41514"/>
    <cellStyle name="Normal 9 4 2 4 3" xfId="41515"/>
    <cellStyle name="Normal 9 4 2 4 3 2" xfId="41516"/>
    <cellStyle name="Normal 9 4 2 4 3 2 2" xfId="41517"/>
    <cellStyle name="Normal 9 4 2 4 3 3" xfId="41518"/>
    <cellStyle name="Normal 9 4 2 4 4" xfId="41519"/>
    <cellStyle name="Normal 9 4 2 4 4 2" xfId="41520"/>
    <cellStyle name="Normal 9 4 2 4 5" xfId="41521"/>
    <cellStyle name="Normal 9 4 2 5" xfId="41522"/>
    <cellStyle name="Normal 9 4 2 5 2" xfId="41523"/>
    <cellStyle name="Normal 9 4 2 5 2 2" xfId="41524"/>
    <cellStyle name="Normal 9 4 2 5 2 2 2" xfId="41525"/>
    <cellStyle name="Normal 9 4 2 5 2 3" xfId="41526"/>
    <cellStyle name="Normal 9 4 2 5 3" xfId="41527"/>
    <cellStyle name="Normal 9 4 2 5 3 2" xfId="41528"/>
    <cellStyle name="Normal 9 4 2 5 4" xfId="41529"/>
    <cellStyle name="Normal 9 4 2 6" xfId="41530"/>
    <cellStyle name="Normal 9 4 2 6 2" xfId="41531"/>
    <cellStyle name="Normal 9 4 2 6 2 2" xfId="41532"/>
    <cellStyle name="Normal 9 4 2 6 2 2 2" xfId="41533"/>
    <cellStyle name="Normal 9 4 2 6 2 3" xfId="41534"/>
    <cellStyle name="Normal 9 4 2 6 3" xfId="41535"/>
    <cellStyle name="Normal 9 4 2 6 3 2" xfId="41536"/>
    <cellStyle name="Normal 9 4 2 6 4" xfId="41537"/>
    <cellStyle name="Normal 9 4 2 7" xfId="41538"/>
    <cellStyle name="Normal 9 4 2 7 2" xfId="41539"/>
    <cellStyle name="Normal 9 4 2 7 2 2" xfId="41540"/>
    <cellStyle name="Normal 9 4 2 7 3" xfId="41541"/>
    <cellStyle name="Normal 9 4 2 8" xfId="41542"/>
    <cellStyle name="Normal 9 4 2 8 2" xfId="41543"/>
    <cellStyle name="Normal 9 4 2 8 2 2" xfId="41544"/>
    <cellStyle name="Normal 9 4 2 8 3" xfId="41545"/>
    <cellStyle name="Normal 9 4 2 9" xfId="41546"/>
    <cellStyle name="Normal 9 4 2 9 2" xfId="41547"/>
    <cellStyle name="Normal 9 4 20" xfId="41548"/>
    <cellStyle name="Normal 9 4 21" xfId="41549"/>
    <cellStyle name="Normal 9 4 3" xfId="41550"/>
    <cellStyle name="Normal 9 4 3 10" xfId="41551"/>
    <cellStyle name="Normal 9 4 3 11" xfId="41552"/>
    <cellStyle name="Normal 9 4 3 2" xfId="41553"/>
    <cellStyle name="Normal 9 4 3 2 2" xfId="41554"/>
    <cellStyle name="Normal 9 4 3 2 2 2" xfId="41555"/>
    <cellStyle name="Normal 9 4 3 2 2 2 2" xfId="41556"/>
    <cellStyle name="Normal 9 4 3 2 2 2 2 2" xfId="41557"/>
    <cellStyle name="Normal 9 4 3 2 2 2 2 2 2" xfId="41558"/>
    <cellStyle name="Normal 9 4 3 2 2 2 2 3" xfId="41559"/>
    <cellStyle name="Normal 9 4 3 2 2 2 3" xfId="41560"/>
    <cellStyle name="Normal 9 4 3 2 2 2 3 2" xfId="41561"/>
    <cellStyle name="Normal 9 4 3 2 2 2 4" xfId="41562"/>
    <cellStyle name="Normal 9 4 3 2 2 3" xfId="41563"/>
    <cellStyle name="Normal 9 4 3 2 2 3 2" xfId="41564"/>
    <cellStyle name="Normal 9 4 3 2 2 3 2 2" xfId="41565"/>
    <cellStyle name="Normal 9 4 3 2 2 3 3" xfId="41566"/>
    <cellStyle name="Normal 9 4 3 2 2 4" xfId="41567"/>
    <cellStyle name="Normal 9 4 3 2 2 4 2" xfId="41568"/>
    <cellStyle name="Normal 9 4 3 2 2 5" xfId="41569"/>
    <cellStyle name="Normal 9 4 3 2 3" xfId="41570"/>
    <cellStyle name="Normal 9 4 3 2 3 2" xfId="41571"/>
    <cellStyle name="Normal 9 4 3 2 3 2 2" xfId="41572"/>
    <cellStyle name="Normal 9 4 3 2 3 2 2 2" xfId="41573"/>
    <cellStyle name="Normal 9 4 3 2 3 2 3" xfId="41574"/>
    <cellStyle name="Normal 9 4 3 2 3 3" xfId="41575"/>
    <cellStyle name="Normal 9 4 3 2 3 3 2" xfId="41576"/>
    <cellStyle name="Normal 9 4 3 2 3 4" xfId="41577"/>
    <cellStyle name="Normal 9 4 3 2 4" xfId="41578"/>
    <cellStyle name="Normal 9 4 3 2 4 2" xfId="41579"/>
    <cellStyle name="Normal 9 4 3 2 4 2 2" xfId="41580"/>
    <cellStyle name="Normal 9 4 3 2 4 3" xfId="41581"/>
    <cellStyle name="Normal 9 4 3 2 5" xfId="41582"/>
    <cellStyle name="Normal 9 4 3 2 5 2" xfId="41583"/>
    <cellStyle name="Normal 9 4 3 2 6" xfId="41584"/>
    <cellStyle name="Normal 9 4 3 3" xfId="41585"/>
    <cellStyle name="Normal 9 4 3 3 2" xfId="41586"/>
    <cellStyle name="Normal 9 4 3 3 2 2" xfId="41587"/>
    <cellStyle name="Normal 9 4 3 3 2 2 2" xfId="41588"/>
    <cellStyle name="Normal 9 4 3 3 2 2 2 2" xfId="41589"/>
    <cellStyle name="Normal 9 4 3 3 2 2 3" xfId="41590"/>
    <cellStyle name="Normal 9 4 3 3 2 3" xfId="41591"/>
    <cellStyle name="Normal 9 4 3 3 2 3 2" xfId="41592"/>
    <cellStyle name="Normal 9 4 3 3 2 4" xfId="41593"/>
    <cellStyle name="Normal 9 4 3 3 3" xfId="41594"/>
    <cellStyle name="Normal 9 4 3 3 3 2" xfId="41595"/>
    <cellStyle name="Normal 9 4 3 3 3 2 2" xfId="41596"/>
    <cellStyle name="Normal 9 4 3 3 3 3" xfId="41597"/>
    <cellStyle name="Normal 9 4 3 3 4" xfId="41598"/>
    <cellStyle name="Normal 9 4 3 3 4 2" xfId="41599"/>
    <cellStyle name="Normal 9 4 3 3 5" xfId="41600"/>
    <cellStyle name="Normal 9 4 3 4" xfId="41601"/>
    <cellStyle name="Normal 9 4 3 4 2" xfId="41602"/>
    <cellStyle name="Normal 9 4 3 4 2 2" xfId="41603"/>
    <cellStyle name="Normal 9 4 3 4 2 2 2" xfId="41604"/>
    <cellStyle name="Normal 9 4 3 4 2 3" xfId="41605"/>
    <cellStyle name="Normal 9 4 3 4 3" xfId="41606"/>
    <cellStyle name="Normal 9 4 3 4 3 2" xfId="41607"/>
    <cellStyle name="Normal 9 4 3 4 4" xfId="41608"/>
    <cellStyle name="Normal 9 4 3 5" xfId="41609"/>
    <cellStyle name="Normal 9 4 3 5 2" xfId="41610"/>
    <cellStyle name="Normal 9 4 3 5 2 2" xfId="41611"/>
    <cellStyle name="Normal 9 4 3 5 3" xfId="41612"/>
    <cellStyle name="Normal 9 4 3 6" xfId="41613"/>
    <cellStyle name="Normal 9 4 3 6 2" xfId="41614"/>
    <cellStyle name="Normal 9 4 3 6 2 2" xfId="41615"/>
    <cellStyle name="Normal 9 4 3 6 3" xfId="41616"/>
    <cellStyle name="Normal 9 4 3 7" xfId="41617"/>
    <cellStyle name="Normal 9 4 3 7 2" xfId="41618"/>
    <cellStyle name="Normal 9 4 3 8" xfId="41619"/>
    <cellStyle name="Normal 9 4 3 9" xfId="41620"/>
    <cellStyle name="Normal 9 4 4" xfId="41621"/>
    <cellStyle name="Normal 9 4 4 2" xfId="41622"/>
    <cellStyle name="Normal 9 4 4 2 2" xfId="41623"/>
    <cellStyle name="Normal 9 4 4 2 2 2" xfId="41624"/>
    <cellStyle name="Normal 9 4 4 2 2 2 2" xfId="41625"/>
    <cellStyle name="Normal 9 4 4 2 2 2 2 2" xfId="41626"/>
    <cellStyle name="Normal 9 4 4 2 2 2 3" xfId="41627"/>
    <cellStyle name="Normal 9 4 4 2 2 3" xfId="41628"/>
    <cellStyle name="Normal 9 4 4 2 2 3 2" xfId="41629"/>
    <cellStyle name="Normal 9 4 4 2 2 4" xfId="41630"/>
    <cellStyle name="Normal 9 4 4 2 3" xfId="41631"/>
    <cellStyle name="Normal 9 4 4 2 3 2" xfId="41632"/>
    <cellStyle name="Normal 9 4 4 2 3 2 2" xfId="41633"/>
    <cellStyle name="Normal 9 4 4 2 3 3" xfId="41634"/>
    <cellStyle name="Normal 9 4 4 2 4" xfId="41635"/>
    <cellStyle name="Normal 9 4 4 2 4 2" xfId="41636"/>
    <cellStyle name="Normal 9 4 4 2 5" xfId="41637"/>
    <cellStyle name="Normal 9 4 4 3" xfId="41638"/>
    <cellStyle name="Normal 9 4 4 3 2" xfId="41639"/>
    <cellStyle name="Normal 9 4 4 3 2 2" xfId="41640"/>
    <cellStyle name="Normal 9 4 4 3 2 2 2" xfId="41641"/>
    <cellStyle name="Normal 9 4 4 3 2 3" xfId="41642"/>
    <cellStyle name="Normal 9 4 4 3 3" xfId="41643"/>
    <cellStyle name="Normal 9 4 4 3 3 2" xfId="41644"/>
    <cellStyle name="Normal 9 4 4 3 4" xfId="41645"/>
    <cellStyle name="Normal 9 4 4 4" xfId="41646"/>
    <cellStyle name="Normal 9 4 4 4 2" xfId="41647"/>
    <cellStyle name="Normal 9 4 4 4 2 2" xfId="41648"/>
    <cellStyle name="Normal 9 4 4 4 3" xfId="41649"/>
    <cellStyle name="Normal 9 4 4 5" xfId="41650"/>
    <cellStyle name="Normal 9 4 4 5 2" xfId="41651"/>
    <cellStyle name="Normal 9 4 4 6" xfId="41652"/>
    <cellStyle name="Normal 9 4 5" xfId="41653"/>
    <cellStyle name="Normal 9 4 5 2" xfId="41654"/>
    <cellStyle name="Normal 9 4 5 2 2" xfId="41655"/>
    <cellStyle name="Normal 9 4 5 2 2 2" xfId="41656"/>
    <cellStyle name="Normal 9 4 5 2 2 2 2" xfId="41657"/>
    <cellStyle name="Normal 9 4 5 2 2 3" xfId="41658"/>
    <cellStyle name="Normal 9 4 5 2 3" xfId="41659"/>
    <cellStyle name="Normal 9 4 5 2 3 2" xfId="41660"/>
    <cellStyle name="Normal 9 4 5 2 4" xfId="41661"/>
    <cellStyle name="Normal 9 4 5 3" xfId="41662"/>
    <cellStyle name="Normal 9 4 5 3 2" xfId="41663"/>
    <cellStyle name="Normal 9 4 5 3 2 2" xfId="41664"/>
    <cellStyle name="Normal 9 4 5 3 3" xfId="41665"/>
    <cellStyle name="Normal 9 4 5 4" xfId="41666"/>
    <cellStyle name="Normal 9 4 5 4 2" xfId="41667"/>
    <cellStyle name="Normal 9 4 5 5" xfId="41668"/>
    <cellStyle name="Normal 9 4 6" xfId="41669"/>
    <cellStyle name="Normal 9 4 6 2" xfId="41670"/>
    <cellStyle name="Normal 9 4 6 2 2" xfId="41671"/>
    <cellStyle name="Normal 9 4 6 2 2 2" xfId="41672"/>
    <cellStyle name="Normal 9 4 6 2 3" xfId="41673"/>
    <cellStyle name="Normal 9 4 6 3" xfId="41674"/>
    <cellStyle name="Normal 9 4 6 3 2" xfId="41675"/>
    <cellStyle name="Normal 9 4 6 4" xfId="41676"/>
    <cellStyle name="Normal 9 4 7" xfId="41677"/>
    <cellStyle name="Normal 9 4 7 2" xfId="41678"/>
    <cellStyle name="Normal 9 4 7 2 2" xfId="41679"/>
    <cellStyle name="Normal 9 4 7 2 2 2" xfId="41680"/>
    <cellStyle name="Normal 9 4 7 2 3" xfId="41681"/>
    <cellStyle name="Normal 9 4 7 3" xfId="41682"/>
    <cellStyle name="Normal 9 4 7 3 2" xfId="41683"/>
    <cellStyle name="Normal 9 4 7 4" xfId="41684"/>
    <cellStyle name="Normal 9 4 8" xfId="41685"/>
    <cellStyle name="Normal 9 4 8 2" xfId="41686"/>
    <cellStyle name="Normal 9 4 8 2 2" xfId="41687"/>
    <cellStyle name="Normal 9 4 8 3" xfId="41688"/>
    <cellStyle name="Normal 9 4 9" xfId="41689"/>
    <cellStyle name="Normal 9 4 9 2" xfId="41690"/>
    <cellStyle name="Normal 9 4 9 2 2" xfId="41691"/>
    <cellStyle name="Normal 9 4 9 3" xfId="41692"/>
    <cellStyle name="Normal 9 5" xfId="41693"/>
    <cellStyle name="Normal 9 5 10" xfId="41694"/>
    <cellStyle name="Normal 9 5 10 2" xfId="41695"/>
    <cellStyle name="Normal 9 5 10 2 2" xfId="41696"/>
    <cellStyle name="Normal 9 5 10 3" xfId="41697"/>
    <cellStyle name="Normal 9 5 11" xfId="41698"/>
    <cellStyle name="Normal 9 5 11 2" xfId="41699"/>
    <cellStyle name="Normal 9 5 12" xfId="41700"/>
    <cellStyle name="Normal 9 5 13" xfId="41701"/>
    <cellStyle name="Normal 9 5 14" xfId="41702"/>
    <cellStyle name="Normal 9 5 15" xfId="41703"/>
    <cellStyle name="Normal 9 5 16" xfId="41704"/>
    <cellStyle name="Normal 9 5 17" xfId="41705"/>
    <cellStyle name="Normal 9 5 18" xfId="41706"/>
    <cellStyle name="Normal 9 5 19" xfId="41707"/>
    <cellStyle name="Normal 9 5 2" xfId="41708"/>
    <cellStyle name="Normal 9 5 2 10" xfId="41709"/>
    <cellStyle name="Normal 9 5 2 11" xfId="41710"/>
    <cellStyle name="Normal 9 5 2 2" xfId="41711"/>
    <cellStyle name="Normal 9 5 2 2 2" xfId="41712"/>
    <cellStyle name="Normal 9 5 2 2 2 2" xfId="41713"/>
    <cellStyle name="Normal 9 5 2 2 2 2 2" xfId="41714"/>
    <cellStyle name="Normal 9 5 2 2 2 2 2 2" xfId="41715"/>
    <cellStyle name="Normal 9 5 2 2 2 2 2 2 2" xfId="41716"/>
    <cellStyle name="Normal 9 5 2 2 2 2 2 3" xfId="41717"/>
    <cellStyle name="Normal 9 5 2 2 2 2 3" xfId="41718"/>
    <cellStyle name="Normal 9 5 2 2 2 2 3 2" xfId="41719"/>
    <cellStyle name="Normal 9 5 2 2 2 2 4" xfId="41720"/>
    <cellStyle name="Normal 9 5 2 2 2 3" xfId="41721"/>
    <cellStyle name="Normal 9 5 2 2 2 3 2" xfId="41722"/>
    <cellStyle name="Normal 9 5 2 2 2 3 2 2" xfId="41723"/>
    <cellStyle name="Normal 9 5 2 2 2 3 3" xfId="41724"/>
    <cellStyle name="Normal 9 5 2 2 2 4" xfId="41725"/>
    <cellStyle name="Normal 9 5 2 2 2 4 2" xfId="41726"/>
    <cellStyle name="Normal 9 5 2 2 2 5" xfId="41727"/>
    <cellStyle name="Normal 9 5 2 2 3" xfId="41728"/>
    <cellStyle name="Normal 9 5 2 2 3 2" xfId="41729"/>
    <cellStyle name="Normal 9 5 2 2 3 2 2" xfId="41730"/>
    <cellStyle name="Normal 9 5 2 2 3 2 2 2" xfId="41731"/>
    <cellStyle name="Normal 9 5 2 2 3 2 3" xfId="41732"/>
    <cellStyle name="Normal 9 5 2 2 3 3" xfId="41733"/>
    <cellStyle name="Normal 9 5 2 2 3 3 2" xfId="41734"/>
    <cellStyle name="Normal 9 5 2 2 3 4" xfId="41735"/>
    <cellStyle name="Normal 9 5 2 2 4" xfId="41736"/>
    <cellStyle name="Normal 9 5 2 2 4 2" xfId="41737"/>
    <cellStyle name="Normal 9 5 2 2 4 2 2" xfId="41738"/>
    <cellStyle name="Normal 9 5 2 2 4 3" xfId="41739"/>
    <cellStyle name="Normal 9 5 2 2 5" xfId="41740"/>
    <cellStyle name="Normal 9 5 2 2 5 2" xfId="41741"/>
    <cellStyle name="Normal 9 5 2 2 6" xfId="41742"/>
    <cellStyle name="Normal 9 5 2 3" xfId="41743"/>
    <cellStyle name="Normal 9 5 2 3 2" xfId="41744"/>
    <cellStyle name="Normal 9 5 2 3 2 2" xfId="41745"/>
    <cellStyle name="Normal 9 5 2 3 2 2 2" xfId="41746"/>
    <cellStyle name="Normal 9 5 2 3 2 2 2 2" xfId="41747"/>
    <cellStyle name="Normal 9 5 2 3 2 2 3" xfId="41748"/>
    <cellStyle name="Normal 9 5 2 3 2 3" xfId="41749"/>
    <cellStyle name="Normal 9 5 2 3 2 3 2" xfId="41750"/>
    <cellStyle name="Normal 9 5 2 3 2 4" xfId="41751"/>
    <cellStyle name="Normal 9 5 2 3 3" xfId="41752"/>
    <cellStyle name="Normal 9 5 2 3 3 2" xfId="41753"/>
    <cellStyle name="Normal 9 5 2 3 3 2 2" xfId="41754"/>
    <cellStyle name="Normal 9 5 2 3 3 3" xfId="41755"/>
    <cellStyle name="Normal 9 5 2 3 4" xfId="41756"/>
    <cellStyle name="Normal 9 5 2 3 4 2" xfId="41757"/>
    <cellStyle name="Normal 9 5 2 3 5" xfId="41758"/>
    <cellStyle name="Normal 9 5 2 4" xfId="41759"/>
    <cellStyle name="Normal 9 5 2 4 2" xfId="41760"/>
    <cellStyle name="Normal 9 5 2 4 2 2" xfId="41761"/>
    <cellStyle name="Normal 9 5 2 4 2 2 2" xfId="41762"/>
    <cellStyle name="Normal 9 5 2 4 2 3" xfId="41763"/>
    <cellStyle name="Normal 9 5 2 4 3" xfId="41764"/>
    <cellStyle name="Normal 9 5 2 4 3 2" xfId="41765"/>
    <cellStyle name="Normal 9 5 2 4 4" xfId="41766"/>
    <cellStyle name="Normal 9 5 2 5" xfId="41767"/>
    <cellStyle name="Normal 9 5 2 5 2" xfId="41768"/>
    <cellStyle name="Normal 9 5 2 5 2 2" xfId="41769"/>
    <cellStyle name="Normal 9 5 2 5 3" xfId="41770"/>
    <cellStyle name="Normal 9 5 2 6" xfId="41771"/>
    <cellStyle name="Normal 9 5 2 6 2" xfId="41772"/>
    <cellStyle name="Normal 9 5 2 6 2 2" xfId="41773"/>
    <cellStyle name="Normal 9 5 2 6 3" xfId="41774"/>
    <cellStyle name="Normal 9 5 2 7" xfId="41775"/>
    <cellStyle name="Normal 9 5 2 7 2" xfId="41776"/>
    <cellStyle name="Normal 9 5 2 8" xfId="41777"/>
    <cellStyle name="Normal 9 5 2 9" xfId="41778"/>
    <cellStyle name="Normal 9 5 20" xfId="41779"/>
    <cellStyle name="Normal 9 5 3" xfId="41780"/>
    <cellStyle name="Normal 9 5 3 2" xfId="41781"/>
    <cellStyle name="Normal 9 5 3 2 2" xfId="41782"/>
    <cellStyle name="Normal 9 5 3 2 2 2" xfId="41783"/>
    <cellStyle name="Normal 9 5 3 2 2 2 2" xfId="41784"/>
    <cellStyle name="Normal 9 5 3 2 2 2 2 2" xfId="41785"/>
    <cellStyle name="Normal 9 5 3 2 2 2 3" xfId="41786"/>
    <cellStyle name="Normal 9 5 3 2 2 3" xfId="41787"/>
    <cellStyle name="Normal 9 5 3 2 2 3 2" xfId="41788"/>
    <cellStyle name="Normal 9 5 3 2 2 4" xfId="41789"/>
    <cellStyle name="Normal 9 5 3 2 3" xfId="41790"/>
    <cellStyle name="Normal 9 5 3 2 3 2" xfId="41791"/>
    <cellStyle name="Normal 9 5 3 2 3 2 2" xfId="41792"/>
    <cellStyle name="Normal 9 5 3 2 3 3" xfId="41793"/>
    <cellStyle name="Normal 9 5 3 2 4" xfId="41794"/>
    <cellStyle name="Normal 9 5 3 2 4 2" xfId="41795"/>
    <cellStyle name="Normal 9 5 3 2 5" xfId="41796"/>
    <cellStyle name="Normal 9 5 3 3" xfId="41797"/>
    <cellStyle name="Normal 9 5 3 3 2" xfId="41798"/>
    <cellStyle name="Normal 9 5 3 3 2 2" xfId="41799"/>
    <cellStyle name="Normal 9 5 3 3 2 2 2" xfId="41800"/>
    <cellStyle name="Normal 9 5 3 3 2 3" xfId="41801"/>
    <cellStyle name="Normal 9 5 3 3 3" xfId="41802"/>
    <cellStyle name="Normal 9 5 3 3 3 2" xfId="41803"/>
    <cellStyle name="Normal 9 5 3 3 4" xfId="41804"/>
    <cellStyle name="Normal 9 5 3 4" xfId="41805"/>
    <cellStyle name="Normal 9 5 3 4 2" xfId="41806"/>
    <cellStyle name="Normal 9 5 3 4 2 2" xfId="41807"/>
    <cellStyle name="Normal 9 5 3 4 3" xfId="41808"/>
    <cellStyle name="Normal 9 5 3 5" xfId="41809"/>
    <cellStyle name="Normal 9 5 3 5 2" xfId="41810"/>
    <cellStyle name="Normal 9 5 3 6" xfId="41811"/>
    <cellStyle name="Normal 9 5 4" xfId="41812"/>
    <cellStyle name="Normal 9 5 4 2" xfId="41813"/>
    <cellStyle name="Normal 9 5 4 2 2" xfId="41814"/>
    <cellStyle name="Normal 9 5 4 2 2 2" xfId="41815"/>
    <cellStyle name="Normal 9 5 4 2 2 2 2" xfId="41816"/>
    <cellStyle name="Normal 9 5 4 2 2 3" xfId="41817"/>
    <cellStyle name="Normal 9 5 4 2 3" xfId="41818"/>
    <cellStyle name="Normal 9 5 4 2 3 2" xfId="41819"/>
    <cellStyle name="Normal 9 5 4 2 4" xfId="41820"/>
    <cellStyle name="Normal 9 5 4 3" xfId="41821"/>
    <cellStyle name="Normal 9 5 4 3 2" xfId="41822"/>
    <cellStyle name="Normal 9 5 4 3 2 2" xfId="41823"/>
    <cellStyle name="Normal 9 5 4 3 3" xfId="41824"/>
    <cellStyle name="Normal 9 5 4 4" xfId="41825"/>
    <cellStyle name="Normal 9 5 4 4 2" xfId="41826"/>
    <cellStyle name="Normal 9 5 4 5" xfId="41827"/>
    <cellStyle name="Normal 9 5 5" xfId="41828"/>
    <cellStyle name="Normal 9 5 5 2" xfId="41829"/>
    <cellStyle name="Normal 9 5 5 2 2" xfId="41830"/>
    <cellStyle name="Normal 9 5 5 2 2 2" xfId="41831"/>
    <cellStyle name="Normal 9 5 5 2 3" xfId="41832"/>
    <cellStyle name="Normal 9 5 5 3" xfId="41833"/>
    <cellStyle name="Normal 9 5 5 3 2" xfId="41834"/>
    <cellStyle name="Normal 9 5 5 4" xfId="41835"/>
    <cellStyle name="Normal 9 5 6" xfId="41836"/>
    <cellStyle name="Normal 9 5 6 2" xfId="41837"/>
    <cellStyle name="Normal 9 5 6 2 2" xfId="41838"/>
    <cellStyle name="Normal 9 5 6 2 2 2" xfId="41839"/>
    <cellStyle name="Normal 9 5 6 2 3" xfId="41840"/>
    <cellStyle name="Normal 9 5 6 3" xfId="41841"/>
    <cellStyle name="Normal 9 5 6 3 2" xfId="41842"/>
    <cellStyle name="Normal 9 5 6 4" xfId="41843"/>
    <cellStyle name="Normal 9 5 7" xfId="41844"/>
    <cellStyle name="Normal 9 5 8" xfId="41845"/>
    <cellStyle name="Normal 9 5 8 2" xfId="41846"/>
    <cellStyle name="Normal 9 5 8 2 2" xfId="41847"/>
    <cellStyle name="Normal 9 5 8 3" xfId="41848"/>
    <cellStyle name="Normal 9 5 9" xfId="41849"/>
    <cellStyle name="Normal 9 5 9 2" xfId="41850"/>
    <cellStyle name="Normal 9 5 9 2 2" xfId="41851"/>
    <cellStyle name="Normal 9 5 9 3" xfId="41852"/>
    <cellStyle name="Normal 9 6" xfId="41853"/>
    <cellStyle name="Normal 9 6 10" xfId="41854"/>
    <cellStyle name="Normal 9 6 11" xfId="41855"/>
    <cellStyle name="Normal 9 6 12" xfId="41856"/>
    <cellStyle name="Normal 9 6 13" xfId="41857"/>
    <cellStyle name="Normal 9 6 14" xfId="41858"/>
    <cellStyle name="Normal 9 6 15" xfId="41859"/>
    <cellStyle name="Normal 9 6 16" xfId="41860"/>
    <cellStyle name="Normal 9 6 17" xfId="41861"/>
    <cellStyle name="Normal 9 6 18" xfId="41862"/>
    <cellStyle name="Normal 9 6 2" xfId="41863"/>
    <cellStyle name="Normal 9 6 2 10" xfId="41864"/>
    <cellStyle name="Normal 9 6 2 11" xfId="41865"/>
    <cellStyle name="Normal 9 6 2 2" xfId="41866"/>
    <cellStyle name="Normal 9 6 2 2 2" xfId="41867"/>
    <cellStyle name="Normal 9 6 2 2 2 2" xfId="41868"/>
    <cellStyle name="Normal 9 6 2 2 2 2 2" xfId="41869"/>
    <cellStyle name="Normal 9 6 2 2 2 2 2 2" xfId="41870"/>
    <cellStyle name="Normal 9 6 2 2 2 2 2 2 2" xfId="41871"/>
    <cellStyle name="Normal 9 6 2 2 2 2 2 3" xfId="41872"/>
    <cellStyle name="Normal 9 6 2 2 2 2 3" xfId="41873"/>
    <cellStyle name="Normal 9 6 2 2 2 2 3 2" xfId="41874"/>
    <cellStyle name="Normal 9 6 2 2 2 2 4" xfId="41875"/>
    <cellStyle name="Normal 9 6 2 2 2 3" xfId="41876"/>
    <cellStyle name="Normal 9 6 2 2 2 3 2" xfId="41877"/>
    <cellStyle name="Normal 9 6 2 2 2 3 2 2" xfId="41878"/>
    <cellStyle name="Normal 9 6 2 2 2 3 3" xfId="41879"/>
    <cellStyle name="Normal 9 6 2 2 2 4" xfId="41880"/>
    <cellStyle name="Normal 9 6 2 2 2 4 2" xfId="41881"/>
    <cellStyle name="Normal 9 6 2 2 2 5" xfId="41882"/>
    <cellStyle name="Normal 9 6 2 2 3" xfId="41883"/>
    <cellStyle name="Normal 9 6 2 2 3 2" xfId="41884"/>
    <cellStyle name="Normal 9 6 2 2 3 2 2" xfId="41885"/>
    <cellStyle name="Normal 9 6 2 2 3 2 2 2" xfId="41886"/>
    <cellStyle name="Normal 9 6 2 2 3 2 3" xfId="41887"/>
    <cellStyle name="Normal 9 6 2 2 3 3" xfId="41888"/>
    <cellStyle name="Normal 9 6 2 2 3 3 2" xfId="41889"/>
    <cellStyle name="Normal 9 6 2 2 3 4" xfId="41890"/>
    <cellStyle name="Normal 9 6 2 2 4" xfId="41891"/>
    <cellStyle name="Normal 9 6 2 2 4 2" xfId="41892"/>
    <cellStyle name="Normal 9 6 2 2 4 2 2" xfId="41893"/>
    <cellStyle name="Normal 9 6 2 2 4 3" xfId="41894"/>
    <cellStyle name="Normal 9 6 2 2 5" xfId="41895"/>
    <cellStyle name="Normal 9 6 2 2 5 2" xfId="41896"/>
    <cellStyle name="Normal 9 6 2 2 6" xfId="41897"/>
    <cellStyle name="Normal 9 6 2 3" xfId="41898"/>
    <cellStyle name="Normal 9 6 2 3 2" xfId="41899"/>
    <cellStyle name="Normal 9 6 2 3 2 2" xfId="41900"/>
    <cellStyle name="Normal 9 6 2 3 2 2 2" xfId="41901"/>
    <cellStyle name="Normal 9 6 2 3 2 2 2 2" xfId="41902"/>
    <cellStyle name="Normal 9 6 2 3 2 2 3" xfId="41903"/>
    <cellStyle name="Normal 9 6 2 3 2 3" xfId="41904"/>
    <cellStyle name="Normal 9 6 2 3 2 3 2" xfId="41905"/>
    <cellStyle name="Normal 9 6 2 3 2 4" xfId="41906"/>
    <cellStyle name="Normal 9 6 2 3 3" xfId="41907"/>
    <cellStyle name="Normal 9 6 2 3 3 2" xfId="41908"/>
    <cellStyle name="Normal 9 6 2 3 3 2 2" xfId="41909"/>
    <cellStyle name="Normal 9 6 2 3 3 3" xfId="41910"/>
    <cellStyle name="Normal 9 6 2 3 4" xfId="41911"/>
    <cellStyle name="Normal 9 6 2 3 4 2" xfId="41912"/>
    <cellStyle name="Normal 9 6 2 3 5" xfId="41913"/>
    <cellStyle name="Normal 9 6 2 4" xfId="41914"/>
    <cellStyle name="Normal 9 6 2 4 2" xfId="41915"/>
    <cellStyle name="Normal 9 6 2 4 2 2" xfId="41916"/>
    <cellStyle name="Normal 9 6 2 4 2 2 2" xfId="41917"/>
    <cellStyle name="Normal 9 6 2 4 2 3" xfId="41918"/>
    <cellStyle name="Normal 9 6 2 4 3" xfId="41919"/>
    <cellStyle name="Normal 9 6 2 4 3 2" xfId="41920"/>
    <cellStyle name="Normal 9 6 2 4 4" xfId="41921"/>
    <cellStyle name="Normal 9 6 2 5" xfId="41922"/>
    <cellStyle name="Normal 9 6 2 5 2" xfId="41923"/>
    <cellStyle name="Normal 9 6 2 5 2 2" xfId="41924"/>
    <cellStyle name="Normal 9 6 2 5 3" xfId="41925"/>
    <cellStyle name="Normal 9 6 2 6" xfId="41926"/>
    <cellStyle name="Normal 9 6 2 6 2" xfId="41927"/>
    <cellStyle name="Normal 9 6 2 6 2 2" xfId="41928"/>
    <cellStyle name="Normal 9 6 2 6 3" xfId="41929"/>
    <cellStyle name="Normal 9 6 2 7" xfId="41930"/>
    <cellStyle name="Normal 9 6 2 7 2" xfId="41931"/>
    <cellStyle name="Normal 9 6 2 8" xfId="41932"/>
    <cellStyle name="Normal 9 6 2 9" xfId="41933"/>
    <cellStyle name="Normal 9 6 3" xfId="41934"/>
    <cellStyle name="Normal 9 6 3 2" xfId="41935"/>
    <cellStyle name="Normal 9 6 3 2 2" xfId="41936"/>
    <cellStyle name="Normal 9 6 3 2 2 2" xfId="41937"/>
    <cellStyle name="Normal 9 6 3 2 2 2 2" xfId="41938"/>
    <cellStyle name="Normal 9 6 3 2 2 2 2 2" xfId="41939"/>
    <cellStyle name="Normal 9 6 3 2 2 2 3" xfId="41940"/>
    <cellStyle name="Normal 9 6 3 2 2 3" xfId="41941"/>
    <cellStyle name="Normal 9 6 3 2 2 3 2" xfId="41942"/>
    <cellStyle name="Normal 9 6 3 2 2 4" xfId="41943"/>
    <cellStyle name="Normal 9 6 3 2 3" xfId="41944"/>
    <cellStyle name="Normal 9 6 3 2 3 2" xfId="41945"/>
    <cellStyle name="Normal 9 6 3 2 3 2 2" xfId="41946"/>
    <cellStyle name="Normal 9 6 3 2 3 3" xfId="41947"/>
    <cellStyle name="Normal 9 6 3 2 4" xfId="41948"/>
    <cellStyle name="Normal 9 6 3 2 4 2" xfId="41949"/>
    <cellStyle name="Normal 9 6 3 2 5" xfId="41950"/>
    <cellStyle name="Normal 9 6 3 3" xfId="41951"/>
    <cellStyle name="Normal 9 6 3 3 2" xfId="41952"/>
    <cellStyle name="Normal 9 6 3 3 2 2" xfId="41953"/>
    <cellStyle name="Normal 9 6 3 3 2 2 2" xfId="41954"/>
    <cellStyle name="Normal 9 6 3 3 2 3" xfId="41955"/>
    <cellStyle name="Normal 9 6 3 3 3" xfId="41956"/>
    <cellStyle name="Normal 9 6 3 3 3 2" xfId="41957"/>
    <cellStyle name="Normal 9 6 3 3 4" xfId="41958"/>
    <cellStyle name="Normal 9 6 3 4" xfId="41959"/>
    <cellStyle name="Normal 9 6 3 4 2" xfId="41960"/>
    <cellStyle name="Normal 9 6 3 4 2 2" xfId="41961"/>
    <cellStyle name="Normal 9 6 3 4 3" xfId="41962"/>
    <cellStyle name="Normal 9 6 3 5" xfId="41963"/>
    <cellStyle name="Normal 9 6 3 5 2" xfId="41964"/>
    <cellStyle name="Normal 9 6 3 6" xfId="41965"/>
    <cellStyle name="Normal 9 6 4" xfId="41966"/>
    <cellStyle name="Normal 9 6 4 2" xfId="41967"/>
    <cellStyle name="Normal 9 6 4 2 2" xfId="41968"/>
    <cellStyle name="Normal 9 6 4 2 2 2" xfId="41969"/>
    <cellStyle name="Normal 9 6 4 2 2 2 2" xfId="41970"/>
    <cellStyle name="Normal 9 6 4 2 2 3" xfId="41971"/>
    <cellStyle name="Normal 9 6 4 2 3" xfId="41972"/>
    <cellStyle name="Normal 9 6 4 2 3 2" xfId="41973"/>
    <cellStyle name="Normal 9 6 4 2 4" xfId="41974"/>
    <cellStyle name="Normal 9 6 4 3" xfId="41975"/>
    <cellStyle name="Normal 9 6 4 3 2" xfId="41976"/>
    <cellStyle name="Normal 9 6 4 3 2 2" xfId="41977"/>
    <cellStyle name="Normal 9 6 4 3 3" xfId="41978"/>
    <cellStyle name="Normal 9 6 4 4" xfId="41979"/>
    <cellStyle name="Normal 9 6 4 4 2" xfId="41980"/>
    <cellStyle name="Normal 9 6 4 5" xfId="41981"/>
    <cellStyle name="Normal 9 6 5" xfId="41982"/>
    <cellStyle name="Normal 9 6 5 2" xfId="41983"/>
    <cellStyle name="Normal 9 6 5 2 2" xfId="41984"/>
    <cellStyle name="Normal 9 6 5 2 2 2" xfId="41985"/>
    <cellStyle name="Normal 9 6 5 2 3" xfId="41986"/>
    <cellStyle name="Normal 9 6 5 3" xfId="41987"/>
    <cellStyle name="Normal 9 6 5 3 2" xfId="41988"/>
    <cellStyle name="Normal 9 6 5 4" xfId="41989"/>
    <cellStyle name="Normal 9 6 6" xfId="41990"/>
    <cellStyle name="Normal 9 6 6 2" xfId="41991"/>
    <cellStyle name="Normal 9 6 6 2 2" xfId="41992"/>
    <cellStyle name="Normal 9 6 6 2 2 2" xfId="41993"/>
    <cellStyle name="Normal 9 6 6 2 3" xfId="41994"/>
    <cellStyle name="Normal 9 6 6 3" xfId="41995"/>
    <cellStyle name="Normal 9 6 6 3 2" xfId="41996"/>
    <cellStyle name="Normal 9 6 6 4" xfId="41997"/>
    <cellStyle name="Normal 9 6 7" xfId="41998"/>
    <cellStyle name="Normal 9 6 7 2" xfId="41999"/>
    <cellStyle name="Normal 9 6 7 2 2" xfId="42000"/>
    <cellStyle name="Normal 9 6 7 3" xfId="42001"/>
    <cellStyle name="Normal 9 6 8" xfId="42002"/>
    <cellStyle name="Normal 9 6 8 2" xfId="42003"/>
    <cellStyle name="Normal 9 6 8 2 2" xfId="42004"/>
    <cellStyle name="Normal 9 6 8 3" xfId="42005"/>
    <cellStyle name="Normal 9 6 9" xfId="42006"/>
    <cellStyle name="Normal 9 6 9 2" xfId="42007"/>
    <cellStyle name="Normal 9 7" xfId="42008"/>
    <cellStyle name="Normal 9 7 10" xfId="42009"/>
    <cellStyle name="Normal 9 7 11" xfId="42010"/>
    <cellStyle name="Normal 9 7 12" xfId="42011"/>
    <cellStyle name="Normal 9 7 13" xfId="42012"/>
    <cellStyle name="Normal 9 7 14" xfId="42013"/>
    <cellStyle name="Normal 9 7 15" xfId="42014"/>
    <cellStyle name="Normal 9 7 16" xfId="42015"/>
    <cellStyle name="Normal 9 7 17" xfId="42016"/>
    <cellStyle name="Normal 9 7 18" xfId="42017"/>
    <cellStyle name="Normal 9 7 2" xfId="42018"/>
    <cellStyle name="Normal 9 7 2 10" xfId="42019"/>
    <cellStyle name="Normal 9 7 2 11" xfId="42020"/>
    <cellStyle name="Normal 9 7 2 2" xfId="42021"/>
    <cellStyle name="Normal 9 7 2 2 2" xfId="42022"/>
    <cellStyle name="Normal 9 7 2 2 2 2" xfId="42023"/>
    <cellStyle name="Normal 9 7 2 2 2 2 2" xfId="42024"/>
    <cellStyle name="Normal 9 7 2 2 2 2 2 2" xfId="42025"/>
    <cellStyle name="Normal 9 7 2 2 2 2 2 2 2" xfId="42026"/>
    <cellStyle name="Normal 9 7 2 2 2 2 2 3" xfId="42027"/>
    <cellStyle name="Normal 9 7 2 2 2 2 3" xfId="42028"/>
    <cellStyle name="Normal 9 7 2 2 2 2 3 2" xfId="42029"/>
    <cellStyle name="Normal 9 7 2 2 2 2 4" xfId="42030"/>
    <cellStyle name="Normal 9 7 2 2 2 3" xfId="42031"/>
    <cellStyle name="Normal 9 7 2 2 2 3 2" xfId="42032"/>
    <cellStyle name="Normal 9 7 2 2 2 3 2 2" xfId="42033"/>
    <cellStyle name="Normal 9 7 2 2 2 3 3" xfId="42034"/>
    <cellStyle name="Normal 9 7 2 2 2 4" xfId="42035"/>
    <cellStyle name="Normal 9 7 2 2 2 4 2" xfId="42036"/>
    <cellStyle name="Normal 9 7 2 2 2 5" xfId="42037"/>
    <cellStyle name="Normal 9 7 2 2 3" xfId="42038"/>
    <cellStyle name="Normal 9 7 2 2 3 2" xfId="42039"/>
    <cellStyle name="Normal 9 7 2 2 3 2 2" xfId="42040"/>
    <cellStyle name="Normal 9 7 2 2 3 2 2 2" xfId="42041"/>
    <cellStyle name="Normal 9 7 2 2 3 2 3" xfId="42042"/>
    <cellStyle name="Normal 9 7 2 2 3 3" xfId="42043"/>
    <cellStyle name="Normal 9 7 2 2 3 3 2" xfId="42044"/>
    <cellStyle name="Normal 9 7 2 2 3 4" xfId="42045"/>
    <cellStyle name="Normal 9 7 2 2 4" xfId="42046"/>
    <cellStyle name="Normal 9 7 2 2 4 2" xfId="42047"/>
    <cellStyle name="Normal 9 7 2 2 4 2 2" xfId="42048"/>
    <cellStyle name="Normal 9 7 2 2 4 3" xfId="42049"/>
    <cellStyle name="Normal 9 7 2 2 5" xfId="42050"/>
    <cellStyle name="Normal 9 7 2 2 5 2" xfId="42051"/>
    <cellStyle name="Normal 9 7 2 2 6" xfId="42052"/>
    <cellStyle name="Normal 9 7 2 3" xfId="42053"/>
    <cellStyle name="Normal 9 7 2 3 2" xfId="42054"/>
    <cellStyle name="Normal 9 7 2 3 2 2" xfId="42055"/>
    <cellStyle name="Normal 9 7 2 3 2 2 2" xfId="42056"/>
    <cellStyle name="Normal 9 7 2 3 2 2 2 2" xfId="42057"/>
    <cellStyle name="Normal 9 7 2 3 2 2 3" xfId="42058"/>
    <cellStyle name="Normal 9 7 2 3 2 3" xfId="42059"/>
    <cellStyle name="Normal 9 7 2 3 2 3 2" xfId="42060"/>
    <cellStyle name="Normal 9 7 2 3 2 4" xfId="42061"/>
    <cellStyle name="Normal 9 7 2 3 3" xfId="42062"/>
    <cellStyle name="Normal 9 7 2 3 3 2" xfId="42063"/>
    <cellStyle name="Normal 9 7 2 3 3 2 2" xfId="42064"/>
    <cellStyle name="Normal 9 7 2 3 3 3" xfId="42065"/>
    <cellStyle name="Normal 9 7 2 3 4" xfId="42066"/>
    <cellStyle name="Normal 9 7 2 3 4 2" xfId="42067"/>
    <cellStyle name="Normal 9 7 2 3 5" xfId="42068"/>
    <cellStyle name="Normal 9 7 2 4" xfId="42069"/>
    <cellStyle name="Normal 9 7 2 4 2" xfId="42070"/>
    <cellStyle name="Normal 9 7 2 4 2 2" xfId="42071"/>
    <cellStyle name="Normal 9 7 2 4 2 2 2" xfId="42072"/>
    <cellStyle name="Normal 9 7 2 4 2 3" xfId="42073"/>
    <cellStyle name="Normal 9 7 2 4 3" xfId="42074"/>
    <cellStyle name="Normal 9 7 2 4 3 2" xfId="42075"/>
    <cellStyle name="Normal 9 7 2 4 4" xfId="42076"/>
    <cellStyle name="Normal 9 7 2 5" xfId="42077"/>
    <cellStyle name="Normal 9 7 2 5 2" xfId="42078"/>
    <cellStyle name="Normal 9 7 2 5 2 2" xfId="42079"/>
    <cellStyle name="Normal 9 7 2 5 3" xfId="42080"/>
    <cellStyle name="Normal 9 7 2 6" xfId="42081"/>
    <cellStyle name="Normal 9 7 2 6 2" xfId="42082"/>
    <cellStyle name="Normal 9 7 2 6 2 2" xfId="42083"/>
    <cellStyle name="Normal 9 7 2 6 3" xfId="42084"/>
    <cellStyle name="Normal 9 7 2 7" xfId="42085"/>
    <cellStyle name="Normal 9 7 2 7 2" xfId="42086"/>
    <cellStyle name="Normal 9 7 2 8" xfId="42087"/>
    <cellStyle name="Normal 9 7 2 9" xfId="42088"/>
    <cellStyle name="Normal 9 7 3" xfId="42089"/>
    <cellStyle name="Normal 9 7 3 2" xfId="42090"/>
    <cellStyle name="Normal 9 7 3 2 2" xfId="42091"/>
    <cellStyle name="Normal 9 7 3 2 2 2" xfId="42092"/>
    <cellStyle name="Normal 9 7 3 2 2 2 2" xfId="42093"/>
    <cellStyle name="Normal 9 7 3 2 2 2 2 2" xfId="42094"/>
    <cellStyle name="Normal 9 7 3 2 2 2 3" xfId="42095"/>
    <cellStyle name="Normal 9 7 3 2 2 3" xfId="42096"/>
    <cellStyle name="Normal 9 7 3 2 2 3 2" xfId="42097"/>
    <cellStyle name="Normal 9 7 3 2 2 4" xfId="42098"/>
    <cellStyle name="Normal 9 7 3 2 3" xfId="42099"/>
    <cellStyle name="Normal 9 7 3 2 3 2" xfId="42100"/>
    <cellStyle name="Normal 9 7 3 2 3 2 2" xfId="42101"/>
    <cellStyle name="Normal 9 7 3 2 3 3" xfId="42102"/>
    <cellStyle name="Normal 9 7 3 2 4" xfId="42103"/>
    <cellStyle name="Normal 9 7 3 2 4 2" xfId="42104"/>
    <cellStyle name="Normal 9 7 3 2 5" xfId="42105"/>
    <cellStyle name="Normal 9 7 3 3" xfId="42106"/>
    <cellStyle name="Normal 9 7 3 3 2" xfId="42107"/>
    <cellStyle name="Normal 9 7 3 3 2 2" xfId="42108"/>
    <cellStyle name="Normal 9 7 3 3 2 2 2" xfId="42109"/>
    <cellStyle name="Normal 9 7 3 3 2 3" xfId="42110"/>
    <cellStyle name="Normal 9 7 3 3 3" xfId="42111"/>
    <cellStyle name="Normal 9 7 3 3 3 2" xfId="42112"/>
    <cellStyle name="Normal 9 7 3 3 4" xfId="42113"/>
    <cellStyle name="Normal 9 7 3 4" xfId="42114"/>
    <cellStyle name="Normal 9 7 3 4 2" xfId="42115"/>
    <cellStyle name="Normal 9 7 3 4 2 2" xfId="42116"/>
    <cellStyle name="Normal 9 7 3 4 3" xfId="42117"/>
    <cellStyle name="Normal 9 7 3 5" xfId="42118"/>
    <cellStyle name="Normal 9 7 3 5 2" xfId="42119"/>
    <cellStyle name="Normal 9 7 3 6" xfId="42120"/>
    <cellStyle name="Normal 9 7 4" xfId="42121"/>
    <cellStyle name="Normal 9 7 4 2" xfId="42122"/>
    <cellStyle name="Normal 9 7 4 2 2" xfId="42123"/>
    <cellStyle name="Normal 9 7 4 2 2 2" xfId="42124"/>
    <cellStyle name="Normal 9 7 4 2 2 2 2" xfId="42125"/>
    <cellStyle name="Normal 9 7 4 2 2 3" xfId="42126"/>
    <cellStyle name="Normal 9 7 4 2 3" xfId="42127"/>
    <cellStyle name="Normal 9 7 4 2 3 2" xfId="42128"/>
    <cellStyle name="Normal 9 7 4 2 4" xfId="42129"/>
    <cellStyle name="Normal 9 7 4 3" xfId="42130"/>
    <cellStyle name="Normal 9 7 4 3 2" xfId="42131"/>
    <cellStyle name="Normal 9 7 4 3 2 2" xfId="42132"/>
    <cellStyle name="Normal 9 7 4 3 3" xfId="42133"/>
    <cellStyle name="Normal 9 7 4 4" xfId="42134"/>
    <cellStyle name="Normal 9 7 4 4 2" xfId="42135"/>
    <cellStyle name="Normal 9 7 4 5" xfId="42136"/>
    <cellStyle name="Normal 9 7 5" xfId="42137"/>
    <cellStyle name="Normal 9 7 5 2" xfId="42138"/>
    <cellStyle name="Normal 9 7 5 2 2" xfId="42139"/>
    <cellStyle name="Normal 9 7 5 2 2 2" xfId="42140"/>
    <cellStyle name="Normal 9 7 5 2 3" xfId="42141"/>
    <cellStyle name="Normal 9 7 5 3" xfId="42142"/>
    <cellStyle name="Normal 9 7 5 3 2" xfId="42143"/>
    <cellStyle name="Normal 9 7 5 4" xfId="42144"/>
    <cellStyle name="Normal 9 7 6" xfId="42145"/>
    <cellStyle name="Normal 9 7 6 2" xfId="42146"/>
    <cellStyle name="Normal 9 7 6 2 2" xfId="42147"/>
    <cellStyle name="Normal 9 7 6 2 2 2" xfId="42148"/>
    <cellStyle name="Normal 9 7 6 2 3" xfId="42149"/>
    <cellStyle name="Normal 9 7 6 3" xfId="42150"/>
    <cellStyle name="Normal 9 7 6 3 2" xfId="42151"/>
    <cellStyle name="Normal 9 7 6 4" xfId="42152"/>
    <cellStyle name="Normal 9 7 7" xfId="42153"/>
    <cellStyle name="Normal 9 7 7 2" xfId="42154"/>
    <cellStyle name="Normal 9 7 7 2 2" xfId="42155"/>
    <cellStyle name="Normal 9 7 7 3" xfId="42156"/>
    <cellStyle name="Normal 9 7 8" xfId="42157"/>
    <cellStyle name="Normal 9 7 8 2" xfId="42158"/>
    <cellStyle name="Normal 9 7 8 2 2" xfId="42159"/>
    <cellStyle name="Normal 9 7 8 3" xfId="42160"/>
    <cellStyle name="Normal 9 7 9" xfId="42161"/>
    <cellStyle name="Normal 9 7 9 2" xfId="42162"/>
    <cellStyle name="Normal 9 8" xfId="42163"/>
    <cellStyle name="Normal 9 8 10" xfId="42164"/>
    <cellStyle name="Normal 9 8 11" xfId="42165"/>
    <cellStyle name="Normal 9 8 12" xfId="42166"/>
    <cellStyle name="Normal 9 8 13" xfId="42167"/>
    <cellStyle name="Normal 9 8 14" xfId="42168"/>
    <cellStyle name="Normal 9 8 15" xfId="42169"/>
    <cellStyle name="Normal 9 8 16" xfId="42170"/>
    <cellStyle name="Normal 9 8 17" xfId="42171"/>
    <cellStyle name="Normal 9 8 2" xfId="42172"/>
    <cellStyle name="Normal 9 8 2 2" xfId="42173"/>
    <cellStyle name="Normal 9 8 2 2 2" xfId="42174"/>
    <cellStyle name="Normal 9 8 2 2 2 2" xfId="42175"/>
    <cellStyle name="Normal 9 8 2 2 2 2 2" xfId="42176"/>
    <cellStyle name="Normal 9 8 2 2 2 2 2 2" xfId="42177"/>
    <cellStyle name="Normal 9 8 2 2 2 2 3" xfId="42178"/>
    <cellStyle name="Normal 9 8 2 2 2 3" xfId="42179"/>
    <cellStyle name="Normal 9 8 2 2 2 3 2" xfId="42180"/>
    <cellStyle name="Normal 9 8 2 2 2 4" xfId="42181"/>
    <cellStyle name="Normal 9 8 2 2 3" xfId="42182"/>
    <cellStyle name="Normal 9 8 2 2 3 2" xfId="42183"/>
    <cellStyle name="Normal 9 8 2 2 3 2 2" xfId="42184"/>
    <cellStyle name="Normal 9 8 2 2 3 3" xfId="42185"/>
    <cellStyle name="Normal 9 8 2 2 4" xfId="42186"/>
    <cellStyle name="Normal 9 8 2 2 4 2" xfId="42187"/>
    <cellStyle name="Normal 9 8 2 2 5" xfId="42188"/>
    <cellStyle name="Normal 9 8 2 3" xfId="42189"/>
    <cellStyle name="Normal 9 8 2 3 2" xfId="42190"/>
    <cellStyle name="Normal 9 8 2 3 2 2" xfId="42191"/>
    <cellStyle name="Normal 9 8 2 3 2 2 2" xfId="42192"/>
    <cellStyle name="Normal 9 8 2 3 2 3" xfId="42193"/>
    <cellStyle name="Normal 9 8 2 3 3" xfId="42194"/>
    <cellStyle name="Normal 9 8 2 3 3 2" xfId="42195"/>
    <cellStyle name="Normal 9 8 2 3 4" xfId="42196"/>
    <cellStyle name="Normal 9 8 2 4" xfId="42197"/>
    <cellStyle name="Normal 9 8 2 4 2" xfId="42198"/>
    <cellStyle name="Normal 9 8 2 4 2 2" xfId="42199"/>
    <cellStyle name="Normal 9 8 2 4 3" xfId="42200"/>
    <cellStyle name="Normal 9 8 2 5" xfId="42201"/>
    <cellStyle name="Normal 9 8 2 5 2" xfId="42202"/>
    <cellStyle name="Normal 9 8 2 6" xfId="42203"/>
    <cellStyle name="Normal 9 8 3" xfId="42204"/>
    <cellStyle name="Normal 9 8 3 2" xfId="42205"/>
    <cellStyle name="Normal 9 8 3 2 2" xfId="42206"/>
    <cellStyle name="Normal 9 8 3 2 2 2" xfId="42207"/>
    <cellStyle name="Normal 9 8 3 2 2 2 2" xfId="42208"/>
    <cellStyle name="Normal 9 8 3 2 2 3" xfId="42209"/>
    <cellStyle name="Normal 9 8 3 2 3" xfId="42210"/>
    <cellStyle name="Normal 9 8 3 2 3 2" xfId="42211"/>
    <cellStyle name="Normal 9 8 3 2 4" xfId="42212"/>
    <cellStyle name="Normal 9 8 3 3" xfId="42213"/>
    <cellStyle name="Normal 9 8 3 3 2" xfId="42214"/>
    <cellStyle name="Normal 9 8 3 3 2 2" xfId="42215"/>
    <cellStyle name="Normal 9 8 3 3 3" xfId="42216"/>
    <cellStyle name="Normal 9 8 3 4" xfId="42217"/>
    <cellStyle name="Normal 9 8 3 4 2" xfId="42218"/>
    <cellStyle name="Normal 9 8 3 5" xfId="42219"/>
    <cellStyle name="Normal 9 8 4" xfId="42220"/>
    <cellStyle name="Normal 9 8 4 2" xfId="42221"/>
    <cellStyle name="Normal 9 8 4 2 2" xfId="42222"/>
    <cellStyle name="Normal 9 8 4 2 2 2" xfId="42223"/>
    <cellStyle name="Normal 9 8 4 2 3" xfId="42224"/>
    <cellStyle name="Normal 9 8 4 3" xfId="42225"/>
    <cellStyle name="Normal 9 8 4 3 2" xfId="42226"/>
    <cellStyle name="Normal 9 8 4 4" xfId="42227"/>
    <cellStyle name="Normal 9 8 5" xfId="42228"/>
    <cellStyle name="Normal 9 8 5 2" xfId="42229"/>
    <cellStyle name="Normal 9 8 5 2 2" xfId="42230"/>
    <cellStyle name="Normal 9 8 5 2 2 2" xfId="42231"/>
    <cellStyle name="Normal 9 8 5 2 3" xfId="42232"/>
    <cellStyle name="Normal 9 8 5 3" xfId="42233"/>
    <cellStyle name="Normal 9 8 5 3 2" xfId="42234"/>
    <cellStyle name="Normal 9 8 5 4" xfId="42235"/>
    <cellStyle name="Normal 9 8 6" xfId="42236"/>
    <cellStyle name="Normal 9 8 6 2" xfId="42237"/>
    <cellStyle name="Normal 9 8 6 2 2" xfId="42238"/>
    <cellStyle name="Normal 9 8 6 3" xfId="42239"/>
    <cellStyle name="Normal 9 8 7" xfId="42240"/>
    <cellStyle name="Normal 9 8 7 2" xfId="42241"/>
    <cellStyle name="Normal 9 8 7 2 2" xfId="42242"/>
    <cellStyle name="Normal 9 8 7 3" xfId="42243"/>
    <cellStyle name="Normal 9 8 8" xfId="42244"/>
    <cellStyle name="Normal 9 8 8 2" xfId="42245"/>
    <cellStyle name="Normal 9 8 9" xfId="42246"/>
    <cellStyle name="Normal 9 9" xfId="42247"/>
    <cellStyle name="Normal 9 9 10" xfId="42248"/>
    <cellStyle name="Normal 9 9 11" xfId="42249"/>
    <cellStyle name="Normal 9 9 12" xfId="42250"/>
    <cellStyle name="Normal 9 9 13" xfId="42251"/>
    <cellStyle name="Normal 9 9 14" xfId="42252"/>
    <cellStyle name="Normal 9 9 15" xfId="42253"/>
    <cellStyle name="Normal 9 9 2" xfId="42254"/>
    <cellStyle name="Normal 9 9 2 2" xfId="42255"/>
    <cellStyle name="Normal 9 9 2 2 2" xfId="42256"/>
    <cellStyle name="Normal 9 9 2 2 2 2" xfId="42257"/>
    <cellStyle name="Normal 9 9 2 2 2 2 2" xfId="42258"/>
    <cellStyle name="Normal 9 9 2 2 2 2 2 2" xfId="42259"/>
    <cellStyle name="Normal 9 9 2 2 2 2 3" xfId="42260"/>
    <cellStyle name="Normal 9 9 2 2 2 3" xfId="42261"/>
    <cellStyle name="Normal 9 9 2 2 2 3 2" xfId="42262"/>
    <cellStyle name="Normal 9 9 2 2 2 4" xfId="42263"/>
    <cellStyle name="Normal 9 9 2 2 3" xfId="42264"/>
    <cellStyle name="Normal 9 9 2 2 3 2" xfId="42265"/>
    <cellStyle name="Normal 9 9 2 2 3 2 2" xfId="42266"/>
    <cellStyle name="Normal 9 9 2 2 3 3" xfId="42267"/>
    <cellStyle name="Normal 9 9 2 2 4" xfId="42268"/>
    <cellStyle name="Normal 9 9 2 2 4 2" xfId="42269"/>
    <cellStyle name="Normal 9 9 2 2 5" xfId="42270"/>
    <cellStyle name="Normal 9 9 2 3" xfId="42271"/>
    <cellStyle name="Normal 9 9 2 3 2" xfId="42272"/>
    <cellStyle name="Normal 9 9 2 3 2 2" xfId="42273"/>
    <cellStyle name="Normal 9 9 2 3 2 2 2" xfId="42274"/>
    <cellStyle name="Normal 9 9 2 3 2 3" xfId="42275"/>
    <cellStyle name="Normal 9 9 2 3 3" xfId="42276"/>
    <cellStyle name="Normal 9 9 2 3 3 2" xfId="42277"/>
    <cellStyle name="Normal 9 9 2 3 4" xfId="42278"/>
    <cellStyle name="Normal 9 9 2 4" xfId="42279"/>
    <cellStyle name="Normal 9 9 2 4 2" xfId="42280"/>
    <cellStyle name="Normal 9 9 2 4 2 2" xfId="42281"/>
    <cellStyle name="Normal 9 9 2 4 3" xfId="42282"/>
    <cellStyle name="Normal 9 9 2 5" xfId="42283"/>
    <cellStyle name="Normal 9 9 2 5 2" xfId="42284"/>
    <cellStyle name="Normal 9 9 2 6" xfId="42285"/>
    <cellStyle name="Normal 9 9 3" xfId="42286"/>
    <cellStyle name="Normal 9 9 3 2" xfId="42287"/>
    <cellStyle name="Normal 9 9 3 2 2" xfId="42288"/>
    <cellStyle name="Normal 9 9 3 2 2 2" xfId="42289"/>
    <cellStyle name="Normal 9 9 3 2 2 2 2" xfId="42290"/>
    <cellStyle name="Normal 9 9 3 2 2 3" xfId="42291"/>
    <cellStyle name="Normal 9 9 3 2 3" xfId="42292"/>
    <cellStyle name="Normal 9 9 3 2 3 2" xfId="42293"/>
    <cellStyle name="Normal 9 9 3 2 4" xfId="42294"/>
    <cellStyle name="Normal 9 9 3 3" xfId="42295"/>
    <cellStyle name="Normal 9 9 3 3 2" xfId="42296"/>
    <cellStyle name="Normal 9 9 3 3 2 2" xfId="42297"/>
    <cellStyle name="Normal 9 9 3 3 3" xfId="42298"/>
    <cellStyle name="Normal 9 9 3 4" xfId="42299"/>
    <cellStyle name="Normal 9 9 3 4 2" xfId="42300"/>
    <cellStyle name="Normal 9 9 3 5" xfId="42301"/>
    <cellStyle name="Normal 9 9 4" xfId="42302"/>
    <cellStyle name="Normal 9 9 4 2" xfId="42303"/>
    <cellStyle name="Normal 9 9 4 2 2" xfId="42304"/>
    <cellStyle name="Normal 9 9 4 2 2 2" xfId="42305"/>
    <cellStyle name="Normal 9 9 4 2 3" xfId="42306"/>
    <cellStyle name="Normal 9 9 4 3" xfId="42307"/>
    <cellStyle name="Normal 9 9 4 3 2" xfId="42308"/>
    <cellStyle name="Normal 9 9 4 4" xfId="42309"/>
    <cellStyle name="Normal 9 9 5" xfId="42310"/>
    <cellStyle name="Normal 9 9 5 2" xfId="42311"/>
    <cellStyle name="Normal 9 9 5 2 2" xfId="42312"/>
    <cellStyle name="Normal 9 9 5 2 2 2" xfId="42313"/>
    <cellStyle name="Normal 9 9 5 2 3" xfId="42314"/>
    <cellStyle name="Normal 9 9 5 3" xfId="42315"/>
    <cellStyle name="Normal 9 9 5 3 2" xfId="42316"/>
    <cellStyle name="Normal 9 9 5 4" xfId="42317"/>
    <cellStyle name="Normal 9 9 6" xfId="42318"/>
    <cellStyle name="Normal 9 9 6 2" xfId="42319"/>
    <cellStyle name="Normal 9 9 6 2 2" xfId="42320"/>
    <cellStyle name="Normal 9 9 6 3" xfId="42321"/>
    <cellStyle name="Normal 9 9 7" xfId="42322"/>
    <cellStyle name="Normal 9 9 7 2" xfId="42323"/>
    <cellStyle name="Normal 9 9 7 2 2" xfId="42324"/>
    <cellStyle name="Normal 9 9 7 3" xfId="42325"/>
    <cellStyle name="Normal 9 9 8" xfId="42326"/>
    <cellStyle name="Normal 9 9 8 2" xfId="42327"/>
    <cellStyle name="Normal 9 9 9" xfId="42328"/>
    <cellStyle name="Note 2" xfId="99"/>
    <cellStyle name="Note 2 2" xfId="42329"/>
    <cellStyle name="Note 2 2 2" xfId="42330"/>
    <cellStyle name="Note 2 2 2 2" xfId="42331"/>
    <cellStyle name="Note 2 2 2 2 2" xfId="42332"/>
    <cellStyle name="Note 2 2 2 3" xfId="42333"/>
    <cellStyle name="Note 2 2 3" xfId="42334"/>
    <cellStyle name="Note 2 2 3 2" xfId="42335"/>
    <cellStyle name="Note 2 2 4" xfId="42336"/>
    <cellStyle name="Note 2 3" xfId="42337"/>
    <cellStyle name="Note 2 4" xfId="42338"/>
    <cellStyle name="Note 2 4 2" xfId="42339"/>
    <cellStyle name="Note 2 4 2 2" xfId="42340"/>
    <cellStyle name="Note 2 4 3" xfId="42341"/>
    <cellStyle name="Note 3" xfId="58"/>
    <cellStyle name="Note 3 2" xfId="42342"/>
    <cellStyle name="Note 3 3" xfId="42343"/>
    <cellStyle name="Note 3 4" xfId="42344"/>
    <cellStyle name="Note 3 4 2" xfId="42345"/>
    <cellStyle name="Note 3 4 2 2" xfId="42346"/>
    <cellStyle name="Note 3 4 3" xfId="42347"/>
    <cellStyle name="Note 4" xfId="42348"/>
    <cellStyle name="Note 4 2" xfId="42349"/>
    <cellStyle name="Note 4 3" xfId="42350"/>
    <cellStyle name="Note 4 3 2" xfId="42351"/>
    <cellStyle name="Note 4 3 2 2" xfId="42352"/>
    <cellStyle name="Note 4 3 3" xfId="42353"/>
    <cellStyle name="Note 5" xfId="205"/>
    <cellStyle name="Note 6" xfId="49"/>
    <cellStyle name="Output 2" xfId="100"/>
    <cellStyle name="Output 2 2" xfId="42354"/>
    <cellStyle name="Output 2 3" xfId="42355"/>
    <cellStyle name="Output 2 4" xfId="42356"/>
    <cellStyle name="Output 2 4 2" xfId="42357"/>
    <cellStyle name="Output 2 4 2 2" xfId="42358"/>
    <cellStyle name="Output 2 4 3" xfId="42359"/>
    <cellStyle name="Output 3" xfId="42360"/>
    <cellStyle name="Output 3 2" xfId="42361"/>
    <cellStyle name="Output 3 3" xfId="42362"/>
    <cellStyle name="Output 3 4" xfId="42363"/>
    <cellStyle name="Output 3 4 2" xfId="42364"/>
    <cellStyle name="Output 3 4 2 2" xfId="42365"/>
    <cellStyle name="Output 3 4 3" xfId="42366"/>
    <cellStyle name="Output 4" xfId="173"/>
    <cellStyle name="Output 5" xfId="50"/>
    <cellStyle name="Percent" xfId="3" builtinId="5"/>
    <cellStyle name="Percent 10" xfId="42367"/>
    <cellStyle name="Percent 10 2" xfId="42368"/>
    <cellStyle name="Percent 10 3" xfId="42369"/>
    <cellStyle name="Percent 10 3 2" xfId="42370"/>
    <cellStyle name="Percent 10 3 2 2" xfId="42371"/>
    <cellStyle name="Percent 10 3 3" xfId="42372"/>
    <cellStyle name="Percent 11" xfId="42373"/>
    <cellStyle name="Percent 11 2" xfId="42374"/>
    <cellStyle name="Percent 11 3" xfId="42375"/>
    <cellStyle name="Percent 11 3 2" xfId="42376"/>
    <cellStyle name="Percent 11 3 2 2" xfId="42377"/>
    <cellStyle name="Percent 11 3 3" xfId="42378"/>
    <cellStyle name="Percent 12" xfId="42379"/>
    <cellStyle name="Percent 12 2" xfId="42380"/>
    <cellStyle name="Percent 12 3" xfId="42381"/>
    <cellStyle name="Percent 12 3 2" xfId="42382"/>
    <cellStyle name="Percent 12 3 2 2" xfId="42383"/>
    <cellStyle name="Percent 12 3 3" xfId="42384"/>
    <cellStyle name="Percent 13" xfId="42385"/>
    <cellStyle name="Percent 13 2" xfId="42386"/>
    <cellStyle name="Percent 13 3" xfId="42387"/>
    <cellStyle name="Percent 13 3 2" xfId="42388"/>
    <cellStyle name="Percent 13 3 2 2" xfId="42389"/>
    <cellStyle name="Percent 13 3 3" xfId="42390"/>
    <cellStyle name="Percent 14" xfId="42391"/>
    <cellStyle name="Percent 14 2" xfId="42392"/>
    <cellStyle name="Percent 14 3" xfId="42393"/>
    <cellStyle name="Percent 14 3 2" xfId="42394"/>
    <cellStyle name="Percent 14 3 2 2" xfId="42395"/>
    <cellStyle name="Percent 14 3 3" xfId="42396"/>
    <cellStyle name="Percent 15" xfId="42397"/>
    <cellStyle name="Percent 15 2" xfId="42398"/>
    <cellStyle name="Percent 15 2 2" xfId="42399"/>
    <cellStyle name="Percent 15 2 2 2" xfId="42400"/>
    <cellStyle name="Percent 15 2 3" xfId="42401"/>
    <cellStyle name="Percent 15 3" xfId="42402"/>
    <cellStyle name="Percent 15 4" xfId="42403"/>
    <cellStyle name="Percent 15 4 2" xfId="42404"/>
    <cellStyle name="Percent 15 4 2 2" xfId="42405"/>
    <cellStyle name="Percent 15 4 3" xfId="42406"/>
    <cellStyle name="Percent 16" xfId="42407"/>
    <cellStyle name="Percent 16 2" xfId="42408"/>
    <cellStyle name="Percent 16 2 2" xfId="42409"/>
    <cellStyle name="Percent 16 2 2 2" xfId="42410"/>
    <cellStyle name="Percent 16 2 3" xfId="42411"/>
    <cellStyle name="Percent 16 3" xfId="42412"/>
    <cellStyle name="Percent 16 4" xfId="42413"/>
    <cellStyle name="Percent 16 4 2" xfId="42414"/>
    <cellStyle name="Percent 16 4 2 2" xfId="42415"/>
    <cellStyle name="Percent 16 4 3" xfId="42416"/>
    <cellStyle name="Percent 17" xfId="42417"/>
    <cellStyle name="Percent 17 2" xfId="42418"/>
    <cellStyle name="Percent 17 3" xfId="42419"/>
    <cellStyle name="Percent 17 3 2" xfId="42420"/>
    <cellStyle name="Percent 17 3 2 2" xfId="42421"/>
    <cellStyle name="Percent 17 3 3" xfId="42422"/>
    <cellStyle name="Percent 18" xfId="42423"/>
    <cellStyle name="Percent 18 2" xfId="42424"/>
    <cellStyle name="Percent 19" xfId="42425"/>
    <cellStyle name="Percent 2" xfId="4"/>
    <cellStyle name="Percent 2 10" xfId="42426"/>
    <cellStyle name="Percent 2 11" xfId="42427"/>
    <cellStyle name="Percent 2 11 2" xfId="42428"/>
    <cellStyle name="Percent 2 11 2 2" xfId="42429"/>
    <cellStyle name="Percent 2 11 3" xfId="42430"/>
    <cellStyle name="Percent 2 12" xfId="42431"/>
    <cellStyle name="Percent 2 13" xfId="42432"/>
    <cellStyle name="Percent 2 14" xfId="42433"/>
    <cellStyle name="Percent 2 15" xfId="42434"/>
    <cellStyle name="Percent 2 2" xfId="42435"/>
    <cellStyle name="Percent 2 2 10" xfId="42436"/>
    <cellStyle name="Percent 2 2 10 10" xfId="42437"/>
    <cellStyle name="Percent 2 2 10 11" xfId="42438"/>
    <cellStyle name="Percent 2 2 10 12" xfId="42439"/>
    <cellStyle name="Percent 2 2 10 13" xfId="42440"/>
    <cellStyle name="Percent 2 2 10 14" xfId="42441"/>
    <cellStyle name="Percent 2 2 10 15" xfId="42442"/>
    <cellStyle name="Percent 2 2 10 16" xfId="42443"/>
    <cellStyle name="Percent 2 2 10 2" xfId="42444"/>
    <cellStyle name="Percent 2 2 10 2 2" xfId="42445"/>
    <cellStyle name="Percent 2 2 10 2 2 2" xfId="42446"/>
    <cellStyle name="Percent 2 2 10 2 2 2 2" xfId="42447"/>
    <cellStyle name="Percent 2 2 10 2 2 2 3" xfId="42448"/>
    <cellStyle name="Percent 2 2 10 2 2 2 3 2" xfId="42449"/>
    <cellStyle name="Percent 2 2 10 2 2 2 3 2 2" xfId="42450"/>
    <cellStyle name="Percent 2 2 10 2 2 2 3 3" xfId="42451"/>
    <cellStyle name="Percent 2 2 10 2 2 3" xfId="42452"/>
    <cellStyle name="Percent 2 2 10 2 2 3 2" xfId="42453"/>
    <cellStyle name="Percent 2 2 10 2 2 3 2 2" xfId="42454"/>
    <cellStyle name="Percent 2 2 10 2 2 3 3" xfId="42455"/>
    <cellStyle name="Percent 2 2 10 2 2 4" xfId="42456"/>
    <cellStyle name="Percent 2 2 10 2 2 4 2" xfId="42457"/>
    <cellStyle name="Percent 2 2 10 2 2 4 2 2" xfId="42458"/>
    <cellStyle name="Percent 2 2 10 2 2 4 3" xfId="42459"/>
    <cellStyle name="Percent 2 2 10 2 2 5" xfId="42460"/>
    <cellStyle name="Percent 2 2 10 2 2 5 2" xfId="42461"/>
    <cellStyle name="Percent 2 2 10 2 2 5 2 2" xfId="42462"/>
    <cellStyle name="Percent 2 2 10 2 2 5 3" xfId="42463"/>
    <cellStyle name="Percent 2 2 10 2 2 6" xfId="42464"/>
    <cellStyle name="Percent 2 2 10 2 2 6 2" xfId="42465"/>
    <cellStyle name="Percent 2 2 10 2 2 7" xfId="42466"/>
    <cellStyle name="Percent 2 2 10 2 3" xfId="42467"/>
    <cellStyle name="Percent 2 2 10 2 3 2" xfId="42468"/>
    <cellStyle name="Percent 2 2 10 2 3 3" xfId="42469"/>
    <cellStyle name="Percent 2 2 10 2 3 3 2" xfId="42470"/>
    <cellStyle name="Percent 2 2 10 2 3 3 2 2" xfId="42471"/>
    <cellStyle name="Percent 2 2 10 2 3 3 3" xfId="42472"/>
    <cellStyle name="Percent 2 2 10 2 4" xfId="42473"/>
    <cellStyle name="Percent 2 2 10 2 4 2" xfId="42474"/>
    <cellStyle name="Percent 2 2 10 2 4 2 2" xfId="42475"/>
    <cellStyle name="Percent 2 2 10 2 4 3" xfId="42476"/>
    <cellStyle name="Percent 2 2 10 2 5" xfId="42477"/>
    <cellStyle name="Percent 2 2 10 2 5 2" xfId="42478"/>
    <cellStyle name="Percent 2 2 10 2 5 2 2" xfId="42479"/>
    <cellStyle name="Percent 2 2 10 2 5 3" xfId="42480"/>
    <cellStyle name="Percent 2 2 10 2 6" xfId="42481"/>
    <cellStyle name="Percent 2 2 10 2 6 2" xfId="42482"/>
    <cellStyle name="Percent 2 2 10 2 6 2 2" xfId="42483"/>
    <cellStyle name="Percent 2 2 10 2 6 3" xfId="42484"/>
    <cellStyle name="Percent 2 2 10 2 7" xfId="42485"/>
    <cellStyle name="Percent 2 2 10 2 7 2" xfId="42486"/>
    <cellStyle name="Percent 2 2 10 2 8" xfId="42487"/>
    <cellStyle name="Percent 2 2 10 3" xfId="42488"/>
    <cellStyle name="Percent 2 2 10 3 2" xfId="42489"/>
    <cellStyle name="Percent 2 2 10 3 2 2" xfId="42490"/>
    <cellStyle name="Percent 2 2 10 3 2 3" xfId="42491"/>
    <cellStyle name="Percent 2 2 10 3 2 3 2" xfId="42492"/>
    <cellStyle name="Percent 2 2 10 3 2 3 2 2" xfId="42493"/>
    <cellStyle name="Percent 2 2 10 3 2 3 3" xfId="42494"/>
    <cellStyle name="Percent 2 2 10 3 3" xfId="42495"/>
    <cellStyle name="Percent 2 2 10 3 3 2" xfId="42496"/>
    <cellStyle name="Percent 2 2 10 3 3 2 2" xfId="42497"/>
    <cellStyle name="Percent 2 2 10 3 3 3" xfId="42498"/>
    <cellStyle name="Percent 2 2 10 3 4" xfId="42499"/>
    <cellStyle name="Percent 2 2 10 3 4 2" xfId="42500"/>
    <cellStyle name="Percent 2 2 10 3 4 2 2" xfId="42501"/>
    <cellStyle name="Percent 2 2 10 3 4 3" xfId="42502"/>
    <cellStyle name="Percent 2 2 10 3 5" xfId="42503"/>
    <cellStyle name="Percent 2 2 10 3 5 2" xfId="42504"/>
    <cellStyle name="Percent 2 2 10 3 5 2 2" xfId="42505"/>
    <cellStyle name="Percent 2 2 10 3 5 3" xfId="42506"/>
    <cellStyle name="Percent 2 2 10 3 6" xfId="42507"/>
    <cellStyle name="Percent 2 2 10 3 6 2" xfId="42508"/>
    <cellStyle name="Percent 2 2 10 3 7" xfId="42509"/>
    <cellStyle name="Percent 2 2 10 4" xfId="42510"/>
    <cellStyle name="Percent 2 2 10 4 2" xfId="42511"/>
    <cellStyle name="Percent 2 2 10 4 3" xfId="42512"/>
    <cellStyle name="Percent 2 2 10 4 3 2" xfId="42513"/>
    <cellStyle name="Percent 2 2 10 4 3 2 2" xfId="42514"/>
    <cellStyle name="Percent 2 2 10 4 3 3" xfId="42515"/>
    <cellStyle name="Percent 2 2 10 5" xfId="42516"/>
    <cellStyle name="Percent 2 2 10 5 2" xfId="42517"/>
    <cellStyle name="Percent 2 2 10 5 2 2" xfId="42518"/>
    <cellStyle name="Percent 2 2 10 5 2 2 2" xfId="42519"/>
    <cellStyle name="Percent 2 2 10 5 2 3" xfId="42520"/>
    <cellStyle name="Percent 2 2 10 5 3" xfId="42521"/>
    <cellStyle name="Percent 2 2 10 5 3 2" xfId="42522"/>
    <cellStyle name="Percent 2 2 10 5 3 2 2" xfId="42523"/>
    <cellStyle name="Percent 2 2 10 5 3 3" xfId="42524"/>
    <cellStyle name="Percent 2 2 10 5 4" xfId="42525"/>
    <cellStyle name="Percent 2 2 10 5 4 2" xfId="42526"/>
    <cellStyle name="Percent 2 2 10 5 5" xfId="42527"/>
    <cellStyle name="Percent 2 2 10 6" xfId="42528"/>
    <cellStyle name="Percent 2 2 10 6 2" xfId="42529"/>
    <cellStyle name="Percent 2 2 10 6 2 2" xfId="42530"/>
    <cellStyle name="Percent 2 2 10 6 3" xfId="42531"/>
    <cellStyle name="Percent 2 2 10 7" xfId="42532"/>
    <cellStyle name="Percent 2 2 10 7 2" xfId="42533"/>
    <cellStyle name="Percent 2 2 10 7 2 2" xfId="42534"/>
    <cellStyle name="Percent 2 2 10 7 3" xfId="42535"/>
    <cellStyle name="Percent 2 2 10 8" xfId="42536"/>
    <cellStyle name="Percent 2 2 10 8 2" xfId="42537"/>
    <cellStyle name="Percent 2 2 10 8 2 2" xfId="42538"/>
    <cellStyle name="Percent 2 2 10 8 3" xfId="42539"/>
    <cellStyle name="Percent 2 2 10 9" xfId="42540"/>
    <cellStyle name="Percent 2 2 10 9 2" xfId="42541"/>
    <cellStyle name="Percent 2 2 11" xfId="42542"/>
    <cellStyle name="Percent 2 2 11 2" xfId="42543"/>
    <cellStyle name="Percent 2 2 11 2 2" xfId="42544"/>
    <cellStyle name="Percent 2 2 11 2 2 2" xfId="42545"/>
    <cellStyle name="Percent 2 2 11 2 2 2 2" xfId="42546"/>
    <cellStyle name="Percent 2 2 11 2 2 3" xfId="42547"/>
    <cellStyle name="Percent 2 2 11 2 3" xfId="42548"/>
    <cellStyle name="Percent 2 2 11 2 3 2" xfId="42549"/>
    <cellStyle name="Percent 2 2 11 2 4" xfId="42550"/>
    <cellStyle name="Percent 2 2 11 3" xfId="42551"/>
    <cellStyle name="Percent 2 2 11 3 2" xfId="42552"/>
    <cellStyle name="Percent 2 2 11 3 2 2" xfId="42553"/>
    <cellStyle name="Percent 2 2 11 3 3" xfId="42554"/>
    <cellStyle name="Percent 2 2 11 4" xfId="42555"/>
    <cellStyle name="Percent 2 2 11 4 2" xfId="42556"/>
    <cellStyle name="Percent 2 2 11 5" xfId="42557"/>
    <cellStyle name="Percent 2 2 11 6" xfId="42558"/>
    <cellStyle name="Percent 2 2 11 7" xfId="42559"/>
    <cellStyle name="Percent 2 2 11 8" xfId="42560"/>
    <cellStyle name="Percent 2 2 12" xfId="42561"/>
    <cellStyle name="Percent 2 2 12 2" xfId="42562"/>
    <cellStyle name="Percent 2 2 12 2 2" xfId="42563"/>
    <cellStyle name="Percent 2 2 12 2 2 2" xfId="42564"/>
    <cellStyle name="Percent 2 2 12 2 2 2 2" xfId="42565"/>
    <cellStyle name="Percent 2 2 12 2 2 3" xfId="42566"/>
    <cellStyle name="Percent 2 2 12 2 3" xfId="42567"/>
    <cellStyle name="Percent 2 2 12 2 3 2" xfId="42568"/>
    <cellStyle name="Percent 2 2 12 2 4" xfId="42569"/>
    <cellStyle name="Percent 2 2 12 3" xfId="42570"/>
    <cellStyle name="Percent 2 2 12 3 2" xfId="42571"/>
    <cellStyle name="Percent 2 2 12 3 2 2" xfId="42572"/>
    <cellStyle name="Percent 2 2 12 3 3" xfId="42573"/>
    <cellStyle name="Percent 2 2 12 4" xfId="42574"/>
    <cellStyle name="Percent 2 2 12 4 2" xfId="42575"/>
    <cellStyle name="Percent 2 2 12 5" xfId="42576"/>
    <cellStyle name="Percent 2 2 12 6" xfId="42577"/>
    <cellStyle name="Percent 2 2 12 7" xfId="42578"/>
    <cellStyle name="Percent 2 2 12 8" xfId="42579"/>
    <cellStyle name="Percent 2 2 13" xfId="42580"/>
    <cellStyle name="Percent 2 2 13 2" xfId="42581"/>
    <cellStyle name="Percent 2 2 13 2 2" xfId="42582"/>
    <cellStyle name="Percent 2 2 13 2 2 2" xfId="42583"/>
    <cellStyle name="Percent 2 2 13 2 3" xfId="42584"/>
    <cellStyle name="Percent 2 2 13 3" xfId="42585"/>
    <cellStyle name="Percent 2 2 13 3 2" xfId="42586"/>
    <cellStyle name="Percent 2 2 13 4" xfId="42587"/>
    <cellStyle name="Percent 2 2 14" xfId="42588"/>
    <cellStyle name="Percent 2 2 14 2" xfId="42589"/>
    <cellStyle name="Percent 2 2 14 2 2" xfId="42590"/>
    <cellStyle name="Percent 2 2 14 2 2 2" xfId="42591"/>
    <cellStyle name="Percent 2 2 14 2 3" xfId="42592"/>
    <cellStyle name="Percent 2 2 14 3" xfId="42593"/>
    <cellStyle name="Percent 2 2 14 3 2" xfId="42594"/>
    <cellStyle name="Percent 2 2 14 4" xfId="42595"/>
    <cellStyle name="Percent 2 2 15" xfId="42596"/>
    <cellStyle name="Percent 2 2 16" xfId="42597"/>
    <cellStyle name="Percent 2 2 16 2" xfId="42598"/>
    <cellStyle name="Percent 2 2 16 2 2" xfId="42599"/>
    <cellStyle name="Percent 2 2 16 3" xfId="42600"/>
    <cellStyle name="Percent 2 2 17" xfId="42601"/>
    <cellStyle name="Percent 2 2 17 2" xfId="42602"/>
    <cellStyle name="Percent 2 2 17 2 2" xfId="42603"/>
    <cellStyle name="Percent 2 2 17 3" xfId="42604"/>
    <cellStyle name="Percent 2 2 18" xfId="42605"/>
    <cellStyle name="Percent 2 2 19" xfId="42606"/>
    <cellStyle name="Percent 2 2 2" xfId="42607"/>
    <cellStyle name="Percent 2 2 2 10" xfId="42608"/>
    <cellStyle name="Percent 2 2 2 10 2" xfId="42609"/>
    <cellStyle name="Percent 2 2 2 10 2 2" xfId="42610"/>
    <cellStyle name="Percent 2 2 2 10 3" xfId="42611"/>
    <cellStyle name="Percent 2 2 2 11" xfId="42612"/>
    <cellStyle name="Percent 2 2 2 11 2" xfId="42613"/>
    <cellStyle name="Percent 2 2 2 11 2 2" xfId="42614"/>
    <cellStyle name="Percent 2 2 2 11 3" xfId="42615"/>
    <cellStyle name="Percent 2 2 2 12" xfId="42616"/>
    <cellStyle name="Percent 2 2 2 12 2" xfId="42617"/>
    <cellStyle name="Percent 2 2 2 12 2 2" xfId="42618"/>
    <cellStyle name="Percent 2 2 2 12 3" xfId="42619"/>
    <cellStyle name="Percent 2 2 2 13" xfId="42620"/>
    <cellStyle name="Percent 2 2 2 13 2" xfId="42621"/>
    <cellStyle name="Percent 2 2 2 14" xfId="42622"/>
    <cellStyle name="Percent 2 2 2 15" xfId="42623"/>
    <cellStyle name="Percent 2 2 2 16" xfId="42624"/>
    <cellStyle name="Percent 2 2 2 17" xfId="42625"/>
    <cellStyle name="Percent 2 2 2 18" xfId="42626"/>
    <cellStyle name="Percent 2 2 2 19" xfId="42627"/>
    <cellStyle name="Percent 2 2 2 2" xfId="42628"/>
    <cellStyle name="Percent 2 2 2 2 10" xfId="42629"/>
    <cellStyle name="Percent 2 2 2 2 10 2" xfId="42630"/>
    <cellStyle name="Percent 2 2 2 2 10 2 2" xfId="42631"/>
    <cellStyle name="Percent 2 2 2 2 10 3" xfId="42632"/>
    <cellStyle name="Percent 2 2 2 2 11" xfId="42633"/>
    <cellStyle name="Percent 2 2 2 2 11 2" xfId="42634"/>
    <cellStyle name="Percent 2 2 2 2 12" xfId="42635"/>
    <cellStyle name="Percent 2 2 2 2 13" xfId="42636"/>
    <cellStyle name="Percent 2 2 2 2 14" xfId="42637"/>
    <cellStyle name="Percent 2 2 2 2 15" xfId="42638"/>
    <cellStyle name="Percent 2 2 2 2 16" xfId="42639"/>
    <cellStyle name="Percent 2 2 2 2 17" xfId="42640"/>
    <cellStyle name="Percent 2 2 2 2 18" xfId="42641"/>
    <cellStyle name="Percent 2 2 2 2 19" xfId="42642"/>
    <cellStyle name="Percent 2 2 2 2 2" xfId="42643"/>
    <cellStyle name="Percent 2 2 2 2 2 10" xfId="42644"/>
    <cellStyle name="Percent 2 2 2 2 2 11" xfId="42645"/>
    <cellStyle name="Percent 2 2 2 2 2 12" xfId="42646"/>
    <cellStyle name="Percent 2 2 2 2 2 13" xfId="42647"/>
    <cellStyle name="Percent 2 2 2 2 2 14" xfId="42648"/>
    <cellStyle name="Percent 2 2 2 2 2 2" xfId="42649"/>
    <cellStyle name="Percent 2 2 2 2 2 2 2" xfId="42650"/>
    <cellStyle name="Percent 2 2 2 2 2 2 2 2" xfId="42651"/>
    <cellStyle name="Percent 2 2 2 2 2 2 2 2 2" xfId="42652"/>
    <cellStyle name="Percent 2 2 2 2 2 2 2 2 3" xfId="42653"/>
    <cellStyle name="Percent 2 2 2 2 2 2 2 2 3 2" xfId="42654"/>
    <cellStyle name="Percent 2 2 2 2 2 2 2 2 3 2 2" xfId="42655"/>
    <cellStyle name="Percent 2 2 2 2 2 2 2 2 3 3" xfId="42656"/>
    <cellStyle name="Percent 2 2 2 2 2 2 2 3" xfId="42657"/>
    <cellStyle name="Percent 2 2 2 2 2 2 2 3 2" xfId="42658"/>
    <cellStyle name="Percent 2 2 2 2 2 2 2 3 2 2" xfId="42659"/>
    <cellStyle name="Percent 2 2 2 2 2 2 2 3 3" xfId="42660"/>
    <cellStyle name="Percent 2 2 2 2 2 2 2 4" xfId="42661"/>
    <cellStyle name="Percent 2 2 2 2 2 2 2 4 2" xfId="42662"/>
    <cellStyle name="Percent 2 2 2 2 2 2 2 4 2 2" xfId="42663"/>
    <cellStyle name="Percent 2 2 2 2 2 2 2 4 3" xfId="42664"/>
    <cellStyle name="Percent 2 2 2 2 2 2 2 5" xfId="42665"/>
    <cellStyle name="Percent 2 2 2 2 2 2 2 5 2" xfId="42666"/>
    <cellStyle name="Percent 2 2 2 2 2 2 2 5 2 2" xfId="42667"/>
    <cellStyle name="Percent 2 2 2 2 2 2 2 5 3" xfId="42668"/>
    <cellStyle name="Percent 2 2 2 2 2 2 2 6" xfId="42669"/>
    <cellStyle name="Percent 2 2 2 2 2 2 2 6 2" xfId="42670"/>
    <cellStyle name="Percent 2 2 2 2 2 2 2 7" xfId="42671"/>
    <cellStyle name="Percent 2 2 2 2 2 2 3" xfId="42672"/>
    <cellStyle name="Percent 2 2 2 2 2 2 3 2" xfId="42673"/>
    <cellStyle name="Percent 2 2 2 2 2 2 3 3" xfId="42674"/>
    <cellStyle name="Percent 2 2 2 2 2 2 3 3 2" xfId="42675"/>
    <cellStyle name="Percent 2 2 2 2 2 2 3 3 2 2" xfId="42676"/>
    <cellStyle name="Percent 2 2 2 2 2 2 3 3 3" xfId="42677"/>
    <cellStyle name="Percent 2 2 2 2 2 2 4" xfId="42678"/>
    <cellStyle name="Percent 2 2 2 2 2 2 4 2" xfId="42679"/>
    <cellStyle name="Percent 2 2 2 2 2 2 4 2 2" xfId="42680"/>
    <cellStyle name="Percent 2 2 2 2 2 2 4 3" xfId="42681"/>
    <cellStyle name="Percent 2 2 2 2 2 2 5" xfId="42682"/>
    <cellStyle name="Percent 2 2 2 2 2 2 5 2" xfId="42683"/>
    <cellStyle name="Percent 2 2 2 2 2 2 5 2 2" xfId="42684"/>
    <cellStyle name="Percent 2 2 2 2 2 2 5 3" xfId="42685"/>
    <cellStyle name="Percent 2 2 2 2 2 2 6" xfId="42686"/>
    <cellStyle name="Percent 2 2 2 2 2 2 6 2" xfId="42687"/>
    <cellStyle name="Percent 2 2 2 2 2 2 6 2 2" xfId="42688"/>
    <cellStyle name="Percent 2 2 2 2 2 2 6 3" xfId="42689"/>
    <cellStyle name="Percent 2 2 2 2 2 2 7" xfId="42690"/>
    <cellStyle name="Percent 2 2 2 2 2 2 7 2" xfId="42691"/>
    <cellStyle name="Percent 2 2 2 2 2 2 8" xfId="42692"/>
    <cellStyle name="Percent 2 2 2 2 2 3" xfId="42693"/>
    <cellStyle name="Percent 2 2 2 2 2 3 2" xfId="42694"/>
    <cellStyle name="Percent 2 2 2 2 2 3 2 2" xfId="42695"/>
    <cellStyle name="Percent 2 2 2 2 2 3 2 3" xfId="42696"/>
    <cellStyle name="Percent 2 2 2 2 2 3 2 3 2" xfId="42697"/>
    <cellStyle name="Percent 2 2 2 2 2 3 2 3 2 2" xfId="42698"/>
    <cellStyle name="Percent 2 2 2 2 2 3 2 3 3" xfId="42699"/>
    <cellStyle name="Percent 2 2 2 2 2 3 3" xfId="42700"/>
    <cellStyle name="Percent 2 2 2 2 2 3 3 2" xfId="42701"/>
    <cellStyle name="Percent 2 2 2 2 2 3 3 2 2" xfId="42702"/>
    <cellStyle name="Percent 2 2 2 2 2 3 3 3" xfId="42703"/>
    <cellStyle name="Percent 2 2 2 2 2 3 4" xfId="42704"/>
    <cellStyle name="Percent 2 2 2 2 2 3 4 2" xfId="42705"/>
    <cellStyle name="Percent 2 2 2 2 2 3 4 2 2" xfId="42706"/>
    <cellStyle name="Percent 2 2 2 2 2 3 4 3" xfId="42707"/>
    <cellStyle name="Percent 2 2 2 2 2 3 5" xfId="42708"/>
    <cellStyle name="Percent 2 2 2 2 2 3 5 2" xfId="42709"/>
    <cellStyle name="Percent 2 2 2 2 2 3 5 2 2" xfId="42710"/>
    <cellStyle name="Percent 2 2 2 2 2 3 5 3" xfId="42711"/>
    <cellStyle name="Percent 2 2 2 2 2 3 6" xfId="42712"/>
    <cellStyle name="Percent 2 2 2 2 2 3 6 2" xfId="42713"/>
    <cellStyle name="Percent 2 2 2 2 2 3 7" xfId="42714"/>
    <cellStyle name="Percent 2 2 2 2 2 4" xfId="42715"/>
    <cellStyle name="Percent 2 2 2 2 2 4 2" xfId="42716"/>
    <cellStyle name="Percent 2 2 2 2 2 4 3" xfId="42717"/>
    <cellStyle name="Percent 2 2 2 2 2 4 3 2" xfId="42718"/>
    <cellStyle name="Percent 2 2 2 2 2 4 3 2 2" xfId="42719"/>
    <cellStyle name="Percent 2 2 2 2 2 4 3 3" xfId="42720"/>
    <cellStyle name="Percent 2 2 2 2 2 5" xfId="42721"/>
    <cellStyle name="Percent 2 2 2 2 2 5 2" xfId="42722"/>
    <cellStyle name="Percent 2 2 2 2 2 5 2 2" xfId="42723"/>
    <cellStyle name="Percent 2 2 2 2 2 5 2 2 2" xfId="42724"/>
    <cellStyle name="Percent 2 2 2 2 2 5 2 3" xfId="42725"/>
    <cellStyle name="Percent 2 2 2 2 2 5 3" xfId="42726"/>
    <cellStyle name="Percent 2 2 2 2 2 5 3 2" xfId="42727"/>
    <cellStyle name="Percent 2 2 2 2 2 5 3 2 2" xfId="42728"/>
    <cellStyle name="Percent 2 2 2 2 2 5 3 3" xfId="42729"/>
    <cellStyle name="Percent 2 2 2 2 2 5 4" xfId="42730"/>
    <cellStyle name="Percent 2 2 2 2 2 5 4 2" xfId="42731"/>
    <cellStyle name="Percent 2 2 2 2 2 5 5" xfId="42732"/>
    <cellStyle name="Percent 2 2 2 2 2 6" xfId="42733"/>
    <cellStyle name="Percent 2 2 2 2 2 6 2" xfId="42734"/>
    <cellStyle name="Percent 2 2 2 2 2 6 2 2" xfId="42735"/>
    <cellStyle name="Percent 2 2 2 2 2 6 3" xfId="42736"/>
    <cellStyle name="Percent 2 2 2 2 2 7" xfId="42737"/>
    <cellStyle name="Percent 2 2 2 2 2 7 2" xfId="42738"/>
    <cellStyle name="Percent 2 2 2 2 2 7 2 2" xfId="42739"/>
    <cellStyle name="Percent 2 2 2 2 2 7 3" xfId="42740"/>
    <cellStyle name="Percent 2 2 2 2 2 8" xfId="42741"/>
    <cellStyle name="Percent 2 2 2 2 2 8 2" xfId="42742"/>
    <cellStyle name="Percent 2 2 2 2 2 8 2 2" xfId="42743"/>
    <cellStyle name="Percent 2 2 2 2 2 8 3" xfId="42744"/>
    <cellStyle name="Percent 2 2 2 2 2 9" xfId="42745"/>
    <cellStyle name="Percent 2 2 2 2 2 9 2" xfId="42746"/>
    <cellStyle name="Percent 2 2 2 2 20" xfId="42747"/>
    <cellStyle name="Percent 2 2 2 2 21" xfId="42748"/>
    <cellStyle name="Percent 2 2 2 2 3" xfId="42749"/>
    <cellStyle name="Percent 2 2 2 2 3 2" xfId="42750"/>
    <cellStyle name="Percent 2 2 2 2 3 2 2" xfId="42751"/>
    <cellStyle name="Percent 2 2 2 2 3 2 2 2" xfId="42752"/>
    <cellStyle name="Percent 2 2 2 2 3 2 2 3" xfId="42753"/>
    <cellStyle name="Percent 2 2 2 2 3 2 2 3 2" xfId="42754"/>
    <cellStyle name="Percent 2 2 2 2 3 2 2 3 2 2" xfId="42755"/>
    <cellStyle name="Percent 2 2 2 2 3 2 2 3 3" xfId="42756"/>
    <cellStyle name="Percent 2 2 2 2 3 2 3" xfId="42757"/>
    <cellStyle name="Percent 2 2 2 2 3 2 3 2" xfId="42758"/>
    <cellStyle name="Percent 2 2 2 2 3 2 3 2 2" xfId="42759"/>
    <cellStyle name="Percent 2 2 2 2 3 2 3 3" xfId="42760"/>
    <cellStyle name="Percent 2 2 2 2 3 2 4" xfId="42761"/>
    <cellStyle name="Percent 2 2 2 2 3 2 4 2" xfId="42762"/>
    <cellStyle name="Percent 2 2 2 2 3 2 4 2 2" xfId="42763"/>
    <cellStyle name="Percent 2 2 2 2 3 2 4 3" xfId="42764"/>
    <cellStyle name="Percent 2 2 2 2 3 2 5" xfId="42765"/>
    <cellStyle name="Percent 2 2 2 2 3 2 5 2" xfId="42766"/>
    <cellStyle name="Percent 2 2 2 2 3 2 5 2 2" xfId="42767"/>
    <cellStyle name="Percent 2 2 2 2 3 2 5 3" xfId="42768"/>
    <cellStyle name="Percent 2 2 2 2 3 2 6" xfId="42769"/>
    <cellStyle name="Percent 2 2 2 2 3 2 6 2" xfId="42770"/>
    <cellStyle name="Percent 2 2 2 2 3 2 7" xfId="42771"/>
    <cellStyle name="Percent 2 2 2 2 3 3" xfId="42772"/>
    <cellStyle name="Percent 2 2 2 2 3 3 2" xfId="42773"/>
    <cellStyle name="Percent 2 2 2 2 3 3 3" xfId="42774"/>
    <cellStyle name="Percent 2 2 2 2 3 3 3 2" xfId="42775"/>
    <cellStyle name="Percent 2 2 2 2 3 3 3 2 2" xfId="42776"/>
    <cellStyle name="Percent 2 2 2 2 3 3 3 3" xfId="42777"/>
    <cellStyle name="Percent 2 2 2 2 3 4" xfId="42778"/>
    <cellStyle name="Percent 2 2 2 2 3 4 2" xfId="42779"/>
    <cellStyle name="Percent 2 2 2 2 3 4 2 2" xfId="42780"/>
    <cellStyle name="Percent 2 2 2 2 3 4 3" xfId="42781"/>
    <cellStyle name="Percent 2 2 2 2 3 5" xfId="42782"/>
    <cellStyle name="Percent 2 2 2 2 3 5 2" xfId="42783"/>
    <cellStyle name="Percent 2 2 2 2 3 5 2 2" xfId="42784"/>
    <cellStyle name="Percent 2 2 2 2 3 5 3" xfId="42785"/>
    <cellStyle name="Percent 2 2 2 2 3 6" xfId="42786"/>
    <cellStyle name="Percent 2 2 2 2 3 6 2" xfId="42787"/>
    <cellStyle name="Percent 2 2 2 2 3 6 2 2" xfId="42788"/>
    <cellStyle name="Percent 2 2 2 2 3 6 3" xfId="42789"/>
    <cellStyle name="Percent 2 2 2 2 3 7" xfId="42790"/>
    <cellStyle name="Percent 2 2 2 2 3 7 2" xfId="42791"/>
    <cellStyle name="Percent 2 2 2 2 3 8" xfId="42792"/>
    <cellStyle name="Percent 2 2 2 2 4" xfId="42793"/>
    <cellStyle name="Percent 2 2 2 2 4 2" xfId="42794"/>
    <cellStyle name="Percent 2 2 2 2 4 2 2" xfId="42795"/>
    <cellStyle name="Percent 2 2 2 2 4 2 3" xfId="42796"/>
    <cellStyle name="Percent 2 2 2 2 4 2 3 2" xfId="42797"/>
    <cellStyle name="Percent 2 2 2 2 4 2 3 2 2" xfId="42798"/>
    <cellStyle name="Percent 2 2 2 2 4 2 3 3" xfId="42799"/>
    <cellStyle name="Percent 2 2 2 2 4 3" xfId="42800"/>
    <cellStyle name="Percent 2 2 2 2 4 3 2" xfId="42801"/>
    <cellStyle name="Percent 2 2 2 2 4 3 2 2" xfId="42802"/>
    <cellStyle name="Percent 2 2 2 2 4 3 3" xfId="42803"/>
    <cellStyle name="Percent 2 2 2 2 4 4" xfId="42804"/>
    <cellStyle name="Percent 2 2 2 2 4 4 2" xfId="42805"/>
    <cellStyle name="Percent 2 2 2 2 4 4 2 2" xfId="42806"/>
    <cellStyle name="Percent 2 2 2 2 4 4 3" xfId="42807"/>
    <cellStyle name="Percent 2 2 2 2 4 5" xfId="42808"/>
    <cellStyle name="Percent 2 2 2 2 4 5 2" xfId="42809"/>
    <cellStyle name="Percent 2 2 2 2 4 5 2 2" xfId="42810"/>
    <cellStyle name="Percent 2 2 2 2 4 5 3" xfId="42811"/>
    <cellStyle name="Percent 2 2 2 2 4 6" xfId="42812"/>
    <cellStyle name="Percent 2 2 2 2 4 6 2" xfId="42813"/>
    <cellStyle name="Percent 2 2 2 2 4 7" xfId="42814"/>
    <cellStyle name="Percent 2 2 2 2 5" xfId="42815"/>
    <cellStyle name="Percent 2 2 2 2 5 2" xfId="42816"/>
    <cellStyle name="Percent 2 2 2 2 5 3" xfId="42817"/>
    <cellStyle name="Percent 2 2 2 2 5 3 2" xfId="42818"/>
    <cellStyle name="Percent 2 2 2 2 5 3 2 2" xfId="42819"/>
    <cellStyle name="Percent 2 2 2 2 5 3 3" xfId="42820"/>
    <cellStyle name="Percent 2 2 2 2 6" xfId="42821"/>
    <cellStyle name="Percent 2 2 2 2 6 2" xfId="42822"/>
    <cellStyle name="Percent 2 2 2 2 6 2 2" xfId="42823"/>
    <cellStyle name="Percent 2 2 2 2 6 2 2 2" xfId="42824"/>
    <cellStyle name="Percent 2 2 2 2 6 2 3" xfId="42825"/>
    <cellStyle name="Percent 2 2 2 2 6 3" xfId="42826"/>
    <cellStyle name="Percent 2 2 2 2 6 3 2" xfId="42827"/>
    <cellStyle name="Percent 2 2 2 2 6 3 2 2" xfId="42828"/>
    <cellStyle name="Percent 2 2 2 2 6 3 3" xfId="42829"/>
    <cellStyle name="Percent 2 2 2 2 6 4" xfId="42830"/>
    <cellStyle name="Percent 2 2 2 2 6 4 2" xfId="42831"/>
    <cellStyle name="Percent 2 2 2 2 6 5" xfId="42832"/>
    <cellStyle name="Percent 2 2 2 2 7" xfId="42833"/>
    <cellStyle name="Percent 2 2 2 2 7 2" xfId="42834"/>
    <cellStyle name="Percent 2 2 2 2 7 2 2" xfId="42835"/>
    <cellStyle name="Percent 2 2 2 2 7 3" xfId="42836"/>
    <cellStyle name="Percent 2 2 2 2 8" xfId="42837"/>
    <cellStyle name="Percent 2 2 2 2 8 2" xfId="42838"/>
    <cellStyle name="Percent 2 2 2 2 8 2 2" xfId="42839"/>
    <cellStyle name="Percent 2 2 2 2 8 3" xfId="42840"/>
    <cellStyle name="Percent 2 2 2 2 9" xfId="42841"/>
    <cellStyle name="Percent 2 2 2 2 9 2" xfId="42842"/>
    <cellStyle name="Percent 2 2 2 2 9 2 2" xfId="42843"/>
    <cellStyle name="Percent 2 2 2 2 9 3" xfId="42844"/>
    <cellStyle name="Percent 2 2 2 20" xfId="42845"/>
    <cellStyle name="Percent 2 2 2 21" xfId="42846"/>
    <cellStyle name="Percent 2 2 2 22" xfId="42847"/>
    <cellStyle name="Percent 2 2 2 23" xfId="42848"/>
    <cellStyle name="Percent 2 2 2 24" xfId="42849"/>
    <cellStyle name="Percent 2 2 2 25" xfId="42850"/>
    <cellStyle name="Percent 2 2 2 3" xfId="42851"/>
    <cellStyle name="Percent 2 2 2 3 10" xfId="42852"/>
    <cellStyle name="Percent 2 2 2 3 10 2" xfId="42853"/>
    <cellStyle name="Percent 2 2 2 3 11" xfId="42854"/>
    <cellStyle name="Percent 2 2 2 3 12" xfId="42855"/>
    <cellStyle name="Percent 2 2 2 3 13" xfId="42856"/>
    <cellStyle name="Percent 2 2 2 3 14" xfId="42857"/>
    <cellStyle name="Percent 2 2 2 3 15" xfId="42858"/>
    <cellStyle name="Percent 2 2 2 3 16" xfId="42859"/>
    <cellStyle name="Percent 2 2 2 3 17" xfId="42860"/>
    <cellStyle name="Percent 2 2 2 3 18" xfId="42861"/>
    <cellStyle name="Percent 2 2 2 3 19" xfId="42862"/>
    <cellStyle name="Percent 2 2 2 3 2" xfId="42863"/>
    <cellStyle name="Percent 2 2 2 3 2 2" xfId="42864"/>
    <cellStyle name="Percent 2 2 2 3 2 2 2" xfId="42865"/>
    <cellStyle name="Percent 2 2 2 3 2 2 2 2" xfId="42866"/>
    <cellStyle name="Percent 2 2 2 3 2 2 2 3" xfId="42867"/>
    <cellStyle name="Percent 2 2 2 3 2 2 2 3 2" xfId="42868"/>
    <cellStyle name="Percent 2 2 2 3 2 2 2 3 2 2" xfId="42869"/>
    <cellStyle name="Percent 2 2 2 3 2 2 2 3 3" xfId="42870"/>
    <cellStyle name="Percent 2 2 2 3 2 2 3" xfId="42871"/>
    <cellStyle name="Percent 2 2 2 3 2 2 3 2" xfId="42872"/>
    <cellStyle name="Percent 2 2 2 3 2 2 3 2 2" xfId="42873"/>
    <cellStyle name="Percent 2 2 2 3 2 2 3 3" xfId="42874"/>
    <cellStyle name="Percent 2 2 2 3 2 2 4" xfId="42875"/>
    <cellStyle name="Percent 2 2 2 3 2 2 4 2" xfId="42876"/>
    <cellStyle name="Percent 2 2 2 3 2 2 4 2 2" xfId="42877"/>
    <cellStyle name="Percent 2 2 2 3 2 2 4 3" xfId="42878"/>
    <cellStyle name="Percent 2 2 2 3 2 2 5" xfId="42879"/>
    <cellStyle name="Percent 2 2 2 3 2 2 5 2" xfId="42880"/>
    <cellStyle name="Percent 2 2 2 3 2 2 5 2 2" xfId="42881"/>
    <cellStyle name="Percent 2 2 2 3 2 2 5 3" xfId="42882"/>
    <cellStyle name="Percent 2 2 2 3 2 2 6" xfId="42883"/>
    <cellStyle name="Percent 2 2 2 3 2 2 6 2" xfId="42884"/>
    <cellStyle name="Percent 2 2 2 3 2 2 7" xfId="42885"/>
    <cellStyle name="Percent 2 2 2 3 2 3" xfId="42886"/>
    <cellStyle name="Percent 2 2 2 3 2 3 2" xfId="42887"/>
    <cellStyle name="Percent 2 2 2 3 2 3 3" xfId="42888"/>
    <cellStyle name="Percent 2 2 2 3 2 3 3 2" xfId="42889"/>
    <cellStyle name="Percent 2 2 2 3 2 3 3 2 2" xfId="42890"/>
    <cellStyle name="Percent 2 2 2 3 2 3 3 3" xfId="42891"/>
    <cellStyle name="Percent 2 2 2 3 2 4" xfId="42892"/>
    <cellStyle name="Percent 2 2 2 3 2 4 2" xfId="42893"/>
    <cellStyle name="Percent 2 2 2 3 2 4 2 2" xfId="42894"/>
    <cellStyle name="Percent 2 2 2 3 2 4 3" xfId="42895"/>
    <cellStyle name="Percent 2 2 2 3 2 5" xfId="42896"/>
    <cellStyle name="Percent 2 2 2 3 2 5 2" xfId="42897"/>
    <cellStyle name="Percent 2 2 2 3 2 5 2 2" xfId="42898"/>
    <cellStyle name="Percent 2 2 2 3 2 5 3" xfId="42899"/>
    <cellStyle name="Percent 2 2 2 3 2 6" xfId="42900"/>
    <cellStyle name="Percent 2 2 2 3 2 6 2" xfId="42901"/>
    <cellStyle name="Percent 2 2 2 3 2 6 2 2" xfId="42902"/>
    <cellStyle name="Percent 2 2 2 3 2 6 3" xfId="42903"/>
    <cellStyle name="Percent 2 2 2 3 2 7" xfId="42904"/>
    <cellStyle name="Percent 2 2 2 3 2 7 2" xfId="42905"/>
    <cellStyle name="Percent 2 2 2 3 2 8" xfId="42906"/>
    <cellStyle name="Percent 2 2 2 3 3" xfId="42907"/>
    <cellStyle name="Percent 2 2 2 3 3 2" xfId="42908"/>
    <cellStyle name="Percent 2 2 2 3 3 2 2" xfId="42909"/>
    <cellStyle name="Percent 2 2 2 3 3 2 3" xfId="42910"/>
    <cellStyle name="Percent 2 2 2 3 3 2 3 2" xfId="42911"/>
    <cellStyle name="Percent 2 2 2 3 3 2 3 2 2" xfId="42912"/>
    <cellStyle name="Percent 2 2 2 3 3 2 3 3" xfId="42913"/>
    <cellStyle name="Percent 2 2 2 3 3 3" xfId="42914"/>
    <cellStyle name="Percent 2 2 2 3 3 3 2" xfId="42915"/>
    <cellStyle name="Percent 2 2 2 3 3 3 2 2" xfId="42916"/>
    <cellStyle name="Percent 2 2 2 3 3 3 3" xfId="42917"/>
    <cellStyle name="Percent 2 2 2 3 3 4" xfId="42918"/>
    <cellStyle name="Percent 2 2 2 3 3 4 2" xfId="42919"/>
    <cellStyle name="Percent 2 2 2 3 3 4 2 2" xfId="42920"/>
    <cellStyle name="Percent 2 2 2 3 3 4 3" xfId="42921"/>
    <cellStyle name="Percent 2 2 2 3 3 5" xfId="42922"/>
    <cellStyle name="Percent 2 2 2 3 3 5 2" xfId="42923"/>
    <cellStyle name="Percent 2 2 2 3 3 5 2 2" xfId="42924"/>
    <cellStyle name="Percent 2 2 2 3 3 5 3" xfId="42925"/>
    <cellStyle name="Percent 2 2 2 3 3 6" xfId="42926"/>
    <cellStyle name="Percent 2 2 2 3 3 6 2" xfId="42927"/>
    <cellStyle name="Percent 2 2 2 3 3 7" xfId="42928"/>
    <cellStyle name="Percent 2 2 2 3 4" xfId="42929"/>
    <cellStyle name="Percent 2 2 2 3 4 2" xfId="42930"/>
    <cellStyle name="Percent 2 2 2 3 4 3" xfId="42931"/>
    <cellStyle name="Percent 2 2 2 3 4 3 2" xfId="42932"/>
    <cellStyle name="Percent 2 2 2 3 4 3 2 2" xfId="42933"/>
    <cellStyle name="Percent 2 2 2 3 4 3 3" xfId="42934"/>
    <cellStyle name="Percent 2 2 2 3 5" xfId="42935"/>
    <cellStyle name="Percent 2 2 2 3 5 2" xfId="42936"/>
    <cellStyle name="Percent 2 2 2 3 5 2 2" xfId="42937"/>
    <cellStyle name="Percent 2 2 2 3 5 2 2 2" xfId="42938"/>
    <cellStyle name="Percent 2 2 2 3 5 2 3" xfId="42939"/>
    <cellStyle name="Percent 2 2 2 3 5 3" xfId="42940"/>
    <cellStyle name="Percent 2 2 2 3 5 3 2" xfId="42941"/>
    <cellStyle name="Percent 2 2 2 3 5 3 2 2" xfId="42942"/>
    <cellStyle name="Percent 2 2 2 3 5 3 3" xfId="42943"/>
    <cellStyle name="Percent 2 2 2 3 5 4" xfId="42944"/>
    <cellStyle name="Percent 2 2 2 3 5 4 2" xfId="42945"/>
    <cellStyle name="Percent 2 2 2 3 5 5" xfId="42946"/>
    <cellStyle name="Percent 2 2 2 3 6" xfId="42947"/>
    <cellStyle name="Percent 2 2 2 3 6 2" xfId="42948"/>
    <cellStyle name="Percent 2 2 2 3 6 2 2" xfId="42949"/>
    <cellStyle name="Percent 2 2 2 3 6 3" xfId="42950"/>
    <cellStyle name="Percent 2 2 2 3 7" xfId="42951"/>
    <cellStyle name="Percent 2 2 2 3 7 2" xfId="42952"/>
    <cellStyle name="Percent 2 2 2 3 7 2 2" xfId="42953"/>
    <cellStyle name="Percent 2 2 2 3 7 3" xfId="42954"/>
    <cellStyle name="Percent 2 2 2 3 8" xfId="42955"/>
    <cellStyle name="Percent 2 2 2 3 8 2" xfId="42956"/>
    <cellStyle name="Percent 2 2 2 3 8 2 2" xfId="42957"/>
    <cellStyle name="Percent 2 2 2 3 8 3" xfId="42958"/>
    <cellStyle name="Percent 2 2 2 3 9" xfId="42959"/>
    <cellStyle name="Percent 2 2 2 3 9 2" xfId="42960"/>
    <cellStyle name="Percent 2 2 2 3 9 2 2" xfId="42961"/>
    <cellStyle name="Percent 2 2 2 3 9 3" xfId="42962"/>
    <cellStyle name="Percent 2 2 2 4" xfId="42963"/>
    <cellStyle name="Percent 2 2 2 4 10" xfId="42964"/>
    <cellStyle name="Percent 2 2 2 4 11" xfId="42965"/>
    <cellStyle name="Percent 2 2 2 4 12" xfId="42966"/>
    <cellStyle name="Percent 2 2 2 4 13" xfId="42967"/>
    <cellStyle name="Percent 2 2 2 4 2" xfId="42968"/>
    <cellStyle name="Percent 2 2 2 4 2 2" xfId="42969"/>
    <cellStyle name="Percent 2 2 2 4 2 2 2" xfId="42970"/>
    <cellStyle name="Percent 2 2 2 4 2 2 3" xfId="42971"/>
    <cellStyle name="Percent 2 2 2 4 2 2 3 2" xfId="42972"/>
    <cellStyle name="Percent 2 2 2 4 2 2 3 2 2" xfId="42973"/>
    <cellStyle name="Percent 2 2 2 4 2 2 3 3" xfId="42974"/>
    <cellStyle name="Percent 2 2 2 4 2 3" xfId="42975"/>
    <cellStyle name="Percent 2 2 2 4 2 3 2" xfId="42976"/>
    <cellStyle name="Percent 2 2 2 4 2 3 2 2" xfId="42977"/>
    <cellStyle name="Percent 2 2 2 4 2 3 3" xfId="42978"/>
    <cellStyle name="Percent 2 2 2 4 2 4" xfId="42979"/>
    <cellStyle name="Percent 2 2 2 4 2 4 2" xfId="42980"/>
    <cellStyle name="Percent 2 2 2 4 2 4 2 2" xfId="42981"/>
    <cellStyle name="Percent 2 2 2 4 2 4 3" xfId="42982"/>
    <cellStyle name="Percent 2 2 2 4 2 5" xfId="42983"/>
    <cellStyle name="Percent 2 2 2 4 2 5 2" xfId="42984"/>
    <cellStyle name="Percent 2 2 2 4 2 5 2 2" xfId="42985"/>
    <cellStyle name="Percent 2 2 2 4 2 5 3" xfId="42986"/>
    <cellStyle name="Percent 2 2 2 4 2 6" xfId="42987"/>
    <cellStyle name="Percent 2 2 2 4 2 6 2" xfId="42988"/>
    <cellStyle name="Percent 2 2 2 4 2 7" xfId="42989"/>
    <cellStyle name="Percent 2 2 2 4 3" xfId="42990"/>
    <cellStyle name="Percent 2 2 2 4 3 2" xfId="42991"/>
    <cellStyle name="Percent 2 2 2 4 3 3" xfId="42992"/>
    <cellStyle name="Percent 2 2 2 4 3 3 2" xfId="42993"/>
    <cellStyle name="Percent 2 2 2 4 3 3 2 2" xfId="42994"/>
    <cellStyle name="Percent 2 2 2 4 3 3 3" xfId="42995"/>
    <cellStyle name="Percent 2 2 2 4 4" xfId="42996"/>
    <cellStyle name="Percent 2 2 2 4 4 2" xfId="42997"/>
    <cellStyle name="Percent 2 2 2 4 4 2 2" xfId="42998"/>
    <cellStyle name="Percent 2 2 2 4 4 2 2 2" xfId="42999"/>
    <cellStyle name="Percent 2 2 2 4 4 2 3" xfId="43000"/>
    <cellStyle name="Percent 2 2 2 4 4 3" xfId="43001"/>
    <cellStyle name="Percent 2 2 2 4 4 3 2" xfId="43002"/>
    <cellStyle name="Percent 2 2 2 4 4 3 2 2" xfId="43003"/>
    <cellStyle name="Percent 2 2 2 4 4 3 3" xfId="43004"/>
    <cellStyle name="Percent 2 2 2 4 4 4" xfId="43005"/>
    <cellStyle name="Percent 2 2 2 4 4 4 2" xfId="43006"/>
    <cellStyle name="Percent 2 2 2 4 4 5" xfId="43007"/>
    <cellStyle name="Percent 2 2 2 4 5" xfId="43008"/>
    <cellStyle name="Percent 2 2 2 4 5 2" xfId="43009"/>
    <cellStyle name="Percent 2 2 2 4 5 2 2" xfId="43010"/>
    <cellStyle name="Percent 2 2 2 4 5 3" xfId="43011"/>
    <cellStyle name="Percent 2 2 2 4 6" xfId="43012"/>
    <cellStyle name="Percent 2 2 2 4 6 2" xfId="43013"/>
    <cellStyle name="Percent 2 2 2 4 6 2 2" xfId="43014"/>
    <cellStyle name="Percent 2 2 2 4 6 3" xfId="43015"/>
    <cellStyle name="Percent 2 2 2 4 7" xfId="43016"/>
    <cellStyle name="Percent 2 2 2 4 7 2" xfId="43017"/>
    <cellStyle name="Percent 2 2 2 4 8" xfId="43018"/>
    <cellStyle name="Percent 2 2 2 4 9" xfId="43019"/>
    <cellStyle name="Percent 2 2 2 5" xfId="43020"/>
    <cellStyle name="Percent 2 2 2 5 10" xfId="43021"/>
    <cellStyle name="Percent 2 2 2 5 2" xfId="43022"/>
    <cellStyle name="Percent 2 2 2 5 2 2" xfId="43023"/>
    <cellStyle name="Percent 2 2 2 5 2 3" xfId="43024"/>
    <cellStyle name="Percent 2 2 2 5 2 3 2" xfId="43025"/>
    <cellStyle name="Percent 2 2 2 5 2 3 2 2" xfId="43026"/>
    <cellStyle name="Percent 2 2 2 5 2 3 3" xfId="43027"/>
    <cellStyle name="Percent 2 2 2 5 3" xfId="43028"/>
    <cellStyle name="Percent 2 2 2 5 3 2" xfId="43029"/>
    <cellStyle name="Percent 2 2 2 5 3 2 2" xfId="43030"/>
    <cellStyle name="Percent 2 2 2 5 3 2 2 2" xfId="43031"/>
    <cellStyle name="Percent 2 2 2 5 3 2 3" xfId="43032"/>
    <cellStyle name="Percent 2 2 2 5 3 3" xfId="43033"/>
    <cellStyle name="Percent 2 2 2 5 3 3 2" xfId="43034"/>
    <cellStyle name="Percent 2 2 2 5 3 3 2 2" xfId="43035"/>
    <cellStyle name="Percent 2 2 2 5 3 3 3" xfId="43036"/>
    <cellStyle name="Percent 2 2 2 5 3 4" xfId="43037"/>
    <cellStyle name="Percent 2 2 2 5 3 4 2" xfId="43038"/>
    <cellStyle name="Percent 2 2 2 5 3 5" xfId="43039"/>
    <cellStyle name="Percent 2 2 2 5 4" xfId="43040"/>
    <cellStyle name="Percent 2 2 2 5 4 2" xfId="43041"/>
    <cellStyle name="Percent 2 2 2 5 4 2 2" xfId="43042"/>
    <cellStyle name="Percent 2 2 2 5 4 3" xfId="43043"/>
    <cellStyle name="Percent 2 2 2 5 5" xfId="43044"/>
    <cellStyle name="Percent 2 2 2 5 5 2" xfId="43045"/>
    <cellStyle name="Percent 2 2 2 5 5 2 2" xfId="43046"/>
    <cellStyle name="Percent 2 2 2 5 5 3" xfId="43047"/>
    <cellStyle name="Percent 2 2 2 5 6" xfId="43048"/>
    <cellStyle name="Percent 2 2 2 5 6 2" xfId="43049"/>
    <cellStyle name="Percent 2 2 2 5 7" xfId="43050"/>
    <cellStyle name="Percent 2 2 2 5 8" xfId="43051"/>
    <cellStyle name="Percent 2 2 2 5 9" xfId="43052"/>
    <cellStyle name="Percent 2 2 2 6" xfId="43053"/>
    <cellStyle name="Percent 2 2 2 6 2" xfId="43054"/>
    <cellStyle name="Percent 2 2 2 6 2 2" xfId="43055"/>
    <cellStyle name="Percent 2 2 2 6 2 2 2" xfId="43056"/>
    <cellStyle name="Percent 2 2 2 6 2 2 2 2" xfId="43057"/>
    <cellStyle name="Percent 2 2 2 6 2 2 3" xfId="43058"/>
    <cellStyle name="Percent 2 2 2 6 2 3" xfId="43059"/>
    <cellStyle name="Percent 2 2 2 6 2 3 2" xfId="43060"/>
    <cellStyle name="Percent 2 2 2 6 2 4" xfId="43061"/>
    <cellStyle name="Percent 2 2 2 6 3" xfId="43062"/>
    <cellStyle name="Percent 2 2 2 6 4" xfId="43063"/>
    <cellStyle name="Percent 2 2 2 6 4 2" xfId="43064"/>
    <cellStyle name="Percent 2 2 2 6 4 2 2" xfId="43065"/>
    <cellStyle name="Percent 2 2 2 6 4 3" xfId="43066"/>
    <cellStyle name="Percent 2 2 2 6 5" xfId="43067"/>
    <cellStyle name="Percent 2 2 2 6 6" xfId="43068"/>
    <cellStyle name="Percent 2 2 2 6 7" xfId="43069"/>
    <cellStyle name="Percent 2 2 2 7" xfId="43070"/>
    <cellStyle name="Percent 2 2 2 7 2" xfId="43071"/>
    <cellStyle name="Percent 2 2 2 7 2 2" xfId="43072"/>
    <cellStyle name="Percent 2 2 2 7 2 2 2" xfId="43073"/>
    <cellStyle name="Percent 2 2 2 7 2 3" xfId="43074"/>
    <cellStyle name="Percent 2 2 2 7 3" xfId="43075"/>
    <cellStyle name="Percent 2 2 2 7 3 2" xfId="43076"/>
    <cellStyle name="Percent 2 2 2 7 3 2 2" xfId="43077"/>
    <cellStyle name="Percent 2 2 2 7 3 3" xfId="43078"/>
    <cellStyle name="Percent 2 2 2 7 4" xfId="43079"/>
    <cellStyle name="Percent 2 2 2 7 4 2" xfId="43080"/>
    <cellStyle name="Percent 2 2 2 7 5" xfId="43081"/>
    <cellStyle name="Percent 2 2 2 8" xfId="43082"/>
    <cellStyle name="Percent 2 2 2 8 2" xfId="43083"/>
    <cellStyle name="Percent 2 2 2 8 2 2" xfId="43084"/>
    <cellStyle name="Percent 2 2 2 8 2 2 2" xfId="43085"/>
    <cellStyle name="Percent 2 2 2 8 2 3" xfId="43086"/>
    <cellStyle name="Percent 2 2 2 8 3" xfId="43087"/>
    <cellStyle name="Percent 2 2 2 8 3 2" xfId="43088"/>
    <cellStyle name="Percent 2 2 2 8 4" xfId="43089"/>
    <cellStyle name="Percent 2 2 2 9" xfId="43090"/>
    <cellStyle name="Percent 2 2 2 9 2" xfId="43091"/>
    <cellStyle name="Percent 2 2 2 9 2 2" xfId="43092"/>
    <cellStyle name="Percent 2 2 2 9 3" xfId="43093"/>
    <cellStyle name="Percent 2 2 20" xfId="43094"/>
    <cellStyle name="Percent 2 2 21" xfId="43095"/>
    <cellStyle name="Percent 2 2 22" xfId="43096"/>
    <cellStyle name="Percent 2 2 23" xfId="43097"/>
    <cellStyle name="Percent 2 2 24" xfId="43098"/>
    <cellStyle name="Percent 2 2 25" xfId="43099"/>
    <cellStyle name="Percent 2 2 3" xfId="43100"/>
    <cellStyle name="Percent 2 2 3 10" xfId="43101"/>
    <cellStyle name="Percent 2 2 3 10 2" xfId="43102"/>
    <cellStyle name="Percent 2 2 3 10 2 2" xfId="43103"/>
    <cellStyle name="Percent 2 2 3 10 3" xfId="43104"/>
    <cellStyle name="Percent 2 2 3 11" xfId="43105"/>
    <cellStyle name="Percent 2 2 3 11 2" xfId="43106"/>
    <cellStyle name="Percent 2 2 3 11 2 2" xfId="43107"/>
    <cellStyle name="Percent 2 2 3 11 3" xfId="43108"/>
    <cellStyle name="Percent 2 2 3 12" xfId="43109"/>
    <cellStyle name="Percent 2 2 3 12 2" xfId="43110"/>
    <cellStyle name="Percent 2 2 3 13" xfId="43111"/>
    <cellStyle name="Percent 2 2 3 14" xfId="43112"/>
    <cellStyle name="Percent 2 2 3 15" xfId="43113"/>
    <cellStyle name="Percent 2 2 3 16" xfId="43114"/>
    <cellStyle name="Percent 2 2 3 17" xfId="43115"/>
    <cellStyle name="Percent 2 2 3 18" xfId="43116"/>
    <cellStyle name="Percent 2 2 3 19" xfId="43117"/>
    <cellStyle name="Percent 2 2 3 2" xfId="43118"/>
    <cellStyle name="Percent 2 2 3 2 10" xfId="43119"/>
    <cellStyle name="Percent 2 2 3 2 10 2" xfId="43120"/>
    <cellStyle name="Percent 2 2 3 2 11" xfId="43121"/>
    <cellStyle name="Percent 2 2 3 2 12" xfId="43122"/>
    <cellStyle name="Percent 2 2 3 2 13" xfId="43123"/>
    <cellStyle name="Percent 2 2 3 2 14" xfId="43124"/>
    <cellStyle name="Percent 2 2 3 2 15" xfId="43125"/>
    <cellStyle name="Percent 2 2 3 2 16" xfId="43126"/>
    <cellStyle name="Percent 2 2 3 2 17" xfId="43127"/>
    <cellStyle name="Percent 2 2 3 2 18" xfId="43128"/>
    <cellStyle name="Percent 2 2 3 2 19" xfId="43129"/>
    <cellStyle name="Percent 2 2 3 2 2" xfId="43130"/>
    <cellStyle name="Percent 2 2 3 2 2 10" xfId="43131"/>
    <cellStyle name="Percent 2 2 3 2 2 11" xfId="43132"/>
    <cellStyle name="Percent 2 2 3 2 2 12" xfId="43133"/>
    <cellStyle name="Percent 2 2 3 2 2 13" xfId="43134"/>
    <cellStyle name="Percent 2 2 3 2 2 2" xfId="43135"/>
    <cellStyle name="Percent 2 2 3 2 2 2 2" xfId="43136"/>
    <cellStyle name="Percent 2 2 3 2 2 2 2 2" xfId="43137"/>
    <cellStyle name="Percent 2 2 3 2 2 2 2 2 2" xfId="43138"/>
    <cellStyle name="Percent 2 2 3 2 2 2 2 2 3" xfId="43139"/>
    <cellStyle name="Percent 2 2 3 2 2 2 2 2 3 2" xfId="43140"/>
    <cellStyle name="Percent 2 2 3 2 2 2 2 2 3 2 2" xfId="43141"/>
    <cellStyle name="Percent 2 2 3 2 2 2 2 2 3 3" xfId="43142"/>
    <cellStyle name="Percent 2 2 3 2 2 2 2 3" xfId="43143"/>
    <cellStyle name="Percent 2 2 3 2 2 2 2 3 2" xfId="43144"/>
    <cellStyle name="Percent 2 2 3 2 2 2 2 3 2 2" xfId="43145"/>
    <cellStyle name="Percent 2 2 3 2 2 2 2 3 3" xfId="43146"/>
    <cellStyle name="Percent 2 2 3 2 2 2 2 4" xfId="43147"/>
    <cellStyle name="Percent 2 2 3 2 2 2 2 4 2" xfId="43148"/>
    <cellStyle name="Percent 2 2 3 2 2 2 2 4 2 2" xfId="43149"/>
    <cellStyle name="Percent 2 2 3 2 2 2 2 4 3" xfId="43150"/>
    <cellStyle name="Percent 2 2 3 2 2 2 2 5" xfId="43151"/>
    <cellStyle name="Percent 2 2 3 2 2 2 2 5 2" xfId="43152"/>
    <cellStyle name="Percent 2 2 3 2 2 2 2 5 2 2" xfId="43153"/>
    <cellStyle name="Percent 2 2 3 2 2 2 2 5 3" xfId="43154"/>
    <cellStyle name="Percent 2 2 3 2 2 2 2 6" xfId="43155"/>
    <cellStyle name="Percent 2 2 3 2 2 2 2 6 2" xfId="43156"/>
    <cellStyle name="Percent 2 2 3 2 2 2 2 7" xfId="43157"/>
    <cellStyle name="Percent 2 2 3 2 2 2 3" xfId="43158"/>
    <cellStyle name="Percent 2 2 3 2 2 2 3 2" xfId="43159"/>
    <cellStyle name="Percent 2 2 3 2 2 2 3 3" xfId="43160"/>
    <cellStyle name="Percent 2 2 3 2 2 2 3 3 2" xfId="43161"/>
    <cellStyle name="Percent 2 2 3 2 2 2 3 3 2 2" xfId="43162"/>
    <cellStyle name="Percent 2 2 3 2 2 2 3 3 3" xfId="43163"/>
    <cellStyle name="Percent 2 2 3 2 2 2 4" xfId="43164"/>
    <cellStyle name="Percent 2 2 3 2 2 2 4 2" xfId="43165"/>
    <cellStyle name="Percent 2 2 3 2 2 2 4 2 2" xfId="43166"/>
    <cellStyle name="Percent 2 2 3 2 2 2 4 3" xfId="43167"/>
    <cellStyle name="Percent 2 2 3 2 2 2 5" xfId="43168"/>
    <cellStyle name="Percent 2 2 3 2 2 2 5 2" xfId="43169"/>
    <cellStyle name="Percent 2 2 3 2 2 2 5 2 2" xfId="43170"/>
    <cellStyle name="Percent 2 2 3 2 2 2 5 3" xfId="43171"/>
    <cellStyle name="Percent 2 2 3 2 2 2 6" xfId="43172"/>
    <cellStyle name="Percent 2 2 3 2 2 2 6 2" xfId="43173"/>
    <cellStyle name="Percent 2 2 3 2 2 2 6 2 2" xfId="43174"/>
    <cellStyle name="Percent 2 2 3 2 2 2 6 3" xfId="43175"/>
    <cellStyle name="Percent 2 2 3 2 2 2 7" xfId="43176"/>
    <cellStyle name="Percent 2 2 3 2 2 2 7 2" xfId="43177"/>
    <cellStyle name="Percent 2 2 3 2 2 2 8" xfId="43178"/>
    <cellStyle name="Percent 2 2 3 2 2 3" xfId="43179"/>
    <cellStyle name="Percent 2 2 3 2 2 3 2" xfId="43180"/>
    <cellStyle name="Percent 2 2 3 2 2 3 2 2" xfId="43181"/>
    <cellStyle name="Percent 2 2 3 2 2 3 2 3" xfId="43182"/>
    <cellStyle name="Percent 2 2 3 2 2 3 2 3 2" xfId="43183"/>
    <cellStyle name="Percent 2 2 3 2 2 3 2 3 2 2" xfId="43184"/>
    <cellStyle name="Percent 2 2 3 2 2 3 2 3 3" xfId="43185"/>
    <cellStyle name="Percent 2 2 3 2 2 3 3" xfId="43186"/>
    <cellStyle name="Percent 2 2 3 2 2 3 3 2" xfId="43187"/>
    <cellStyle name="Percent 2 2 3 2 2 3 3 2 2" xfId="43188"/>
    <cellStyle name="Percent 2 2 3 2 2 3 3 3" xfId="43189"/>
    <cellStyle name="Percent 2 2 3 2 2 3 4" xfId="43190"/>
    <cellStyle name="Percent 2 2 3 2 2 3 4 2" xfId="43191"/>
    <cellStyle name="Percent 2 2 3 2 2 3 4 2 2" xfId="43192"/>
    <cellStyle name="Percent 2 2 3 2 2 3 4 3" xfId="43193"/>
    <cellStyle name="Percent 2 2 3 2 2 3 5" xfId="43194"/>
    <cellStyle name="Percent 2 2 3 2 2 3 5 2" xfId="43195"/>
    <cellStyle name="Percent 2 2 3 2 2 3 5 2 2" xfId="43196"/>
    <cellStyle name="Percent 2 2 3 2 2 3 5 3" xfId="43197"/>
    <cellStyle name="Percent 2 2 3 2 2 3 6" xfId="43198"/>
    <cellStyle name="Percent 2 2 3 2 2 3 6 2" xfId="43199"/>
    <cellStyle name="Percent 2 2 3 2 2 3 7" xfId="43200"/>
    <cellStyle name="Percent 2 2 3 2 2 4" xfId="43201"/>
    <cellStyle name="Percent 2 2 3 2 2 4 2" xfId="43202"/>
    <cellStyle name="Percent 2 2 3 2 2 4 3" xfId="43203"/>
    <cellStyle name="Percent 2 2 3 2 2 4 3 2" xfId="43204"/>
    <cellStyle name="Percent 2 2 3 2 2 4 3 2 2" xfId="43205"/>
    <cellStyle name="Percent 2 2 3 2 2 4 3 3" xfId="43206"/>
    <cellStyle name="Percent 2 2 3 2 2 5" xfId="43207"/>
    <cellStyle name="Percent 2 2 3 2 2 5 2" xfId="43208"/>
    <cellStyle name="Percent 2 2 3 2 2 5 2 2" xfId="43209"/>
    <cellStyle name="Percent 2 2 3 2 2 5 3" xfId="43210"/>
    <cellStyle name="Percent 2 2 3 2 2 6" xfId="43211"/>
    <cellStyle name="Percent 2 2 3 2 2 6 2" xfId="43212"/>
    <cellStyle name="Percent 2 2 3 2 2 6 2 2" xfId="43213"/>
    <cellStyle name="Percent 2 2 3 2 2 6 3" xfId="43214"/>
    <cellStyle name="Percent 2 2 3 2 2 7" xfId="43215"/>
    <cellStyle name="Percent 2 2 3 2 2 7 2" xfId="43216"/>
    <cellStyle name="Percent 2 2 3 2 2 7 2 2" xfId="43217"/>
    <cellStyle name="Percent 2 2 3 2 2 7 3" xfId="43218"/>
    <cellStyle name="Percent 2 2 3 2 2 8" xfId="43219"/>
    <cellStyle name="Percent 2 2 3 2 2 8 2" xfId="43220"/>
    <cellStyle name="Percent 2 2 3 2 2 8 2 2" xfId="43221"/>
    <cellStyle name="Percent 2 2 3 2 2 8 3" xfId="43222"/>
    <cellStyle name="Percent 2 2 3 2 2 9" xfId="43223"/>
    <cellStyle name="Percent 2 2 3 2 2 9 2" xfId="43224"/>
    <cellStyle name="Percent 2 2 3 2 3" xfId="43225"/>
    <cellStyle name="Percent 2 2 3 2 3 2" xfId="43226"/>
    <cellStyle name="Percent 2 2 3 2 3 2 2" xfId="43227"/>
    <cellStyle name="Percent 2 2 3 2 3 2 2 2" xfId="43228"/>
    <cellStyle name="Percent 2 2 3 2 3 2 2 3" xfId="43229"/>
    <cellStyle name="Percent 2 2 3 2 3 2 2 3 2" xfId="43230"/>
    <cellStyle name="Percent 2 2 3 2 3 2 2 3 2 2" xfId="43231"/>
    <cellStyle name="Percent 2 2 3 2 3 2 2 3 3" xfId="43232"/>
    <cellStyle name="Percent 2 2 3 2 3 2 3" xfId="43233"/>
    <cellStyle name="Percent 2 2 3 2 3 2 3 2" xfId="43234"/>
    <cellStyle name="Percent 2 2 3 2 3 2 3 2 2" xfId="43235"/>
    <cellStyle name="Percent 2 2 3 2 3 2 3 3" xfId="43236"/>
    <cellStyle name="Percent 2 2 3 2 3 2 4" xfId="43237"/>
    <cellStyle name="Percent 2 2 3 2 3 2 4 2" xfId="43238"/>
    <cellStyle name="Percent 2 2 3 2 3 2 4 2 2" xfId="43239"/>
    <cellStyle name="Percent 2 2 3 2 3 2 4 3" xfId="43240"/>
    <cellStyle name="Percent 2 2 3 2 3 2 5" xfId="43241"/>
    <cellStyle name="Percent 2 2 3 2 3 2 5 2" xfId="43242"/>
    <cellStyle name="Percent 2 2 3 2 3 2 5 2 2" xfId="43243"/>
    <cellStyle name="Percent 2 2 3 2 3 2 5 3" xfId="43244"/>
    <cellStyle name="Percent 2 2 3 2 3 2 6" xfId="43245"/>
    <cellStyle name="Percent 2 2 3 2 3 2 6 2" xfId="43246"/>
    <cellStyle name="Percent 2 2 3 2 3 2 7" xfId="43247"/>
    <cellStyle name="Percent 2 2 3 2 3 3" xfId="43248"/>
    <cellStyle name="Percent 2 2 3 2 3 3 2" xfId="43249"/>
    <cellStyle name="Percent 2 2 3 2 3 3 3" xfId="43250"/>
    <cellStyle name="Percent 2 2 3 2 3 3 3 2" xfId="43251"/>
    <cellStyle name="Percent 2 2 3 2 3 3 3 2 2" xfId="43252"/>
    <cellStyle name="Percent 2 2 3 2 3 3 3 3" xfId="43253"/>
    <cellStyle name="Percent 2 2 3 2 3 4" xfId="43254"/>
    <cellStyle name="Percent 2 2 3 2 3 4 2" xfId="43255"/>
    <cellStyle name="Percent 2 2 3 2 3 4 2 2" xfId="43256"/>
    <cellStyle name="Percent 2 2 3 2 3 4 3" xfId="43257"/>
    <cellStyle name="Percent 2 2 3 2 3 5" xfId="43258"/>
    <cellStyle name="Percent 2 2 3 2 3 5 2" xfId="43259"/>
    <cellStyle name="Percent 2 2 3 2 3 5 2 2" xfId="43260"/>
    <cellStyle name="Percent 2 2 3 2 3 5 3" xfId="43261"/>
    <cellStyle name="Percent 2 2 3 2 3 6" xfId="43262"/>
    <cellStyle name="Percent 2 2 3 2 3 6 2" xfId="43263"/>
    <cellStyle name="Percent 2 2 3 2 3 6 2 2" xfId="43264"/>
    <cellStyle name="Percent 2 2 3 2 3 6 3" xfId="43265"/>
    <cellStyle name="Percent 2 2 3 2 3 7" xfId="43266"/>
    <cellStyle name="Percent 2 2 3 2 3 7 2" xfId="43267"/>
    <cellStyle name="Percent 2 2 3 2 3 8" xfId="43268"/>
    <cellStyle name="Percent 2 2 3 2 4" xfId="43269"/>
    <cellStyle name="Percent 2 2 3 2 4 2" xfId="43270"/>
    <cellStyle name="Percent 2 2 3 2 4 2 2" xfId="43271"/>
    <cellStyle name="Percent 2 2 3 2 4 2 3" xfId="43272"/>
    <cellStyle name="Percent 2 2 3 2 4 2 3 2" xfId="43273"/>
    <cellStyle name="Percent 2 2 3 2 4 2 3 2 2" xfId="43274"/>
    <cellStyle name="Percent 2 2 3 2 4 2 3 3" xfId="43275"/>
    <cellStyle name="Percent 2 2 3 2 4 3" xfId="43276"/>
    <cellStyle name="Percent 2 2 3 2 4 3 2" xfId="43277"/>
    <cellStyle name="Percent 2 2 3 2 4 3 2 2" xfId="43278"/>
    <cellStyle name="Percent 2 2 3 2 4 3 3" xfId="43279"/>
    <cellStyle name="Percent 2 2 3 2 4 4" xfId="43280"/>
    <cellStyle name="Percent 2 2 3 2 4 4 2" xfId="43281"/>
    <cellStyle name="Percent 2 2 3 2 4 4 2 2" xfId="43282"/>
    <cellStyle name="Percent 2 2 3 2 4 4 3" xfId="43283"/>
    <cellStyle name="Percent 2 2 3 2 4 5" xfId="43284"/>
    <cellStyle name="Percent 2 2 3 2 4 5 2" xfId="43285"/>
    <cellStyle name="Percent 2 2 3 2 4 5 2 2" xfId="43286"/>
    <cellStyle name="Percent 2 2 3 2 4 5 3" xfId="43287"/>
    <cellStyle name="Percent 2 2 3 2 4 6" xfId="43288"/>
    <cellStyle name="Percent 2 2 3 2 4 6 2" xfId="43289"/>
    <cellStyle name="Percent 2 2 3 2 4 7" xfId="43290"/>
    <cellStyle name="Percent 2 2 3 2 5" xfId="43291"/>
    <cellStyle name="Percent 2 2 3 2 5 2" xfId="43292"/>
    <cellStyle name="Percent 2 2 3 2 5 3" xfId="43293"/>
    <cellStyle name="Percent 2 2 3 2 5 3 2" xfId="43294"/>
    <cellStyle name="Percent 2 2 3 2 5 3 2 2" xfId="43295"/>
    <cellStyle name="Percent 2 2 3 2 5 3 3" xfId="43296"/>
    <cellStyle name="Percent 2 2 3 2 6" xfId="43297"/>
    <cellStyle name="Percent 2 2 3 2 6 2" xfId="43298"/>
    <cellStyle name="Percent 2 2 3 2 6 2 2" xfId="43299"/>
    <cellStyle name="Percent 2 2 3 2 6 2 2 2" xfId="43300"/>
    <cellStyle name="Percent 2 2 3 2 6 2 3" xfId="43301"/>
    <cellStyle name="Percent 2 2 3 2 6 3" xfId="43302"/>
    <cellStyle name="Percent 2 2 3 2 6 3 2" xfId="43303"/>
    <cellStyle name="Percent 2 2 3 2 6 3 2 2" xfId="43304"/>
    <cellStyle name="Percent 2 2 3 2 6 3 3" xfId="43305"/>
    <cellStyle name="Percent 2 2 3 2 6 4" xfId="43306"/>
    <cellStyle name="Percent 2 2 3 2 6 4 2" xfId="43307"/>
    <cellStyle name="Percent 2 2 3 2 6 5" xfId="43308"/>
    <cellStyle name="Percent 2 2 3 2 7" xfId="43309"/>
    <cellStyle name="Percent 2 2 3 2 7 2" xfId="43310"/>
    <cellStyle name="Percent 2 2 3 2 7 2 2" xfId="43311"/>
    <cellStyle name="Percent 2 2 3 2 7 3" xfId="43312"/>
    <cellStyle name="Percent 2 2 3 2 8" xfId="43313"/>
    <cellStyle name="Percent 2 2 3 2 8 2" xfId="43314"/>
    <cellStyle name="Percent 2 2 3 2 8 2 2" xfId="43315"/>
    <cellStyle name="Percent 2 2 3 2 8 3" xfId="43316"/>
    <cellStyle name="Percent 2 2 3 2 9" xfId="43317"/>
    <cellStyle name="Percent 2 2 3 2 9 2" xfId="43318"/>
    <cellStyle name="Percent 2 2 3 2 9 2 2" xfId="43319"/>
    <cellStyle name="Percent 2 2 3 2 9 3" xfId="43320"/>
    <cellStyle name="Percent 2 2 3 20" xfId="43321"/>
    <cellStyle name="Percent 2 2 3 21" xfId="43322"/>
    <cellStyle name="Percent 2 2 3 22" xfId="43323"/>
    <cellStyle name="Percent 2 2 3 23" xfId="43324"/>
    <cellStyle name="Percent 2 2 3 24" xfId="43325"/>
    <cellStyle name="Percent 2 2 3 3" xfId="43326"/>
    <cellStyle name="Percent 2 2 3 3 10" xfId="43327"/>
    <cellStyle name="Percent 2 2 3 3 11" xfId="43328"/>
    <cellStyle name="Percent 2 2 3 3 12" xfId="43329"/>
    <cellStyle name="Percent 2 2 3 3 13" xfId="43330"/>
    <cellStyle name="Percent 2 2 3 3 14" xfId="43331"/>
    <cellStyle name="Percent 2 2 3 3 2" xfId="43332"/>
    <cellStyle name="Percent 2 2 3 3 2 2" xfId="43333"/>
    <cellStyle name="Percent 2 2 3 3 2 2 2" xfId="43334"/>
    <cellStyle name="Percent 2 2 3 3 2 2 2 2" xfId="43335"/>
    <cellStyle name="Percent 2 2 3 3 2 2 2 3" xfId="43336"/>
    <cellStyle name="Percent 2 2 3 3 2 2 2 3 2" xfId="43337"/>
    <cellStyle name="Percent 2 2 3 3 2 2 2 3 2 2" xfId="43338"/>
    <cellStyle name="Percent 2 2 3 3 2 2 2 3 3" xfId="43339"/>
    <cellStyle name="Percent 2 2 3 3 2 2 3" xfId="43340"/>
    <cellStyle name="Percent 2 2 3 3 2 2 3 2" xfId="43341"/>
    <cellStyle name="Percent 2 2 3 3 2 2 3 2 2" xfId="43342"/>
    <cellStyle name="Percent 2 2 3 3 2 2 3 3" xfId="43343"/>
    <cellStyle name="Percent 2 2 3 3 2 2 4" xfId="43344"/>
    <cellStyle name="Percent 2 2 3 3 2 2 4 2" xfId="43345"/>
    <cellStyle name="Percent 2 2 3 3 2 2 4 2 2" xfId="43346"/>
    <cellStyle name="Percent 2 2 3 3 2 2 4 3" xfId="43347"/>
    <cellStyle name="Percent 2 2 3 3 2 2 5" xfId="43348"/>
    <cellStyle name="Percent 2 2 3 3 2 2 5 2" xfId="43349"/>
    <cellStyle name="Percent 2 2 3 3 2 2 5 2 2" xfId="43350"/>
    <cellStyle name="Percent 2 2 3 3 2 2 5 3" xfId="43351"/>
    <cellStyle name="Percent 2 2 3 3 2 2 6" xfId="43352"/>
    <cellStyle name="Percent 2 2 3 3 2 2 6 2" xfId="43353"/>
    <cellStyle name="Percent 2 2 3 3 2 2 7" xfId="43354"/>
    <cellStyle name="Percent 2 2 3 3 2 3" xfId="43355"/>
    <cellStyle name="Percent 2 2 3 3 2 3 2" xfId="43356"/>
    <cellStyle name="Percent 2 2 3 3 2 3 3" xfId="43357"/>
    <cellStyle name="Percent 2 2 3 3 2 3 3 2" xfId="43358"/>
    <cellStyle name="Percent 2 2 3 3 2 3 3 2 2" xfId="43359"/>
    <cellStyle name="Percent 2 2 3 3 2 3 3 3" xfId="43360"/>
    <cellStyle name="Percent 2 2 3 3 2 4" xfId="43361"/>
    <cellStyle name="Percent 2 2 3 3 2 4 2" xfId="43362"/>
    <cellStyle name="Percent 2 2 3 3 2 4 2 2" xfId="43363"/>
    <cellStyle name="Percent 2 2 3 3 2 4 3" xfId="43364"/>
    <cellStyle name="Percent 2 2 3 3 2 5" xfId="43365"/>
    <cellStyle name="Percent 2 2 3 3 2 5 2" xfId="43366"/>
    <cellStyle name="Percent 2 2 3 3 2 5 2 2" xfId="43367"/>
    <cellStyle name="Percent 2 2 3 3 2 5 3" xfId="43368"/>
    <cellStyle name="Percent 2 2 3 3 2 6" xfId="43369"/>
    <cellStyle name="Percent 2 2 3 3 2 6 2" xfId="43370"/>
    <cellStyle name="Percent 2 2 3 3 2 6 2 2" xfId="43371"/>
    <cellStyle name="Percent 2 2 3 3 2 6 3" xfId="43372"/>
    <cellStyle name="Percent 2 2 3 3 2 7" xfId="43373"/>
    <cellStyle name="Percent 2 2 3 3 2 7 2" xfId="43374"/>
    <cellStyle name="Percent 2 2 3 3 2 8" xfId="43375"/>
    <cellStyle name="Percent 2 2 3 3 3" xfId="43376"/>
    <cellStyle name="Percent 2 2 3 3 3 2" xfId="43377"/>
    <cellStyle name="Percent 2 2 3 3 3 2 2" xfId="43378"/>
    <cellStyle name="Percent 2 2 3 3 3 2 3" xfId="43379"/>
    <cellStyle name="Percent 2 2 3 3 3 2 3 2" xfId="43380"/>
    <cellStyle name="Percent 2 2 3 3 3 2 3 2 2" xfId="43381"/>
    <cellStyle name="Percent 2 2 3 3 3 2 3 3" xfId="43382"/>
    <cellStyle name="Percent 2 2 3 3 3 3" xfId="43383"/>
    <cellStyle name="Percent 2 2 3 3 3 3 2" xfId="43384"/>
    <cellStyle name="Percent 2 2 3 3 3 3 2 2" xfId="43385"/>
    <cellStyle name="Percent 2 2 3 3 3 3 3" xfId="43386"/>
    <cellStyle name="Percent 2 2 3 3 3 4" xfId="43387"/>
    <cellStyle name="Percent 2 2 3 3 3 4 2" xfId="43388"/>
    <cellStyle name="Percent 2 2 3 3 3 4 2 2" xfId="43389"/>
    <cellStyle name="Percent 2 2 3 3 3 4 3" xfId="43390"/>
    <cellStyle name="Percent 2 2 3 3 3 5" xfId="43391"/>
    <cellStyle name="Percent 2 2 3 3 3 5 2" xfId="43392"/>
    <cellStyle name="Percent 2 2 3 3 3 5 2 2" xfId="43393"/>
    <cellStyle name="Percent 2 2 3 3 3 5 3" xfId="43394"/>
    <cellStyle name="Percent 2 2 3 3 3 6" xfId="43395"/>
    <cellStyle name="Percent 2 2 3 3 3 6 2" xfId="43396"/>
    <cellStyle name="Percent 2 2 3 3 3 7" xfId="43397"/>
    <cellStyle name="Percent 2 2 3 3 4" xfId="43398"/>
    <cellStyle name="Percent 2 2 3 3 4 2" xfId="43399"/>
    <cellStyle name="Percent 2 2 3 3 4 3" xfId="43400"/>
    <cellStyle name="Percent 2 2 3 3 4 3 2" xfId="43401"/>
    <cellStyle name="Percent 2 2 3 3 4 3 2 2" xfId="43402"/>
    <cellStyle name="Percent 2 2 3 3 4 3 3" xfId="43403"/>
    <cellStyle name="Percent 2 2 3 3 5" xfId="43404"/>
    <cellStyle name="Percent 2 2 3 3 5 2" xfId="43405"/>
    <cellStyle name="Percent 2 2 3 3 5 2 2" xfId="43406"/>
    <cellStyle name="Percent 2 2 3 3 5 2 2 2" xfId="43407"/>
    <cellStyle name="Percent 2 2 3 3 5 2 3" xfId="43408"/>
    <cellStyle name="Percent 2 2 3 3 5 3" xfId="43409"/>
    <cellStyle name="Percent 2 2 3 3 5 3 2" xfId="43410"/>
    <cellStyle name="Percent 2 2 3 3 5 3 2 2" xfId="43411"/>
    <cellStyle name="Percent 2 2 3 3 5 3 3" xfId="43412"/>
    <cellStyle name="Percent 2 2 3 3 5 4" xfId="43413"/>
    <cellStyle name="Percent 2 2 3 3 5 4 2" xfId="43414"/>
    <cellStyle name="Percent 2 2 3 3 5 5" xfId="43415"/>
    <cellStyle name="Percent 2 2 3 3 6" xfId="43416"/>
    <cellStyle name="Percent 2 2 3 3 6 2" xfId="43417"/>
    <cellStyle name="Percent 2 2 3 3 6 2 2" xfId="43418"/>
    <cellStyle name="Percent 2 2 3 3 6 3" xfId="43419"/>
    <cellStyle name="Percent 2 2 3 3 7" xfId="43420"/>
    <cellStyle name="Percent 2 2 3 3 7 2" xfId="43421"/>
    <cellStyle name="Percent 2 2 3 3 7 2 2" xfId="43422"/>
    <cellStyle name="Percent 2 2 3 3 7 3" xfId="43423"/>
    <cellStyle name="Percent 2 2 3 3 8" xfId="43424"/>
    <cellStyle name="Percent 2 2 3 3 8 2" xfId="43425"/>
    <cellStyle name="Percent 2 2 3 3 8 2 2" xfId="43426"/>
    <cellStyle name="Percent 2 2 3 3 8 3" xfId="43427"/>
    <cellStyle name="Percent 2 2 3 3 9" xfId="43428"/>
    <cellStyle name="Percent 2 2 3 3 9 2" xfId="43429"/>
    <cellStyle name="Percent 2 2 3 4" xfId="43430"/>
    <cellStyle name="Percent 2 2 3 4 2" xfId="43431"/>
    <cellStyle name="Percent 2 2 3 4 2 2" xfId="43432"/>
    <cellStyle name="Percent 2 2 3 4 2 2 2" xfId="43433"/>
    <cellStyle name="Percent 2 2 3 4 2 2 3" xfId="43434"/>
    <cellStyle name="Percent 2 2 3 4 2 2 3 2" xfId="43435"/>
    <cellStyle name="Percent 2 2 3 4 2 2 3 2 2" xfId="43436"/>
    <cellStyle name="Percent 2 2 3 4 2 2 3 3" xfId="43437"/>
    <cellStyle name="Percent 2 2 3 4 2 3" xfId="43438"/>
    <cellStyle name="Percent 2 2 3 4 2 3 2" xfId="43439"/>
    <cellStyle name="Percent 2 2 3 4 2 3 2 2" xfId="43440"/>
    <cellStyle name="Percent 2 2 3 4 2 3 3" xfId="43441"/>
    <cellStyle name="Percent 2 2 3 4 2 4" xfId="43442"/>
    <cellStyle name="Percent 2 2 3 4 2 4 2" xfId="43443"/>
    <cellStyle name="Percent 2 2 3 4 2 4 2 2" xfId="43444"/>
    <cellStyle name="Percent 2 2 3 4 2 4 3" xfId="43445"/>
    <cellStyle name="Percent 2 2 3 4 2 5" xfId="43446"/>
    <cellStyle name="Percent 2 2 3 4 2 5 2" xfId="43447"/>
    <cellStyle name="Percent 2 2 3 4 2 5 2 2" xfId="43448"/>
    <cellStyle name="Percent 2 2 3 4 2 5 3" xfId="43449"/>
    <cellStyle name="Percent 2 2 3 4 2 6" xfId="43450"/>
    <cellStyle name="Percent 2 2 3 4 2 6 2" xfId="43451"/>
    <cellStyle name="Percent 2 2 3 4 2 7" xfId="43452"/>
    <cellStyle name="Percent 2 2 3 4 3" xfId="43453"/>
    <cellStyle name="Percent 2 2 3 4 3 2" xfId="43454"/>
    <cellStyle name="Percent 2 2 3 4 3 3" xfId="43455"/>
    <cellStyle name="Percent 2 2 3 4 3 3 2" xfId="43456"/>
    <cellStyle name="Percent 2 2 3 4 3 3 2 2" xfId="43457"/>
    <cellStyle name="Percent 2 2 3 4 3 3 3" xfId="43458"/>
    <cellStyle name="Percent 2 2 3 4 4" xfId="43459"/>
    <cellStyle name="Percent 2 2 3 4 4 2" xfId="43460"/>
    <cellStyle name="Percent 2 2 3 4 4 2 2" xfId="43461"/>
    <cellStyle name="Percent 2 2 3 4 4 3" xfId="43462"/>
    <cellStyle name="Percent 2 2 3 4 5" xfId="43463"/>
    <cellStyle name="Percent 2 2 3 4 5 2" xfId="43464"/>
    <cellStyle name="Percent 2 2 3 4 5 2 2" xfId="43465"/>
    <cellStyle name="Percent 2 2 3 4 5 3" xfId="43466"/>
    <cellStyle name="Percent 2 2 3 4 6" xfId="43467"/>
    <cellStyle name="Percent 2 2 3 4 6 2" xfId="43468"/>
    <cellStyle name="Percent 2 2 3 4 6 2 2" xfId="43469"/>
    <cellStyle name="Percent 2 2 3 4 6 3" xfId="43470"/>
    <cellStyle name="Percent 2 2 3 4 7" xfId="43471"/>
    <cellStyle name="Percent 2 2 3 4 7 2" xfId="43472"/>
    <cellStyle name="Percent 2 2 3 4 8" xfId="43473"/>
    <cellStyle name="Percent 2 2 3 5" xfId="43474"/>
    <cellStyle name="Percent 2 2 3 5 2" xfId="43475"/>
    <cellStyle name="Percent 2 2 3 5 2 2" xfId="43476"/>
    <cellStyle name="Percent 2 2 3 5 2 3" xfId="43477"/>
    <cellStyle name="Percent 2 2 3 5 2 3 2" xfId="43478"/>
    <cellStyle name="Percent 2 2 3 5 2 3 2 2" xfId="43479"/>
    <cellStyle name="Percent 2 2 3 5 2 3 3" xfId="43480"/>
    <cellStyle name="Percent 2 2 3 5 3" xfId="43481"/>
    <cellStyle name="Percent 2 2 3 5 3 2" xfId="43482"/>
    <cellStyle name="Percent 2 2 3 5 3 2 2" xfId="43483"/>
    <cellStyle name="Percent 2 2 3 5 3 3" xfId="43484"/>
    <cellStyle name="Percent 2 2 3 5 4" xfId="43485"/>
    <cellStyle name="Percent 2 2 3 5 4 2" xfId="43486"/>
    <cellStyle name="Percent 2 2 3 5 4 2 2" xfId="43487"/>
    <cellStyle name="Percent 2 2 3 5 4 3" xfId="43488"/>
    <cellStyle name="Percent 2 2 3 5 5" xfId="43489"/>
    <cellStyle name="Percent 2 2 3 5 5 2" xfId="43490"/>
    <cellStyle name="Percent 2 2 3 5 5 2 2" xfId="43491"/>
    <cellStyle name="Percent 2 2 3 5 5 3" xfId="43492"/>
    <cellStyle name="Percent 2 2 3 5 6" xfId="43493"/>
    <cellStyle name="Percent 2 2 3 5 6 2" xfId="43494"/>
    <cellStyle name="Percent 2 2 3 5 7" xfId="43495"/>
    <cellStyle name="Percent 2 2 3 6" xfId="43496"/>
    <cellStyle name="Percent 2 2 3 6 2" xfId="43497"/>
    <cellStyle name="Percent 2 2 3 6 3" xfId="43498"/>
    <cellStyle name="Percent 2 2 3 6 3 2" xfId="43499"/>
    <cellStyle name="Percent 2 2 3 6 3 2 2" xfId="43500"/>
    <cellStyle name="Percent 2 2 3 6 3 3" xfId="43501"/>
    <cellStyle name="Percent 2 2 3 7" xfId="43502"/>
    <cellStyle name="Percent 2 2 3 7 2" xfId="43503"/>
    <cellStyle name="Percent 2 2 3 7 2 2" xfId="43504"/>
    <cellStyle name="Percent 2 2 3 7 2 2 2" xfId="43505"/>
    <cellStyle name="Percent 2 2 3 7 2 3" xfId="43506"/>
    <cellStyle name="Percent 2 2 3 7 3" xfId="43507"/>
    <cellStyle name="Percent 2 2 3 7 3 2" xfId="43508"/>
    <cellStyle name="Percent 2 2 3 7 3 2 2" xfId="43509"/>
    <cellStyle name="Percent 2 2 3 7 3 3" xfId="43510"/>
    <cellStyle name="Percent 2 2 3 7 4" xfId="43511"/>
    <cellStyle name="Percent 2 2 3 7 4 2" xfId="43512"/>
    <cellStyle name="Percent 2 2 3 7 5" xfId="43513"/>
    <cellStyle name="Percent 2 2 3 8" xfId="43514"/>
    <cellStyle name="Percent 2 2 3 8 2" xfId="43515"/>
    <cellStyle name="Percent 2 2 3 8 2 2" xfId="43516"/>
    <cellStyle name="Percent 2 2 3 8 3" xfId="43517"/>
    <cellStyle name="Percent 2 2 3 9" xfId="43518"/>
    <cellStyle name="Percent 2 2 3 9 2" xfId="43519"/>
    <cellStyle name="Percent 2 2 3 9 2 2" xfId="43520"/>
    <cellStyle name="Percent 2 2 3 9 3" xfId="43521"/>
    <cellStyle name="Percent 2 2 4" xfId="43522"/>
    <cellStyle name="Percent 2 2 4 10" xfId="43523"/>
    <cellStyle name="Percent 2 2 4 11" xfId="43524"/>
    <cellStyle name="Percent 2 2 4 12" xfId="43525"/>
    <cellStyle name="Percent 2 2 4 2" xfId="43526"/>
    <cellStyle name="Percent 2 2 4 2 2" xfId="43527"/>
    <cellStyle name="Percent 2 2 4 2 2 2" xfId="43528"/>
    <cellStyle name="Percent 2 2 4 2 2 3" xfId="43529"/>
    <cellStyle name="Percent 2 2 4 2 2 3 2" xfId="43530"/>
    <cellStyle name="Percent 2 2 4 2 2 3 2 2" xfId="43531"/>
    <cellStyle name="Percent 2 2 4 2 2 3 3" xfId="43532"/>
    <cellStyle name="Percent 2 2 4 2 3" xfId="43533"/>
    <cellStyle name="Percent 2 2 4 2 3 2" xfId="43534"/>
    <cellStyle name="Percent 2 2 4 2 3 2 2" xfId="43535"/>
    <cellStyle name="Percent 2 2 4 2 3 2 2 2" xfId="43536"/>
    <cellStyle name="Percent 2 2 4 2 3 2 3" xfId="43537"/>
    <cellStyle name="Percent 2 2 4 2 3 3" xfId="43538"/>
    <cellStyle name="Percent 2 2 4 2 3 3 2" xfId="43539"/>
    <cellStyle name="Percent 2 2 4 2 3 3 2 2" xfId="43540"/>
    <cellStyle name="Percent 2 2 4 2 3 3 3" xfId="43541"/>
    <cellStyle name="Percent 2 2 4 2 3 4" xfId="43542"/>
    <cellStyle name="Percent 2 2 4 2 3 4 2" xfId="43543"/>
    <cellStyle name="Percent 2 2 4 2 3 5" xfId="43544"/>
    <cellStyle name="Percent 2 2 4 2 4" xfId="43545"/>
    <cellStyle name="Percent 2 2 4 2 5" xfId="43546"/>
    <cellStyle name="Percent 2 2 4 2 5 2" xfId="43547"/>
    <cellStyle name="Percent 2 2 4 2 5 2 2" xfId="43548"/>
    <cellStyle name="Percent 2 2 4 2 5 3" xfId="43549"/>
    <cellStyle name="Percent 2 2 4 2 6" xfId="43550"/>
    <cellStyle name="Percent 2 2 4 3" xfId="43551"/>
    <cellStyle name="Percent 2 2 4 3 2" xfId="43552"/>
    <cellStyle name="Percent 2 2 4 3 3" xfId="43553"/>
    <cellStyle name="Percent 2 2 4 3 3 2" xfId="43554"/>
    <cellStyle name="Percent 2 2 4 3 3 2 2" xfId="43555"/>
    <cellStyle name="Percent 2 2 4 3 3 3" xfId="43556"/>
    <cellStyle name="Percent 2 2 4 4" xfId="43557"/>
    <cellStyle name="Percent 2 2 4 4 2" xfId="43558"/>
    <cellStyle name="Percent 2 2 4 4 3" xfId="43559"/>
    <cellStyle name="Percent 2 2 4 4 3 2" xfId="43560"/>
    <cellStyle name="Percent 2 2 4 4 3 2 2" xfId="43561"/>
    <cellStyle name="Percent 2 2 4 4 3 3" xfId="43562"/>
    <cellStyle name="Percent 2 2 4 5" xfId="43563"/>
    <cellStyle name="Percent 2 2 4 5 2" xfId="43564"/>
    <cellStyle name="Percent 2 2 4 5 2 2" xfId="43565"/>
    <cellStyle name="Percent 2 2 4 5 2 2 2" xfId="43566"/>
    <cellStyle name="Percent 2 2 4 5 2 3" xfId="43567"/>
    <cellStyle name="Percent 2 2 4 5 3" xfId="43568"/>
    <cellStyle name="Percent 2 2 4 5 3 2" xfId="43569"/>
    <cellStyle name="Percent 2 2 4 5 4" xfId="43570"/>
    <cellStyle name="Percent 2 2 4 6" xfId="43571"/>
    <cellStyle name="Percent 2 2 4 7" xfId="43572"/>
    <cellStyle name="Percent 2 2 4 7 2" xfId="43573"/>
    <cellStyle name="Percent 2 2 4 7 2 2" xfId="43574"/>
    <cellStyle name="Percent 2 2 4 7 3" xfId="43575"/>
    <cellStyle name="Percent 2 2 4 8" xfId="43576"/>
    <cellStyle name="Percent 2 2 4 9" xfId="43577"/>
    <cellStyle name="Percent 2 2 5" xfId="43578"/>
    <cellStyle name="Percent 2 2 5 10" xfId="43579"/>
    <cellStyle name="Percent 2 2 5 10 2" xfId="43580"/>
    <cellStyle name="Percent 2 2 5 10 2 2" xfId="43581"/>
    <cellStyle name="Percent 2 2 5 10 3" xfId="43582"/>
    <cellStyle name="Percent 2 2 5 11" xfId="43583"/>
    <cellStyle name="Percent 2 2 5 11 2" xfId="43584"/>
    <cellStyle name="Percent 2 2 5 11 2 2" xfId="43585"/>
    <cellStyle name="Percent 2 2 5 11 3" xfId="43586"/>
    <cellStyle name="Percent 2 2 5 12" xfId="43587"/>
    <cellStyle name="Percent 2 2 5 12 2" xfId="43588"/>
    <cellStyle name="Percent 2 2 5 13" xfId="43589"/>
    <cellStyle name="Percent 2 2 5 14" xfId="43590"/>
    <cellStyle name="Percent 2 2 5 15" xfId="43591"/>
    <cellStyle name="Percent 2 2 5 16" xfId="43592"/>
    <cellStyle name="Percent 2 2 5 17" xfId="43593"/>
    <cellStyle name="Percent 2 2 5 18" xfId="43594"/>
    <cellStyle name="Percent 2 2 5 19" xfId="43595"/>
    <cellStyle name="Percent 2 2 5 2" xfId="43596"/>
    <cellStyle name="Percent 2 2 5 2 10" xfId="43597"/>
    <cellStyle name="Percent 2 2 5 2 10 2" xfId="43598"/>
    <cellStyle name="Percent 2 2 5 2 11" xfId="43599"/>
    <cellStyle name="Percent 2 2 5 2 12" xfId="43600"/>
    <cellStyle name="Percent 2 2 5 2 13" xfId="43601"/>
    <cellStyle name="Percent 2 2 5 2 14" xfId="43602"/>
    <cellStyle name="Percent 2 2 5 2 15" xfId="43603"/>
    <cellStyle name="Percent 2 2 5 2 16" xfId="43604"/>
    <cellStyle name="Percent 2 2 5 2 17" xfId="43605"/>
    <cellStyle name="Percent 2 2 5 2 18" xfId="43606"/>
    <cellStyle name="Percent 2 2 5 2 19" xfId="43607"/>
    <cellStyle name="Percent 2 2 5 2 2" xfId="43608"/>
    <cellStyle name="Percent 2 2 5 2 2 10" xfId="43609"/>
    <cellStyle name="Percent 2 2 5 2 2 11" xfId="43610"/>
    <cellStyle name="Percent 2 2 5 2 2 12" xfId="43611"/>
    <cellStyle name="Percent 2 2 5 2 2 13" xfId="43612"/>
    <cellStyle name="Percent 2 2 5 2 2 2" xfId="43613"/>
    <cellStyle name="Percent 2 2 5 2 2 2 2" xfId="43614"/>
    <cellStyle name="Percent 2 2 5 2 2 2 2 2" xfId="43615"/>
    <cellStyle name="Percent 2 2 5 2 2 2 2 2 2" xfId="43616"/>
    <cellStyle name="Percent 2 2 5 2 2 2 2 2 3" xfId="43617"/>
    <cellStyle name="Percent 2 2 5 2 2 2 2 2 3 2" xfId="43618"/>
    <cellStyle name="Percent 2 2 5 2 2 2 2 2 3 2 2" xfId="43619"/>
    <cellStyle name="Percent 2 2 5 2 2 2 2 2 3 3" xfId="43620"/>
    <cellStyle name="Percent 2 2 5 2 2 2 2 3" xfId="43621"/>
    <cellStyle name="Percent 2 2 5 2 2 2 2 3 2" xfId="43622"/>
    <cellStyle name="Percent 2 2 5 2 2 2 2 3 2 2" xfId="43623"/>
    <cellStyle name="Percent 2 2 5 2 2 2 2 3 3" xfId="43624"/>
    <cellStyle name="Percent 2 2 5 2 2 2 2 4" xfId="43625"/>
    <cellStyle name="Percent 2 2 5 2 2 2 2 4 2" xfId="43626"/>
    <cellStyle name="Percent 2 2 5 2 2 2 2 4 2 2" xfId="43627"/>
    <cellStyle name="Percent 2 2 5 2 2 2 2 4 3" xfId="43628"/>
    <cellStyle name="Percent 2 2 5 2 2 2 2 5" xfId="43629"/>
    <cellStyle name="Percent 2 2 5 2 2 2 2 5 2" xfId="43630"/>
    <cellStyle name="Percent 2 2 5 2 2 2 2 5 2 2" xfId="43631"/>
    <cellStyle name="Percent 2 2 5 2 2 2 2 5 3" xfId="43632"/>
    <cellStyle name="Percent 2 2 5 2 2 2 2 6" xfId="43633"/>
    <cellStyle name="Percent 2 2 5 2 2 2 2 6 2" xfId="43634"/>
    <cellStyle name="Percent 2 2 5 2 2 2 2 7" xfId="43635"/>
    <cellStyle name="Percent 2 2 5 2 2 2 3" xfId="43636"/>
    <cellStyle name="Percent 2 2 5 2 2 2 3 2" xfId="43637"/>
    <cellStyle name="Percent 2 2 5 2 2 2 3 3" xfId="43638"/>
    <cellStyle name="Percent 2 2 5 2 2 2 3 3 2" xfId="43639"/>
    <cellStyle name="Percent 2 2 5 2 2 2 3 3 2 2" xfId="43640"/>
    <cellStyle name="Percent 2 2 5 2 2 2 3 3 3" xfId="43641"/>
    <cellStyle name="Percent 2 2 5 2 2 2 4" xfId="43642"/>
    <cellStyle name="Percent 2 2 5 2 2 2 4 2" xfId="43643"/>
    <cellStyle name="Percent 2 2 5 2 2 2 4 2 2" xfId="43644"/>
    <cellStyle name="Percent 2 2 5 2 2 2 4 3" xfId="43645"/>
    <cellStyle name="Percent 2 2 5 2 2 2 5" xfId="43646"/>
    <cellStyle name="Percent 2 2 5 2 2 2 5 2" xfId="43647"/>
    <cellStyle name="Percent 2 2 5 2 2 2 5 2 2" xfId="43648"/>
    <cellStyle name="Percent 2 2 5 2 2 2 5 3" xfId="43649"/>
    <cellStyle name="Percent 2 2 5 2 2 2 6" xfId="43650"/>
    <cellStyle name="Percent 2 2 5 2 2 2 6 2" xfId="43651"/>
    <cellStyle name="Percent 2 2 5 2 2 2 6 2 2" xfId="43652"/>
    <cellStyle name="Percent 2 2 5 2 2 2 6 3" xfId="43653"/>
    <cellStyle name="Percent 2 2 5 2 2 2 7" xfId="43654"/>
    <cellStyle name="Percent 2 2 5 2 2 2 7 2" xfId="43655"/>
    <cellStyle name="Percent 2 2 5 2 2 2 8" xfId="43656"/>
    <cellStyle name="Percent 2 2 5 2 2 3" xfId="43657"/>
    <cellStyle name="Percent 2 2 5 2 2 3 2" xfId="43658"/>
    <cellStyle name="Percent 2 2 5 2 2 3 2 2" xfId="43659"/>
    <cellStyle name="Percent 2 2 5 2 2 3 2 3" xfId="43660"/>
    <cellStyle name="Percent 2 2 5 2 2 3 2 3 2" xfId="43661"/>
    <cellStyle name="Percent 2 2 5 2 2 3 2 3 2 2" xfId="43662"/>
    <cellStyle name="Percent 2 2 5 2 2 3 2 3 3" xfId="43663"/>
    <cellStyle name="Percent 2 2 5 2 2 3 3" xfId="43664"/>
    <cellStyle name="Percent 2 2 5 2 2 3 3 2" xfId="43665"/>
    <cellStyle name="Percent 2 2 5 2 2 3 3 2 2" xfId="43666"/>
    <cellStyle name="Percent 2 2 5 2 2 3 3 3" xfId="43667"/>
    <cellStyle name="Percent 2 2 5 2 2 3 4" xfId="43668"/>
    <cellStyle name="Percent 2 2 5 2 2 3 4 2" xfId="43669"/>
    <cellStyle name="Percent 2 2 5 2 2 3 4 2 2" xfId="43670"/>
    <cellStyle name="Percent 2 2 5 2 2 3 4 3" xfId="43671"/>
    <cellStyle name="Percent 2 2 5 2 2 3 5" xfId="43672"/>
    <cellStyle name="Percent 2 2 5 2 2 3 5 2" xfId="43673"/>
    <cellStyle name="Percent 2 2 5 2 2 3 5 2 2" xfId="43674"/>
    <cellStyle name="Percent 2 2 5 2 2 3 5 3" xfId="43675"/>
    <cellStyle name="Percent 2 2 5 2 2 3 6" xfId="43676"/>
    <cellStyle name="Percent 2 2 5 2 2 3 6 2" xfId="43677"/>
    <cellStyle name="Percent 2 2 5 2 2 3 7" xfId="43678"/>
    <cellStyle name="Percent 2 2 5 2 2 4" xfId="43679"/>
    <cellStyle name="Percent 2 2 5 2 2 4 2" xfId="43680"/>
    <cellStyle name="Percent 2 2 5 2 2 4 3" xfId="43681"/>
    <cellStyle name="Percent 2 2 5 2 2 4 3 2" xfId="43682"/>
    <cellStyle name="Percent 2 2 5 2 2 4 3 2 2" xfId="43683"/>
    <cellStyle name="Percent 2 2 5 2 2 4 3 3" xfId="43684"/>
    <cellStyle name="Percent 2 2 5 2 2 5" xfId="43685"/>
    <cellStyle name="Percent 2 2 5 2 2 5 2" xfId="43686"/>
    <cellStyle name="Percent 2 2 5 2 2 5 2 2" xfId="43687"/>
    <cellStyle name="Percent 2 2 5 2 2 5 3" xfId="43688"/>
    <cellStyle name="Percent 2 2 5 2 2 6" xfId="43689"/>
    <cellStyle name="Percent 2 2 5 2 2 6 2" xfId="43690"/>
    <cellStyle name="Percent 2 2 5 2 2 6 2 2" xfId="43691"/>
    <cellStyle name="Percent 2 2 5 2 2 6 3" xfId="43692"/>
    <cellStyle name="Percent 2 2 5 2 2 7" xfId="43693"/>
    <cellStyle name="Percent 2 2 5 2 2 7 2" xfId="43694"/>
    <cellStyle name="Percent 2 2 5 2 2 7 2 2" xfId="43695"/>
    <cellStyle name="Percent 2 2 5 2 2 7 3" xfId="43696"/>
    <cellStyle name="Percent 2 2 5 2 2 8" xfId="43697"/>
    <cellStyle name="Percent 2 2 5 2 2 8 2" xfId="43698"/>
    <cellStyle name="Percent 2 2 5 2 2 8 2 2" xfId="43699"/>
    <cellStyle name="Percent 2 2 5 2 2 8 3" xfId="43700"/>
    <cellStyle name="Percent 2 2 5 2 2 9" xfId="43701"/>
    <cellStyle name="Percent 2 2 5 2 2 9 2" xfId="43702"/>
    <cellStyle name="Percent 2 2 5 2 3" xfId="43703"/>
    <cellStyle name="Percent 2 2 5 2 3 2" xfId="43704"/>
    <cellStyle name="Percent 2 2 5 2 3 2 2" xfId="43705"/>
    <cellStyle name="Percent 2 2 5 2 3 2 2 2" xfId="43706"/>
    <cellStyle name="Percent 2 2 5 2 3 2 2 3" xfId="43707"/>
    <cellStyle name="Percent 2 2 5 2 3 2 2 3 2" xfId="43708"/>
    <cellStyle name="Percent 2 2 5 2 3 2 2 3 2 2" xfId="43709"/>
    <cellStyle name="Percent 2 2 5 2 3 2 2 3 3" xfId="43710"/>
    <cellStyle name="Percent 2 2 5 2 3 2 3" xfId="43711"/>
    <cellStyle name="Percent 2 2 5 2 3 2 3 2" xfId="43712"/>
    <cellStyle name="Percent 2 2 5 2 3 2 3 2 2" xfId="43713"/>
    <cellStyle name="Percent 2 2 5 2 3 2 3 3" xfId="43714"/>
    <cellStyle name="Percent 2 2 5 2 3 2 4" xfId="43715"/>
    <cellStyle name="Percent 2 2 5 2 3 2 4 2" xfId="43716"/>
    <cellStyle name="Percent 2 2 5 2 3 2 4 2 2" xfId="43717"/>
    <cellStyle name="Percent 2 2 5 2 3 2 4 3" xfId="43718"/>
    <cellStyle name="Percent 2 2 5 2 3 2 5" xfId="43719"/>
    <cellStyle name="Percent 2 2 5 2 3 2 5 2" xfId="43720"/>
    <cellStyle name="Percent 2 2 5 2 3 2 5 2 2" xfId="43721"/>
    <cellStyle name="Percent 2 2 5 2 3 2 5 3" xfId="43722"/>
    <cellStyle name="Percent 2 2 5 2 3 2 6" xfId="43723"/>
    <cellStyle name="Percent 2 2 5 2 3 2 6 2" xfId="43724"/>
    <cellStyle name="Percent 2 2 5 2 3 2 7" xfId="43725"/>
    <cellStyle name="Percent 2 2 5 2 3 3" xfId="43726"/>
    <cellStyle name="Percent 2 2 5 2 3 3 2" xfId="43727"/>
    <cellStyle name="Percent 2 2 5 2 3 3 3" xfId="43728"/>
    <cellStyle name="Percent 2 2 5 2 3 3 3 2" xfId="43729"/>
    <cellStyle name="Percent 2 2 5 2 3 3 3 2 2" xfId="43730"/>
    <cellStyle name="Percent 2 2 5 2 3 3 3 3" xfId="43731"/>
    <cellStyle name="Percent 2 2 5 2 3 4" xfId="43732"/>
    <cellStyle name="Percent 2 2 5 2 3 4 2" xfId="43733"/>
    <cellStyle name="Percent 2 2 5 2 3 4 2 2" xfId="43734"/>
    <cellStyle name="Percent 2 2 5 2 3 4 3" xfId="43735"/>
    <cellStyle name="Percent 2 2 5 2 3 5" xfId="43736"/>
    <cellStyle name="Percent 2 2 5 2 3 5 2" xfId="43737"/>
    <cellStyle name="Percent 2 2 5 2 3 5 2 2" xfId="43738"/>
    <cellStyle name="Percent 2 2 5 2 3 5 3" xfId="43739"/>
    <cellStyle name="Percent 2 2 5 2 3 6" xfId="43740"/>
    <cellStyle name="Percent 2 2 5 2 3 6 2" xfId="43741"/>
    <cellStyle name="Percent 2 2 5 2 3 6 2 2" xfId="43742"/>
    <cellStyle name="Percent 2 2 5 2 3 6 3" xfId="43743"/>
    <cellStyle name="Percent 2 2 5 2 3 7" xfId="43744"/>
    <cellStyle name="Percent 2 2 5 2 3 7 2" xfId="43745"/>
    <cellStyle name="Percent 2 2 5 2 3 8" xfId="43746"/>
    <cellStyle name="Percent 2 2 5 2 4" xfId="43747"/>
    <cellStyle name="Percent 2 2 5 2 4 2" xfId="43748"/>
    <cellStyle name="Percent 2 2 5 2 4 2 2" xfId="43749"/>
    <cellStyle name="Percent 2 2 5 2 4 2 3" xfId="43750"/>
    <cellStyle name="Percent 2 2 5 2 4 2 3 2" xfId="43751"/>
    <cellStyle name="Percent 2 2 5 2 4 2 3 2 2" xfId="43752"/>
    <cellStyle name="Percent 2 2 5 2 4 2 3 3" xfId="43753"/>
    <cellStyle name="Percent 2 2 5 2 4 3" xfId="43754"/>
    <cellStyle name="Percent 2 2 5 2 4 3 2" xfId="43755"/>
    <cellStyle name="Percent 2 2 5 2 4 3 2 2" xfId="43756"/>
    <cellStyle name="Percent 2 2 5 2 4 3 3" xfId="43757"/>
    <cellStyle name="Percent 2 2 5 2 4 4" xfId="43758"/>
    <cellStyle name="Percent 2 2 5 2 4 4 2" xfId="43759"/>
    <cellStyle name="Percent 2 2 5 2 4 4 2 2" xfId="43760"/>
    <cellStyle name="Percent 2 2 5 2 4 4 3" xfId="43761"/>
    <cellStyle name="Percent 2 2 5 2 4 5" xfId="43762"/>
    <cellStyle name="Percent 2 2 5 2 4 5 2" xfId="43763"/>
    <cellStyle name="Percent 2 2 5 2 4 5 2 2" xfId="43764"/>
    <cellStyle name="Percent 2 2 5 2 4 5 3" xfId="43765"/>
    <cellStyle name="Percent 2 2 5 2 4 6" xfId="43766"/>
    <cellStyle name="Percent 2 2 5 2 4 6 2" xfId="43767"/>
    <cellStyle name="Percent 2 2 5 2 4 7" xfId="43768"/>
    <cellStyle name="Percent 2 2 5 2 5" xfId="43769"/>
    <cellStyle name="Percent 2 2 5 2 5 2" xfId="43770"/>
    <cellStyle name="Percent 2 2 5 2 5 3" xfId="43771"/>
    <cellStyle name="Percent 2 2 5 2 5 3 2" xfId="43772"/>
    <cellStyle name="Percent 2 2 5 2 5 3 2 2" xfId="43773"/>
    <cellStyle name="Percent 2 2 5 2 5 3 3" xfId="43774"/>
    <cellStyle name="Percent 2 2 5 2 6" xfId="43775"/>
    <cellStyle name="Percent 2 2 5 2 6 2" xfId="43776"/>
    <cellStyle name="Percent 2 2 5 2 6 2 2" xfId="43777"/>
    <cellStyle name="Percent 2 2 5 2 6 2 2 2" xfId="43778"/>
    <cellStyle name="Percent 2 2 5 2 6 2 3" xfId="43779"/>
    <cellStyle name="Percent 2 2 5 2 6 3" xfId="43780"/>
    <cellStyle name="Percent 2 2 5 2 6 3 2" xfId="43781"/>
    <cellStyle name="Percent 2 2 5 2 6 3 2 2" xfId="43782"/>
    <cellStyle name="Percent 2 2 5 2 6 3 3" xfId="43783"/>
    <cellStyle name="Percent 2 2 5 2 6 4" xfId="43784"/>
    <cellStyle name="Percent 2 2 5 2 6 4 2" xfId="43785"/>
    <cellStyle name="Percent 2 2 5 2 6 5" xfId="43786"/>
    <cellStyle name="Percent 2 2 5 2 7" xfId="43787"/>
    <cellStyle name="Percent 2 2 5 2 7 2" xfId="43788"/>
    <cellStyle name="Percent 2 2 5 2 7 2 2" xfId="43789"/>
    <cellStyle name="Percent 2 2 5 2 7 3" xfId="43790"/>
    <cellStyle name="Percent 2 2 5 2 8" xfId="43791"/>
    <cellStyle name="Percent 2 2 5 2 8 2" xfId="43792"/>
    <cellStyle name="Percent 2 2 5 2 8 2 2" xfId="43793"/>
    <cellStyle name="Percent 2 2 5 2 8 3" xfId="43794"/>
    <cellStyle name="Percent 2 2 5 2 9" xfId="43795"/>
    <cellStyle name="Percent 2 2 5 2 9 2" xfId="43796"/>
    <cellStyle name="Percent 2 2 5 2 9 2 2" xfId="43797"/>
    <cellStyle name="Percent 2 2 5 2 9 3" xfId="43798"/>
    <cellStyle name="Percent 2 2 5 20" xfId="43799"/>
    <cellStyle name="Percent 2 2 5 21" xfId="43800"/>
    <cellStyle name="Percent 2 2 5 3" xfId="43801"/>
    <cellStyle name="Percent 2 2 5 3 10" xfId="43802"/>
    <cellStyle name="Percent 2 2 5 3 11" xfId="43803"/>
    <cellStyle name="Percent 2 2 5 3 12" xfId="43804"/>
    <cellStyle name="Percent 2 2 5 3 13" xfId="43805"/>
    <cellStyle name="Percent 2 2 5 3 2" xfId="43806"/>
    <cellStyle name="Percent 2 2 5 3 2 2" xfId="43807"/>
    <cellStyle name="Percent 2 2 5 3 2 2 2" xfId="43808"/>
    <cellStyle name="Percent 2 2 5 3 2 2 2 2" xfId="43809"/>
    <cellStyle name="Percent 2 2 5 3 2 2 2 3" xfId="43810"/>
    <cellStyle name="Percent 2 2 5 3 2 2 2 3 2" xfId="43811"/>
    <cellStyle name="Percent 2 2 5 3 2 2 2 3 2 2" xfId="43812"/>
    <cellStyle name="Percent 2 2 5 3 2 2 2 3 3" xfId="43813"/>
    <cellStyle name="Percent 2 2 5 3 2 2 3" xfId="43814"/>
    <cellStyle name="Percent 2 2 5 3 2 2 3 2" xfId="43815"/>
    <cellStyle name="Percent 2 2 5 3 2 2 3 2 2" xfId="43816"/>
    <cellStyle name="Percent 2 2 5 3 2 2 3 3" xfId="43817"/>
    <cellStyle name="Percent 2 2 5 3 2 2 4" xfId="43818"/>
    <cellStyle name="Percent 2 2 5 3 2 2 4 2" xfId="43819"/>
    <cellStyle name="Percent 2 2 5 3 2 2 4 2 2" xfId="43820"/>
    <cellStyle name="Percent 2 2 5 3 2 2 4 3" xfId="43821"/>
    <cellStyle name="Percent 2 2 5 3 2 2 5" xfId="43822"/>
    <cellStyle name="Percent 2 2 5 3 2 2 5 2" xfId="43823"/>
    <cellStyle name="Percent 2 2 5 3 2 2 5 2 2" xfId="43824"/>
    <cellStyle name="Percent 2 2 5 3 2 2 5 3" xfId="43825"/>
    <cellStyle name="Percent 2 2 5 3 2 2 6" xfId="43826"/>
    <cellStyle name="Percent 2 2 5 3 2 2 6 2" xfId="43827"/>
    <cellStyle name="Percent 2 2 5 3 2 2 7" xfId="43828"/>
    <cellStyle name="Percent 2 2 5 3 2 3" xfId="43829"/>
    <cellStyle name="Percent 2 2 5 3 2 3 2" xfId="43830"/>
    <cellStyle name="Percent 2 2 5 3 2 3 3" xfId="43831"/>
    <cellStyle name="Percent 2 2 5 3 2 3 3 2" xfId="43832"/>
    <cellStyle name="Percent 2 2 5 3 2 3 3 2 2" xfId="43833"/>
    <cellStyle name="Percent 2 2 5 3 2 3 3 3" xfId="43834"/>
    <cellStyle name="Percent 2 2 5 3 2 4" xfId="43835"/>
    <cellStyle name="Percent 2 2 5 3 2 4 2" xfId="43836"/>
    <cellStyle name="Percent 2 2 5 3 2 4 2 2" xfId="43837"/>
    <cellStyle name="Percent 2 2 5 3 2 4 3" xfId="43838"/>
    <cellStyle name="Percent 2 2 5 3 2 5" xfId="43839"/>
    <cellStyle name="Percent 2 2 5 3 2 5 2" xfId="43840"/>
    <cellStyle name="Percent 2 2 5 3 2 5 2 2" xfId="43841"/>
    <cellStyle name="Percent 2 2 5 3 2 5 3" xfId="43842"/>
    <cellStyle name="Percent 2 2 5 3 2 6" xfId="43843"/>
    <cellStyle name="Percent 2 2 5 3 2 6 2" xfId="43844"/>
    <cellStyle name="Percent 2 2 5 3 2 6 2 2" xfId="43845"/>
    <cellStyle name="Percent 2 2 5 3 2 6 3" xfId="43846"/>
    <cellStyle name="Percent 2 2 5 3 2 7" xfId="43847"/>
    <cellStyle name="Percent 2 2 5 3 2 7 2" xfId="43848"/>
    <cellStyle name="Percent 2 2 5 3 2 8" xfId="43849"/>
    <cellStyle name="Percent 2 2 5 3 3" xfId="43850"/>
    <cellStyle name="Percent 2 2 5 3 3 2" xfId="43851"/>
    <cellStyle name="Percent 2 2 5 3 3 2 2" xfId="43852"/>
    <cellStyle name="Percent 2 2 5 3 3 2 3" xfId="43853"/>
    <cellStyle name="Percent 2 2 5 3 3 2 3 2" xfId="43854"/>
    <cellStyle name="Percent 2 2 5 3 3 2 3 2 2" xfId="43855"/>
    <cellStyle name="Percent 2 2 5 3 3 2 3 3" xfId="43856"/>
    <cellStyle name="Percent 2 2 5 3 3 3" xfId="43857"/>
    <cellStyle name="Percent 2 2 5 3 3 3 2" xfId="43858"/>
    <cellStyle name="Percent 2 2 5 3 3 3 2 2" xfId="43859"/>
    <cellStyle name="Percent 2 2 5 3 3 3 3" xfId="43860"/>
    <cellStyle name="Percent 2 2 5 3 3 4" xfId="43861"/>
    <cellStyle name="Percent 2 2 5 3 3 4 2" xfId="43862"/>
    <cellStyle name="Percent 2 2 5 3 3 4 2 2" xfId="43863"/>
    <cellStyle name="Percent 2 2 5 3 3 4 3" xfId="43864"/>
    <cellStyle name="Percent 2 2 5 3 3 5" xfId="43865"/>
    <cellStyle name="Percent 2 2 5 3 3 5 2" xfId="43866"/>
    <cellStyle name="Percent 2 2 5 3 3 5 2 2" xfId="43867"/>
    <cellStyle name="Percent 2 2 5 3 3 5 3" xfId="43868"/>
    <cellStyle name="Percent 2 2 5 3 3 6" xfId="43869"/>
    <cellStyle name="Percent 2 2 5 3 3 6 2" xfId="43870"/>
    <cellStyle name="Percent 2 2 5 3 3 7" xfId="43871"/>
    <cellStyle name="Percent 2 2 5 3 4" xfId="43872"/>
    <cellStyle name="Percent 2 2 5 3 4 2" xfId="43873"/>
    <cellStyle name="Percent 2 2 5 3 4 3" xfId="43874"/>
    <cellStyle name="Percent 2 2 5 3 4 3 2" xfId="43875"/>
    <cellStyle name="Percent 2 2 5 3 4 3 2 2" xfId="43876"/>
    <cellStyle name="Percent 2 2 5 3 4 3 3" xfId="43877"/>
    <cellStyle name="Percent 2 2 5 3 5" xfId="43878"/>
    <cellStyle name="Percent 2 2 5 3 5 2" xfId="43879"/>
    <cellStyle name="Percent 2 2 5 3 5 2 2" xfId="43880"/>
    <cellStyle name="Percent 2 2 5 3 5 3" xfId="43881"/>
    <cellStyle name="Percent 2 2 5 3 6" xfId="43882"/>
    <cellStyle name="Percent 2 2 5 3 6 2" xfId="43883"/>
    <cellStyle name="Percent 2 2 5 3 6 2 2" xfId="43884"/>
    <cellStyle name="Percent 2 2 5 3 6 3" xfId="43885"/>
    <cellStyle name="Percent 2 2 5 3 7" xfId="43886"/>
    <cellStyle name="Percent 2 2 5 3 7 2" xfId="43887"/>
    <cellStyle name="Percent 2 2 5 3 7 2 2" xfId="43888"/>
    <cellStyle name="Percent 2 2 5 3 7 3" xfId="43889"/>
    <cellStyle name="Percent 2 2 5 3 8" xfId="43890"/>
    <cellStyle name="Percent 2 2 5 3 8 2" xfId="43891"/>
    <cellStyle name="Percent 2 2 5 3 8 2 2" xfId="43892"/>
    <cellStyle name="Percent 2 2 5 3 8 3" xfId="43893"/>
    <cellStyle name="Percent 2 2 5 3 9" xfId="43894"/>
    <cellStyle name="Percent 2 2 5 3 9 2" xfId="43895"/>
    <cellStyle name="Percent 2 2 5 4" xfId="43896"/>
    <cellStyle name="Percent 2 2 5 4 2" xfId="43897"/>
    <cellStyle name="Percent 2 2 5 4 2 2" xfId="43898"/>
    <cellStyle name="Percent 2 2 5 4 2 2 2" xfId="43899"/>
    <cellStyle name="Percent 2 2 5 4 2 2 3" xfId="43900"/>
    <cellStyle name="Percent 2 2 5 4 2 2 3 2" xfId="43901"/>
    <cellStyle name="Percent 2 2 5 4 2 2 3 2 2" xfId="43902"/>
    <cellStyle name="Percent 2 2 5 4 2 2 3 3" xfId="43903"/>
    <cellStyle name="Percent 2 2 5 4 2 3" xfId="43904"/>
    <cellStyle name="Percent 2 2 5 4 2 3 2" xfId="43905"/>
    <cellStyle name="Percent 2 2 5 4 2 3 2 2" xfId="43906"/>
    <cellStyle name="Percent 2 2 5 4 2 3 3" xfId="43907"/>
    <cellStyle name="Percent 2 2 5 4 2 4" xfId="43908"/>
    <cellStyle name="Percent 2 2 5 4 2 4 2" xfId="43909"/>
    <cellStyle name="Percent 2 2 5 4 2 4 2 2" xfId="43910"/>
    <cellStyle name="Percent 2 2 5 4 2 4 3" xfId="43911"/>
    <cellStyle name="Percent 2 2 5 4 2 5" xfId="43912"/>
    <cellStyle name="Percent 2 2 5 4 2 5 2" xfId="43913"/>
    <cellStyle name="Percent 2 2 5 4 2 5 2 2" xfId="43914"/>
    <cellStyle name="Percent 2 2 5 4 2 5 3" xfId="43915"/>
    <cellStyle name="Percent 2 2 5 4 2 6" xfId="43916"/>
    <cellStyle name="Percent 2 2 5 4 2 6 2" xfId="43917"/>
    <cellStyle name="Percent 2 2 5 4 2 7" xfId="43918"/>
    <cellStyle name="Percent 2 2 5 4 3" xfId="43919"/>
    <cellStyle name="Percent 2 2 5 4 3 2" xfId="43920"/>
    <cellStyle name="Percent 2 2 5 4 3 3" xfId="43921"/>
    <cellStyle name="Percent 2 2 5 4 3 3 2" xfId="43922"/>
    <cellStyle name="Percent 2 2 5 4 3 3 2 2" xfId="43923"/>
    <cellStyle name="Percent 2 2 5 4 3 3 3" xfId="43924"/>
    <cellStyle name="Percent 2 2 5 4 4" xfId="43925"/>
    <cellStyle name="Percent 2 2 5 4 4 2" xfId="43926"/>
    <cellStyle name="Percent 2 2 5 4 4 2 2" xfId="43927"/>
    <cellStyle name="Percent 2 2 5 4 4 3" xfId="43928"/>
    <cellStyle name="Percent 2 2 5 4 5" xfId="43929"/>
    <cellStyle name="Percent 2 2 5 4 5 2" xfId="43930"/>
    <cellStyle name="Percent 2 2 5 4 5 2 2" xfId="43931"/>
    <cellStyle name="Percent 2 2 5 4 5 3" xfId="43932"/>
    <cellStyle name="Percent 2 2 5 4 6" xfId="43933"/>
    <cellStyle name="Percent 2 2 5 4 6 2" xfId="43934"/>
    <cellStyle name="Percent 2 2 5 4 6 2 2" xfId="43935"/>
    <cellStyle name="Percent 2 2 5 4 6 3" xfId="43936"/>
    <cellStyle name="Percent 2 2 5 4 7" xfId="43937"/>
    <cellStyle name="Percent 2 2 5 4 7 2" xfId="43938"/>
    <cellStyle name="Percent 2 2 5 4 8" xfId="43939"/>
    <cellStyle name="Percent 2 2 5 5" xfId="43940"/>
    <cellStyle name="Percent 2 2 5 5 2" xfId="43941"/>
    <cellStyle name="Percent 2 2 5 5 2 2" xfId="43942"/>
    <cellStyle name="Percent 2 2 5 5 2 3" xfId="43943"/>
    <cellStyle name="Percent 2 2 5 5 2 3 2" xfId="43944"/>
    <cellStyle name="Percent 2 2 5 5 2 3 2 2" xfId="43945"/>
    <cellStyle name="Percent 2 2 5 5 2 3 3" xfId="43946"/>
    <cellStyle name="Percent 2 2 5 5 3" xfId="43947"/>
    <cellStyle name="Percent 2 2 5 5 3 2" xfId="43948"/>
    <cellStyle name="Percent 2 2 5 5 3 2 2" xfId="43949"/>
    <cellStyle name="Percent 2 2 5 5 3 3" xfId="43950"/>
    <cellStyle name="Percent 2 2 5 5 4" xfId="43951"/>
    <cellStyle name="Percent 2 2 5 5 4 2" xfId="43952"/>
    <cellStyle name="Percent 2 2 5 5 4 2 2" xfId="43953"/>
    <cellStyle name="Percent 2 2 5 5 4 3" xfId="43954"/>
    <cellStyle name="Percent 2 2 5 5 5" xfId="43955"/>
    <cellStyle name="Percent 2 2 5 5 5 2" xfId="43956"/>
    <cellStyle name="Percent 2 2 5 5 5 2 2" xfId="43957"/>
    <cellStyle name="Percent 2 2 5 5 5 3" xfId="43958"/>
    <cellStyle name="Percent 2 2 5 5 6" xfId="43959"/>
    <cellStyle name="Percent 2 2 5 5 6 2" xfId="43960"/>
    <cellStyle name="Percent 2 2 5 5 7" xfId="43961"/>
    <cellStyle name="Percent 2 2 5 6" xfId="43962"/>
    <cellStyle name="Percent 2 2 5 6 2" xfId="43963"/>
    <cellStyle name="Percent 2 2 5 6 3" xfId="43964"/>
    <cellStyle name="Percent 2 2 5 6 3 2" xfId="43965"/>
    <cellStyle name="Percent 2 2 5 6 3 2 2" xfId="43966"/>
    <cellStyle name="Percent 2 2 5 6 3 3" xfId="43967"/>
    <cellStyle name="Percent 2 2 5 7" xfId="43968"/>
    <cellStyle name="Percent 2 2 5 7 2" xfId="43969"/>
    <cellStyle name="Percent 2 2 5 7 2 2" xfId="43970"/>
    <cellStyle name="Percent 2 2 5 7 2 2 2" xfId="43971"/>
    <cellStyle name="Percent 2 2 5 7 2 3" xfId="43972"/>
    <cellStyle name="Percent 2 2 5 7 3" xfId="43973"/>
    <cellStyle name="Percent 2 2 5 7 3 2" xfId="43974"/>
    <cellStyle name="Percent 2 2 5 7 3 2 2" xfId="43975"/>
    <cellStyle name="Percent 2 2 5 7 3 3" xfId="43976"/>
    <cellStyle name="Percent 2 2 5 7 4" xfId="43977"/>
    <cellStyle name="Percent 2 2 5 7 4 2" xfId="43978"/>
    <cellStyle name="Percent 2 2 5 7 5" xfId="43979"/>
    <cellStyle name="Percent 2 2 5 8" xfId="43980"/>
    <cellStyle name="Percent 2 2 5 8 2" xfId="43981"/>
    <cellStyle name="Percent 2 2 5 8 2 2" xfId="43982"/>
    <cellStyle name="Percent 2 2 5 8 3" xfId="43983"/>
    <cellStyle name="Percent 2 2 5 9" xfId="43984"/>
    <cellStyle name="Percent 2 2 5 9 2" xfId="43985"/>
    <cellStyle name="Percent 2 2 5 9 2 2" xfId="43986"/>
    <cellStyle name="Percent 2 2 5 9 3" xfId="43987"/>
    <cellStyle name="Percent 2 2 6" xfId="43988"/>
    <cellStyle name="Percent 2 2 6 10" xfId="43989"/>
    <cellStyle name="Percent 2 2 6 10 2" xfId="43990"/>
    <cellStyle name="Percent 2 2 6 11" xfId="43991"/>
    <cellStyle name="Percent 2 2 6 12" xfId="43992"/>
    <cellStyle name="Percent 2 2 6 13" xfId="43993"/>
    <cellStyle name="Percent 2 2 6 14" xfId="43994"/>
    <cellStyle name="Percent 2 2 6 15" xfId="43995"/>
    <cellStyle name="Percent 2 2 6 16" xfId="43996"/>
    <cellStyle name="Percent 2 2 6 17" xfId="43997"/>
    <cellStyle name="Percent 2 2 6 18" xfId="43998"/>
    <cellStyle name="Percent 2 2 6 19" xfId="43999"/>
    <cellStyle name="Percent 2 2 6 2" xfId="44000"/>
    <cellStyle name="Percent 2 2 6 2 10" xfId="44001"/>
    <cellStyle name="Percent 2 2 6 2 11" xfId="44002"/>
    <cellStyle name="Percent 2 2 6 2 12" xfId="44003"/>
    <cellStyle name="Percent 2 2 6 2 13" xfId="44004"/>
    <cellStyle name="Percent 2 2 6 2 2" xfId="44005"/>
    <cellStyle name="Percent 2 2 6 2 2 2" xfId="44006"/>
    <cellStyle name="Percent 2 2 6 2 2 2 2" xfId="44007"/>
    <cellStyle name="Percent 2 2 6 2 2 2 2 2" xfId="44008"/>
    <cellStyle name="Percent 2 2 6 2 2 2 2 3" xfId="44009"/>
    <cellStyle name="Percent 2 2 6 2 2 2 2 3 2" xfId="44010"/>
    <cellStyle name="Percent 2 2 6 2 2 2 2 3 2 2" xfId="44011"/>
    <cellStyle name="Percent 2 2 6 2 2 2 2 3 3" xfId="44012"/>
    <cellStyle name="Percent 2 2 6 2 2 2 3" xfId="44013"/>
    <cellStyle name="Percent 2 2 6 2 2 2 3 2" xfId="44014"/>
    <cellStyle name="Percent 2 2 6 2 2 2 3 2 2" xfId="44015"/>
    <cellStyle name="Percent 2 2 6 2 2 2 3 3" xfId="44016"/>
    <cellStyle name="Percent 2 2 6 2 2 2 4" xfId="44017"/>
    <cellStyle name="Percent 2 2 6 2 2 2 4 2" xfId="44018"/>
    <cellStyle name="Percent 2 2 6 2 2 2 4 2 2" xfId="44019"/>
    <cellStyle name="Percent 2 2 6 2 2 2 4 3" xfId="44020"/>
    <cellStyle name="Percent 2 2 6 2 2 2 5" xfId="44021"/>
    <cellStyle name="Percent 2 2 6 2 2 2 5 2" xfId="44022"/>
    <cellStyle name="Percent 2 2 6 2 2 2 5 2 2" xfId="44023"/>
    <cellStyle name="Percent 2 2 6 2 2 2 5 3" xfId="44024"/>
    <cellStyle name="Percent 2 2 6 2 2 2 6" xfId="44025"/>
    <cellStyle name="Percent 2 2 6 2 2 2 6 2" xfId="44026"/>
    <cellStyle name="Percent 2 2 6 2 2 2 7" xfId="44027"/>
    <cellStyle name="Percent 2 2 6 2 2 3" xfId="44028"/>
    <cellStyle name="Percent 2 2 6 2 2 3 2" xfId="44029"/>
    <cellStyle name="Percent 2 2 6 2 2 3 3" xfId="44030"/>
    <cellStyle name="Percent 2 2 6 2 2 3 3 2" xfId="44031"/>
    <cellStyle name="Percent 2 2 6 2 2 3 3 2 2" xfId="44032"/>
    <cellStyle name="Percent 2 2 6 2 2 3 3 3" xfId="44033"/>
    <cellStyle name="Percent 2 2 6 2 2 4" xfId="44034"/>
    <cellStyle name="Percent 2 2 6 2 2 4 2" xfId="44035"/>
    <cellStyle name="Percent 2 2 6 2 2 4 2 2" xfId="44036"/>
    <cellStyle name="Percent 2 2 6 2 2 4 3" xfId="44037"/>
    <cellStyle name="Percent 2 2 6 2 2 5" xfId="44038"/>
    <cellStyle name="Percent 2 2 6 2 2 5 2" xfId="44039"/>
    <cellStyle name="Percent 2 2 6 2 2 5 2 2" xfId="44040"/>
    <cellStyle name="Percent 2 2 6 2 2 5 3" xfId="44041"/>
    <cellStyle name="Percent 2 2 6 2 2 6" xfId="44042"/>
    <cellStyle name="Percent 2 2 6 2 2 6 2" xfId="44043"/>
    <cellStyle name="Percent 2 2 6 2 2 6 2 2" xfId="44044"/>
    <cellStyle name="Percent 2 2 6 2 2 6 3" xfId="44045"/>
    <cellStyle name="Percent 2 2 6 2 2 7" xfId="44046"/>
    <cellStyle name="Percent 2 2 6 2 2 7 2" xfId="44047"/>
    <cellStyle name="Percent 2 2 6 2 2 8" xfId="44048"/>
    <cellStyle name="Percent 2 2 6 2 3" xfId="44049"/>
    <cellStyle name="Percent 2 2 6 2 3 2" xfId="44050"/>
    <cellStyle name="Percent 2 2 6 2 3 2 2" xfId="44051"/>
    <cellStyle name="Percent 2 2 6 2 3 2 3" xfId="44052"/>
    <cellStyle name="Percent 2 2 6 2 3 2 3 2" xfId="44053"/>
    <cellStyle name="Percent 2 2 6 2 3 2 3 2 2" xfId="44054"/>
    <cellStyle name="Percent 2 2 6 2 3 2 3 3" xfId="44055"/>
    <cellStyle name="Percent 2 2 6 2 3 3" xfId="44056"/>
    <cellStyle name="Percent 2 2 6 2 3 3 2" xfId="44057"/>
    <cellStyle name="Percent 2 2 6 2 3 3 2 2" xfId="44058"/>
    <cellStyle name="Percent 2 2 6 2 3 3 3" xfId="44059"/>
    <cellStyle name="Percent 2 2 6 2 3 4" xfId="44060"/>
    <cellStyle name="Percent 2 2 6 2 3 4 2" xfId="44061"/>
    <cellStyle name="Percent 2 2 6 2 3 4 2 2" xfId="44062"/>
    <cellStyle name="Percent 2 2 6 2 3 4 3" xfId="44063"/>
    <cellStyle name="Percent 2 2 6 2 3 5" xfId="44064"/>
    <cellStyle name="Percent 2 2 6 2 3 5 2" xfId="44065"/>
    <cellStyle name="Percent 2 2 6 2 3 5 2 2" xfId="44066"/>
    <cellStyle name="Percent 2 2 6 2 3 5 3" xfId="44067"/>
    <cellStyle name="Percent 2 2 6 2 3 6" xfId="44068"/>
    <cellStyle name="Percent 2 2 6 2 3 6 2" xfId="44069"/>
    <cellStyle name="Percent 2 2 6 2 3 7" xfId="44070"/>
    <cellStyle name="Percent 2 2 6 2 4" xfId="44071"/>
    <cellStyle name="Percent 2 2 6 2 4 2" xfId="44072"/>
    <cellStyle name="Percent 2 2 6 2 4 3" xfId="44073"/>
    <cellStyle name="Percent 2 2 6 2 4 3 2" xfId="44074"/>
    <cellStyle name="Percent 2 2 6 2 4 3 2 2" xfId="44075"/>
    <cellStyle name="Percent 2 2 6 2 4 3 3" xfId="44076"/>
    <cellStyle name="Percent 2 2 6 2 5" xfId="44077"/>
    <cellStyle name="Percent 2 2 6 2 5 2" xfId="44078"/>
    <cellStyle name="Percent 2 2 6 2 5 2 2" xfId="44079"/>
    <cellStyle name="Percent 2 2 6 2 5 3" xfId="44080"/>
    <cellStyle name="Percent 2 2 6 2 6" xfId="44081"/>
    <cellStyle name="Percent 2 2 6 2 6 2" xfId="44082"/>
    <cellStyle name="Percent 2 2 6 2 6 2 2" xfId="44083"/>
    <cellStyle name="Percent 2 2 6 2 6 3" xfId="44084"/>
    <cellStyle name="Percent 2 2 6 2 7" xfId="44085"/>
    <cellStyle name="Percent 2 2 6 2 7 2" xfId="44086"/>
    <cellStyle name="Percent 2 2 6 2 7 2 2" xfId="44087"/>
    <cellStyle name="Percent 2 2 6 2 7 3" xfId="44088"/>
    <cellStyle name="Percent 2 2 6 2 8" xfId="44089"/>
    <cellStyle name="Percent 2 2 6 2 8 2" xfId="44090"/>
    <cellStyle name="Percent 2 2 6 2 8 2 2" xfId="44091"/>
    <cellStyle name="Percent 2 2 6 2 8 3" xfId="44092"/>
    <cellStyle name="Percent 2 2 6 2 9" xfId="44093"/>
    <cellStyle name="Percent 2 2 6 2 9 2" xfId="44094"/>
    <cellStyle name="Percent 2 2 6 3" xfId="44095"/>
    <cellStyle name="Percent 2 2 6 3 2" xfId="44096"/>
    <cellStyle name="Percent 2 2 6 3 2 2" xfId="44097"/>
    <cellStyle name="Percent 2 2 6 3 2 2 2" xfId="44098"/>
    <cellStyle name="Percent 2 2 6 3 2 2 3" xfId="44099"/>
    <cellStyle name="Percent 2 2 6 3 2 2 3 2" xfId="44100"/>
    <cellStyle name="Percent 2 2 6 3 2 2 3 2 2" xfId="44101"/>
    <cellStyle name="Percent 2 2 6 3 2 2 3 3" xfId="44102"/>
    <cellStyle name="Percent 2 2 6 3 2 3" xfId="44103"/>
    <cellStyle name="Percent 2 2 6 3 2 3 2" xfId="44104"/>
    <cellStyle name="Percent 2 2 6 3 2 3 2 2" xfId="44105"/>
    <cellStyle name="Percent 2 2 6 3 2 3 3" xfId="44106"/>
    <cellStyle name="Percent 2 2 6 3 2 4" xfId="44107"/>
    <cellStyle name="Percent 2 2 6 3 2 4 2" xfId="44108"/>
    <cellStyle name="Percent 2 2 6 3 2 4 2 2" xfId="44109"/>
    <cellStyle name="Percent 2 2 6 3 2 4 3" xfId="44110"/>
    <cellStyle name="Percent 2 2 6 3 2 5" xfId="44111"/>
    <cellStyle name="Percent 2 2 6 3 2 5 2" xfId="44112"/>
    <cellStyle name="Percent 2 2 6 3 2 5 2 2" xfId="44113"/>
    <cellStyle name="Percent 2 2 6 3 2 5 3" xfId="44114"/>
    <cellStyle name="Percent 2 2 6 3 2 6" xfId="44115"/>
    <cellStyle name="Percent 2 2 6 3 2 6 2" xfId="44116"/>
    <cellStyle name="Percent 2 2 6 3 2 7" xfId="44117"/>
    <cellStyle name="Percent 2 2 6 3 3" xfId="44118"/>
    <cellStyle name="Percent 2 2 6 3 3 2" xfId="44119"/>
    <cellStyle name="Percent 2 2 6 3 3 3" xfId="44120"/>
    <cellStyle name="Percent 2 2 6 3 3 3 2" xfId="44121"/>
    <cellStyle name="Percent 2 2 6 3 3 3 2 2" xfId="44122"/>
    <cellStyle name="Percent 2 2 6 3 3 3 3" xfId="44123"/>
    <cellStyle name="Percent 2 2 6 3 4" xfId="44124"/>
    <cellStyle name="Percent 2 2 6 3 4 2" xfId="44125"/>
    <cellStyle name="Percent 2 2 6 3 4 2 2" xfId="44126"/>
    <cellStyle name="Percent 2 2 6 3 4 3" xfId="44127"/>
    <cellStyle name="Percent 2 2 6 3 5" xfId="44128"/>
    <cellStyle name="Percent 2 2 6 3 5 2" xfId="44129"/>
    <cellStyle name="Percent 2 2 6 3 5 2 2" xfId="44130"/>
    <cellStyle name="Percent 2 2 6 3 5 3" xfId="44131"/>
    <cellStyle name="Percent 2 2 6 3 6" xfId="44132"/>
    <cellStyle name="Percent 2 2 6 3 6 2" xfId="44133"/>
    <cellStyle name="Percent 2 2 6 3 6 2 2" xfId="44134"/>
    <cellStyle name="Percent 2 2 6 3 6 3" xfId="44135"/>
    <cellStyle name="Percent 2 2 6 3 7" xfId="44136"/>
    <cellStyle name="Percent 2 2 6 3 7 2" xfId="44137"/>
    <cellStyle name="Percent 2 2 6 3 8" xfId="44138"/>
    <cellStyle name="Percent 2 2 6 4" xfId="44139"/>
    <cellStyle name="Percent 2 2 6 4 2" xfId="44140"/>
    <cellStyle name="Percent 2 2 6 4 2 2" xfId="44141"/>
    <cellStyle name="Percent 2 2 6 4 2 3" xfId="44142"/>
    <cellStyle name="Percent 2 2 6 4 2 3 2" xfId="44143"/>
    <cellStyle name="Percent 2 2 6 4 2 3 2 2" xfId="44144"/>
    <cellStyle name="Percent 2 2 6 4 2 3 3" xfId="44145"/>
    <cellStyle name="Percent 2 2 6 4 3" xfId="44146"/>
    <cellStyle name="Percent 2 2 6 4 3 2" xfId="44147"/>
    <cellStyle name="Percent 2 2 6 4 3 2 2" xfId="44148"/>
    <cellStyle name="Percent 2 2 6 4 3 3" xfId="44149"/>
    <cellStyle name="Percent 2 2 6 4 4" xfId="44150"/>
    <cellStyle name="Percent 2 2 6 4 4 2" xfId="44151"/>
    <cellStyle name="Percent 2 2 6 4 4 2 2" xfId="44152"/>
    <cellStyle name="Percent 2 2 6 4 4 3" xfId="44153"/>
    <cellStyle name="Percent 2 2 6 4 5" xfId="44154"/>
    <cellStyle name="Percent 2 2 6 4 5 2" xfId="44155"/>
    <cellStyle name="Percent 2 2 6 4 5 2 2" xfId="44156"/>
    <cellStyle name="Percent 2 2 6 4 5 3" xfId="44157"/>
    <cellStyle name="Percent 2 2 6 4 6" xfId="44158"/>
    <cellStyle name="Percent 2 2 6 4 6 2" xfId="44159"/>
    <cellStyle name="Percent 2 2 6 4 7" xfId="44160"/>
    <cellStyle name="Percent 2 2 6 5" xfId="44161"/>
    <cellStyle name="Percent 2 2 6 5 2" xfId="44162"/>
    <cellStyle name="Percent 2 2 6 5 3" xfId="44163"/>
    <cellStyle name="Percent 2 2 6 5 3 2" xfId="44164"/>
    <cellStyle name="Percent 2 2 6 5 3 2 2" xfId="44165"/>
    <cellStyle name="Percent 2 2 6 5 3 3" xfId="44166"/>
    <cellStyle name="Percent 2 2 6 6" xfId="44167"/>
    <cellStyle name="Percent 2 2 6 6 2" xfId="44168"/>
    <cellStyle name="Percent 2 2 6 6 2 2" xfId="44169"/>
    <cellStyle name="Percent 2 2 6 6 2 2 2" xfId="44170"/>
    <cellStyle name="Percent 2 2 6 6 2 3" xfId="44171"/>
    <cellStyle name="Percent 2 2 6 6 3" xfId="44172"/>
    <cellStyle name="Percent 2 2 6 6 3 2" xfId="44173"/>
    <cellStyle name="Percent 2 2 6 6 3 2 2" xfId="44174"/>
    <cellStyle name="Percent 2 2 6 6 3 3" xfId="44175"/>
    <cellStyle name="Percent 2 2 6 6 4" xfId="44176"/>
    <cellStyle name="Percent 2 2 6 6 4 2" xfId="44177"/>
    <cellStyle name="Percent 2 2 6 6 5" xfId="44178"/>
    <cellStyle name="Percent 2 2 6 7" xfId="44179"/>
    <cellStyle name="Percent 2 2 6 7 2" xfId="44180"/>
    <cellStyle name="Percent 2 2 6 7 2 2" xfId="44181"/>
    <cellStyle name="Percent 2 2 6 7 3" xfId="44182"/>
    <cellStyle name="Percent 2 2 6 8" xfId="44183"/>
    <cellStyle name="Percent 2 2 6 8 2" xfId="44184"/>
    <cellStyle name="Percent 2 2 6 8 2 2" xfId="44185"/>
    <cellStyle name="Percent 2 2 6 8 3" xfId="44186"/>
    <cellStyle name="Percent 2 2 6 9" xfId="44187"/>
    <cellStyle name="Percent 2 2 6 9 2" xfId="44188"/>
    <cellStyle name="Percent 2 2 6 9 2 2" xfId="44189"/>
    <cellStyle name="Percent 2 2 6 9 3" xfId="44190"/>
    <cellStyle name="Percent 2 2 7" xfId="44191"/>
    <cellStyle name="Percent 2 2 7 10" xfId="44192"/>
    <cellStyle name="Percent 2 2 7 11" xfId="44193"/>
    <cellStyle name="Percent 2 2 7 12" xfId="44194"/>
    <cellStyle name="Percent 2 2 7 13" xfId="44195"/>
    <cellStyle name="Percent 2 2 7 14" xfId="44196"/>
    <cellStyle name="Percent 2 2 7 15" xfId="44197"/>
    <cellStyle name="Percent 2 2 7 16" xfId="44198"/>
    <cellStyle name="Percent 2 2 7 17" xfId="44199"/>
    <cellStyle name="Percent 2 2 7 18" xfId="44200"/>
    <cellStyle name="Percent 2 2 7 2" xfId="44201"/>
    <cellStyle name="Percent 2 2 7 2 2" xfId="44202"/>
    <cellStyle name="Percent 2 2 7 2 2 2" xfId="44203"/>
    <cellStyle name="Percent 2 2 7 2 2 2 2" xfId="44204"/>
    <cellStyle name="Percent 2 2 7 2 2 2 3" xfId="44205"/>
    <cellStyle name="Percent 2 2 7 2 2 2 3 2" xfId="44206"/>
    <cellStyle name="Percent 2 2 7 2 2 2 3 2 2" xfId="44207"/>
    <cellStyle name="Percent 2 2 7 2 2 2 3 3" xfId="44208"/>
    <cellStyle name="Percent 2 2 7 2 2 3" xfId="44209"/>
    <cellStyle name="Percent 2 2 7 2 2 3 2" xfId="44210"/>
    <cellStyle name="Percent 2 2 7 2 2 3 2 2" xfId="44211"/>
    <cellStyle name="Percent 2 2 7 2 2 3 3" xfId="44212"/>
    <cellStyle name="Percent 2 2 7 2 2 4" xfId="44213"/>
    <cellStyle name="Percent 2 2 7 2 2 4 2" xfId="44214"/>
    <cellStyle name="Percent 2 2 7 2 2 4 2 2" xfId="44215"/>
    <cellStyle name="Percent 2 2 7 2 2 4 3" xfId="44216"/>
    <cellStyle name="Percent 2 2 7 2 2 5" xfId="44217"/>
    <cellStyle name="Percent 2 2 7 2 2 5 2" xfId="44218"/>
    <cellStyle name="Percent 2 2 7 2 2 5 2 2" xfId="44219"/>
    <cellStyle name="Percent 2 2 7 2 2 5 3" xfId="44220"/>
    <cellStyle name="Percent 2 2 7 2 2 6" xfId="44221"/>
    <cellStyle name="Percent 2 2 7 2 2 6 2" xfId="44222"/>
    <cellStyle name="Percent 2 2 7 2 2 7" xfId="44223"/>
    <cellStyle name="Percent 2 2 7 2 3" xfId="44224"/>
    <cellStyle name="Percent 2 2 7 2 3 2" xfId="44225"/>
    <cellStyle name="Percent 2 2 7 2 3 3" xfId="44226"/>
    <cellStyle name="Percent 2 2 7 2 3 3 2" xfId="44227"/>
    <cellStyle name="Percent 2 2 7 2 3 3 2 2" xfId="44228"/>
    <cellStyle name="Percent 2 2 7 2 3 3 3" xfId="44229"/>
    <cellStyle name="Percent 2 2 7 2 4" xfId="44230"/>
    <cellStyle name="Percent 2 2 7 2 4 2" xfId="44231"/>
    <cellStyle name="Percent 2 2 7 2 4 2 2" xfId="44232"/>
    <cellStyle name="Percent 2 2 7 2 4 3" xfId="44233"/>
    <cellStyle name="Percent 2 2 7 2 5" xfId="44234"/>
    <cellStyle name="Percent 2 2 7 2 5 2" xfId="44235"/>
    <cellStyle name="Percent 2 2 7 2 5 2 2" xfId="44236"/>
    <cellStyle name="Percent 2 2 7 2 5 3" xfId="44237"/>
    <cellStyle name="Percent 2 2 7 2 6" xfId="44238"/>
    <cellStyle name="Percent 2 2 7 2 6 2" xfId="44239"/>
    <cellStyle name="Percent 2 2 7 2 6 2 2" xfId="44240"/>
    <cellStyle name="Percent 2 2 7 2 6 3" xfId="44241"/>
    <cellStyle name="Percent 2 2 7 2 7" xfId="44242"/>
    <cellStyle name="Percent 2 2 7 2 7 2" xfId="44243"/>
    <cellStyle name="Percent 2 2 7 2 8" xfId="44244"/>
    <cellStyle name="Percent 2 2 7 3" xfId="44245"/>
    <cellStyle name="Percent 2 2 7 3 2" xfId="44246"/>
    <cellStyle name="Percent 2 2 7 3 2 2" xfId="44247"/>
    <cellStyle name="Percent 2 2 7 3 2 3" xfId="44248"/>
    <cellStyle name="Percent 2 2 7 3 2 3 2" xfId="44249"/>
    <cellStyle name="Percent 2 2 7 3 2 3 2 2" xfId="44250"/>
    <cellStyle name="Percent 2 2 7 3 2 3 3" xfId="44251"/>
    <cellStyle name="Percent 2 2 7 3 3" xfId="44252"/>
    <cellStyle name="Percent 2 2 7 3 3 2" xfId="44253"/>
    <cellStyle name="Percent 2 2 7 3 3 2 2" xfId="44254"/>
    <cellStyle name="Percent 2 2 7 3 3 3" xfId="44255"/>
    <cellStyle name="Percent 2 2 7 3 4" xfId="44256"/>
    <cellStyle name="Percent 2 2 7 3 4 2" xfId="44257"/>
    <cellStyle name="Percent 2 2 7 3 4 2 2" xfId="44258"/>
    <cellStyle name="Percent 2 2 7 3 4 3" xfId="44259"/>
    <cellStyle name="Percent 2 2 7 3 5" xfId="44260"/>
    <cellStyle name="Percent 2 2 7 3 5 2" xfId="44261"/>
    <cellStyle name="Percent 2 2 7 3 5 2 2" xfId="44262"/>
    <cellStyle name="Percent 2 2 7 3 5 3" xfId="44263"/>
    <cellStyle name="Percent 2 2 7 3 6" xfId="44264"/>
    <cellStyle name="Percent 2 2 7 3 6 2" xfId="44265"/>
    <cellStyle name="Percent 2 2 7 3 7" xfId="44266"/>
    <cellStyle name="Percent 2 2 7 4" xfId="44267"/>
    <cellStyle name="Percent 2 2 7 4 2" xfId="44268"/>
    <cellStyle name="Percent 2 2 7 4 3" xfId="44269"/>
    <cellStyle name="Percent 2 2 7 4 3 2" xfId="44270"/>
    <cellStyle name="Percent 2 2 7 4 3 2 2" xfId="44271"/>
    <cellStyle name="Percent 2 2 7 4 3 3" xfId="44272"/>
    <cellStyle name="Percent 2 2 7 5" xfId="44273"/>
    <cellStyle name="Percent 2 2 7 5 2" xfId="44274"/>
    <cellStyle name="Percent 2 2 7 5 2 2" xfId="44275"/>
    <cellStyle name="Percent 2 2 7 5 2 2 2" xfId="44276"/>
    <cellStyle name="Percent 2 2 7 5 2 3" xfId="44277"/>
    <cellStyle name="Percent 2 2 7 5 3" xfId="44278"/>
    <cellStyle name="Percent 2 2 7 5 3 2" xfId="44279"/>
    <cellStyle name="Percent 2 2 7 5 3 2 2" xfId="44280"/>
    <cellStyle name="Percent 2 2 7 5 3 3" xfId="44281"/>
    <cellStyle name="Percent 2 2 7 5 4" xfId="44282"/>
    <cellStyle name="Percent 2 2 7 5 4 2" xfId="44283"/>
    <cellStyle name="Percent 2 2 7 5 5" xfId="44284"/>
    <cellStyle name="Percent 2 2 7 6" xfId="44285"/>
    <cellStyle name="Percent 2 2 7 6 2" xfId="44286"/>
    <cellStyle name="Percent 2 2 7 6 2 2" xfId="44287"/>
    <cellStyle name="Percent 2 2 7 6 3" xfId="44288"/>
    <cellStyle name="Percent 2 2 7 7" xfId="44289"/>
    <cellStyle name="Percent 2 2 7 7 2" xfId="44290"/>
    <cellStyle name="Percent 2 2 7 7 2 2" xfId="44291"/>
    <cellStyle name="Percent 2 2 7 7 3" xfId="44292"/>
    <cellStyle name="Percent 2 2 7 8" xfId="44293"/>
    <cellStyle name="Percent 2 2 7 8 2" xfId="44294"/>
    <cellStyle name="Percent 2 2 7 8 2 2" xfId="44295"/>
    <cellStyle name="Percent 2 2 7 8 3" xfId="44296"/>
    <cellStyle name="Percent 2 2 7 9" xfId="44297"/>
    <cellStyle name="Percent 2 2 7 9 2" xfId="44298"/>
    <cellStyle name="Percent 2 2 8" xfId="44299"/>
    <cellStyle name="Percent 2 2 8 2" xfId="44300"/>
    <cellStyle name="Percent 2 2 8 3" xfId="44301"/>
    <cellStyle name="Percent 2 2 8 3 2" xfId="44302"/>
    <cellStyle name="Percent 2 2 8 3 2 2" xfId="44303"/>
    <cellStyle name="Percent 2 2 8 3 3" xfId="44304"/>
    <cellStyle name="Percent 2 2 9" xfId="44305"/>
    <cellStyle name="Percent 2 2 9 10" xfId="44306"/>
    <cellStyle name="Percent 2 2 9 11" xfId="44307"/>
    <cellStyle name="Percent 2 2 9 12" xfId="44308"/>
    <cellStyle name="Percent 2 2 9 13" xfId="44309"/>
    <cellStyle name="Percent 2 2 9 14" xfId="44310"/>
    <cellStyle name="Percent 2 2 9 15" xfId="44311"/>
    <cellStyle name="Percent 2 2 9 16" xfId="44312"/>
    <cellStyle name="Percent 2 2 9 2" xfId="44313"/>
    <cellStyle name="Percent 2 2 9 2 2" xfId="44314"/>
    <cellStyle name="Percent 2 2 9 2 2 2" xfId="44315"/>
    <cellStyle name="Percent 2 2 9 2 2 2 2" xfId="44316"/>
    <cellStyle name="Percent 2 2 9 2 2 2 3" xfId="44317"/>
    <cellStyle name="Percent 2 2 9 2 2 2 3 2" xfId="44318"/>
    <cellStyle name="Percent 2 2 9 2 2 2 3 2 2" xfId="44319"/>
    <cellStyle name="Percent 2 2 9 2 2 2 3 3" xfId="44320"/>
    <cellStyle name="Percent 2 2 9 2 2 3" xfId="44321"/>
    <cellStyle name="Percent 2 2 9 2 2 3 2" xfId="44322"/>
    <cellStyle name="Percent 2 2 9 2 2 3 2 2" xfId="44323"/>
    <cellStyle name="Percent 2 2 9 2 2 3 3" xfId="44324"/>
    <cellStyle name="Percent 2 2 9 2 2 4" xfId="44325"/>
    <cellStyle name="Percent 2 2 9 2 2 4 2" xfId="44326"/>
    <cellStyle name="Percent 2 2 9 2 2 4 2 2" xfId="44327"/>
    <cellStyle name="Percent 2 2 9 2 2 4 3" xfId="44328"/>
    <cellStyle name="Percent 2 2 9 2 2 5" xfId="44329"/>
    <cellStyle name="Percent 2 2 9 2 2 5 2" xfId="44330"/>
    <cellStyle name="Percent 2 2 9 2 2 5 2 2" xfId="44331"/>
    <cellStyle name="Percent 2 2 9 2 2 5 3" xfId="44332"/>
    <cellStyle name="Percent 2 2 9 2 2 6" xfId="44333"/>
    <cellStyle name="Percent 2 2 9 2 2 6 2" xfId="44334"/>
    <cellStyle name="Percent 2 2 9 2 2 7" xfId="44335"/>
    <cellStyle name="Percent 2 2 9 2 3" xfId="44336"/>
    <cellStyle name="Percent 2 2 9 2 3 2" xfId="44337"/>
    <cellStyle name="Percent 2 2 9 2 3 3" xfId="44338"/>
    <cellStyle name="Percent 2 2 9 2 3 3 2" xfId="44339"/>
    <cellStyle name="Percent 2 2 9 2 3 3 2 2" xfId="44340"/>
    <cellStyle name="Percent 2 2 9 2 3 3 3" xfId="44341"/>
    <cellStyle name="Percent 2 2 9 2 4" xfId="44342"/>
    <cellStyle name="Percent 2 2 9 2 4 2" xfId="44343"/>
    <cellStyle name="Percent 2 2 9 2 4 2 2" xfId="44344"/>
    <cellStyle name="Percent 2 2 9 2 4 3" xfId="44345"/>
    <cellStyle name="Percent 2 2 9 2 5" xfId="44346"/>
    <cellStyle name="Percent 2 2 9 2 5 2" xfId="44347"/>
    <cellStyle name="Percent 2 2 9 2 5 2 2" xfId="44348"/>
    <cellStyle name="Percent 2 2 9 2 5 3" xfId="44349"/>
    <cellStyle name="Percent 2 2 9 2 6" xfId="44350"/>
    <cellStyle name="Percent 2 2 9 2 6 2" xfId="44351"/>
    <cellStyle name="Percent 2 2 9 2 6 2 2" xfId="44352"/>
    <cellStyle name="Percent 2 2 9 2 6 3" xfId="44353"/>
    <cellStyle name="Percent 2 2 9 2 7" xfId="44354"/>
    <cellStyle name="Percent 2 2 9 2 7 2" xfId="44355"/>
    <cellStyle name="Percent 2 2 9 2 8" xfId="44356"/>
    <cellStyle name="Percent 2 2 9 3" xfId="44357"/>
    <cellStyle name="Percent 2 2 9 3 2" xfId="44358"/>
    <cellStyle name="Percent 2 2 9 3 2 2" xfId="44359"/>
    <cellStyle name="Percent 2 2 9 3 2 3" xfId="44360"/>
    <cellStyle name="Percent 2 2 9 3 2 3 2" xfId="44361"/>
    <cellStyle name="Percent 2 2 9 3 2 3 2 2" xfId="44362"/>
    <cellStyle name="Percent 2 2 9 3 2 3 3" xfId="44363"/>
    <cellStyle name="Percent 2 2 9 3 3" xfId="44364"/>
    <cellStyle name="Percent 2 2 9 3 3 2" xfId="44365"/>
    <cellStyle name="Percent 2 2 9 3 3 2 2" xfId="44366"/>
    <cellStyle name="Percent 2 2 9 3 3 3" xfId="44367"/>
    <cellStyle name="Percent 2 2 9 3 4" xfId="44368"/>
    <cellStyle name="Percent 2 2 9 3 4 2" xfId="44369"/>
    <cellStyle name="Percent 2 2 9 3 4 2 2" xfId="44370"/>
    <cellStyle name="Percent 2 2 9 3 4 3" xfId="44371"/>
    <cellStyle name="Percent 2 2 9 3 5" xfId="44372"/>
    <cellStyle name="Percent 2 2 9 3 5 2" xfId="44373"/>
    <cellStyle name="Percent 2 2 9 3 5 2 2" xfId="44374"/>
    <cellStyle name="Percent 2 2 9 3 5 3" xfId="44375"/>
    <cellStyle name="Percent 2 2 9 3 6" xfId="44376"/>
    <cellStyle name="Percent 2 2 9 3 6 2" xfId="44377"/>
    <cellStyle name="Percent 2 2 9 3 7" xfId="44378"/>
    <cellStyle name="Percent 2 2 9 4" xfId="44379"/>
    <cellStyle name="Percent 2 2 9 4 2" xfId="44380"/>
    <cellStyle name="Percent 2 2 9 4 3" xfId="44381"/>
    <cellStyle name="Percent 2 2 9 4 3 2" xfId="44382"/>
    <cellStyle name="Percent 2 2 9 4 3 2 2" xfId="44383"/>
    <cellStyle name="Percent 2 2 9 4 3 3" xfId="44384"/>
    <cellStyle name="Percent 2 2 9 5" xfId="44385"/>
    <cellStyle name="Percent 2 2 9 5 2" xfId="44386"/>
    <cellStyle name="Percent 2 2 9 5 2 2" xfId="44387"/>
    <cellStyle name="Percent 2 2 9 5 2 2 2" xfId="44388"/>
    <cellStyle name="Percent 2 2 9 5 2 3" xfId="44389"/>
    <cellStyle name="Percent 2 2 9 5 3" xfId="44390"/>
    <cellStyle name="Percent 2 2 9 5 3 2" xfId="44391"/>
    <cellStyle name="Percent 2 2 9 5 3 2 2" xfId="44392"/>
    <cellStyle name="Percent 2 2 9 5 3 3" xfId="44393"/>
    <cellStyle name="Percent 2 2 9 5 4" xfId="44394"/>
    <cellStyle name="Percent 2 2 9 5 4 2" xfId="44395"/>
    <cellStyle name="Percent 2 2 9 5 5" xfId="44396"/>
    <cellStyle name="Percent 2 2 9 6" xfId="44397"/>
    <cellStyle name="Percent 2 2 9 6 2" xfId="44398"/>
    <cellStyle name="Percent 2 2 9 6 2 2" xfId="44399"/>
    <cellStyle name="Percent 2 2 9 6 3" xfId="44400"/>
    <cellStyle name="Percent 2 2 9 7" xfId="44401"/>
    <cellStyle name="Percent 2 2 9 7 2" xfId="44402"/>
    <cellStyle name="Percent 2 2 9 7 2 2" xfId="44403"/>
    <cellStyle name="Percent 2 2 9 7 3" xfId="44404"/>
    <cellStyle name="Percent 2 2 9 8" xfId="44405"/>
    <cellStyle name="Percent 2 2 9 8 2" xfId="44406"/>
    <cellStyle name="Percent 2 2 9 8 2 2" xfId="44407"/>
    <cellStyle name="Percent 2 2 9 8 3" xfId="44408"/>
    <cellStyle name="Percent 2 2 9 9" xfId="44409"/>
    <cellStyle name="Percent 2 2 9 9 2" xfId="44410"/>
    <cellStyle name="Percent 2 3" xfId="44411"/>
    <cellStyle name="Percent 2 3 2" xfId="44412"/>
    <cellStyle name="Percent 2 3 2 2" xfId="44413"/>
    <cellStyle name="Percent 2 3 2 2 2" xfId="44414"/>
    <cellStyle name="Percent 2 3 2 2 3" xfId="44415"/>
    <cellStyle name="Percent 2 3 2 2 3 2" xfId="44416"/>
    <cellStyle name="Percent 2 3 2 2 3 2 2" xfId="44417"/>
    <cellStyle name="Percent 2 3 2 2 3 3" xfId="44418"/>
    <cellStyle name="Percent 2 3 2 3" xfId="44419"/>
    <cellStyle name="Percent 2 3 2 3 2" xfId="44420"/>
    <cellStyle name="Percent 2 3 2 3 2 2" xfId="44421"/>
    <cellStyle name="Percent 2 3 2 3 3" xfId="44422"/>
    <cellStyle name="Percent 2 3 2 4" xfId="44423"/>
    <cellStyle name="Percent 2 3 2 5" xfId="44424"/>
    <cellStyle name="Percent 2 3 2 5 2" xfId="44425"/>
    <cellStyle name="Percent 2 3 2 5 2 2" xfId="44426"/>
    <cellStyle name="Percent 2 3 2 5 3" xfId="44427"/>
    <cellStyle name="Percent 2 3 3" xfId="44428"/>
    <cellStyle name="Percent 2 3 3 2" xfId="44429"/>
    <cellStyle name="Percent 2 3 3 3" xfId="44430"/>
    <cellStyle name="Percent 2 3 3 3 2" xfId="44431"/>
    <cellStyle name="Percent 2 3 3 3 2 2" xfId="44432"/>
    <cellStyle name="Percent 2 3 3 3 3" xfId="44433"/>
    <cellStyle name="Percent 2 3 4" xfId="44434"/>
    <cellStyle name="Percent 2 3 4 2" xfId="44435"/>
    <cellStyle name="Percent 2 3 4 3" xfId="44436"/>
    <cellStyle name="Percent 2 3 4 3 2" xfId="44437"/>
    <cellStyle name="Percent 2 3 4 3 2 2" xfId="44438"/>
    <cellStyle name="Percent 2 3 4 3 3" xfId="44439"/>
    <cellStyle name="Percent 2 3 5" xfId="44440"/>
    <cellStyle name="Percent 2 3 5 2" xfId="44441"/>
    <cellStyle name="Percent 2 3 5 2 2" xfId="44442"/>
    <cellStyle name="Percent 2 3 5 2 2 2" xfId="44443"/>
    <cellStyle name="Percent 2 3 5 2 3" xfId="44444"/>
    <cellStyle name="Percent 2 3 5 3" xfId="44445"/>
    <cellStyle name="Percent 2 3 5 3 2" xfId="44446"/>
    <cellStyle name="Percent 2 3 5 4" xfId="44447"/>
    <cellStyle name="Percent 2 3 6" xfId="44448"/>
    <cellStyle name="Percent 2 3 7" xfId="44449"/>
    <cellStyle name="Percent 2 3 7 2" xfId="44450"/>
    <cellStyle name="Percent 2 3 7 2 2" xfId="44451"/>
    <cellStyle name="Percent 2 3 7 3" xfId="44452"/>
    <cellStyle name="Percent 2 3 8" xfId="44453"/>
    <cellStyle name="Percent 2 3 8 2" xfId="44454"/>
    <cellStyle name="Percent 2 3 8 2 2" xfId="44455"/>
    <cellStyle name="Percent 2 3 8 3" xfId="44456"/>
    <cellStyle name="Percent 2 3 9" xfId="44457"/>
    <cellStyle name="Percent 2 4" xfId="44458"/>
    <cellStyle name="Percent 2 4 10" xfId="44459"/>
    <cellStyle name="Percent 2 4 10 2" xfId="44460"/>
    <cellStyle name="Percent 2 4 10 2 2" xfId="44461"/>
    <cellStyle name="Percent 2 4 10 3" xfId="44462"/>
    <cellStyle name="Percent 2 4 11" xfId="44463"/>
    <cellStyle name="Percent 2 4 11 2" xfId="44464"/>
    <cellStyle name="Percent 2 4 12" xfId="44465"/>
    <cellStyle name="Percent 2 4 13" xfId="44466"/>
    <cellStyle name="Percent 2 4 14" xfId="44467"/>
    <cellStyle name="Percent 2 4 15" xfId="44468"/>
    <cellStyle name="Percent 2 4 16" xfId="44469"/>
    <cellStyle name="Percent 2 4 17" xfId="44470"/>
    <cellStyle name="Percent 2 4 18" xfId="44471"/>
    <cellStyle name="Percent 2 4 19" xfId="44472"/>
    <cellStyle name="Percent 2 4 2" xfId="44473"/>
    <cellStyle name="Percent 2 4 2 10" xfId="44474"/>
    <cellStyle name="Percent 2 4 2 10 2" xfId="44475"/>
    <cellStyle name="Percent 2 4 2 11" xfId="44476"/>
    <cellStyle name="Percent 2 4 2 12" xfId="44477"/>
    <cellStyle name="Percent 2 4 2 13" xfId="44478"/>
    <cellStyle name="Percent 2 4 2 14" xfId="44479"/>
    <cellStyle name="Percent 2 4 2 15" xfId="44480"/>
    <cellStyle name="Percent 2 4 2 16" xfId="44481"/>
    <cellStyle name="Percent 2 4 2 17" xfId="44482"/>
    <cellStyle name="Percent 2 4 2 18" xfId="44483"/>
    <cellStyle name="Percent 2 4 2 19" xfId="44484"/>
    <cellStyle name="Percent 2 4 2 2" xfId="44485"/>
    <cellStyle name="Percent 2 4 2 2 10" xfId="44486"/>
    <cellStyle name="Percent 2 4 2 2 11" xfId="44487"/>
    <cellStyle name="Percent 2 4 2 2 12" xfId="44488"/>
    <cellStyle name="Percent 2 4 2 2 13" xfId="44489"/>
    <cellStyle name="Percent 2 4 2 2 2" xfId="44490"/>
    <cellStyle name="Percent 2 4 2 2 2 2" xfId="44491"/>
    <cellStyle name="Percent 2 4 2 2 2 2 2" xfId="44492"/>
    <cellStyle name="Percent 2 4 2 2 2 2 2 2" xfId="44493"/>
    <cellStyle name="Percent 2 4 2 2 2 2 2 3" xfId="44494"/>
    <cellStyle name="Percent 2 4 2 2 2 2 2 3 2" xfId="44495"/>
    <cellStyle name="Percent 2 4 2 2 2 2 2 3 2 2" xfId="44496"/>
    <cellStyle name="Percent 2 4 2 2 2 2 2 3 3" xfId="44497"/>
    <cellStyle name="Percent 2 4 2 2 2 2 3" xfId="44498"/>
    <cellStyle name="Percent 2 4 2 2 2 2 3 2" xfId="44499"/>
    <cellStyle name="Percent 2 4 2 2 2 2 3 2 2" xfId="44500"/>
    <cellStyle name="Percent 2 4 2 2 2 2 3 3" xfId="44501"/>
    <cellStyle name="Percent 2 4 2 2 2 2 4" xfId="44502"/>
    <cellStyle name="Percent 2 4 2 2 2 2 4 2" xfId="44503"/>
    <cellStyle name="Percent 2 4 2 2 2 2 4 2 2" xfId="44504"/>
    <cellStyle name="Percent 2 4 2 2 2 2 4 3" xfId="44505"/>
    <cellStyle name="Percent 2 4 2 2 2 2 5" xfId="44506"/>
    <cellStyle name="Percent 2 4 2 2 2 2 5 2" xfId="44507"/>
    <cellStyle name="Percent 2 4 2 2 2 2 5 2 2" xfId="44508"/>
    <cellStyle name="Percent 2 4 2 2 2 2 5 3" xfId="44509"/>
    <cellStyle name="Percent 2 4 2 2 2 2 6" xfId="44510"/>
    <cellStyle name="Percent 2 4 2 2 2 2 6 2" xfId="44511"/>
    <cellStyle name="Percent 2 4 2 2 2 2 7" xfId="44512"/>
    <cellStyle name="Percent 2 4 2 2 2 3" xfId="44513"/>
    <cellStyle name="Percent 2 4 2 2 2 3 2" xfId="44514"/>
    <cellStyle name="Percent 2 4 2 2 2 3 3" xfId="44515"/>
    <cellStyle name="Percent 2 4 2 2 2 3 3 2" xfId="44516"/>
    <cellStyle name="Percent 2 4 2 2 2 3 3 2 2" xfId="44517"/>
    <cellStyle name="Percent 2 4 2 2 2 3 3 3" xfId="44518"/>
    <cellStyle name="Percent 2 4 2 2 2 4" xfId="44519"/>
    <cellStyle name="Percent 2 4 2 2 2 4 2" xfId="44520"/>
    <cellStyle name="Percent 2 4 2 2 2 4 2 2" xfId="44521"/>
    <cellStyle name="Percent 2 4 2 2 2 4 3" xfId="44522"/>
    <cellStyle name="Percent 2 4 2 2 2 5" xfId="44523"/>
    <cellStyle name="Percent 2 4 2 2 2 5 2" xfId="44524"/>
    <cellStyle name="Percent 2 4 2 2 2 5 2 2" xfId="44525"/>
    <cellStyle name="Percent 2 4 2 2 2 5 3" xfId="44526"/>
    <cellStyle name="Percent 2 4 2 2 2 6" xfId="44527"/>
    <cellStyle name="Percent 2 4 2 2 2 6 2" xfId="44528"/>
    <cellStyle name="Percent 2 4 2 2 2 6 2 2" xfId="44529"/>
    <cellStyle name="Percent 2 4 2 2 2 6 3" xfId="44530"/>
    <cellStyle name="Percent 2 4 2 2 2 7" xfId="44531"/>
    <cellStyle name="Percent 2 4 2 2 2 7 2" xfId="44532"/>
    <cellStyle name="Percent 2 4 2 2 2 8" xfId="44533"/>
    <cellStyle name="Percent 2 4 2 2 3" xfId="44534"/>
    <cellStyle name="Percent 2 4 2 2 3 2" xfId="44535"/>
    <cellStyle name="Percent 2 4 2 2 3 2 2" xfId="44536"/>
    <cellStyle name="Percent 2 4 2 2 3 2 3" xfId="44537"/>
    <cellStyle name="Percent 2 4 2 2 3 2 3 2" xfId="44538"/>
    <cellStyle name="Percent 2 4 2 2 3 2 3 2 2" xfId="44539"/>
    <cellStyle name="Percent 2 4 2 2 3 2 3 3" xfId="44540"/>
    <cellStyle name="Percent 2 4 2 2 3 3" xfId="44541"/>
    <cellStyle name="Percent 2 4 2 2 3 3 2" xfId="44542"/>
    <cellStyle name="Percent 2 4 2 2 3 3 2 2" xfId="44543"/>
    <cellStyle name="Percent 2 4 2 2 3 3 3" xfId="44544"/>
    <cellStyle name="Percent 2 4 2 2 3 4" xfId="44545"/>
    <cellStyle name="Percent 2 4 2 2 3 4 2" xfId="44546"/>
    <cellStyle name="Percent 2 4 2 2 3 4 2 2" xfId="44547"/>
    <cellStyle name="Percent 2 4 2 2 3 4 3" xfId="44548"/>
    <cellStyle name="Percent 2 4 2 2 3 5" xfId="44549"/>
    <cellStyle name="Percent 2 4 2 2 3 5 2" xfId="44550"/>
    <cellStyle name="Percent 2 4 2 2 3 5 2 2" xfId="44551"/>
    <cellStyle name="Percent 2 4 2 2 3 5 3" xfId="44552"/>
    <cellStyle name="Percent 2 4 2 2 3 6" xfId="44553"/>
    <cellStyle name="Percent 2 4 2 2 3 6 2" xfId="44554"/>
    <cellStyle name="Percent 2 4 2 2 3 7" xfId="44555"/>
    <cellStyle name="Percent 2 4 2 2 4" xfId="44556"/>
    <cellStyle name="Percent 2 4 2 2 4 2" xfId="44557"/>
    <cellStyle name="Percent 2 4 2 2 4 3" xfId="44558"/>
    <cellStyle name="Percent 2 4 2 2 4 3 2" xfId="44559"/>
    <cellStyle name="Percent 2 4 2 2 4 3 2 2" xfId="44560"/>
    <cellStyle name="Percent 2 4 2 2 4 3 3" xfId="44561"/>
    <cellStyle name="Percent 2 4 2 2 5" xfId="44562"/>
    <cellStyle name="Percent 2 4 2 2 5 2" xfId="44563"/>
    <cellStyle name="Percent 2 4 2 2 5 2 2" xfId="44564"/>
    <cellStyle name="Percent 2 4 2 2 5 3" xfId="44565"/>
    <cellStyle name="Percent 2 4 2 2 6" xfId="44566"/>
    <cellStyle name="Percent 2 4 2 2 6 2" xfId="44567"/>
    <cellStyle name="Percent 2 4 2 2 6 2 2" xfId="44568"/>
    <cellStyle name="Percent 2 4 2 2 6 3" xfId="44569"/>
    <cellStyle name="Percent 2 4 2 2 7" xfId="44570"/>
    <cellStyle name="Percent 2 4 2 2 7 2" xfId="44571"/>
    <cellStyle name="Percent 2 4 2 2 7 2 2" xfId="44572"/>
    <cellStyle name="Percent 2 4 2 2 7 3" xfId="44573"/>
    <cellStyle name="Percent 2 4 2 2 8" xfId="44574"/>
    <cellStyle name="Percent 2 4 2 2 8 2" xfId="44575"/>
    <cellStyle name="Percent 2 4 2 2 8 2 2" xfId="44576"/>
    <cellStyle name="Percent 2 4 2 2 8 3" xfId="44577"/>
    <cellStyle name="Percent 2 4 2 2 9" xfId="44578"/>
    <cellStyle name="Percent 2 4 2 2 9 2" xfId="44579"/>
    <cellStyle name="Percent 2 4 2 3" xfId="44580"/>
    <cellStyle name="Percent 2 4 2 3 2" xfId="44581"/>
    <cellStyle name="Percent 2 4 2 3 2 2" xfId="44582"/>
    <cellStyle name="Percent 2 4 2 3 2 2 2" xfId="44583"/>
    <cellStyle name="Percent 2 4 2 3 2 2 3" xfId="44584"/>
    <cellStyle name="Percent 2 4 2 3 2 2 3 2" xfId="44585"/>
    <cellStyle name="Percent 2 4 2 3 2 2 3 2 2" xfId="44586"/>
    <cellStyle name="Percent 2 4 2 3 2 2 3 3" xfId="44587"/>
    <cellStyle name="Percent 2 4 2 3 2 3" xfId="44588"/>
    <cellStyle name="Percent 2 4 2 3 2 3 2" xfId="44589"/>
    <cellStyle name="Percent 2 4 2 3 2 3 2 2" xfId="44590"/>
    <cellStyle name="Percent 2 4 2 3 2 3 3" xfId="44591"/>
    <cellStyle name="Percent 2 4 2 3 2 4" xfId="44592"/>
    <cellStyle name="Percent 2 4 2 3 2 4 2" xfId="44593"/>
    <cellStyle name="Percent 2 4 2 3 2 4 2 2" xfId="44594"/>
    <cellStyle name="Percent 2 4 2 3 2 4 3" xfId="44595"/>
    <cellStyle name="Percent 2 4 2 3 2 5" xfId="44596"/>
    <cellStyle name="Percent 2 4 2 3 2 5 2" xfId="44597"/>
    <cellStyle name="Percent 2 4 2 3 2 5 2 2" xfId="44598"/>
    <cellStyle name="Percent 2 4 2 3 2 5 3" xfId="44599"/>
    <cellStyle name="Percent 2 4 2 3 2 6" xfId="44600"/>
    <cellStyle name="Percent 2 4 2 3 2 6 2" xfId="44601"/>
    <cellStyle name="Percent 2 4 2 3 2 7" xfId="44602"/>
    <cellStyle name="Percent 2 4 2 3 3" xfId="44603"/>
    <cellStyle name="Percent 2 4 2 3 3 2" xfId="44604"/>
    <cellStyle name="Percent 2 4 2 3 3 3" xfId="44605"/>
    <cellStyle name="Percent 2 4 2 3 3 3 2" xfId="44606"/>
    <cellStyle name="Percent 2 4 2 3 3 3 2 2" xfId="44607"/>
    <cellStyle name="Percent 2 4 2 3 3 3 3" xfId="44608"/>
    <cellStyle name="Percent 2 4 2 3 4" xfId="44609"/>
    <cellStyle name="Percent 2 4 2 3 4 2" xfId="44610"/>
    <cellStyle name="Percent 2 4 2 3 4 2 2" xfId="44611"/>
    <cellStyle name="Percent 2 4 2 3 4 3" xfId="44612"/>
    <cellStyle name="Percent 2 4 2 3 5" xfId="44613"/>
    <cellStyle name="Percent 2 4 2 3 5 2" xfId="44614"/>
    <cellStyle name="Percent 2 4 2 3 5 2 2" xfId="44615"/>
    <cellStyle name="Percent 2 4 2 3 5 3" xfId="44616"/>
    <cellStyle name="Percent 2 4 2 3 6" xfId="44617"/>
    <cellStyle name="Percent 2 4 2 3 6 2" xfId="44618"/>
    <cellStyle name="Percent 2 4 2 3 6 2 2" xfId="44619"/>
    <cellStyle name="Percent 2 4 2 3 6 3" xfId="44620"/>
    <cellStyle name="Percent 2 4 2 3 7" xfId="44621"/>
    <cellStyle name="Percent 2 4 2 3 7 2" xfId="44622"/>
    <cellStyle name="Percent 2 4 2 3 8" xfId="44623"/>
    <cellStyle name="Percent 2 4 2 4" xfId="44624"/>
    <cellStyle name="Percent 2 4 2 4 2" xfId="44625"/>
    <cellStyle name="Percent 2 4 2 4 2 2" xfId="44626"/>
    <cellStyle name="Percent 2 4 2 4 2 3" xfId="44627"/>
    <cellStyle name="Percent 2 4 2 4 2 3 2" xfId="44628"/>
    <cellStyle name="Percent 2 4 2 4 2 3 2 2" xfId="44629"/>
    <cellStyle name="Percent 2 4 2 4 2 3 3" xfId="44630"/>
    <cellStyle name="Percent 2 4 2 4 3" xfId="44631"/>
    <cellStyle name="Percent 2 4 2 4 3 2" xfId="44632"/>
    <cellStyle name="Percent 2 4 2 4 3 2 2" xfId="44633"/>
    <cellStyle name="Percent 2 4 2 4 3 3" xfId="44634"/>
    <cellStyle name="Percent 2 4 2 4 4" xfId="44635"/>
    <cellStyle name="Percent 2 4 2 4 4 2" xfId="44636"/>
    <cellStyle name="Percent 2 4 2 4 4 2 2" xfId="44637"/>
    <cellStyle name="Percent 2 4 2 4 4 3" xfId="44638"/>
    <cellStyle name="Percent 2 4 2 4 5" xfId="44639"/>
    <cellStyle name="Percent 2 4 2 4 5 2" xfId="44640"/>
    <cellStyle name="Percent 2 4 2 4 5 2 2" xfId="44641"/>
    <cellStyle name="Percent 2 4 2 4 5 3" xfId="44642"/>
    <cellStyle name="Percent 2 4 2 4 6" xfId="44643"/>
    <cellStyle name="Percent 2 4 2 4 6 2" xfId="44644"/>
    <cellStyle name="Percent 2 4 2 4 7" xfId="44645"/>
    <cellStyle name="Percent 2 4 2 5" xfId="44646"/>
    <cellStyle name="Percent 2 4 2 5 2" xfId="44647"/>
    <cellStyle name="Percent 2 4 2 5 3" xfId="44648"/>
    <cellStyle name="Percent 2 4 2 5 3 2" xfId="44649"/>
    <cellStyle name="Percent 2 4 2 5 3 2 2" xfId="44650"/>
    <cellStyle name="Percent 2 4 2 5 3 3" xfId="44651"/>
    <cellStyle name="Percent 2 4 2 6" xfId="44652"/>
    <cellStyle name="Percent 2 4 2 6 2" xfId="44653"/>
    <cellStyle name="Percent 2 4 2 6 2 2" xfId="44654"/>
    <cellStyle name="Percent 2 4 2 6 2 2 2" xfId="44655"/>
    <cellStyle name="Percent 2 4 2 6 2 3" xfId="44656"/>
    <cellStyle name="Percent 2 4 2 6 3" xfId="44657"/>
    <cellStyle name="Percent 2 4 2 6 3 2" xfId="44658"/>
    <cellStyle name="Percent 2 4 2 6 3 2 2" xfId="44659"/>
    <cellStyle name="Percent 2 4 2 6 3 3" xfId="44660"/>
    <cellStyle name="Percent 2 4 2 6 4" xfId="44661"/>
    <cellStyle name="Percent 2 4 2 6 4 2" xfId="44662"/>
    <cellStyle name="Percent 2 4 2 6 5" xfId="44663"/>
    <cellStyle name="Percent 2 4 2 7" xfId="44664"/>
    <cellStyle name="Percent 2 4 2 7 2" xfId="44665"/>
    <cellStyle name="Percent 2 4 2 7 2 2" xfId="44666"/>
    <cellStyle name="Percent 2 4 2 7 3" xfId="44667"/>
    <cellStyle name="Percent 2 4 2 8" xfId="44668"/>
    <cellStyle name="Percent 2 4 2 8 2" xfId="44669"/>
    <cellStyle name="Percent 2 4 2 8 2 2" xfId="44670"/>
    <cellStyle name="Percent 2 4 2 8 3" xfId="44671"/>
    <cellStyle name="Percent 2 4 2 9" xfId="44672"/>
    <cellStyle name="Percent 2 4 2 9 2" xfId="44673"/>
    <cellStyle name="Percent 2 4 2 9 2 2" xfId="44674"/>
    <cellStyle name="Percent 2 4 2 9 3" xfId="44675"/>
    <cellStyle name="Percent 2 4 20" xfId="44676"/>
    <cellStyle name="Percent 2 4 3" xfId="44677"/>
    <cellStyle name="Percent 2 4 3 10" xfId="44678"/>
    <cellStyle name="Percent 2 4 3 11" xfId="44679"/>
    <cellStyle name="Percent 2 4 3 12" xfId="44680"/>
    <cellStyle name="Percent 2 4 3 13" xfId="44681"/>
    <cellStyle name="Percent 2 4 3 2" xfId="44682"/>
    <cellStyle name="Percent 2 4 3 2 2" xfId="44683"/>
    <cellStyle name="Percent 2 4 3 2 2 2" xfId="44684"/>
    <cellStyle name="Percent 2 4 3 2 2 2 2" xfId="44685"/>
    <cellStyle name="Percent 2 4 3 2 2 2 3" xfId="44686"/>
    <cellStyle name="Percent 2 4 3 2 2 2 3 2" xfId="44687"/>
    <cellStyle name="Percent 2 4 3 2 2 2 3 2 2" xfId="44688"/>
    <cellStyle name="Percent 2 4 3 2 2 2 3 3" xfId="44689"/>
    <cellStyle name="Percent 2 4 3 2 2 3" xfId="44690"/>
    <cellStyle name="Percent 2 4 3 2 2 3 2" xfId="44691"/>
    <cellStyle name="Percent 2 4 3 2 2 3 2 2" xfId="44692"/>
    <cellStyle name="Percent 2 4 3 2 2 3 3" xfId="44693"/>
    <cellStyle name="Percent 2 4 3 2 2 4" xfId="44694"/>
    <cellStyle name="Percent 2 4 3 2 2 4 2" xfId="44695"/>
    <cellStyle name="Percent 2 4 3 2 2 4 2 2" xfId="44696"/>
    <cellStyle name="Percent 2 4 3 2 2 4 3" xfId="44697"/>
    <cellStyle name="Percent 2 4 3 2 2 5" xfId="44698"/>
    <cellStyle name="Percent 2 4 3 2 2 5 2" xfId="44699"/>
    <cellStyle name="Percent 2 4 3 2 2 5 2 2" xfId="44700"/>
    <cellStyle name="Percent 2 4 3 2 2 5 3" xfId="44701"/>
    <cellStyle name="Percent 2 4 3 2 2 6" xfId="44702"/>
    <cellStyle name="Percent 2 4 3 2 2 6 2" xfId="44703"/>
    <cellStyle name="Percent 2 4 3 2 2 7" xfId="44704"/>
    <cellStyle name="Percent 2 4 3 2 3" xfId="44705"/>
    <cellStyle name="Percent 2 4 3 2 3 2" xfId="44706"/>
    <cellStyle name="Percent 2 4 3 2 3 3" xfId="44707"/>
    <cellStyle name="Percent 2 4 3 2 3 3 2" xfId="44708"/>
    <cellStyle name="Percent 2 4 3 2 3 3 2 2" xfId="44709"/>
    <cellStyle name="Percent 2 4 3 2 3 3 3" xfId="44710"/>
    <cellStyle name="Percent 2 4 3 2 4" xfId="44711"/>
    <cellStyle name="Percent 2 4 3 2 4 2" xfId="44712"/>
    <cellStyle name="Percent 2 4 3 2 4 2 2" xfId="44713"/>
    <cellStyle name="Percent 2 4 3 2 4 3" xfId="44714"/>
    <cellStyle name="Percent 2 4 3 2 5" xfId="44715"/>
    <cellStyle name="Percent 2 4 3 2 5 2" xfId="44716"/>
    <cellStyle name="Percent 2 4 3 2 5 2 2" xfId="44717"/>
    <cellStyle name="Percent 2 4 3 2 5 3" xfId="44718"/>
    <cellStyle name="Percent 2 4 3 2 6" xfId="44719"/>
    <cellStyle name="Percent 2 4 3 2 6 2" xfId="44720"/>
    <cellStyle name="Percent 2 4 3 2 6 2 2" xfId="44721"/>
    <cellStyle name="Percent 2 4 3 2 6 3" xfId="44722"/>
    <cellStyle name="Percent 2 4 3 2 7" xfId="44723"/>
    <cellStyle name="Percent 2 4 3 2 7 2" xfId="44724"/>
    <cellStyle name="Percent 2 4 3 2 8" xfId="44725"/>
    <cellStyle name="Percent 2 4 3 3" xfId="44726"/>
    <cellStyle name="Percent 2 4 3 3 2" xfId="44727"/>
    <cellStyle name="Percent 2 4 3 3 2 2" xfId="44728"/>
    <cellStyle name="Percent 2 4 3 3 2 3" xfId="44729"/>
    <cellStyle name="Percent 2 4 3 3 2 3 2" xfId="44730"/>
    <cellStyle name="Percent 2 4 3 3 2 3 2 2" xfId="44731"/>
    <cellStyle name="Percent 2 4 3 3 2 3 3" xfId="44732"/>
    <cellStyle name="Percent 2 4 3 3 3" xfId="44733"/>
    <cellStyle name="Percent 2 4 3 3 3 2" xfId="44734"/>
    <cellStyle name="Percent 2 4 3 3 3 2 2" xfId="44735"/>
    <cellStyle name="Percent 2 4 3 3 3 3" xfId="44736"/>
    <cellStyle name="Percent 2 4 3 3 4" xfId="44737"/>
    <cellStyle name="Percent 2 4 3 3 4 2" xfId="44738"/>
    <cellStyle name="Percent 2 4 3 3 4 2 2" xfId="44739"/>
    <cellStyle name="Percent 2 4 3 3 4 3" xfId="44740"/>
    <cellStyle name="Percent 2 4 3 3 5" xfId="44741"/>
    <cellStyle name="Percent 2 4 3 3 5 2" xfId="44742"/>
    <cellStyle name="Percent 2 4 3 3 5 2 2" xfId="44743"/>
    <cellStyle name="Percent 2 4 3 3 5 3" xfId="44744"/>
    <cellStyle name="Percent 2 4 3 3 6" xfId="44745"/>
    <cellStyle name="Percent 2 4 3 3 6 2" xfId="44746"/>
    <cellStyle name="Percent 2 4 3 3 7" xfId="44747"/>
    <cellStyle name="Percent 2 4 3 4" xfId="44748"/>
    <cellStyle name="Percent 2 4 3 4 2" xfId="44749"/>
    <cellStyle name="Percent 2 4 3 4 3" xfId="44750"/>
    <cellStyle name="Percent 2 4 3 4 3 2" xfId="44751"/>
    <cellStyle name="Percent 2 4 3 4 3 2 2" xfId="44752"/>
    <cellStyle name="Percent 2 4 3 4 3 3" xfId="44753"/>
    <cellStyle name="Percent 2 4 3 5" xfId="44754"/>
    <cellStyle name="Percent 2 4 3 5 2" xfId="44755"/>
    <cellStyle name="Percent 2 4 3 5 2 2" xfId="44756"/>
    <cellStyle name="Percent 2 4 3 5 3" xfId="44757"/>
    <cellStyle name="Percent 2 4 3 6" xfId="44758"/>
    <cellStyle name="Percent 2 4 3 6 2" xfId="44759"/>
    <cellStyle name="Percent 2 4 3 6 2 2" xfId="44760"/>
    <cellStyle name="Percent 2 4 3 6 3" xfId="44761"/>
    <cellStyle name="Percent 2 4 3 7" xfId="44762"/>
    <cellStyle name="Percent 2 4 3 7 2" xfId="44763"/>
    <cellStyle name="Percent 2 4 3 7 2 2" xfId="44764"/>
    <cellStyle name="Percent 2 4 3 7 3" xfId="44765"/>
    <cellStyle name="Percent 2 4 3 8" xfId="44766"/>
    <cellStyle name="Percent 2 4 3 8 2" xfId="44767"/>
    <cellStyle name="Percent 2 4 3 8 2 2" xfId="44768"/>
    <cellStyle name="Percent 2 4 3 8 3" xfId="44769"/>
    <cellStyle name="Percent 2 4 3 9" xfId="44770"/>
    <cellStyle name="Percent 2 4 3 9 2" xfId="44771"/>
    <cellStyle name="Percent 2 4 4" xfId="44772"/>
    <cellStyle name="Percent 2 4 4 2" xfId="44773"/>
    <cellStyle name="Percent 2 4 4 2 2" xfId="44774"/>
    <cellStyle name="Percent 2 4 4 2 2 2" xfId="44775"/>
    <cellStyle name="Percent 2 4 4 2 2 3" xfId="44776"/>
    <cellStyle name="Percent 2 4 4 2 2 3 2" xfId="44777"/>
    <cellStyle name="Percent 2 4 4 2 2 3 2 2" xfId="44778"/>
    <cellStyle name="Percent 2 4 4 2 2 3 3" xfId="44779"/>
    <cellStyle name="Percent 2 4 4 2 3" xfId="44780"/>
    <cellStyle name="Percent 2 4 4 2 3 2" xfId="44781"/>
    <cellStyle name="Percent 2 4 4 2 3 2 2" xfId="44782"/>
    <cellStyle name="Percent 2 4 4 2 3 3" xfId="44783"/>
    <cellStyle name="Percent 2 4 4 2 4" xfId="44784"/>
    <cellStyle name="Percent 2 4 4 2 4 2" xfId="44785"/>
    <cellStyle name="Percent 2 4 4 2 4 2 2" xfId="44786"/>
    <cellStyle name="Percent 2 4 4 2 4 3" xfId="44787"/>
    <cellStyle name="Percent 2 4 4 2 5" xfId="44788"/>
    <cellStyle name="Percent 2 4 4 2 5 2" xfId="44789"/>
    <cellStyle name="Percent 2 4 4 2 5 2 2" xfId="44790"/>
    <cellStyle name="Percent 2 4 4 2 5 3" xfId="44791"/>
    <cellStyle name="Percent 2 4 4 2 6" xfId="44792"/>
    <cellStyle name="Percent 2 4 4 2 6 2" xfId="44793"/>
    <cellStyle name="Percent 2 4 4 2 7" xfId="44794"/>
    <cellStyle name="Percent 2 4 4 3" xfId="44795"/>
    <cellStyle name="Percent 2 4 4 3 2" xfId="44796"/>
    <cellStyle name="Percent 2 4 4 3 3" xfId="44797"/>
    <cellStyle name="Percent 2 4 4 3 3 2" xfId="44798"/>
    <cellStyle name="Percent 2 4 4 3 3 2 2" xfId="44799"/>
    <cellStyle name="Percent 2 4 4 3 3 3" xfId="44800"/>
    <cellStyle name="Percent 2 4 4 4" xfId="44801"/>
    <cellStyle name="Percent 2 4 4 4 2" xfId="44802"/>
    <cellStyle name="Percent 2 4 4 4 2 2" xfId="44803"/>
    <cellStyle name="Percent 2 4 4 4 3" xfId="44804"/>
    <cellStyle name="Percent 2 4 4 5" xfId="44805"/>
    <cellStyle name="Percent 2 4 4 5 2" xfId="44806"/>
    <cellStyle name="Percent 2 4 4 5 2 2" xfId="44807"/>
    <cellStyle name="Percent 2 4 4 5 3" xfId="44808"/>
    <cellStyle name="Percent 2 4 4 6" xfId="44809"/>
    <cellStyle name="Percent 2 4 4 6 2" xfId="44810"/>
    <cellStyle name="Percent 2 4 4 6 2 2" xfId="44811"/>
    <cellStyle name="Percent 2 4 4 6 3" xfId="44812"/>
    <cellStyle name="Percent 2 4 4 7" xfId="44813"/>
    <cellStyle name="Percent 2 4 4 7 2" xfId="44814"/>
    <cellStyle name="Percent 2 4 4 8" xfId="44815"/>
    <cellStyle name="Percent 2 4 5" xfId="44816"/>
    <cellStyle name="Percent 2 4 5 2" xfId="44817"/>
    <cellStyle name="Percent 2 4 5 2 2" xfId="44818"/>
    <cellStyle name="Percent 2 4 5 2 3" xfId="44819"/>
    <cellStyle name="Percent 2 4 5 2 3 2" xfId="44820"/>
    <cellStyle name="Percent 2 4 5 2 3 2 2" xfId="44821"/>
    <cellStyle name="Percent 2 4 5 2 3 3" xfId="44822"/>
    <cellStyle name="Percent 2 4 5 3" xfId="44823"/>
    <cellStyle name="Percent 2 4 5 3 2" xfId="44824"/>
    <cellStyle name="Percent 2 4 5 3 2 2" xfId="44825"/>
    <cellStyle name="Percent 2 4 5 3 3" xfId="44826"/>
    <cellStyle name="Percent 2 4 5 4" xfId="44827"/>
    <cellStyle name="Percent 2 4 5 4 2" xfId="44828"/>
    <cellStyle name="Percent 2 4 5 4 2 2" xfId="44829"/>
    <cellStyle name="Percent 2 4 5 4 3" xfId="44830"/>
    <cellStyle name="Percent 2 4 5 5" xfId="44831"/>
    <cellStyle name="Percent 2 4 5 5 2" xfId="44832"/>
    <cellStyle name="Percent 2 4 5 5 2 2" xfId="44833"/>
    <cellStyle name="Percent 2 4 5 5 3" xfId="44834"/>
    <cellStyle name="Percent 2 4 5 6" xfId="44835"/>
    <cellStyle name="Percent 2 4 5 6 2" xfId="44836"/>
    <cellStyle name="Percent 2 4 5 7" xfId="44837"/>
    <cellStyle name="Percent 2 4 6" xfId="44838"/>
    <cellStyle name="Percent 2 4 6 2" xfId="44839"/>
    <cellStyle name="Percent 2 4 6 3" xfId="44840"/>
    <cellStyle name="Percent 2 4 6 3 2" xfId="44841"/>
    <cellStyle name="Percent 2 4 6 3 2 2" xfId="44842"/>
    <cellStyle name="Percent 2 4 6 3 3" xfId="44843"/>
    <cellStyle name="Percent 2 4 7" xfId="44844"/>
    <cellStyle name="Percent 2 4 7 2" xfId="44845"/>
    <cellStyle name="Percent 2 4 7 2 2" xfId="44846"/>
    <cellStyle name="Percent 2 4 7 2 2 2" xfId="44847"/>
    <cellStyle name="Percent 2 4 7 2 3" xfId="44848"/>
    <cellStyle name="Percent 2 4 7 3" xfId="44849"/>
    <cellStyle name="Percent 2 4 7 3 2" xfId="44850"/>
    <cellStyle name="Percent 2 4 7 3 2 2" xfId="44851"/>
    <cellStyle name="Percent 2 4 7 3 3" xfId="44852"/>
    <cellStyle name="Percent 2 4 7 4" xfId="44853"/>
    <cellStyle name="Percent 2 4 7 4 2" xfId="44854"/>
    <cellStyle name="Percent 2 4 7 5" xfId="44855"/>
    <cellStyle name="Percent 2 4 8" xfId="44856"/>
    <cellStyle name="Percent 2 4 8 2" xfId="44857"/>
    <cellStyle name="Percent 2 4 8 2 2" xfId="44858"/>
    <cellStyle name="Percent 2 4 8 3" xfId="44859"/>
    <cellStyle name="Percent 2 4 9" xfId="44860"/>
    <cellStyle name="Percent 2 4 9 2" xfId="44861"/>
    <cellStyle name="Percent 2 4 9 2 2" xfId="44862"/>
    <cellStyle name="Percent 2 4 9 3" xfId="44863"/>
    <cellStyle name="Percent 2 5" xfId="44864"/>
    <cellStyle name="Percent 2 5 2" xfId="44865"/>
    <cellStyle name="Percent 2 5 2 2" xfId="44866"/>
    <cellStyle name="Percent 2 5 2 3" xfId="44867"/>
    <cellStyle name="Percent 2 5 2 3 2" xfId="44868"/>
    <cellStyle name="Percent 2 5 2 3 2 2" xfId="44869"/>
    <cellStyle name="Percent 2 5 2 3 3" xfId="44870"/>
    <cellStyle name="Percent 2 5 3" xfId="44871"/>
    <cellStyle name="Percent 2 5 3 2" xfId="44872"/>
    <cellStyle name="Percent 2 5 3 2 2" xfId="44873"/>
    <cellStyle name="Percent 2 5 3 3" xfId="44874"/>
    <cellStyle name="Percent 2 5 4" xfId="44875"/>
    <cellStyle name="Percent 2 5 5" xfId="44876"/>
    <cellStyle name="Percent 2 5 5 2" xfId="44877"/>
    <cellStyle name="Percent 2 5 5 2 2" xfId="44878"/>
    <cellStyle name="Percent 2 5 5 3" xfId="44879"/>
    <cellStyle name="Percent 2 6" xfId="44880"/>
    <cellStyle name="Percent 2 6 2" xfId="44881"/>
    <cellStyle name="Percent 2 6 3" xfId="44882"/>
    <cellStyle name="Percent 2 6 3 2" xfId="44883"/>
    <cellStyle name="Percent 2 6 3 2 2" xfId="44884"/>
    <cellStyle name="Percent 2 6 3 3" xfId="44885"/>
    <cellStyle name="Percent 2 7" xfId="44886"/>
    <cellStyle name="Percent 2 7 2" xfId="44887"/>
    <cellStyle name="Percent 2 7 3" xfId="44888"/>
    <cellStyle name="Percent 2 7 3 2" xfId="44889"/>
    <cellStyle name="Percent 2 7 3 2 2" xfId="44890"/>
    <cellStyle name="Percent 2 7 3 3" xfId="44891"/>
    <cellStyle name="Percent 2 8" xfId="44892"/>
    <cellStyle name="Percent 2 8 2" xfId="44893"/>
    <cellStyle name="Percent 2 8 2 2" xfId="44894"/>
    <cellStyle name="Percent 2 8 2 2 2" xfId="44895"/>
    <cellStyle name="Percent 2 8 2 3" xfId="44896"/>
    <cellStyle name="Percent 2 8 3" xfId="44897"/>
    <cellStyle name="Percent 2 8 3 2" xfId="44898"/>
    <cellStyle name="Percent 2 8 3 2 2" xfId="44899"/>
    <cellStyle name="Percent 2 8 3 3" xfId="44900"/>
    <cellStyle name="Percent 2 8 4" xfId="44901"/>
    <cellStyle name="Percent 2 8 4 2" xfId="44902"/>
    <cellStyle name="Percent 2 8 5" xfId="44903"/>
    <cellStyle name="Percent 2 9" xfId="44904"/>
    <cellStyle name="Percent 2 9 2" xfId="44905"/>
    <cellStyle name="Percent 2 9 2 2" xfId="44906"/>
    <cellStyle name="Percent 2 9 2 2 2" xfId="44907"/>
    <cellStyle name="Percent 2 9 2 3" xfId="44908"/>
    <cellStyle name="Percent 2 9 3" xfId="44909"/>
    <cellStyle name="Percent 2 9 3 2" xfId="44910"/>
    <cellStyle name="Percent 2 9 4" xfId="44911"/>
    <cellStyle name="Percent 20" xfId="44912"/>
    <cellStyle name="Percent 21" xfId="44913"/>
    <cellStyle name="Percent 21 2" xfId="44914"/>
    <cellStyle name="Percent 21 2 2" xfId="44915"/>
    <cellStyle name="Percent 21 3" xfId="44916"/>
    <cellStyle name="Percent 22" xfId="44917"/>
    <cellStyle name="Percent 22 2" xfId="44918"/>
    <cellStyle name="Percent 22 2 2" xfId="44919"/>
    <cellStyle name="Percent 22 3" xfId="44920"/>
    <cellStyle name="Percent 23" xfId="44921"/>
    <cellStyle name="Percent 24" xfId="44922"/>
    <cellStyle name="Percent 25" xfId="44923"/>
    <cellStyle name="Percent 26" xfId="44924"/>
    <cellStyle name="Percent 27" xfId="58081"/>
    <cellStyle name="Percent 28" xfId="58085"/>
    <cellStyle name="Percent 29" xfId="58092"/>
    <cellStyle name="Percent 3" xfId="106"/>
    <cellStyle name="Percent 3 10" xfId="44926"/>
    <cellStyle name="Percent 3 10 10" xfId="44927"/>
    <cellStyle name="Percent 3 10 11" xfId="44928"/>
    <cellStyle name="Percent 3 10 12" xfId="44929"/>
    <cellStyle name="Percent 3 10 13" xfId="44930"/>
    <cellStyle name="Percent 3 10 14" xfId="44931"/>
    <cellStyle name="Percent 3 10 15" xfId="44932"/>
    <cellStyle name="Percent 3 10 16" xfId="44933"/>
    <cellStyle name="Percent 3 10 17" xfId="44934"/>
    <cellStyle name="Percent 3 10 18" xfId="44935"/>
    <cellStyle name="Percent 3 10 2" xfId="44936"/>
    <cellStyle name="Percent 3 10 2 2" xfId="44937"/>
    <cellStyle name="Percent 3 10 2 2 2" xfId="44938"/>
    <cellStyle name="Percent 3 10 2 2 2 2" xfId="44939"/>
    <cellStyle name="Percent 3 10 2 2 2 3" xfId="44940"/>
    <cellStyle name="Percent 3 10 2 2 2 3 2" xfId="44941"/>
    <cellStyle name="Percent 3 10 2 2 2 3 2 2" xfId="44942"/>
    <cellStyle name="Percent 3 10 2 2 2 3 3" xfId="44943"/>
    <cellStyle name="Percent 3 10 2 2 3" xfId="44944"/>
    <cellStyle name="Percent 3 10 2 2 3 2" xfId="44945"/>
    <cellStyle name="Percent 3 10 2 2 3 2 2" xfId="44946"/>
    <cellStyle name="Percent 3 10 2 2 3 3" xfId="44947"/>
    <cellStyle name="Percent 3 10 2 2 4" xfId="44948"/>
    <cellStyle name="Percent 3 10 2 2 4 2" xfId="44949"/>
    <cellStyle name="Percent 3 10 2 2 4 2 2" xfId="44950"/>
    <cellStyle name="Percent 3 10 2 2 4 3" xfId="44951"/>
    <cellStyle name="Percent 3 10 2 2 5" xfId="44952"/>
    <cellStyle name="Percent 3 10 2 2 5 2" xfId="44953"/>
    <cellStyle name="Percent 3 10 2 2 5 2 2" xfId="44954"/>
    <cellStyle name="Percent 3 10 2 2 5 3" xfId="44955"/>
    <cellStyle name="Percent 3 10 2 2 6" xfId="44956"/>
    <cellStyle name="Percent 3 10 2 2 6 2" xfId="44957"/>
    <cellStyle name="Percent 3 10 2 2 7" xfId="44958"/>
    <cellStyle name="Percent 3 10 2 3" xfId="44959"/>
    <cellStyle name="Percent 3 10 2 3 2" xfId="44960"/>
    <cellStyle name="Percent 3 10 2 3 3" xfId="44961"/>
    <cellStyle name="Percent 3 10 2 3 3 2" xfId="44962"/>
    <cellStyle name="Percent 3 10 2 3 3 2 2" xfId="44963"/>
    <cellStyle name="Percent 3 10 2 3 3 3" xfId="44964"/>
    <cellStyle name="Percent 3 10 2 4" xfId="44965"/>
    <cellStyle name="Percent 3 10 2 4 2" xfId="44966"/>
    <cellStyle name="Percent 3 10 2 4 2 2" xfId="44967"/>
    <cellStyle name="Percent 3 10 2 4 3" xfId="44968"/>
    <cellStyle name="Percent 3 10 2 5" xfId="44969"/>
    <cellStyle name="Percent 3 10 2 5 2" xfId="44970"/>
    <cellStyle name="Percent 3 10 2 5 2 2" xfId="44971"/>
    <cellStyle name="Percent 3 10 2 5 3" xfId="44972"/>
    <cellStyle name="Percent 3 10 2 6" xfId="44973"/>
    <cellStyle name="Percent 3 10 2 6 2" xfId="44974"/>
    <cellStyle name="Percent 3 10 2 6 2 2" xfId="44975"/>
    <cellStyle name="Percent 3 10 2 6 3" xfId="44976"/>
    <cellStyle name="Percent 3 10 2 7" xfId="44977"/>
    <cellStyle name="Percent 3 10 2 7 2" xfId="44978"/>
    <cellStyle name="Percent 3 10 2 8" xfId="44979"/>
    <cellStyle name="Percent 3 10 3" xfId="44980"/>
    <cellStyle name="Percent 3 10 3 2" xfId="44981"/>
    <cellStyle name="Percent 3 10 3 2 2" xfId="44982"/>
    <cellStyle name="Percent 3 10 3 2 3" xfId="44983"/>
    <cellStyle name="Percent 3 10 3 2 3 2" xfId="44984"/>
    <cellStyle name="Percent 3 10 3 2 3 2 2" xfId="44985"/>
    <cellStyle name="Percent 3 10 3 2 3 3" xfId="44986"/>
    <cellStyle name="Percent 3 10 3 3" xfId="44987"/>
    <cellStyle name="Percent 3 10 3 3 2" xfId="44988"/>
    <cellStyle name="Percent 3 10 3 3 2 2" xfId="44989"/>
    <cellStyle name="Percent 3 10 3 3 3" xfId="44990"/>
    <cellStyle name="Percent 3 10 3 4" xfId="44991"/>
    <cellStyle name="Percent 3 10 3 4 2" xfId="44992"/>
    <cellStyle name="Percent 3 10 3 4 2 2" xfId="44993"/>
    <cellStyle name="Percent 3 10 3 4 3" xfId="44994"/>
    <cellStyle name="Percent 3 10 3 5" xfId="44995"/>
    <cellStyle name="Percent 3 10 3 5 2" xfId="44996"/>
    <cellStyle name="Percent 3 10 3 5 2 2" xfId="44997"/>
    <cellStyle name="Percent 3 10 3 5 3" xfId="44998"/>
    <cellStyle name="Percent 3 10 3 6" xfId="44999"/>
    <cellStyle name="Percent 3 10 3 6 2" xfId="45000"/>
    <cellStyle name="Percent 3 10 3 7" xfId="45001"/>
    <cellStyle name="Percent 3 10 4" xfId="45002"/>
    <cellStyle name="Percent 3 10 4 2" xfId="45003"/>
    <cellStyle name="Percent 3 10 4 3" xfId="45004"/>
    <cellStyle name="Percent 3 10 4 3 2" xfId="45005"/>
    <cellStyle name="Percent 3 10 4 3 2 2" xfId="45006"/>
    <cellStyle name="Percent 3 10 4 3 3" xfId="45007"/>
    <cellStyle name="Percent 3 10 5" xfId="45008"/>
    <cellStyle name="Percent 3 10 5 2" xfId="45009"/>
    <cellStyle name="Percent 3 10 5 2 2" xfId="45010"/>
    <cellStyle name="Percent 3 10 5 2 2 2" xfId="45011"/>
    <cellStyle name="Percent 3 10 5 2 3" xfId="45012"/>
    <cellStyle name="Percent 3 10 5 3" xfId="45013"/>
    <cellStyle name="Percent 3 10 5 3 2" xfId="45014"/>
    <cellStyle name="Percent 3 10 5 3 2 2" xfId="45015"/>
    <cellStyle name="Percent 3 10 5 3 3" xfId="45016"/>
    <cellStyle name="Percent 3 10 5 4" xfId="45017"/>
    <cellStyle name="Percent 3 10 5 4 2" xfId="45018"/>
    <cellStyle name="Percent 3 10 5 5" xfId="45019"/>
    <cellStyle name="Percent 3 10 6" xfId="45020"/>
    <cellStyle name="Percent 3 10 6 2" xfId="45021"/>
    <cellStyle name="Percent 3 10 6 2 2" xfId="45022"/>
    <cellStyle name="Percent 3 10 6 3" xfId="45023"/>
    <cellStyle name="Percent 3 10 7" xfId="45024"/>
    <cellStyle name="Percent 3 10 7 2" xfId="45025"/>
    <cellStyle name="Percent 3 10 7 2 2" xfId="45026"/>
    <cellStyle name="Percent 3 10 7 3" xfId="45027"/>
    <cellStyle name="Percent 3 10 8" xfId="45028"/>
    <cellStyle name="Percent 3 10 8 2" xfId="45029"/>
    <cellStyle name="Percent 3 10 8 2 2" xfId="45030"/>
    <cellStyle name="Percent 3 10 8 3" xfId="45031"/>
    <cellStyle name="Percent 3 10 9" xfId="45032"/>
    <cellStyle name="Percent 3 10 9 2" xfId="45033"/>
    <cellStyle name="Percent 3 11" xfId="45034"/>
    <cellStyle name="Percent 3 11 10" xfId="45035"/>
    <cellStyle name="Percent 3 11 11" xfId="45036"/>
    <cellStyle name="Percent 3 11 12" xfId="45037"/>
    <cellStyle name="Percent 3 11 13" xfId="45038"/>
    <cellStyle name="Percent 3 11 14" xfId="45039"/>
    <cellStyle name="Percent 3 11 15" xfId="45040"/>
    <cellStyle name="Percent 3 11 16" xfId="45041"/>
    <cellStyle name="Percent 3 11 2" xfId="45042"/>
    <cellStyle name="Percent 3 11 2 2" xfId="45043"/>
    <cellStyle name="Percent 3 11 2 2 2" xfId="45044"/>
    <cellStyle name="Percent 3 11 2 2 2 2" xfId="45045"/>
    <cellStyle name="Percent 3 11 2 2 2 3" xfId="45046"/>
    <cellStyle name="Percent 3 11 2 2 2 3 2" xfId="45047"/>
    <cellStyle name="Percent 3 11 2 2 2 3 2 2" xfId="45048"/>
    <cellStyle name="Percent 3 11 2 2 2 3 3" xfId="45049"/>
    <cellStyle name="Percent 3 11 2 2 3" xfId="45050"/>
    <cellStyle name="Percent 3 11 2 2 3 2" xfId="45051"/>
    <cellStyle name="Percent 3 11 2 2 3 2 2" xfId="45052"/>
    <cellStyle name="Percent 3 11 2 2 3 3" xfId="45053"/>
    <cellStyle name="Percent 3 11 2 2 4" xfId="45054"/>
    <cellStyle name="Percent 3 11 2 2 4 2" xfId="45055"/>
    <cellStyle name="Percent 3 11 2 2 4 2 2" xfId="45056"/>
    <cellStyle name="Percent 3 11 2 2 4 3" xfId="45057"/>
    <cellStyle name="Percent 3 11 2 2 5" xfId="45058"/>
    <cellStyle name="Percent 3 11 2 2 5 2" xfId="45059"/>
    <cellStyle name="Percent 3 11 2 2 5 2 2" xfId="45060"/>
    <cellStyle name="Percent 3 11 2 2 5 3" xfId="45061"/>
    <cellStyle name="Percent 3 11 2 2 6" xfId="45062"/>
    <cellStyle name="Percent 3 11 2 2 6 2" xfId="45063"/>
    <cellStyle name="Percent 3 11 2 2 7" xfId="45064"/>
    <cellStyle name="Percent 3 11 2 3" xfId="45065"/>
    <cellStyle name="Percent 3 11 2 3 2" xfId="45066"/>
    <cellStyle name="Percent 3 11 2 3 3" xfId="45067"/>
    <cellStyle name="Percent 3 11 2 3 3 2" xfId="45068"/>
    <cellStyle name="Percent 3 11 2 3 3 2 2" xfId="45069"/>
    <cellStyle name="Percent 3 11 2 3 3 3" xfId="45070"/>
    <cellStyle name="Percent 3 11 2 4" xfId="45071"/>
    <cellStyle name="Percent 3 11 2 4 2" xfId="45072"/>
    <cellStyle name="Percent 3 11 2 4 2 2" xfId="45073"/>
    <cellStyle name="Percent 3 11 2 4 3" xfId="45074"/>
    <cellStyle name="Percent 3 11 2 5" xfId="45075"/>
    <cellStyle name="Percent 3 11 2 5 2" xfId="45076"/>
    <cellStyle name="Percent 3 11 2 5 2 2" xfId="45077"/>
    <cellStyle name="Percent 3 11 2 5 3" xfId="45078"/>
    <cellStyle name="Percent 3 11 2 6" xfId="45079"/>
    <cellStyle name="Percent 3 11 2 6 2" xfId="45080"/>
    <cellStyle name="Percent 3 11 2 6 2 2" xfId="45081"/>
    <cellStyle name="Percent 3 11 2 6 3" xfId="45082"/>
    <cellStyle name="Percent 3 11 2 7" xfId="45083"/>
    <cellStyle name="Percent 3 11 2 7 2" xfId="45084"/>
    <cellStyle name="Percent 3 11 2 8" xfId="45085"/>
    <cellStyle name="Percent 3 11 3" xfId="45086"/>
    <cellStyle name="Percent 3 11 3 2" xfId="45087"/>
    <cellStyle name="Percent 3 11 3 2 2" xfId="45088"/>
    <cellStyle name="Percent 3 11 3 2 3" xfId="45089"/>
    <cellStyle name="Percent 3 11 3 2 3 2" xfId="45090"/>
    <cellStyle name="Percent 3 11 3 2 3 2 2" xfId="45091"/>
    <cellStyle name="Percent 3 11 3 2 3 3" xfId="45092"/>
    <cellStyle name="Percent 3 11 3 3" xfId="45093"/>
    <cellStyle name="Percent 3 11 3 3 2" xfId="45094"/>
    <cellStyle name="Percent 3 11 3 3 2 2" xfId="45095"/>
    <cellStyle name="Percent 3 11 3 3 3" xfId="45096"/>
    <cellStyle name="Percent 3 11 3 4" xfId="45097"/>
    <cellStyle name="Percent 3 11 3 4 2" xfId="45098"/>
    <cellStyle name="Percent 3 11 3 4 2 2" xfId="45099"/>
    <cellStyle name="Percent 3 11 3 4 3" xfId="45100"/>
    <cellStyle name="Percent 3 11 3 5" xfId="45101"/>
    <cellStyle name="Percent 3 11 3 5 2" xfId="45102"/>
    <cellStyle name="Percent 3 11 3 5 2 2" xfId="45103"/>
    <cellStyle name="Percent 3 11 3 5 3" xfId="45104"/>
    <cellStyle name="Percent 3 11 3 6" xfId="45105"/>
    <cellStyle name="Percent 3 11 3 6 2" xfId="45106"/>
    <cellStyle name="Percent 3 11 3 7" xfId="45107"/>
    <cellStyle name="Percent 3 11 4" xfId="45108"/>
    <cellStyle name="Percent 3 11 4 2" xfId="45109"/>
    <cellStyle name="Percent 3 11 4 3" xfId="45110"/>
    <cellStyle name="Percent 3 11 4 3 2" xfId="45111"/>
    <cellStyle name="Percent 3 11 4 3 2 2" xfId="45112"/>
    <cellStyle name="Percent 3 11 4 3 3" xfId="45113"/>
    <cellStyle name="Percent 3 11 5" xfId="45114"/>
    <cellStyle name="Percent 3 11 5 2" xfId="45115"/>
    <cellStyle name="Percent 3 11 5 2 2" xfId="45116"/>
    <cellStyle name="Percent 3 11 5 2 2 2" xfId="45117"/>
    <cellStyle name="Percent 3 11 5 2 3" xfId="45118"/>
    <cellStyle name="Percent 3 11 5 3" xfId="45119"/>
    <cellStyle name="Percent 3 11 5 3 2" xfId="45120"/>
    <cellStyle name="Percent 3 11 5 3 2 2" xfId="45121"/>
    <cellStyle name="Percent 3 11 5 3 3" xfId="45122"/>
    <cellStyle name="Percent 3 11 5 4" xfId="45123"/>
    <cellStyle name="Percent 3 11 5 4 2" xfId="45124"/>
    <cellStyle name="Percent 3 11 5 5" xfId="45125"/>
    <cellStyle name="Percent 3 11 6" xfId="45126"/>
    <cellStyle name="Percent 3 11 6 2" xfId="45127"/>
    <cellStyle name="Percent 3 11 6 2 2" xfId="45128"/>
    <cellStyle name="Percent 3 11 6 3" xfId="45129"/>
    <cellStyle name="Percent 3 11 7" xfId="45130"/>
    <cellStyle name="Percent 3 11 7 2" xfId="45131"/>
    <cellStyle name="Percent 3 11 7 2 2" xfId="45132"/>
    <cellStyle name="Percent 3 11 7 3" xfId="45133"/>
    <cellStyle name="Percent 3 11 8" xfId="45134"/>
    <cellStyle name="Percent 3 11 8 2" xfId="45135"/>
    <cellStyle name="Percent 3 11 8 2 2" xfId="45136"/>
    <cellStyle name="Percent 3 11 8 3" xfId="45137"/>
    <cellStyle name="Percent 3 11 9" xfId="45138"/>
    <cellStyle name="Percent 3 11 9 2" xfId="45139"/>
    <cellStyle name="Percent 3 12" xfId="45140"/>
    <cellStyle name="Percent 3 12 10" xfId="45141"/>
    <cellStyle name="Percent 3 12 11" xfId="45142"/>
    <cellStyle name="Percent 3 12 12" xfId="45143"/>
    <cellStyle name="Percent 3 12 13" xfId="45144"/>
    <cellStyle name="Percent 3 12 14" xfId="45145"/>
    <cellStyle name="Percent 3 12 15" xfId="45146"/>
    <cellStyle name="Percent 3 12 16" xfId="45147"/>
    <cellStyle name="Percent 3 12 2" xfId="45148"/>
    <cellStyle name="Percent 3 12 2 2" xfId="45149"/>
    <cellStyle name="Percent 3 12 2 2 2" xfId="45150"/>
    <cellStyle name="Percent 3 12 2 2 2 2" xfId="45151"/>
    <cellStyle name="Percent 3 12 2 2 2 3" xfId="45152"/>
    <cellStyle name="Percent 3 12 2 2 2 3 2" xfId="45153"/>
    <cellStyle name="Percent 3 12 2 2 2 3 2 2" xfId="45154"/>
    <cellStyle name="Percent 3 12 2 2 2 3 3" xfId="45155"/>
    <cellStyle name="Percent 3 12 2 2 3" xfId="45156"/>
    <cellStyle name="Percent 3 12 2 2 3 2" xfId="45157"/>
    <cellStyle name="Percent 3 12 2 2 3 2 2" xfId="45158"/>
    <cellStyle name="Percent 3 12 2 2 3 3" xfId="45159"/>
    <cellStyle name="Percent 3 12 2 2 4" xfId="45160"/>
    <cellStyle name="Percent 3 12 2 2 4 2" xfId="45161"/>
    <cellStyle name="Percent 3 12 2 2 4 2 2" xfId="45162"/>
    <cellStyle name="Percent 3 12 2 2 4 3" xfId="45163"/>
    <cellStyle name="Percent 3 12 2 2 5" xfId="45164"/>
    <cellStyle name="Percent 3 12 2 2 5 2" xfId="45165"/>
    <cellStyle name="Percent 3 12 2 2 5 2 2" xfId="45166"/>
    <cellStyle name="Percent 3 12 2 2 5 3" xfId="45167"/>
    <cellStyle name="Percent 3 12 2 2 6" xfId="45168"/>
    <cellStyle name="Percent 3 12 2 2 6 2" xfId="45169"/>
    <cellStyle name="Percent 3 12 2 2 7" xfId="45170"/>
    <cellStyle name="Percent 3 12 2 3" xfId="45171"/>
    <cellStyle name="Percent 3 12 2 3 2" xfId="45172"/>
    <cellStyle name="Percent 3 12 2 3 3" xfId="45173"/>
    <cellStyle name="Percent 3 12 2 3 3 2" xfId="45174"/>
    <cellStyle name="Percent 3 12 2 3 3 2 2" xfId="45175"/>
    <cellStyle name="Percent 3 12 2 3 3 3" xfId="45176"/>
    <cellStyle name="Percent 3 12 2 4" xfId="45177"/>
    <cellStyle name="Percent 3 12 2 4 2" xfId="45178"/>
    <cellStyle name="Percent 3 12 2 4 2 2" xfId="45179"/>
    <cellStyle name="Percent 3 12 2 4 3" xfId="45180"/>
    <cellStyle name="Percent 3 12 2 5" xfId="45181"/>
    <cellStyle name="Percent 3 12 2 5 2" xfId="45182"/>
    <cellStyle name="Percent 3 12 2 5 2 2" xfId="45183"/>
    <cellStyle name="Percent 3 12 2 5 3" xfId="45184"/>
    <cellStyle name="Percent 3 12 2 6" xfId="45185"/>
    <cellStyle name="Percent 3 12 2 6 2" xfId="45186"/>
    <cellStyle name="Percent 3 12 2 6 2 2" xfId="45187"/>
    <cellStyle name="Percent 3 12 2 6 3" xfId="45188"/>
    <cellStyle name="Percent 3 12 2 7" xfId="45189"/>
    <cellStyle name="Percent 3 12 2 7 2" xfId="45190"/>
    <cellStyle name="Percent 3 12 2 8" xfId="45191"/>
    <cellStyle name="Percent 3 12 3" xfId="45192"/>
    <cellStyle name="Percent 3 12 3 2" xfId="45193"/>
    <cellStyle name="Percent 3 12 3 2 2" xfId="45194"/>
    <cellStyle name="Percent 3 12 3 2 3" xfId="45195"/>
    <cellStyle name="Percent 3 12 3 2 3 2" xfId="45196"/>
    <cellStyle name="Percent 3 12 3 2 3 2 2" xfId="45197"/>
    <cellStyle name="Percent 3 12 3 2 3 3" xfId="45198"/>
    <cellStyle name="Percent 3 12 3 3" xfId="45199"/>
    <cellStyle name="Percent 3 12 3 3 2" xfId="45200"/>
    <cellStyle name="Percent 3 12 3 3 2 2" xfId="45201"/>
    <cellStyle name="Percent 3 12 3 3 3" xfId="45202"/>
    <cellStyle name="Percent 3 12 3 4" xfId="45203"/>
    <cellStyle name="Percent 3 12 3 4 2" xfId="45204"/>
    <cellStyle name="Percent 3 12 3 4 2 2" xfId="45205"/>
    <cellStyle name="Percent 3 12 3 4 3" xfId="45206"/>
    <cellStyle name="Percent 3 12 3 5" xfId="45207"/>
    <cellStyle name="Percent 3 12 3 5 2" xfId="45208"/>
    <cellStyle name="Percent 3 12 3 5 2 2" xfId="45209"/>
    <cellStyle name="Percent 3 12 3 5 3" xfId="45210"/>
    <cellStyle name="Percent 3 12 3 6" xfId="45211"/>
    <cellStyle name="Percent 3 12 3 6 2" xfId="45212"/>
    <cellStyle name="Percent 3 12 3 7" xfId="45213"/>
    <cellStyle name="Percent 3 12 4" xfId="45214"/>
    <cellStyle name="Percent 3 12 4 2" xfId="45215"/>
    <cellStyle name="Percent 3 12 4 3" xfId="45216"/>
    <cellStyle name="Percent 3 12 4 3 2" xfId="45217"/>
    <cellStyle name="Percent 3 12 4 3 2 2" xfId="45218"/>
    <cellStyle name="Percent 3 12 4 3 3" xfId="45219"/>
    <cellStyle name="Percent 3 12 5" xfId="45220"/>
    <cellStyle name="Percent 3 12 5 2" xfId="45221"/>
    <cellStyle name="Percent 3 12 5 2 2" xfId="45222"/>
    <cellStyle name="Percent 3 12 5 2 2 2" xfId="45223"/>
    <cellStyle name="Percent 3 12 5 2 3" xfId="45224"/>
    <cellStyle name="Percent 3 12 5 3" xfId="45225"/>
    <cellStyle name="Percent 3 12 5 3 2" xfId="45226"/>
    <cellStyle name="Percent 3 12 5 3 2 2" xfId="45227"/>
    <cellStyle name="Percent 3 12 5 3 3" xfId="45228"/>
    <cellStyle name="Percent 3 12 5 4" xfId="45229"/>
    <cellStyle name="Percent 3 12 5 4 2" xfId="45230"/>
    <cellStyle name="Percent 3 12 5 5" xfId="45231"/>
    <cellStyle name="Percent 3 12 6" xfId="45232"/>
    <cellStyle name="Percent 3 12 6 2" xfId="45233"/>
    <cellStyle name="Percent 3 12 6 2 2" xfId="45234"/>
    <cellStyle name="Percent 3 12 6 3" xfId="45235"/>
    <cellStyle name="Percent 3 12 7" xfId="45236"/>
    <cellStyle name="Percent 3 12 7 2" xfId="45237"/>
    <cellStyle name="Percent 3 12 7 2 2" xfId="45238"/>
    <cellStyle name="Percent 3 12 7 3" xfId="45239"/>
    <cellStyle name="Percent 3 12 8" xfId="45240"/>
    <cellStyle name="Percent 3 12 8 2" xfId="45241"/>
    <cellStyle name="Percent 3 12 8 2 2" xfId="45242"/>
    <cellStyle name="Percent 3 12 8 3" xfId="45243"/>
    <cellStyle name="Percent 3 12 9" xfId="45244"/>
    <cellStyle name="Percent 3 12 9 2" xfId="45245"/>
    <cellStyle name="Percent 3 13" xfId="45246"/>
    <cellStyle name="Percent 3 13 10" xfId="45247"/>
    <cellStyle name="Percent 3 13 11" xfId="45248"/>
    <cellStyle name="Percent 3 13 12" xfId="45249"/>
    <cellStyle name="Percent 3 13 13" xfId="45250"/>
    <cellStyle name="Percent 3 13 14" xfId="45251"/>
    <cellStyle name="Percent 3 13 15" xfId="45252"/>
    <cellStyle name="Percent 3 13 16" xfId="45253"/>
    <cellStyle name="Percent 3 13 2" xfId="45254"/>
    <cellStyle name="Percent 3 13 2 2" xfId="45255"/>
    <cellStyle name="Percent 3 13 2 2 2" xfId="45256"/>
    <cellStyle name="Percent 3 13 2 2 2 2" xfId="45257"/>
    <cellStyle name="Percent 3 13 2 2 2 3" xfId="45258"/>
    <cellStyle name="Percent 3 13 2 2 2 3 2" xfId="45259"/>
    <cellStyle name="Percent 3 13 2 2 2 3 2 2" xfId="45260"/>
    <cellStyle name="Percent 3 13 2 2 2 3 3" xfId="45261"/>
    <cellStyle name="Percent 3 13 2 2 3" xfId="45262"/>
    <cellStyle name="Percent 3 13 2 2 3 2" xfId="45263"/>
    <cellStyle name="Percent 3 13 2 2 3 2 2" xfId="45264"/>
    <cellStyle name="Percent 3 13 2 2 3 3" xfId="45265"/>
    <cellStyle name="Percent 3 13 2 2 4" xfId="45266"/>
    <cellStyle name="Percent 3 13 2 2 4 2" xfId="45267"/>
    <cellStyle name="Percent 3 13 2 2 4 2 2" xfId="45268"/>
    <cellStyle name="Percent 3 13 2 2 4 3" xfId="45269"/>
    <cellStyle name="Percent 3 13 2 2 5" xfId="45270"/>
    <cellStyle name="Percent 3 13 2 2 5 2" xfId="45271"/>
    <cellStyle name="Percent 3 13 2 2 5 2 2" xfId="45272"/>
    <cellStyle name="Percent 3 13 2 2 5 3" xfId="45273"/>
    <cellStyle name="Percent 3 13 2 2 6" xfId="45274"/>
    <cellStyle name="Percent 3 13 2 2 6 2" xfId="45275"/>
    <cellStyle name="Percent 3 13 2 2 7" xfId="45276"/>
    <cellStyle name="Percent 3 13 2 3" xfId="45277"/>
    <cellStyle name="Percent 3 13 2 3 2" xfId="45278"/>
    <cellStyle name="Percent 3 13 2 3 3" xfId="45279"/>
    <cellStyle name="Percent 3 13 2 3 3 2" xfId="45280"/>
    <cellStyle name="Percent 3 13 2 3 3 2 2" xfId="45281"/>
    <cellStyle name="Percent 3 13 2 3 3 3" xfId="45282"/>
    <cellStyle name="Percent 3 13 2 4" xfId="45283"/>
    <cellStyle name="Percent 3 13 2 4 2" xfId="45284"/>
    <cellStyle name="Percent 3 13 2 4 2 2" xfId="45285"/>
    <cellStyle name="Percent 3 13 2 4 3" xfId="45286"/>
    <cellStyle name="Percent 3 13 2 5" xfId="45287"/>
    <cellStyle name="Percent 3 13 2 5 2" xfId="45288"/>
    <cellStyle name="Percent 3 13 2 5 2 2" xfId="45289"/>
    <cellStyle name="Percent 3 13 2 5 3" xfId="45290"/>
    <cellStyle name="Percent 3 13 2 6" xfId="45291"/>
    <cellStyle name="Percent 3 13 2 6 2" xfId="45292"/>
    <cellStyle name="Percent 3 13 2 6 2 2" xfId="45293"/>
    <cellStyle name="Percent 3 13 2 6 3" xfId="45294"/>
    <cellStyle name="Percent 3 13 2 7" xfId="45295"/>
    <cellStyle name="Percent 3 13 2 7 2" xfId="45296"/>
    <cellStyle name="Percent 3 13 2 8" xfId="45297"/>
    <cellStyle name="Percent 3 13 3" xfId="45298"/>
    <cellStyle name="Percent 3 13 3 2" xfId="45299"/>
    <cellStyle name="Percent 3 13 3 2 2" xfId="45300"/>
    <cellStyle name="Percent 3 13 3 2 3" xfId="45301"/>
    <cellStyle name="Percent 3 13 3 2 3 2" xfId="45302"/>
    <cellStyle name="Percent 3 13 3 2 3 2 2" xfId="45303"/>
    <cellStyle name="Percent 3 13 3 2 3 3" xfId="45304"/>
    <cellStyle name="Percent 3 13 3 3" xfId="45305"/>
    <cellStyle name="Percent 3 13 3 3 2" xfId="45306"/>
    <cellStyle name="Percent 3 13 3 3 2 2" xfId="45307"/>
    <cellStyle name="Percent 3 13 3 3 3" xfId="45308"/>
    <cellStyle name="Percent 3 13 3 4" xfId="45309"/>
    <cellStyle name="Percent 3 13 3 4 2" xfId="45310"/>
    <cellStyle name="Percent 3 13 3 4 2 2" xfId="45311"/>
    <cellStyle name="Percent 3 13 3 4 3" xfId="45312"/>
    <cellStyle name="Percent 3 13 3 5" xfId="45313"/>
    <cellStyle name="Percent 3 13 3 5 2" xfId="45314"/>
    <cellStyle name="Percent 3 13 3 5 2 2" xfId="45315"/>
    <cellStyle name="Percent 3 13 3 5 3" xfId="45316"/>
    <cellStyle name="Percent 3 13 3 6" xfId="45317"/>
    <cellStyle name="Percent 3 13 3 6 2" xfId="45318"/>
    <cellStyle name="Percent 3 13 3 7" xfId="45319"/>
    <cellStyle name="Percent 3 13 4" xfId="45320"/>
    <cellStyle name="Percent 3 13 4 2" xfId="45321"/>
    <cellStyle name="Percent 3 13 4 3" xfId="45322"/>
    <cellStyle name="Percent 3 13 4 3 2" xfId="45323"/>
    <cellStyle name="Percent 3 13 4 3 2 2" xfId="45324"/>
    <cellStyle name="Percent 3 13 4 3 3" xfId="45325"/>
    <cellStyle name="Percent 3 13 5" xfId="45326"/>
    <cellStyle name="Percent 3 13 5 2" xfId="45327"/>
    <cellStyle name="Percent 3 13 5 2 2" xfId="45328"/>
    <cellStyle name="Percent 3 13 5 2 2 2" xfId="45329"/>
    <cellStyle name="Percent 3 13 5 2 3" xfId="45330"/>
    <cellStyle name="Percent 3 13 5 3" xfId="45331"/>
    <cellStyle name="Percent 3 13 5 3 2" xfId="45332"/>
    <cellStyle name="Percent 3 13 5 3 2 2" xfId="45333"/>
    <cellStyle name="Percent 3 13 5 3 3" xfId="45334"/>
    <cellStyle name="Percent 3 13 5 4" xfId="45335"/>
    <cellStyle name="Percent 3 13 5 4 2" xfId="45336"/>
    <cellStyle name="Percent 3 13 5 5" xfId="45337"/>
    <cellStyle name="Percent 3 13 6" xfId="45338"/>
    <cellStyle name="Percent 3 13 6 2" xfId="45339"/>
    <cellStyle name="Percent 3 13 6 2 2" xfId="45340"/>
    <cellStyle name="Percent 3 13 6 3" xfId="45341"/>
    <cellStyle name="Percent 3 13 7" xfId="45342"/>
    <cellStyle name="Percent 3 13 7 2" xfId="45343"/>
    <cellStyle name="Percent 3 13 7 2 2" xfId="45344"/>
    <cellStyle name="Percent 3 13 7 3" xfId="45345"/>
    <cellStyle name="Percent 3 13 8" xfId="45346"/>
    <cellStyle name="Percent 3 13 8 2" xfId="45347"/>
    <cellStyle name="Percent 3 13 8 2 2" xfId="45348"/>
    <cellStyle name="Percent 3 13 8 3" xfId="45349"/>
    <cellStyle name="Percent 3 13 9" xfId="45350"/>
    <cellStyle name="Percent 3 13 9 2" xfId="45351"/>
    <cellStyle name="Percent 3 14" xfId="45352"/>
    <cellStyle name="Percent 3 14 10" xfId="45353"/>
    <cellStyle name="Percent 3 14 11" xfId="45354"/>
    <cellStyle name="Percent 3 14 12" xfId="45355"/>
    <cellStyle name="Percent 3 14 13" xfId="45356"/>
    <cellStyle name="Percent 3 14 14" xfId="45357"/>
    <cellStyle name="Percent 3 14 15" xfId="45358"/>
    <cellStyle name="Percent 3 14 2" xfId="45359"/>
    <cellStyle name="Percent 3 14 2 2" xfId="45360"/>
    <cellStyle name="Percent 3 14 2 2 2" xfId="45361"/>
    <cellStyle name="Percent 3 14 2 2 3" xfId="45362"/>
    <cellStyle name="Percent 3 14 2 2 3 2" xfId="45363"/>
    <cellStyle name="Percent 3 14 2 2 3 2 2" xfId="45364"/>
    <cellStyle name="Percent 3 14 2 2 3 3" xfId="45365"/>
    <cellStyle name="Percent 3 14 2 3" xfId="45366"/>
    <cellStyle name="Percent 3 14 2 3 2" xfId="45367"/>
    <cellStyle name="Percent 3 14 2 3 2 2" xfId="45368"/>
    <cellStyle name="Percent 3 14 2 3 3" xfId="45369"/>
    <cellStyle name="Percent 3 14 2 4" xfId="45370"/>
    <cellStyle name="Percent 3 14 2 4 2" xfId="45371"/>
    <cellStyle name="Percent 3 14 2 4 2 2" xfId="45372"/>
    <cellStyle name="Percent 3 14 2 4 3" xfId="45373"/>
    <cellStyle name="Percent 3 14 2 5" xfId="45374"/>
    <cellStyle name="Percent 3 14 2 5 2" xfId="45375"/>
    <cellStyle name="Percent 3 14 2 5 2 2" xfId="45376"/>
    <cellStyle name="Percent 3 14 2 5 3" xfId="45377"/>
    <cellStyle name="Percent 3 14 2 6" xfId="45378"/>
    <cellStyle name="Percent 3 14 2 6 2" xfId="45379"/>
    <cellStyle name="Percent 3 14 2 7" xfId="45380"/>
    <cellStyle name="Percent 3 14 3" xfId="45381"/>
    <cellStyle name="Percent 3 14 3 2" xfId="45382"/>
    <cellStyle name="Percent 3 14 3 3" xfId="45383"/>
    <cellStyle name="Percent 3 14 3 3 2" xfId="45384"/>
    <cellStyle name="Percent 3 14 3 3 2 2" xfId="45385"/>
    <cellStyle name="Percent 3 14 3 3 3" xfId="45386"/>
    <cellStyle name="Percent 3 14 4" xfId="45387"/>
    <cellStyle name="Percent 3 14 4 2" xfId="45388"/>
    <cellStyle name="Percent 3 14 4 2 2" xfId="45389"/>
    <cellStyle name="Percent 3 14 4 2 2 2" xfId="45390"/>
    <cellStyle name="Percent 3 14 4 2 3" xfId="45391"/>
    <cellStyle name="Percent 3 14 4 3" xfId="45392"/>
    <cellStyle name="Percent 3 14 4 3 2" xfId="45393"/>
    <cellStyle name="Percent 3 14 4 3 2 2" xfId="45394"/>
    <cellStyle name="Percent 3 14 4 3 3" xfId="45395"/>
    <cellStyle name="Percent 3 14 4 4" xfId="45396"/>
    <cellStyle name="Percent 3 14 4 4 2" xfId="45397"/>
    <cellStyle name="Percent 3 14 4 5" xfId="45398"/>
    <cellStyle name="Percent 3 14 5" xfId="45399"/>
    <cellStyle name="Percent 3 14 5 2" xfId="45400"/>
    <cellStyle name="Percent 3 14 5 2 2" xfId="45401"/>
    <cellStyle name="Percent 3 14 5 3" xfId="45402"/>
    <cellStyle name="Percent 3 14 6" xfId="45403"/>
    <cellStyle name="Percent 3 14 6 2" xfId="45404"/>
    <cellStyle name="Percent 3 14 6 2 2" xfId="45405"/>
    <cellStyle name="Percent 3 14 6 3" xfId="45406"/>
    <cellStyle name="Percent 3 14 7" xfId="45407"/>
    <cellStyle name="Percent 3 14 7 2" xfId="45408"/>
    <cellStyle name="Percent 3 14 7 2 2" xfId="45409"/>
    <cellStyle name="Percent 3 14 7 3" xfId="45410"/>
    <cellStyle name="Percent 3 14 8" xfId="45411"/>
    <cellStyle name="Percent 3 14 8 2" xfId="45412"/>
    <cellStyle name="Percent 3 14 9" xfId="45413"/>
    <cellStyle name="Percent 3 15" xfId="45414"/>
    <cellStyle name="Percent 3 15 10" xfId="45415"/>
    <cellStyle name="Percent 3 15 2" xfId="45416"/>
    <cellStyle name="Percent 3 15 2 2" xfId="45417"/>
    <cellStyle name="Percent 3 15 2 3" xfId="45418"/>
    <cellStyle name="Percent 3 15 2 3 2" xfId="45419"/>
    <cellStyle name="Percent 3 15 2 3 2 2" xfId="45420"/>
    <cellStyle name="Percent 3 15 2 3 3" xfId="45421"/>
    <cellStyle name="Percent 3 15 3" xfId="45422"/>
    <cellStyle name="Percent 3 15 3 2" xfId="45423"/>
    <cellStyle name="Percent 3 15 3 2 2" xfId="45424"/>
    <cellStyle name="Percent 3 15 3 2 2 2" xfId="45425"/>
    <cellStyle name="Percent 3 15 3 2 3" xfId="45426"/>
    <cellStyle name="Percent 3 15 3 3" xfId="45427"/>
    <cellStyle name="Percent 3 15 3 3 2" xfId="45428"/>
    <cellStyle name="Percent 3 15 3 3 2 2" xfId="45429"/>
    <cellStyle name="Percent 3 15 3 3 3" xfId="45430"/>
    <cellStyle name="Percent 3 15 3 4" xfId="45431"/>
    <cellStyle name="Percent 3 15 3 4 2" xfId="45432"/>
    <cellStyle name="Percent 3 15 3 5" xfId="45433"/>
    <cellStyle name="Percent 3 15 4" xfId="45434"/>
    <cellStyle name="Percent 3 15 4 2" xfId="45435"/>
    <cellStyle name="Percent 3 15 4 2 2" xfId="45436"/>
    <cellStyle name="Percent 3 15 4 3" xfId="45437"/>
    <cellStyle name="Percent 3 15 5" xfId="45438"/>
    <cellStyle name="Percent 3 15 5 2" xfId="45439"/>
    <cellStyle name="Percent 3 15 5 2 2" xfId="45440"/>
    <cellStyle name="Percent 3 15 5 3" xfId="45441"/>
    <cellStyle name="Percent 3 15 6" xfId="45442"/>
    <cellStyle name="Percent 3 15 6 2" xfId="45443"/>
    <cellStyle name="Percent 3 15 7" xfId="45444"/>
    <cellStyle name="Percent 3 15 8" xfId="45445"/>
    <cellStyle name="Percent 3 15 9" xfId="45446"/>
    <cellStyle name="Percent 3 16" xfId="45447"/>
    <cellStyle name="Percent 3 16 2" xfId="45448"/>
    <cellStyle name="Percent 3 16 3" xfId="45449"/>
    <cellStyle name="Percent 3 16 3 2" xfId="45450"/>
    <cellStyle name="Percent 3 16 3 2 2" xfId="45451"/>
    <cellStyle name="Percent 3 16 3 3" xfId="45452"/>
    <cellStyle name="Percent 3 17" xfId="45453"/>
    <cellStyle name="Percent 3 17 2" xfId="45454"/>
    <cellStyle name="Percent 3 17 3" xfId="45455"/>
    <cellStyle name="Percent 3 17 3 2" xfId="45456"/>
    <cellStyle name="Percent 3 17 3 2 2" xfId="45457"/>
    <cellStyle name="Percent 3 17 3 3" xfId="45458"/>
    <cellStyle name="Percent 3 18" xfId="45459"/>
    <cellStyle name="Percent 3 18 2" xfId="45460"/>
    <cellStyle name="Percent 3 18 3" xfId="45461"/>
    <cellStyle name="Percent 3 18 3 2" xfId="45462"/>
    <cellStyle name="Percent 3 18 3 2 2" xfId="45463"/>
    <cellStyle name="Percent 3 18 3 3" xfId="45464"/>
    <cellStyle name="Percent 3 19" xfId="45465"/>
    <cellStyle name="Percent 3 19 2" xfId="45466"/>
    <cellStyle name="Percent 3 19 2 2" xfId="45467"/>
    <cellStyle name="Percent 3 19 2 2 2" xfId="45468"/>
    <cellStyle name="Percent 3 19 2 3" xfId="45469"/>
    <cellStyle name="Percent 3 19 3" xfId="45470"/>
    <cellStyle name="Percent 3 19 3 2" xfId="45471"/>
    <cellStyle name="Percent 3 19 4" xfId="45472"/>
    <cellStyle name="Percent 3 2" xfId="45473"/>
    <cellStyle name="Percent 3 2 10" xfId="45474"/>
    <cellStyle name="Percent 3 2 10 10" xfId="45475"/>
    <cellStyle name="Percent 3 2 10 11" xfId="45476"/>
    <cellStyle name="Percent 3 2 10 12" xfId="45477"/>
    <cellStyle name="Percent 3 2 10 13" xfId="45478"/>
    <cellStyle name="Percent 3 2 10 14" xfId="45479"/>
    <cellStyle name="Percent 3 2 10 15" xfId="45480"/>
    <cellStyle name="Percent 3 2 10 16" xfId="45481"/>
    <cellStyle name="Percent 3 2 10 2" xfId="45482"/>
    <cellStyle name="Percent 3 2 10 2 2" xfId="45483"/>
    <cellStyle name="Percent 3 2 10 2 2 2" xfId="45484"/>
    <cellStyle name="Percent 3 2 10 2 2 2 2" xfId="45485"/>
    <cellStyle name="Percent 3 2 10 2 2 2 3" xfId="45486"/>
    <cellStyle name="Percent 3 2 10 2 2 2 3 2" xfId="45487"/>
    <cellStyle name="Percent 3 2 10 2 2 2 3 2 2" xfId="45488"/>
    <cellStyle name="Percent 3 2 10 2 2 2 3 3" xfId="45489"/>
    <cellStyle name="Percent 3 2 10 2 2 3" xfId="45490"/>
    <cellStyle name="Percent 3 2 10 2 2 3 2" xfId="45491"/>
    <cellStyle name="Percent 3 2 10 2 2 3 2 2" xfId="45492"/>
    <cellStyle name="Percent 3 2 10 2 2 3 3" xfId="45493"/>
    <cellStyle name="Percent 3 2 10 2 2 4" xfId="45494"/>
    <cellStyle name="Percent 3 2 10 2 2 4 2" xfId="45495"/>
    <cellStyle name="Percent 3 2 10 2 2 4 2 2" xfId="45496"/>
    <cellStyle name="Percent 3 2 10 2 2 4 3" xfId="45497"/>
    <cellStyle name="Percent 3 2 10 2 2 5" xfId="45498"/>
    <cellStyle name="Percent 3 2 10 2 2 5 2" xfId="45499"/>
    <cellStyle name="Percent 3 2 10 2 2 5 2 2" xfId="45500"/>
    <cellStyle name="Percent 3 2 10 2 2 5 3" xfId="45501"/>
    <cellStyle name="Percent 3 2 10 2 2 6" xfId="45502"/>
    <cellStyle name="Percent 3 2 10 2 2 6 2" xfId="45503"/>
    <cellStyle name="Percent 3 2 10 2 2 7" xfId="45504"/>
    <cellStyle name="Percent 3 2 10 2 3" xfId="45505"/>
    <cellStyle name="Percent 3 2 10 2 3 2" xfId="45506"/>
    <cellStyle name="Percent 3 2 10 2 3 3" xfId="45507"/>
    <cellStyle name="Percent 3 2 10 2 3 3 2" xfId="45508"/>
    <cellStyle name="Percent 3 2 10 2 3 3 2 2" xfId="45509"/>
    <cellStyle name="Percent 3 2 10 2 3 3 3" xfId="45510"/>
    <cellStyle name="Percent 3 2 10 2 4" xfId="45511"/>
    <cellStyle name="Percent 3 2 10 2 4 2" xfId="45512"/>
    <cellStyle name="Percent 3 2 10 2 4 2 2" xfId="45513"/>
    <cellStyle name="Percent 3 2 10 2 4 3" xfId="45514"/>
    <cellStyle name="Percent 3 2 10 2 5" xfId="45515"/>
    <cellStyle name="Percent 3 2 10 2 5 2" xfId="45516"/>
    <cellStyle name="Percent 3 2 10 2 5 2 2" xfId="45517"/>
    <cellStyle name="Percent 3 2 10 2 5 3" xfId="45518"/>
    <cellStyle name="Percent 3 2 10 2 6" xfId="45519"/>
    <cellStyle name="Percent 3 2 10 2 6 2" xfId="45520"/>
    <cellStyle name="Percent 3 2 10 2 6 2 2" xfId="45521"/>
    <cellStyle name="Percent 3 2 10 2 6 3" xfId="45522"/>
    <cellStyle name="Percent 3 2 10 2 7" xfId="45523"/>
    <cellStyle name="Percent 3 2 10 2 7 2" xfId="45524"/>
    <cellStyle name="Percent 3 2 10 2 8" xfId="45525"/>
    <cellStyle name="Percent 3 2 10 3" xfId="45526"/>
    <cellStyle name="Percent 3 2 10 3 2" xfId="45527"/>
    <cellStyle name="Percent 3 2 10 3 2 2" xfId="45528"/>
    <cellStyle name="Percent 3 2 10 3 2 3" xfId="45529"/>
    <cellStyle name="Percent 3 2 10 3 2 3 2" xfId="45530"/>
    <cellStyle name="Percent 3 2 10 3 2 3 2 2" xfId="45531"/>
    <cellStyle name="Percent 3 2 10 3 2 3 3" xfId="45532"/>
    <cellStyle name="Percent 3 2 10 3 3" xfId="45533"/>
    <cellStyle name="Percent 3 2 10 3 3 2" xfId="45534"/>
    <cellStyle name="Percent 3 2 10 3 3 2 2" xfId="45535"/>
    <cellStyle name="Percent 3 2 10 3 3 3" xfId="45536"/>
    <cellStyle name="Percent 3 2 10 3 4" xfId="45537"/>
    <cellStyle name="Percent 3 2 10 3 4 2" xfId="45538"/>
    <cellStyle name="Percent 3 2 10 3 4 2 2" xfId="45539"/>
    <cellStyle name="Percent 3 2 10 3 4 3" xfId="45540"/>
    <cellStyle name="Percent 3 2 10 3 5" xfId="45541"/>
    <cellStyle name="Percent 3 2 10 3 5 2" xfId="45542"/>
    <cellStyle name="Percent 3 2 10 3 5 2 2" xfId="45543"/>
    <cellStyle name="Percent 3 2 10 3 5 3" xfId="45544"/>
    <cellStyle name="Percent 3 2 10 3 6" xfId="45545"/>
    <cellStyle name="Percent 3 2 10 3 6 2" xfId="45546"/>
    <cellStyle name="Percent 3 2 10 3 7" xfId="45547"/>
    <cellStyle name="Percent 3 2 10 4" xfId="45548"/>
    <cellStyle name="Percent 3 2 10 4 2" xfId="45549"/>
    <cellStyle name="Percent 3 2 10 4 3" xfId="45550"/>
    <cellStyle name="Percent 3 2 10 4 3 2" xfId="45551"/>
    <cellStyle name="Percent 3 2 10 4 3 2 2" xfId="45552"/>
    <cellStyle name="Percent 3 2 10 4 3 3" xfId="45553"/>
    <cellStyle name="Percent 3 2 10 5" xfId="45554"/>
    <cellStyle name="Percent 3 2 10 5 2" xfId="45555"/>
    <cellStyle name="Percent 3 2 10 5 2 2" xfId="45556"/>
    <cellStyle name="Percent 3 2 10 5 2 2 2" xfId="45557"/>
    <cellStyle name="Percent 3 2 10 5 2 3" xfId="45558"/>
    <cellStyle name="Percent 3 2 10 5 3" xfId="45559"/>
    <cellStyle name="Percent 3 2 10 5 3 2" xfId="45560"/>
    <cellStyle name="Percent 3 2 10 5 3 2 2" xfId="45561"/>
    <cellStyle name="Percent 3 2 10 5 3 3" xfId="45562"/>
    <cellStyle name="Percent 3 2 10 5 4" xfId="45563"/>
    <cellStyle name="Percent 3 2 10 5 4 2" xfId="45564"/>
    <cellStyle name="Percent 3 2 10 5 5" xfId="45565"/>
    <cellStyle name="Percent 3 2 10 6" xfId="45566"/>
    <cellStyle name="Percent 3 2 10 6 2" xfId="45567"/>
    <cellStyle name="Percent 3 2 10 6 2 2" xfId="45568"/>
    <cellStyle name="Percent 3 2 10 6 3" xfId="45569"/>
    <cellStyle name="Percent 3 2 10 7" xfId="45570"/>
    <cellStyle name="Percent 3 2 10 7 2" xfId="45571"/>
    <cellStyle name="Percent 3 2 10 7 2 2" xfId="45572"/>
    <cellStyle name="Percent 3 2 10 7 3" xfId="45573"/>
    <cellStyle name="Percent 3 2 10 8" xfId="45574"/>
    <cellStyle name="Percent 3 2 10 8 2" xfId="45575"/>
    <cellStyle name="Percent 3 2 10 8 2 2" xfId="45576"/>
    <cellStyle name="Percent 3 2 10 8 3" xfId="45577"/>
    <cellStyle name="Percent 3 2 10 9" xfId="45578"/>
    <cellStyle name="Percent 3 2 10 9 2" xfId="45579"/>
    <cellStyle name="Percent 3 2 11" xfId="45580"/>
    <cellStyle name="Percent 3 2 11 10" xfId="45581"/>
    <cellStyle name="Percent 3 2 11 11" xfId="45582"/>
    <cellStyle name="Percent 3 2 11 12" xfId="45583"/>
    <cellStyle name="Percent 3 2 11 13" xfId="45584"/>
    <cellStyle name="Percent 3 2 11 14" xfId="45585"/>
    <cellStyle name="Percent 3 2 11 15" xfId="45586"/>
    <cellStyle name="Percent 3 2 11 16" xfId="45587"/>
    <cellStyle name="Percent 3 2 11 2" xfId="45588"/>
    <cellStyle name="Percent 3 2 11 2 2" xfId="45589"/>
    <cellStyle name="Percent 3 2 11 2 2 2" xfId="45590"/>
    <cellStyle name="Percent 3 2 11 2 2 2 2" xfId="45591"/>
    <cellStyle name="Percent 3 2 11 2 2 2 3" xfId="45592"/>
    <cellStyle name="Percent 3 2 11 2 2 2 3 2" xfId="45593"/>
    <cellStyle name="Percent 3 2 11 2 2 2 3 2 2" xfId="45594"/>
    <cellStyle name="Percent 3 2 11 2 2 2 3 3" xfId="45595"/>
    <cellStyle name="Percent 3 2 11 2 2 3" xfId="45596"/>
    <cellStyle name="Percent 3 2 11 2 2 3 2" xfId="45597"/>
    <cellStyle name="Percent 3 2 11 2 2 3 2 2" xfId="45598"/>
    <cellStyle name="Percent 3 2 11 2 2 3 3" xfId="45599"/>
    <cellStyle name="Percent 3 2 11 2 2 4" xfId="45600"/>
    <cellStyle name="Percent 3 2 11 2 2 4 2" xfId="45601"/>
    <cellStyle name="Percent 3 2 11 2 2 4 2 2" xfId="45602"/>
    <cellStyle name="Percent 3 2 11 2 2 4 3" xfId="45603"/>
    <cellStyle name="Percent 3 2 11 2 2 5" xfId="45604"/>
    <cellStyle name="Percent 3 2 11 2 2 5 2" xfId="45605"/>
    <cellStyle name="Percent 3 2 11 2 2 5 2 2" xfId="45606"/>
    <cellStyle name="Percent 3 2 11 2 2 5 3" xfId="45607"/>
    <cellStyle name="Percent 3 2 11 2 2 6" xfId="45608"/>
    <cellStyle name="Percent 3 2 11 2 2 6 2" xfId="45609"/>
    <cellStyle name="Percent 3 2 11 2 2 7" xfId="45610"/>
    <cellStyle name="Percent 3 2 11 2 3" xfId="45611"/>
    <cellStyle name="Percent 3 2 11 2 3 2" xfId="45612"/>
    <cellStyle name="Percent 3 2 11 2 3 3" xfId="45613"/>
    <cellStyle name="Percent 3 2 11 2 3 3 2" xfId="45614"/>
    <cellStyle name="Percent 3 2 11 2 3 3 2 2" xfId="45615"/>
    <cellStyle name="Percent 3 2 11 2 3 3 3" xfId="45616"/>
    <cellStyle name="Percent 3 2 11 2 4" xfId="45617"/>
    <cellStyle name="Percent 3 2 11 2 4 2" xfId="45618"/>
    <cellStyle name="Percent 3 2 11 2 4 2 2" xfId="45619"/>
    <cellStyle name="Percent 3 2 11 2 4 3" xfId="45620"/>
    <cellStyle name="Percent 3 2 11 2 5" xfId="45621"/>
    <cellStyle name="Percent 3 2 11 2 5 2" xfId="45622"/>
    <cellStyle name="Percent 3 2 11 2 5 2 2" xfId="45623"/>
    <cellStyle name="Percent 3 2 11 2 5 3" xfId="45624"/>
    <cellStyle name="Percent 3 2 11 2 6" xfId="45625"/>
    <cellStyle name="Percent 3 2 11 2 6 2" xfId="45626"/>
    <cellStyle name="Percent 3 2 11 2 6 2 2" xfId="45627"/>
    <cellStyle name="Percent 3 2 11 2 6 3" xfId="45628"/>
    <cellStyle name="Percent 3 2 11 2 7" xfId="45629"/>
    <cellStyle name="Percent 3 2 11 2 7 2" xfId="45630"/>
    <cellStyle name="Percent 3 2 11 2 8" xfId="45631"/>
    <cellStyle name="Percent 3 2 11 3" xfId="45632"/>
    <cellStyle name="Percent 3 2 11 3 2" xfId="45633"/>
    <cellStyle name="Percent 3 2 11 3 2 2" xfId="45634"/>
    <cellStyle name="Percent 3 2 11 3 2 3" xfId="45635"/>
    <cellStyle name="Percent 3 2 11 3 2 3 2" xfId="45636"/>
    <cellStyle name="Percent 3 2 11 3 2 3 2 2" xfId="45637"/>
    <cellStyle name="Percent 3 2 11 3 2 3 3" xfId="45638"/>
    <cellStyle name="Percent 3 2 11 3 3" xfId="45639"/>
    <cellStyle name="Percent 3 2 11 3 3 2" xfId="45640"/>
    <cellStyle name="Percent 3 2 11 3 3 2 2" xfId="45641"/>
    <cellStyle name="Percent 3 2 11 3 3 3" xfId="45642"/>
    <cellStyle name="Percent 3 2 11 3 4" xfId="45643"/>
    <cellStyle name="Percent 3 2 11 3 4 2" xfId="45644"/>
    <cellStyle name="Percent 3 2 11 3 4 2 2" xfId="45645"/>
    <cellStyle name="Percent 3 2 11 3 4 3" xfId="45646"/>
    <cellStyle name="Percent 3 2 11 3 5" xfId="45647"/>
    <cellStyle name="Percent 3 2 11 3 5 2" xfId="45648"/>
    <cellStyle name="Percent 3 2 11 3 5 2 2" xfId="45649"/>
    <cellStyle name="Percent 3 2 11 3 5 3" xfId="45650"/>
    <cellStyle name="Percent 3 2 11 3 6" xfId="45651"/>
    <cellStyle name="Percent 3 2 11 3 6 2" xfId="45652"/>
    <cellStyle name="Percent 3 2 11 3 7" xfId="45653"/>
    <cellStyle name="Percent 3 2 11 4" xfId="45654"/>
    <cellStyle name="Percent 3 2 11 4 2" xfId="45655"/>
    <cellStyle name="Percent 3 2 11 4 3" xfId="45656"/>
    <cellStyle name="Percent 3 2 11 4 3 2" xfId="45657"/>
    <cellStyle name="Percent 3 2 11 4 3 2 2" xfId="45658"/>
    <cellStyle name="Percent 3 2 11 4 3 3" xfId="45659"/>
    <cellStyle name="Percent 3 2 11 5" xfId="45660"/>
    <cellStyle name="Percent 3 2 11 5 2" xfId="45661"/>
    <cellStyle name="Percent 3 2 11 5 2 2" xfId="45662"/>
    <cellStyle name="Percent 3 2 11 5 2 2 2" xfId="45663"/>
    <cellStyle name="Percent 3 2 11 5 2 3" xfId="45664"/>
    <cellStyle name="Percent 3 2 11 5 3" xfId="45665"/>
    <cellStyle name="Percent 3 2 11 5 3 2" xfId="45666"/>
    <cellStyle name="Percent 3 2 11 5 3 2 2" xfId="45667"/>
    <cellStyle name="Percent 3 2 11 5 3 3" xfId="45668"/>
    <cellStyle name="Percent 3 2 11 5 4" xfId="45669"/>
    <cellStyle name="Percent 3 2 11 5 4 2" xfId="45670"/>
    <cellStyle name="Percent 3 2 11 5 5" xfId="45671"/>
    <cellStyle name="Percent 3 2 11 6" xfId="45672"/>
    <cellStyle name="Percent 3 2 11 6 2" xfId="45673"/>
    <cellStyle name="Percent 3 2 11 6 2 2" xfId="45674"/>
    <cellStyle name="Percent 3 2 11 6 3" xfId="45675"/>
    <cellStyle name="Percent 3 2 11 7" xfId="45676"/>
    <cellStyle name="Percent 3 2 11 7 2" xfId="45677"/>
    <cellStyle name="Percent 3 2 11 7 2 2" xfId="45678"/>
    <cellStyle name="Percent 3 2 11 7 3" xfId="45679"/>
    <cellStyle name="Percent 3 2 11 8" xfId="45680"/>
    <cellStyle name="Percent 3 2 11 8 2" xfId="45681"/>
    <cellStyle name="Percent 3 2 11 8 2 2" xfId="45682"/>
    <cellStyle name="Percent 3 2 11 8 3" xfId="45683"/>
    <cellStyle name="Percent 3 2 11 9" xfId="45684"/>
    <cellStyle name="Percent 3 2 11 9 2" xfId="45685"/>
    <cellStyle name="Percent 3 2 12" xfId="45686"/>
    <cellStyle name="Percent 3 2 12 10" xfId="45687"/>
    <cellStyle name="Percent 3 2 12 11" xfId="45688"/>
    <cellStyle name="Percent 3 2 12 12" xfId="45689"/>
    <cellStyle name="Percent 3 2 12 13" xfId="45690"/>
    <cellStyle name="Percent 3 2 12 14" xfId="45691"/>
    <cellStyle name="Percent 3 2 12 15" xfId="45692"/>
    <cellStyle name="Percent 3 2 12 2" xfId="45693"/>
    <cellStyle name="Percent 3 2 12 2 2" xfId="45694"/>
    <cellStyle name="Percent 3 2 12 2 2 2" xfId="45695"/>
    <cellStyle name="Percent 3 2 12 2 2 3" xfId="45696"/>
    <cellStyle name="Percent 3 2 12 2 2 3 2" xfId="45697"/>
    <cellStyle name="Percent 3 2 12 2 2 3 2 2" xfId="45698"/>
    <cellStyle name="Percent 3 2 12 2 2 3 3" xfId="45699"/>
    <cellStyle name="Percent 3 2 12 2 3" xfId="45700"/>
    <cellStyle name="Percent 3 2 12 2 3 2" xfId="45701"/>
    <cellStyle name="Percent 3 2 12 2 3 2 2" xfId="45702"/>
    <cellStyle name="Percent 3 2 12 2 3 3" xfId="45703"/>
    <cellStyle name="Percent 3 2 12 2 4" xfId="45704"/>
    <cellStyle name="Percent 3 2 12 2 4 2" xfId="45705"/>
    <cellStyle name="Percent 3 2 12 2 4 2 2" xfId="45706"/>
    <cellStyle name="Percent 3 2 12 2 4 3" xfId="45707"/>
    <cellStyle name="Percent 3 2 12 2 5" xfId="45708"/>
    <cellStyle name="Percent 3 2 12 2 5 2" xfId="45709"/>
    <cellStyle name="Percent 3 2 12 2 5 2 2" xfId="45710"/>
    <cellStyle name="Percent 3 2 12 2 5 3" xfId="45711"/>
    <cellStyle name="Percent 3 2 12 2 6" xfId="45712"/>
    <cellStyle name="Percent 3 2 12 2 6 2" xfId="45713"/>
    <cellStyle name="Percent 3 2 12 2 7" xfId="45714"/>
    <cellStyle name="Percent 3 2 12 3" xfId="45715"/>
    <cellStyle name="Percent 3 2 12 3 2" xfId="45716"/>
    <cellStyle name="Percent 3 2 12 3 3" xfId="45717"/>
    <cellStyle name="Percent 3 2 12 3 3 2" xfId="45718"/>
    <cellStyle name="Percent 3 2 12 3 3 2 2" xfId="45719"/>
    <cellStyle name="Percent 3 2 12 3 3 3" xfId="45720"/>
    <cellStyle name="Percent 3 2 12 4" xfId="45721"/>
    <cellStyle name="Percent 3 2 12 4 2" xfId="45722"/>
    <cellStyle name="Percent 3 2 12 4 2 2" xfId="45723"/>
    <cellStyle name="Percent 3 2 12 4 2 2 2" xfId="45724"/>
    <cellStyle name="Percent 3 2 12 4 2 3" xfId="45725"/>
    <cellStyle name="Percent 3 2 12 4 3" xfId="45726"/>
    <cellStyle name="Percent 3 2 12 4 3 2" xfId="45727"/>
    <cellStyle name="Percent 3 2 12 4 3 2 2" xfId="45728"/>
    <cellStyle name="Percent 3 2 12 4 3 3" xfId="45729"/>
    <cellStyle name="Percent 3 2 12 4 4" xfId="45730"/>
    <cellStyle name="Percent 3 2 12 4 4 2" xfId="45731"/>
    <cellStyle name="Percent 3 2 12 4 5" xfId="45732"/>
    <cellStyle name="Percent 3 2 12 5" xfId="45733"/>
    <cellStyle name="Percent 3 2 12 5 2" xfId="45734"/>
    <cellStyle name="Percent 3 2 12 5 2 2" xfId="45735"/>
    <cellStyle name="Percent 3 2 12 5 3" xfId="45736"/>
    <cellStyle name="Percent 3 2 12 6" xfId="45737"/>
    <cellStyle name="Percent 3 2 12 6 2" xfId="45738"/>
    <cellStyle name="Percent 3 2 12 6 2 2" xfId="45739"/>
    <cellStyle name="Percent 3 2 12 6 3" xfId="45740"/>
    <cellStyle name="Percent 3 2 12 7" xfId="45741"/>
    <cellStyle name="Percent 3 2 12 7 2" xfId="45742"/>
    <cellStyle name="Percent 3 2 12 7 2 2" xfId="45743"/>
    <cellStyle name="Percent 3 2 12 7 3" xfId="45744"/>
    <cellStyle name="Percent 3 2 12 8" xfId="45745"/>
    <cellStyle name="Percent 3 2 12 8 2" xfId="45746"/>
    <cellStyle name="Percent 3 2 12 9" xfId="45747"/>
    <cellStyle name="Percent 3 2 13" xfId="45748"/>
    <cellStyle name="Percent 3 2 13 10" xfId="45749"/>
    <cellStyle name="Percent 3 2 13 2" xfId="45750"/>
    <cellStyle name="Percent 3 2 13 2 2" xfId="45751"/>
    <cellStyle name="Percent 3 2 13 2 3" xfId="45752"/>
    <cellStyle name="Percent 3 2 13 2 3 2" xfId="45753"/>
    <cellStyle name="Percent 3 2 13 2 3 2 2" xfId="45754"/>
    <cellStyle name="Percent 3 2 13 2 3 3" xfId="45755"/>
    <cellStyle name="Percent 3 2 13 3" xfId="45756"/>
    <cellStyle name="Percent 3 2 13 3 2" xfId="45757"/>
    <cellStyle name="Percent 3 2 13 3 2 2" xfId="45758"/>
    <cellStyle name="Percent 3 2 13 3 2 2 2" xfId="45759"/>
    <cellStyle name="Percent 3 2 13 3 2 3" xfId="45760"/>
    <cellStyle name="Percent 3 2 13 3 3" xfId="45761"/>
    <cellStyle name="Percent 3 2 13 3 3 2" xfId="45762"/>
    <cellStyle name="Percent 3 2 13 3 3 2 2" xfId="45763"/>
    <cellStyle name="Percent 3 2 13 3 3 3" xfId="45764"/>
    <cellStyle name="Percent 3 2 13 3 4" xfId="45765"/>
    <cellStyle name="Percent 3 2 13 3 4 2" xfId="45766"/>
    <cellStyle name="Percent 3 2 13 3 5" xfId="45767"/>
    <cellStyle name="Percent 3 2 13 4" xfId="45768"/>
    <cellStyle name="Percent 3 2 13 4 2" xfId="45769"/>
    <cellStyle name="Percent 3 2 13 4 2 2" xfId="45770"/>
    <cellStyle name="Percent 3 2 13 4 3" xfId="45771"/>
    <cellStyle name="Percent 3 2 13 5" xfId="45772"/>
    <cellStyle name="Percent 3 2 13 5 2" xfId="45773"/>
    <cellStyle name="Percent 3 2 13 5 2 2" xfId="45774"/>
    <cellStyle name="Percent 3 2 13 5 3" xfId="45775"/>
    <cellStyle name="Percent 3 2 13 6" xfId="45776"/>
    <cellStyle name="Percent 3 2 13 6 2" xfId="45777"/>
    <cellStyle name="Percent 3 2 13 7" xfId="45778"/>
    <cellStyle name="Percent 3 2 13 8" xfId="45779"/>
    <cellStyle name="Percent 3 2 13 9" xfId="45780"/>
    <cellStyle name="Percent 3 2 14" xfId="45781"/>
    <cellStyle name="Percent 3 2 14 2" xfId="45782"/>
    <cellStyle name="Percent 3 2 14 3" xfId="45783"/>
    <cellStyle name="Percent 3 2 14 3 2" xfId="45784"/>
    <cellStyle name="Percent 3 2 14 3 2 2" xfId="45785"/>
    <cellStyle name="Percent 3 2 14 3 3" xfId="45786"/>
    <cellStyle name="Percent 3 2 15" xfId="45787"/>
    <cellStyle name="Percent 3 2 15 2" xfId="45788"/>
    <cellStyle name="Percent 3 2 15 2 2" xfId="45789"/>
    <cellStyle name="Percent 3 2 15 2 2 2" xfId="45790"/>
    <cellStyle name="Percent 3 2 15 2 3" xfId="45791"/>
    <cellStyle name="Percent 3 2 15 3" xfId="45792"/>
    <cellStyle name="Percent 3 2 15 3 2" xfId="45793"/>
    <cellStyle name="Percent 3 2 15 3 2 2" xfId="45794"/>
    <cellStyle name="Percent 3 2 15 3 3" xfId="45795"/>
    <cellStyle name="Percent 3 2 15 4" xfId="45796"/>
    <cellStyle name="Percent 3 2 15 4 2" xfId="45797"/>
    <cellStyle name="Percent 3 2 15 5" xfId="45798"/>
    <cellStyle name="Percent 3 2 16" xfId="45799"/>
    <cellStyle name="Percent 3 2 16 2" xfId="45800"/>
    <cellStyle name="Percent 3 2 16 2 2" xfId="45801"/>
    <cellStyle name="Percent 3 2 16 2 2 2" xfId="45802"/>
    <cellStyle name="Percent 3 2 16 2 3" xfId="45803"/>
    <cellStyle name="Percent 3 2 16 3" xfId="45804"/>
    <cellStyle name="Percent 3 2 16 3 2" xfId="45805"/>
    <cellStyle name="Percent 3 2 16 4" xfId="45806"/>
    <cellStyle name="Percent 3 2 17" xfId="45807"/>
    <cellStyle name="Percent 3 2 17 2" xfId="45808"/>
    <cellStyle name="Percent 3 2 17 2 2" xfId="45809"/>
    <cellStyle name="Percent 3 2 17 3" xfId="45810"/>
    <cellStyle name="Percent 3 2 18" xfId="45811"/>
    <cellStyle name="Percent 3 2 18 2" xfId="45812"/>
    <cellStyle name="Percent 3 2 18 2 2" xfId="45813"/>
    <cellStyle name="Percent 3 2 18 3" xfId="45814"/>
    <cellStyle name="Percent 3 2 19" xfId="45815"/>
    <cellStyle name="Percent 3 2 19 2" xfId="45816"/>
    <cellStyle name="Percent 3 2 19 2 2" xfId="45817"/>
    <cellStyle name="Percent 3 2 19 3" xfId="45818"/>
    <cellStyle name="Percent 3 2 2" xfId="45819"/>
    <cellStyle name="Percent 3 2 2 10" xfId="45820"/>
    <cellStyle name="Percent 3 2 2 10 2" xfId="45821"/>
    <cellStyle name="Percent 3 2 2 10 2 2" xfId="45822"/>
    <cellStyle name="Percent 3 2 2 10 3" xfId="45823"/>
    <cellStyle name="Percent 3 2 2 11" xfId="45824"/>
    <cellStyle name="Percent 3 2 2 11 2" xfId="45825"/>
    <cellStyle name="Percent 3 2 2 11 2 2" xfId="45826"/>
    <cellStyle name="Percent 3 2 2 11 3" xfId="45827"/>
    <cellStyle name="Percent 3 2 2 12" xfId="45828"/>
    <cellStyle name="Percent 3 2 2 12 2" xfId="45829"/>
    <cellStyle name="Percent 3 2 2 12 2 2" xfId="45830"/>
    <cellStyle name="Percent 3 2 2 12 3" xfId="45831"/>
    <cellStyle name="Percent 3 2 2 13" xfId="45832"/>
    <cellStyle name="Percent 3 2 2 13 2" xfId="45833"/>
    <cellStyle name="Percent 3 2 2 14" xfId="45834"/>
    <cellStyle name="Percent 3 2 2 15" xfId="45835"/>
    <cellStyle name="Percent 3 2 2 16" xfId="45836"/>
    <cellStyle name="Percent 3 2 2 17" xfId="45837"/>
    <cellStyle name="Percent 3 2 2 18" xfId="45838"/>
    <cellStyle name="Percent 3 2 2 19" xfId="45839"/>
    <cellStyle name="Percent 3 2 2 2" xfId="45840"/>
    <cellStyle name="Percent 3 2 2 2 10" xfId="45841"/>
    <cellStyle name="Percent 3 2 2 2 10 2" xfId="45842"/>
    <cellStyle name="Percent 3 2 2 2 10 2 2" xfId="45843"/>
    <cellStyle name="Percent 3 2 2 2 10 3" xfId="45844"/>
    <cellStyle name="Percent 3 2 2 2 11" xfId="45845"/>
    <cellStyle name="Percent 3 2 2 2 11 2" xfId="45846"/>
    <cellStyle name="Percent 3 2 2 2 12" xfId="45847"/>
    <cellStyle name="Percent 3 2 2 2 13" xfId="45848"/>
    <cellStyle name="Percent 3 2 2 2 14" xfId="45849"/>
    <cellStyle name="Percent 3 2 2 2 15" xfId="45850"/>
    <cellStyle name="Percent 3 2 2 2 16" xfId="45851"/>
    <cellStyle name="Percent 3 2 2 2 17" xfId="45852"/>
    <cellStyle name="Percent 3 2 2 2 18" xfId="45853"/>
    <cellStyle name="Percent 3 2 2 2 19" xfId="45854"/>
    <cellStyle name="Percent 3 2 2 2 2" xfId="45855"/>
    <cellStyle name="Percent 3 2 2 2 2 10" xfId="45856"/>
    <cellStyle name="Percent 3 2 2 2 2 11" xfId="45857"/>
    <cellStyle name="Percent 3 2 2 2 2 12" xfId="45858"/>
    <cellStyle name="Percent 3 2 2 2 2 13" xfId="45859"/>
    <cellStyle name="Percent 3 2 2 2 2 14" xfId="45860"/>
    <cellStyle name="Percent 3 2 2 2 2 2" xfId="45861"/>
    <cellStyle name="Percent 3 2 2 2 2 2 2" xfId="45862"/>
    <cellStyle name="Percent 3 2 2 2 2 2 2 2" xfId="45863"/>
    <cellStyle name="Percent 3 2 2 2 2 2 2 2 2" xfId="45864"/>
    <cellStyle name="Percent 3 2 2 2 2 2 2 2 3" xfId="45865"/>
    <cellStyle name="Percent 3 2 2 2 2 2 2 2 3 2" xfId="45866"/>
    <cellStyle name="Percent 3 2 2 2 2 2 2 2 3 2 2" xfId="45867"/>
    <cellStyle name="Percent 3 2 2 2 2 2 2 2 3 3" xfId="45868"/>
    <cellStyle name="Percent 3 2 2 2 2 2 2 3" xfId="45869"/>
    <cellStyle name="Percent 3 2 2 2 2 2 2 3 2" xfId="45870"/>
    <cellStyle name="Percent 3 2 2 2 2 2 2 3 2 2" xfId="45871"/>
    <cellStyle name="Percent 3 2 2 2 2 2 2 3 3" xfId="45872"/>
    <cellStyle name="Percent 3 2 2 2 2 2 2 4" xfId="45873"/>
    <cellStyle name="Percent 3 2 2 2 2 2 2 4 2" xfId="45874"/>
    <cellStyle name="Percent 3 2 2 2 2 2 2 4 2 2" xfId="45875"/>
    <cellStyle name="Percent 3 2 2 2 2 2 2 4 3" xfId="45876"/>
    <cellStyle name="Percent 3 2 2 2 2 2 2 5" xfId="45877"/>
    <cellStyle name="Percent 3 2 2 2 2 2 2 5 2" xfId="45878"/>
    <cellStyle name="Percent 3 2 2 2 2 2 2 5 2 2" xfId="45879"/>
    <cellStyle name="Percent 3 2 2 2 2 2 2 5 3" xfId="45880"/>
    <cellStyle name="Percent 3 2 2 2 2 2 2 6" xfId="45881"/>
    <cellStyle name="Percent 3 2 2 2 2 2 2 6 2" xfId="45882"/>
    <cellStyle name="Percent 3 2 2 2 2 2 2 7" xfId="45883"/>
    <cellStyle name="Percent 3 2 2 2 2 2 3" xfId="45884"/>
    <cellStyle name="Percent 3 2 2 2 2 2 3 2" xfId="45885"/>
    <cellStyle name="Percent 3 2 2 2 2 2 3 3" xfId="45886"/>
    <cellStyle name="Percent 3 2 2 2 2 2 3 3 2" xfId="45887"/>
    <cellStyle name="Percent 3 2 2 2 2 2 3 3 2 2" xfId="45888"/>
    <cellStyle name="Percent 3 2 2 2 2 2 3 3 3" xfId="45889"/>
    <cellStyle name="Percent 3 2 2 2 2 2 4" xfId="45890"/>
    <cellStyle name="Percent 3 2 2 2 2 2 4 2" xfId="45891"/>
    <cellStyle name="Percent 3 2 2 2 2 2 4 2 2" xfId="45892"/>
    <cellStyle name="Percent 3 2 2 2 2 2 4 3" xfId="45893"/>
    <cellStyle name="Percent 3 2 2 2 2 2 5" xfId="45894"/>
    <cellStyle name="Percent 3 2 2 2 2 2 5 2" xfId="45895"/>
    <cellStyle name="Percent 3 2 2 2 2 2 5 2 2" xfId="45896"/>
    <cellStyle name="Percent 3 2 2 2 2 2 5 3" xfId="45897"/>
    <cellStyle name="Percent 3 2 2 2 2 2 6" xfId="45898"/>
    <cellStyle name="Percent 3 2 2 2 2 2 6 2" xfId="45899"/>
    <cellStyle name="Percent 3 2 2 2 2 2 6 2 2" xfId="45900"/>
    <cellStyle name="Percent 3 2 2 2 2 2 6 3" xfId="45901"/>
    <cellStyle name="Percent 3 2 2 2 2 2 7" xfId="45902"/>
    <cellStyle name="Percent 3 2 2 2 2 2 7 2" xfId="45903"/>
    <cellStyle name="Percent 3 2 2 2 2 2 8" xfId="45904"/>
    <cellStyle name="Percent 3 2 2 2 2 3" xfId="45905"/>
    <cellStyle name="Percent 3 2 2 2 2 3 2" xfId="45906"/>
    <cellStyle name="Percent 3 2 2 2 2 3 2 2" xfId="45907"/>
    <cellStyle name="Percent 3 2 2 2 2 3 2 3" xfId="45908"/>
    <cellStyle name="Percent 3 2 2 2 2 3 2 3 2" xfId="45909"/>
    <cellStyle name="Percent 3 2 2 2 2 3 2 3 2 2" xfId="45910"/>
    <cellStyle name="Percent 3 2 2 2 2 3 2 3 3" xfId="45911"/>
    <cellStyle name="Percent 3 2 2 2 2 3 3" xfId="45912"/>
    <cellStyle name="Percent 3 2 2 2 2 3 3 2" xfId="45913"/>
    <cellStyle name="Percent 3 2 2 2 2 3 3 2 2" xfId="45914"/>
    <cellStyle name="Percent 3 2 2 2 2 3 3 3" xfId="45915"/>
    <cellStyle name="Percent 3 2 2 2 2 3 4" xfId="45916"/>
    <cellStyle name="Percent 3 2 2 2 2 3 4 2" xfId="45917"/>
    <cellStyle name="Percent 3 2 2 2 2 3 4 2 2" xfId="45918"/>
    <cellStyle name="Percent 3 2 2 2 2 3 4 3" xfId="45919"/>
    <cellStyle name="Percent 3 2 2 2 2 3 5" xfId="45920"/>
    <cellStyle name="Percent 3 2 2 2 2 3 5 2" xfId="45921"/>
    <cellStyle name="Percent 3 2 2 2 2 3 5 2 2" xfId="45922"/>
    <cellStyle name="Percent 3 2 2 2 2 3 5 3" xfId="45923"/>
    <cellStyle name="Percent 3 2 2 2 2 3 6" xfId="45924"/>
    <cellStyle name="Percent 3 2 2 2 2 3 6 2" xfId="45925"/>
    <cellStyle name="Percent 3 2 2 2 2 3 7" xfId="45926"/>
    <cellStyle name="Percent 3 2 2 2 2 4" xfId="45927"/>
    <cellStyle name="Percent 3 2 2 2 2 4 2" xfId="45928"/>
    <cellStyle name="Percent 3 2 2 2 2 4 3" xfId="45929"/>
    <cellStyle name="Percent 3 2 2 2 2 4 3 2" xfId="45930"/>
    <cellStyle name="Percent 3 2 2 2 2 4 3 2 2" xfId="45931"/>
    <cellStyle name="Percent 3 2 2 2 2 4 3 3" xfId="45932"/>
    <cellStyle name="Percent 3 2 2 2 2 5" xfId="45933"/>
    <cellStyle name="Percent 3 2 2 2 2 5 2" xfId="45934"/>
    <cellStyle name="Percent 3 2 2 2 2 5 2 2" xfId="45935"/>
    <cellStyle name="Percent 3 2 2 2 2 5 2 2 2" xfId="45936"/>
    <cellStyle name="Percent 3 2 2 2 2 5 2 3" xfId="45937"/>
    <cellStyle name="Percent 3 2 2 2 2 5 3" xfId="45938"/>
    <cellStyle name="Percent 3 2 2 2 2 5 3 2" xfId="45939"/>
    <cellStyle name="Percent 3 2 2 2 2 5 3 2 2" xfId="45940"/>
    <cellStyle name="Percent 3 2 2 2 2 5 3 3" xfId="45941"/>
    <cellStyle name="Percent 3 2 2 2 2 5 4" xfId="45942"/>
    <cellStyle name="Percent 3 2 2 2 2 5 4 2" xfId="45943"/>
    <cellStyle name="Percent 3 2 2 2 2 5 5" xfId="45944"/>
    <cellStyle name="Percent 3 2 2 2 2 6" xfId="45945"/>
    <cellStyle name="Percent 3 2 2 2 2 6 2" xfId="45946"/>
    <cellStyle name="Percent 3 2 2 2 2 6 2 2" xfId="45947"/>
    <cellStyle name="Percent 3 2 2 2 2 6 3" xfId="45948"/>
    <cellStyle name="Percent 3 2 2 2 2 7" xfId="45949"/>
    <cellStyle name="Percent 3 2 2 2 2 7 2" xfId="45950"/>
    <cellStyle name="Percent 3 2 2 2 2 7 2 2" xfId="45951"/>
    <cellStyle name="Percent 3 2 2 2 2 7 3" xfId="45952"/>
    <cellStyle name="Percent 3 2 2 2 2 8" xfId="45953"/>
    <cellStyle name="Percent 3 2 2 2 2 8 2" xfId="45954"/>
    <cellStyle name="Percent 3 2 2 2 2 8 2 2" xfId="45955"/>
    <cellStyle name="Percent 3 2 2 2 2 8 3" xfId="45956"/>
    <cellStyle name="Percent 3 2 2 2 2 9" xfId="45957"/>
    <cellStyle name="Percent 3 2 2 2 2 9 2" xfId="45958"/>
    <cellStyle name="Percent 3 2 2 2 20" xfId="45959"/>
    <cellStyle name="Percent 3 2 2 2 21" xfId="45960"/>
    <cellStyle name="Percent 3 2 2 2 3" xfId="45961"/>
    <cellStyle name="Percent 3 2 2 2 3 2" xfId="45962"/>
    <cellStyle name="Percent 3 2 2 2 3 2 2" xfId="45963"/>
    <cellStyle name="Percent 3 2 2 2 3 2 2 2" xfId="45964"/>
    <cellStyle name="Percent 3 2 2 2 3 2 2 3" xfId="45965"/>
    <cellStyle name="Percent 3 2 2 2 3 2 2 3 2" xfId="45966"/>
    <cellStyle name="Percent 3 2 2 2 3 2 2 3 2 2" xfId="45967"/>
    <cellStyle name="Percent 3 2 2 2 3 2 2 3 3" xfId="45968"/>
    <cellStyle name="Percent 3 2 2 2 3 2 3" xfId="45969"/>
    <cellStyle name="Percent 3 2 2 2 3 2 3 2" xfId="45970"/>
    <cellStyle name="Percent 3 2 2 2 3 2 3 2 2" xfId="45971"/>
    <cellStyle name="Percent 3 2 2 2 3 2 3 3" xfId="45972"/>
    <cellStyle name="Percent 3 2 2 2 3 2 4" xfId="45973"/>
    <cellStyle name="Percent 3 2 2 2 3 2 4 2" xfId="45974"/>
    <cellStyle name="Percent 3 2 2 2 3 2 4 2 2" xfId="45975"/>
    <cellStyle name="Percent 3 2 2 2 3 2 4 3" xfId="45976"/>
    <cellStyle name="Percent 3 2 2 2 3 2 5" xfId="45977"/>
    <cellStyle name="Percent 3 2 2 2 3 2 5 2" xfId="45978"/>
    <cellStyle name="Percent 3 2 2 2 3 2 5 2 2" xfId="45979"/>
    <cellStyle name="Percent 3 2 2 2 3 2 5 3" xfId="45980"/>
    <cellStyle name="Percent 3 2 2 2 3 2 6" xfId="45981"/>
    <cellStyle name="Percent 3 2 2 2 3 2 6 2" xfId="45982"/>
    <cellStyle name="Percent 3 2 2 2 3 2 7" xfId="45983"/>
    <cellStyle name="Percent 3 2 2 2 3 3" xfId="45984"/>
    <cellStyle name="Percent 3 2 2 2 3 3 2" xfId="45985"/>
    <cellStyle name="Percent 3 2 2 2 3 3 3" xfId="45986"/>
    <cellStyle name="Percent 3 2 2 2 3 3 3 2" xfId="45987"/>
    <cellStyle name="Percent 3 2 2 2 3 3 3 2 2" xfId="45988"/>
    <cellStyle name="Percent 3 2 2 2 3 3 3 3" xfId="45989"/>
    <cellStyle name="Percent 3 2 2 2 3 4" xfId="45990"/>
    <cellStyle name="Percent 3 2 2 2 3 4 2" xfId="45991"/>
    <cellStyle name="Percent 3 2 2 2 3 4 2 2" xfId="45992"/>
    <cellStyle name="Percent 3 2 2 2 3 4 3" xfId="45993"/>
    <cellStyle name="Percent 3 2 2 2 3 5" xfId="45994"/>
    <cellStyle name="Percent 3 2 2 2 3 5 2" xfId="45995"/>
    <cellStyle name="Percent 3 2 2 2 3 5 2 2" xfId="45996"/>
    <cellStyle name="Percent 3 2 2 2 3 5 3" xfId="45997"/>
    <cellStyle name="Percent 3 2 2 2 3 6" xfId="45998"/>
    <cellStyle name="Percent 3 2 2 2 3 6 2" xfId="45999"/>
    <cellStyle name="Percent 3 2 2 2 3 6 2 2" xfId="46000"/>
    <cellStyle name="Percent 3 2 2 2 3 6 3" xfId="46001"/>
    <cellStyle name="Percent 3 2 2 2 3 7" xfId="46002"/>
    <cellStyle name="Percent 3 2 2 2 3 7 2" xfId="46003"/>
    <cellStyle name="Percent 3 2 2 2 3 8" xfId="46004"/>
    <cellStyle name="Percent 3 2 2 2 4" xfId="46005"/>
    <cellStyle name="Percent 3 2 2 2 4 2" xfId="46006"/>
    <cellStyle name="Percent 3 2 2 2 4 2 2" xfId="46007"/>
    <cellStyle name="Percent 3 2 2 2 4 2 3" xfId="46008"/>
    <cellStyle name="Percent 3 2 2 2 4 2 3 2" xfId="46009"/>
    <cellStyle name="Percent 3 2 2 2 4 2 3 2 2" xfId="46010"/>
    <cellStyle name="Percent 3 2 2 2 4 2 3 3" xfId="46011"/>
    <cellStyle name="Percent 3 2 2 2 4 3" xfId="46012"/>
    <cellStyle name="Percent 3 2 2 2 4 3 2" xfId="46013"/>
    <cellStyle name="Percent 3 2 2 2 4 3 2 2" xfId="46014"/>
    <cellStyle name="Percent 3 2 2 2 4 3 3" xfId="46015"/>
    <cellStyle name="Percent 3 2 2 2 4 4" xfId="46016"/>
    <cellStyle name="Percent 3 2 2 2 4 4 2" xfId="46017"/>
    <cellStyle name="Percent 3 2 2 2 4 4 2 2" xfId="46018"/>
    <cellStyle name="Percent 3 2 2 2 4 4 3" xfId="46019"/>
    <cellStyle name="Percent 3 2 2 2 4 5" xfId="46020"/>
    <cellStyle name="Percent 3 2 2 2 4 5 2" xfId="46021"/>
    <cellStyle name="Percent 3 2 2 2 4 5 2 2" xfId="46022"/>
    <cellStyle name="Percent 3 2 2 2 4 5 3" xfId="46023"/>
    <cellStyle name="Percent 3 2 2 2 4 6" xfId="46024"/>
    <cellStyle name="Percent 3 2 2 2 4 6 2" xfId="46025"/>
    <cellStyle name="Percent 3 2 2 2 4 7" xfId="46026"/>
    <cellStyle name="Percent 3 2 2 2 5" xfId="46027"/>
    <cellStyle name="Percent 3 2 2 2 5 2" xfId="46028"/>
    <cellStyle name="Percent 3 2 2 2 5 3" xfId="46029"/>
    <cellStyle name="Percent 3 2 2 2 5 3 2" xfId="46030"/>
    <cellStyle name="Percent 3 2 2 2 5 3 2 2" xfId="46031"/>
    <cellStyle name="Percent 3 2 2 2 5 3 3" xfId="46032"/>
    <cellStyle name="Percent 3 2 2 2 6" xfId="46033"/>
    <cellStyle name="Percent 3 2 2 2 6 2" xfId="46034"/>
    <cellStyle name="Percent 3 2 2 2 6 2 2" xfId="46035"/>
    <cellStyle name="Percent 3 2 2 2 6 2 2 2" xfId="46036"/>
    <cellStyle name="Percent 3 2 2 2 6 2 3" xfId="46037"/>
    <cellStyle name="Percent 3 2 2 2 6 3" xfId="46038"/>
    <cellStyle name="Percent 3 2 2 2 6 3 2" xfId="46039"/>
    <cellStyle name="Percent 3 2 2 2 6 3 2 2" xfId="46040"/>
    <cellStyle name="Percent 3 2 2 2 6 3 3" xfId="46041"/>
    <cellStyle name="Percent 3 2 2 2 6 4" xfId="46042"/>
    <cellStyle name="Percent 3 2 2 2 6 4 2" xfId="46043"/>
    <cellStyle name="Percent 3 2 2 2 6 5" xfId="46044"/>
    <cellStyle name="Percent 3 2 2 2 7" xfId="46045"/>
    <cellStyle name="Percent 3 2 2 2 7 2" xfId="46046"/>
    <cellStyle name="Percent 3 2 2 2 7 2 2" xfId="46047"/>
    <cellStyle name="Percent 3 2 2 2 7 3" xfId="46048"/>
    <cellStyle name="Percent 3 2 2 2 8" xfId="46049"/>
    <cellStyle name="Percent 3 2 2 2 8 2" xfId="46050"/>
    <cellStyle name="Percent 3 2 2 2 8 2 2" xfId="46051"/>
    <cellStyle name="Percent 3 2 2 2 8 3" xfId="46052"/>
    <cellStyle name="Percent 3 2 2 2 9" xfId="46053"/>
    <cellStyle name="Percent 3 2 2 2 9 2" xfId="46054"/>
    <cellStyle name="Percent 3 2 2 2 9 2 2" xfId="46055"/>
    <cellStyle name="Percent 3 2 2 2 9 3" xfId="46056"/>
    <cellStyle name="Percent 3 2 2 20" xfId="46057"/>
    <cellStyle name="Percent 3 2 2 21" xfId="46058"/>
    <cellStyle name="Percent 3 2 2 22" xfId="46059"/>
    <cellStyle name="Percent 3 2 2 23" xfId="46060"/>
    <cellStyle name="Percent 3 2 2 24" xfId="46061"/>
    <cellStyle name="Percent 3 2 2 25" xfId="46062"/>
    <cellStyle name="Percent 3 2 2 3" xfId="46063"/>
    <cellStyle name="Percent 3 2 2 3 10" xfId="46064"/>
    <cellStyle name="Percent 3 2 2 3 10 2" xfId="46065"/>
    <cellStyle name="Percent 3 2 2 3 11" xfId="46066"/>
    <cellStyle name="Percent 3 2 2 3 12" xfId="46067"/>
    <cellStyle name="Percent 3 2 2 3 13" xfId="46068"/>
    <cellStyle name="Percent 3 2 2 3 14" xfId="46069"/>
    <cellStyle name="Percent 3 2 2 3 15" xfId="46070"/>
    <cellStyle name="Percent 3 2 2 3 16" xfId="46071"/>
    <cellStyle name="Percent 3 2 2 3 17" xfId="46072"/>
    <cellStyle name="Percent 3 2 2 3 18" xfId="46073"/>
    <cellStyle name="Percent 3 2 2 3 19" xfId="46074"/>
    <cellStyle name="Percent 3 2 2 3 2" xfId="46075"/>
    <cellStyle name="Percent 3 2 2 3 2 2" xfId="46076"/>
    <cellStyle name="Percent 3 2 2 3 2 2 2" xfId="46077"/>
    <cellStyle name="Percent 3 2 2 3 2 2 2 2" xfId="46078"/>
    <cellStyle name="Percent 3 2 2 3 2 2 2 3" xfId="46079"/>
    <cellStyle name="Percent 3 2 2 3 2 2 2 3 2" xfId="46080"/>
    <cellStyle name="Percent 3 2 2 3 2 2 2 3 2 2" xfId="46081"/>
    <cellStyle name="Percent 3 2 2 3 2 2 2 3 3" xfId="46082"/>
    <cellStyle name="Percent 3 2 2 3 2 2 3" xfId="46083"/>
    <cellStyle name="Percent 3 2 2 3 2 2 3 2" xfId="46084"/>
    <cellStyle name="Percent 3 2 2 3 2 2 3 2 2" xfId="46085"/>
    <cellStyle name="Percent 3 2 2 3 2 2 3 3" xfId="46086"/>
    <cellStyle name="Percent 3 2 2 3 2 2 4" xfId="46087"/>
    <cellStyle name="Percent 3 2 2 3 2 2 4 2" xfId="46088"/>
    <cellStyle name="Percent 3 2 2 3 2 2 4 2 2" xfId="46089"/>
    <cellStyle name="Percent 3 2 2 3 2 2 4 3" xfId="46090"/>
    <cellStyle name="Percent 3 2 2 3 2 2 5" xfId="46091"/>
    <cellStyle name="Percent 3 2 2 3 2 2 5 2" xfId="46092"/>
    <cellStyle name="Percent 3 2 2 3 2 2 5 2 2" xfId="46093"/>
    <cellStyle name="Percent 3 2 2 3 2 2 5 3" xfId="46094"/>
    <cellStyle name="Percent 3 2 2 3 2 2 6" xfId="46095"/>
    <cellStyle name="Percent 3 2 2 3 2 2 6 2" xfId="46096"/>
    <cellStyle name="Percent 3 2 2 3 2 2 7" xfId="46097"/>
    <cellStyle name="Percent 3 2 2 3 2 3" xfId="46098"/>
    <cellStyle name="Percent 3 2 2 3 2 3 2" xfId="46099"/>
    <cellStyle name="Percent 3 2 2 3 2 3 3" xfId="46100"/>
    <cellStyle name="Percent 3 2 2 3 2 3 3 2" xfId="46101"/>
    <cellStyle name="Percent 3 2 2 3 2 3 3 2 2" xfId="46102"/>
    <cellStyle name="Percent 3 2 2 3 2 3 3 3" xfId="46103"/>
    <cellStyle name="Percent 3 2 2 3 2 4" xfId="46104"/>
    <cellStyle name="Percent 3 2 2 3 2 4 2" xfId="46105"/>
    <cellStyle name="Percent 3 2 2 3 2 4 2 2" xfId="46106"/>
    <cellStyle name="Percent 3 2 2 3 2 4 3" xfId="46107"/>
    <cellStyle name="Percent 3 2 2 3 2 5" xfId="46108"/>
    <cellStyle name="Percent 3 2 2 3 2 5 2" xfId="46109"/>
    <cellStyle name="Percent 3 2 2 3 2 5 2 2" xfId="46110"/>
    <cellStyle name="Percent 3 2 2 3 2 5 3" xfId="46111"/>
    <cellStyle name="Percent 3 2 2 3 2 6" xfId="46112"/>
    <cellStyle name="Percent 3 2 2 3 2 6 2" xfId="46113"/>
    <cellStyle name="Percent 3 2 2 3 2 6 2 2" xfId="46114"/>
    <cellStyle name="Percent 3 2 2 3 2 6 3" xfId="46115"/>
    <cellStyle name="Percent 3 2 2 3 2 7" xfId="46116"/>
    <cellStyle name="Percent 3 2 2 3 2 7 2" xfId="46117"/>
    <cellStyle name="Percent 3 2 2 3 2 8" xfId="46118"/>
    <cellStyle name="Percent 3 2 2 3 3" xfId="46119"/>
    <cellStyle name="Percent 3 2 2 3 3 2" xfId="46120"/>
    <cellStyle name="Percent 3 2 2 3 3 2 2" xfId="46121"/>
    <cellStyle name="Percent 3 2 2 3 3 2 3" xfId="46122"/>
    <cellStyle name="Percent 3 2 2 3 3 2 3 2" xfId="46123"/>
    <cellStyle name="Percent 3 2 2 3 3 2 3 2 2" xfId="46124"/>
    <cellStyle name="Percent 3 2 2 3 3 2 3 3" xfId="46125"/>
    <cellStyle name="Percent 3 2 2 3 3 3" xfId="46126"/>
    <cellStyle name="Percent 3 2 2 3 3 3 2" xfId="46127"/>
    <cellStyle name="Percent 3 2 2 3 3 3 2 2" xfId="46128"/>
    <cellStyle name="Percent 3 2 2 3 3 3 3" xfId="46129"/>
    <cellStyle name="Percent 3 2 2 3 3 4" xfId="46130"/>
    <cellStyle name="Percent 3 2 2 3 3 4 2" xfId="46131"/>
    <cellStyle name="Percent 3 2 2 3 3 4 2 2" xfId="46132"/>
    <cellStyle name="Percent 3 2 2 3 3 4 3" xfId="46133"/>
    <cellStyle name="Percent 3 2 2 3 3 5" xfId="46134"/>
    <cellStyle name="Percent 3 2 2 3 3 5 2" xfId="46135"/>
    <cellStyle name="Percent 3 2 2 3 3 5 2 2" xfId="46136"/>
    <cellStyle name="Percent 3 2 2 3 3 5 3" xfId="46137"/>
    <cellStyle name="Percent 3 2 2 3 3 6" xfId="46138"/>
    <cellStyle name="Percent 3 2 2 3 3 6 2" xfId="46139"/>
    <cellStyle name="Percent 3 2 2 3 3 7" xfId="46140"/>
    <cellStyle name="Percent 3 2 2 3 4" xfId="46141"/>
    <cellStyle name="Percent 3 2 2 3 4 2" xfId="46142"/>
    <cellStyle name="Percent 3 2 2 3 4 3" xfId="46143"/>
    <cellStyle name="Percent 3 2 2 3 4 3 2" xfId="46144"/>
    <cellStyle name="Percent 3 2 2 3 4 3 2 2" xfId="46145"/>
    <cellStyle name="Percent 3 2 2 3 4 3 3" xfId="46146"/>
    <cellStyle name="Percent 3 2 2 3 5" xfId="46147"/>
    <cellStyle name="Percent 3 2 2 3 5 2" xfId="46148"/>
    <cellStyle name="Percent 3 2 2 3 5 2 2" xfId="46149"/>
    <cellStyle name="Percent 3 2 2 3 5 2 2 2" xfId="46150"/>
    <cellStyle name="Percent 3 2 2 3 5 2 3" xfId="46151"/>
    <cellStyle name="Percent 3 2 2 3 5 3" xfId="46152"/>
    <cellStyle name="Percent 3 2 2 3 5 3 2" xfId="46153"/>
    <cellStyle name="Percent 3 2 2 3 5 3 2 2" xfId="46154"/>
    <cellStyle name="Percent 3 2 2 3 5 3 3" xfId="46155"/>
    <cellStyle name="Percent 3 2 2 3 5 4" xfId="46156"/>
    <cellStyle name="Percent 3 2 2 3 5 4 2" xfId="46157"/>
    <cellStyle name="Percent 3 2 2 3 5 5" xfId="46158"/>
    <cellStyle name="Percent 3 2 2 3 6" xfId="46159"/>
    <cellStyle name="Percent 3 2 2 3 6 2" xfId="46160"/>
    <cellStyle name="Percent 3 2 2 3 6 2 2" xfId="46161"/>
    <cellStyle name="Percent 3 2 2 3 6 3" xfId="46162"/>
    <cellStyle name="Percent 3 2 2 3 7" xfId="46163"/>
    <cellStyle name="Percent 3 2 2 3 7 2" xfId="46164"/>
    <cellStyle name="Percent 3 2 2 3 7 2 2" xfId="46165"/>
    <cellStyle name="Percent 3 2 2 3 7 3" xfId="46166"/>
    <cellStyle name="Percent 3 2 2 3 8" xfId="46167"/>
    <cellStyle name="Percent 3 2 2 3 8 2" xfId="46168"/>
    <cellStyle name="Percent 3 2 2 3 8 2 2" xfId="46169"/>
    <cellStyle name="Percent 3 2 2 3 8 3" xfId="46170"/>
    <cellStyle name="Percent 3 2 2 3 9" xfId="46171"/>
    <cellStyle name="Percent 3 2 2 3 9 2" xfId="46172"/>
    <cellStyle name="Percent 3 2 2 3 9 2 2" xfId="46173"/>
    <cellStyle name="Percent 3 2 2 3 9 3" xfId="46174"/>
    <cellStyle name="Percent 3 2 2 4" xfId="46175"/>
    <cellStyle name="Percent 3 2 2 4 10" xfId="46176"/>
    <cellStyle name="Percent 3 2 2 4 11" xfId="46177"/>
    <cellStyle name="Percent 3 2 2 4 12" xfId="46178"/>
    <cellStyle name="Percent 3 2 2 4 13" xfId="46179"/>
    <cellStyle name="Percent 3 2 2 4 2" xfId="46180"/>
    <cellStyle name="Percent 3 2 2 4 2 2" xfId="46181"/>
    <cellStyle name="Percent 3 2 2 4 2 2 2" xfId="46182"/>
    <cellStyle name="Percent 3 2 2 4 2 2 3" xfId="46183"/>
    <cellStyle name="Percent 3 2 2 4 2 2 3 2" xfId="46184"/>
    <cellStyle name="Percent 3 2 2 4 2 2 3 2 2" xfId="46185"/>
    <cellStyle name="Percent 3 2 2 4 2 2 3 3" xfId="46186"/>
    <cellStyle name="Percent 3 2 2 4 2 3" xfId="46187"/>
    <cellStyle name="Percent 3 2 2 4 2 3 2" xfId="46188"/>
    <cellStyle name="Percent 3 2 2 4 2 3 2 2" xfId="46189"/>
    <cellStyle name="Percent 3 2 2 4 2 3 3" xfId="46190"/>
    <cellStyle name="Percent 3 2 2 4 2 4" xfId="46191"/>
    <cellStyle name="Percent 3 2 2 4 2 4 2" xfId="46192"/>
    <cellStyle name="Percent 3 2 2 4 2 4 2 2" xfId="46193"/>
    <cellStyle name="Percent 3 2 2 4 2 4 3" xfId="46194"/>
    <cellStyle name="Percent 3 2 2 4 2 5" xfId="46195"/>
    <cellStyle name="Percent 3 2 2 4 2 5 2" xfId="46196"/>
    <cellStyle name="Percent 3 2 2 4 2 5 2 2" xfId="46197"/>
    <cellStyle name="Percent 3 2 2 4 2 5 3" xfId="46198"/>
    <cellStyle name="Percent 3 2 2 4 2 6" xfId="46199"/>
    <cellStyle name="Percent 3 2 2 4 2 6 2" xfId="46200"/>
    <cellStyle name="Percent 3 2 2 4 2 7" xfId="46201"/>
    <cellStyle name="Percent 3 2 2 4 3" xfId="46202"/>
    <cellStyle name="Percent 3 2 2 4 3 2" xfId="46203"/>
    <cellStyle name="Percent 3 2 2 4 3 3" xfId="46204"/>
    <cellStyle name="Percent 3 2 2 4 3 3 2" xfId="46205"/>
    <cellStyle name="Percent 3 2 2 4 3 3 2 2" xfId="46206"/>
    <cellStyle name="Percent 3 2 2 4 3 3 3" xfId="46207"/>
    <cellStyle name="Percent 3 2 2 4 4" xfId="46208"/>
    <cellStyle name="Percent 3 2 2 4 4 2" xfId="46209"/>
    <cellStyle name="Percent 3 2 2 4 4 2 2" xfId="46210"/>
    <cellStyle name="Percent 3 2 2 4 4 2 2 2" xfId="46211"/>
    <cellStyle name="Percent 3 2 2 4 4 2 3" xfId="46212"/>
    <cellStyle name="Percent 3 2 2 4 4 3" xfId="46213"/>
    <cellStyle name="Percent 3 2 2 4 4 3 2" xfId="46214"/>
    <cellStyle name="Percent 3 2 2 4 4 3 2 2" xfId="46215"/>
    <cellStyle name="Percent 3 2 2 4 4 3 3" xfId="46216"/>
    <cellStyle name="Percent 3 2 2 4 4 4" xfId="46217"/>
    <cellStyle name="Percent 3 2 2 4 4 4 2" xfId="46218"/>
    <cellStyle name="Percent 3 2 2 4 4 5" xfId="46219"/>
    <cellStyle name="Percent 3 2 2 4 5" xfId="46220"/>
    <cellStyle name="Percent 3 2 2 4 5 2" xfId="46221"/>
    <cellStyle name="Percent 3 2 2 4 5 2 2" xfId="46222"/>
    <cellStyle name="Percent 3 2 2 4 5 3" xfId="46223"/>
    <cellStyle name="Percent 3 2 2 4 6" xfId="46224"/>
    <cellStyle name="Percent 3 2 2 4 6 2" xfId="46225"/>
    <cellStyle name="Percent 3 2 2 4 6 2 2" xfId="46226"/>
    <cellStyle name="Percent 3 2 2 4 6 3" xfId="46227"/>
    <cellStyle name="Percent 3 2 2 4 7" xfId="46228"/>
    <cellStyle name="Percent 3 2 2 4 7 2" xfId="46229"/>
    <cellStyle name="Percent 3 2 2 4 8" xfId="46230"/>
    <cellStyle name="Percent 3 2 2 4 9" xfId="46231"/>
    <cellStyle name="Percent 3 2 2 5" xfId="46232"/>
    <cellStyle name="Percent 3 2 2 5 10" xfId="46233"/>
    <cellStyle name="Percent 3 2 2 5 2" xfId="46234"/>
    <cellStyle name="Percent 3 2 2 5 2 2" xfId="46235"/>
    <cellStyle name="Percent 3 2 2 5 2 3" xfId="46236"/>
    <cellStyle name="Percent 3 2 2 5 2 3 2" xfId="46237"/>
    <cellStyle name="Percent 3 2 2 5 2 3 2 2" xfId="46238"/>
    <cellStyle name="Percent 3 2 2 5 2 3 3" xfId="46239"/>
    <cellStyle name="Percent 3 2 2 5 3" xfId="46240"/>
    <cellStyle name="Percent 3 2 2 5 3 2" xfId="46241"/>
    <cellStyle name="Percent 3 2 2 5 3 2 2" xfId="46242"/>
    <cellStyle name="Percent 3 2 2 5 3 2 2 2" xfId="46243"/>
    <cellStyle name="Percent 3 2 2 5 3 2 3" xfId="46244"/>
    <cellStyle name="Percent 3 2 2 5 3 3" xfId="46245"/>
    <cellStyle name="Percent 3 2 2 5 3 3 2" xfId="46246"/>
    <cellStyle name="Percent 3 2 2 5 3 3 2 2" xfId="46247"/>
    <cellStyle name="Percent 3 2 2 5 3 3 3" xfId="46248"/>
    <cellStyle name="Percent 3 2 2 5 3 4" xfId="46249"/>
    <cellStyle name="Percent 3 2 2 5 3 4 2" xfId="46250"/>
    <cellStyle name="Percent 3 2 2 5 3 5" xfId="46251"/>
    <cellStyle name="Percent 3 2 2 5 4" xfId="46252"/>
    <cellStyle name="Percent 3 2 2 5 4 2" xfId="46253"/>
    <cellStyle name="Percent 3 2 2 5 4 2 2" xfId="46254"/>
    <cellStyle name="Percent 3 2 2 5 4 3" xfId="46255"/>
    <cellStyle name="Percent 3 2 2 5 5" xfId="46256"/>
    <cellStyle name="Percent 3 2 2 5 5 2" xfId="46257"/>
    <cellStyle name="Percent 3 2 2 5 5 2 2" xfId="46258"/>
    <cellStyle name="Percent 3 2 2 5 5 3" xfId="46259"/>
    <cellStyle name="Percent 3 2 2 5 6" xfId="46260"/>
    <cellStyle name="Percent 3 2 2 5 6 2" xfId="46261"/>
    <cellStyle name="Percent 3 2 2 5 7" xfId="46262"/>
    <cellStyle name="Percent 3 2 2 5 8" xfId="46263"/>
    <cellStyle name="Percent 3 2 2 5 9" xfId="46264"/>
    <cellStyle name="Percent 3 2 2 6" xfId="46265"/>
    <cellStyle name="Percent 3 2 2 6 2" xfId="46266"/>
    <cellStyle name="Percent 3 2 2 6 2 2" xfId="46267"/>
    <cellStyle name="Percent 3 2 2 6 2 2 2" xfId="46268"/>
    <cellStyle name="Percent 3 2 2 6 2 2 2 2" xfId="46269"/>
    <cellStyle name="Percent 3 2 2 6 2 2 3" xfId="46270"/>
    <cellStyle name="Percent 3 2 2 6 2 3" xfId="46271"/>
    <cellStyle name="Percent 3 2 2 6 2 3 2" xfId="46272"/>
    <cellStyle name="Percent 3 2 2 6 2 4" xfId="46273"/>
    <cellStyle name="Percent 3 2 2 6 3" xfId="46274"/>
    <cellStyle name="Percent 3 2 2 6 4" xfId="46275"/>
    <cellStyle name="Percent 3 2 2 6 4 2" xfId="46276"/>
    <cellStyle name="Percent 3 2 2 6 4 2 2" xfId="46277"/>
    <cellStyle name="Percent 3 2 2 6 4 3" xfId="46278"/>
    <cellStyle name="Percent 3 2 2 6 5" xfId="46279"/>
    <cellStyle name="Percent 3 2 2 6 6" xfId="46280"/>
    <cellStyle name="Percent 3 2 2 6 7" xfId="46281"/>
    <cellStyle name="Percent 3 2 2 7" xfId="46282"/>
    <cellStyle name="Percent 3 2 2 7 2" xfId="46283"/>
    <cellStyle name="Percent 3 2 2 7 2 2" xfId="46284"/>
    <cellStyle name="Percent 3 2 2 7 2 2 2" xfId="46285"/>
    <cellStyle name="Percent 3 2 2 7 2 3" xfId="46286"/>
    <cellStyle name="Percent 3 2 2 7 3" xfId="46287"/>
    <cellStyle name="Percent 3 2 2 7 3 2" xfId="46288"/>
    <cellStyle name="Percent 3 2 2 7 3 2 2" xfId="46289"/>
    <cellStyle name="Percent 3 2 2 7 3 3" xfId="46290"/>
    <cellStyle name="Percent 3 2 2 7 4" xfId="46291"/>
    <cellStyle name="Percent 3 2 2 7 4 2" xfId="46292"/>
    <cellStyle name="Percent 3 2 2 7 5" xfId="46293"/>
    <cellStyle name="Percent 3 2 2 8" xfId="46294"/>
    <cellStyle name="Percent 3 2 2 8 2" xfId="46295"/>
    <cellStyle name="Percent 3 2 2 8 2 2" xfId="46296"/>
    <cellStyle name="Percent 3 2 2 8 2 2 2" xfId="46297"/>
    <cellStyle name="Percent 3 2 2 8 2 3" xfId="46298"/>
    <cellStyle name="Percent 3 2 2 8 3" xfId="46299"/>
    <cellStyle name="Percent 3 2 2 8 3 2" xfId="46300"/>
    <cellStyle name="Percent 3 2 2 8 4" xfId="46301"/>
    <cellStyle name="Percent 3 2 2 9" xfId="46302"/>
    <cellStyle name="Percent 3 2 2 9 2" xfId="46303"/>
    <cellStyle name="Percent 3 2 2 9 2 2" xfId="46304"/>
    <cellStyle name="Percent 3 2 2 9 3" xfId="46305"/>
    <cellStyle name="Percent 3 2 20" xfId="46306"/>
    <cellStyle name="Percent 3 2 20 2" xfId="46307"/>
    <cellStyle name="Percent 3 2 20 2 2" xfId="46308"/>
    <cellStyle name="Percent 3 2 20 3" xfId="46309"/>
    <cellStyle name="Percent 3 2 21" xfId="46310"/>
    <cellStyle name="Percent 3 2 21 2" xfId="46311"/>
    <cellStyle name="Percent 3 2 22" xfId="46312"/>
    <cellStyle name="Percent 3 2 23" xfId="46313"/>
    <cellStyle name="Percent 3 2 24" xfId="46314"/>
    <cellStyle name="Percent 3 2 25" xfId="46315"/>
    <cellStyle name="Percent 3 2 26" xfId="46316"/>
    <cellStyle name="Percent 3 2 27" xfId="46317"/>
    <cellStyle name="Percent 3 2 28" xfId="46318"/>
    <cellStyle name="Percent 3 2 29" xfId="46319"/>
    <cellStyle name="Percent 3 2 3" xfId="46320"/>
    <cellStyle name="Percent 3 2 3 10" xfId="46321"/>
    <cellStyle name="Percent 3 2 3 10 2" xfId="46322"/>
    <cellStyle name="Percent 3 2 3 10 2 2" xfId="46323"/>
    <cellStyle name="Percent 3 2 3 10 3" xfId="46324"/>
    <cellStyle name="Percent 3 2 3 11" xfId="46325"/>
    <cellStyle name="Percent 3 2 3 11 2" xfId="46326"/>
    <cellStyle name="Percent 3 2 3 11 2 2" xfId="46327"/>
    <cellStyle name="Percent 3 2 3 11 3" xfId="46328"/>
    <cellStyle name="Percent 3 2 3 12" xfId="46329"/>
    <cellStyle name="Percent 3 2 3 12 2" xfId="46330"/>
    <cellStyle name="Percent 3 2 3 13" xfId="46331"/>
    <cellStyle name="Percent 3 2 3 14" xfId="46332"/>
    <cellStyle name="Percent 3 2 3 15" xfId="46333"/>
    <cellStyle name="Percent 3 2 3 16" xfId="46334"/>
    <cellStyle name="Percent 3 2 3 17" xfId="46335"/>
    <cellStyle name="Percent 3 2 3 18" xfId="46336"/>
    <cellStyle name="Percent 3 2 3 19" xfId="46337"/>
    <cellStyle name="Percent 3 2 3 2" xfId="46338"/>
    <cellStyle name="Percent 3 2 3 2 10" xfId="46339"/>
    <cellStyle name="Percent 3 2 3 2 10 2" xfId="46340"/>
    <cellStyle name="Percent 3 2 3 2 10 2 2" xfId="46341"/>
    <cellStyle name="Percent 3 2 3 2 10 3" xfId="46342"/>
    <cellStyle name="Percent 3 2 3 2 11" xfId="46343"/>
    <cellStyle name="Percent 3 2 3 2 11 2" xfId="46344"/>
    <cellStyle name="Percent 3 2 3 2 12" xfId="46345"/>
    <cellStyle name="Percent 3 2 3 2 13" xfId="46346"/>
    <cellStyle name="Percent 3 2 3 2 14" xfId="46347"/>
    <cellStyle name="Percent 3 2 3 2 15" xfId="46348"/>
    <cellStyle name="Percent 3 2 3 2 16" xfId="46349"/>
    <cellStyle name="Percent 3 2 3 2 17" xfId="46350"/>
    <cellStyle name="Percent 3 2 3 2 18" xfId="46351"/>
    <cellStyle name="Percent 3 2 3 2 19" xfId="46352"/>
    <cellStyle name="Percent 3 2 3 2 2" xfId="46353"/>
    <cellStyle name="Percent 3 2 3 2 2 10" xfId="46354"/>
    <cellStyle name="Percent 3 2 3 2 2 11" xfId="46355"/>
    <cellStyle name="Percent 3 2 3 2 2 12" xfId="46356"/>
    <cellStyle name="Percent 3 2 3 2 2 13" xfId="46357"/>
    <cellStyle name="Percent 3 2 3 2 2 2" xfId="46358"/>
    <cellStyle name="Percent 3 2 3 2 2 2 2" xfId="46359"/>
    <cellStyle name="Percent 3 2 3 2 2 2 2 2" xfId="46360"/>
    <cellStyle name="Percent 3 2 3 2 2 2 2 2 2" xfId="46361"/>
    <cellStyle name="Percent 3 2 3 2 2 2 2 2 3" xfId="46362"/>
    <cellStyle name="Percent 3 2 3 2 2 2 2 2 3 2" xfId="46363"/>
    <cellStyle name="Percent 3 2 3 2 2 2 2 2 3 2 2" xfId="46364"/>
    <cellStyle name="Percent 3 2 3 2 2 2 2 2 3 3" xfId="46365"/>
    <cellStyle name="Percent 3 2 3 2 2 2 2 3" xfId="46366"/>
    <cellStyle name="Percent 3 2 3 2 2 2 2 3 2" xfId="46367"/>
    <cellStyle name="Percent 3 2 3 2 2 2 2 3 2 2" xfId="46368"/>
    <cellStyle name="Percent 3 2 3 2 2 2 2 3 3" xfId="46369"/>
    <cellStyle name="Percent 3 2 3 2 2 2 2 4" xfId="46370"/>
    <cellStyle name="Percent 3 2 3 2 2 2 2 4 2" xfId="46371"/>
    <cellStyle name="Percent 3 2 3 2 2 2 2 4 2 2" xfId="46372"/>
    <cellStyle name="Percent 3 2 3 2 2 2 2 4 3" xfId="46373"/>
    <cellStyle name="Percent 3 2 3 2 2 2 2 5" xfId="46374"/>
    <cellStyle name="Percent 3 2 3 2 2 2 2 5 2" xfId="46375"/>
    <cellStyle name="Percent 3 2 3 2 2 2 2 5 2 2" xfId="46376"/>
    <cellStyle name="Percent 3 2 3 2 2 2 2 5 3" xfId="46377"/>
    <cellStyle name="Percent 3 2 3 2 2 2 2 6" xfId="46378"/>
    <cellStyle name="Percent 3 2 3 2 2 2 2 6 2" xfId="46379"/>
    <cellStyle name="Percent 3 2 3 2 2 2 2 7" xfId="46380"/>
    <cellStyle name="Percent 3 2 3 2 2 2 3" xfId="46381"/>
    <cellStyle name="Percent 3 2 3 2 2 2 3 2" xfId="46382"/>
    <cellStyle name="Percent 3 2 3 2 2 2 3 3" xfId="46383"/>
    <cellStyle name="Percent 3 2 3 2 2 2 3 3 2" xfId="46384"/>
    <cellStyle name="Percent 3 2 3 2 2 2 3 3 2 2" xfId="46385"/>
    <cellStyle name="Percent 3 2 3 2 2 2 3 3 3" xfId="46386"/>
    <cellStyle name="Percent 3 2 3 2 2 2 4" xfId="46387"/>
    <cellStyle name="Percent 3 2 3 2 2 2 4 2" xfId="46388"/>
    <cellStyle name="Percent 3 2 3 2 2 2 4 2 2" xfId="46389"/>
    <cellStyle name="Percent 3 2 3 2 2 2 4 3" xfId="46390"/>
    <cellStyle name="Percent 3 2 3 2 2 2 5" xfId="46391"/>
    <cellStyle name="Percent 3 2 3 2 2 2 5 2" xfId="46392"/>
    <cellStyle name="Percent 3 2 3 2 2 2 5 2 2" xfId="46393"/>
    <cellStyle name="Percent 3 2 3 2 2 2 5 3" xfId="46394"/>
    <cellStyle name="Percent 3 2 3 2 2 2 6" xfId="46395"/>
    <cellStyle name="Percent 3 2 3 2 2 2 6 2" xfId="46396"/>
    <cellStyle name="Percent 3 2 3 2 2 2 6 2 2" xfId="46397"/>
    <cellStyle name="Percent 3 2 3 2 2 2 6 3" xfId="46398"/>
    <cellStyle name="Percent 3 2 3 2 2 2 7" xfId="46399"/>
    <cellStyle name="Percent 3 2 3 2 2 2 7 2" xfId="46400"/>
    <cellStyle name="Percent 3 2 3 2 2 2 8" xfId="46401"/>
    <cellStyle name="Percent 3 2 3 2 2 3" xfId="46402"/>
    <cellStyle name="Percent 3 2 3 2 2 3 2" xfId="46403"/>
    <cellStyle name="Percent 3 2 3 2 2 3 2 2" xfId="46404"/>
    <cellStyle name="Percent 3 2 3 2 2 3 2 3" xfId="46405"/>
    <cellStyle name="Percent 3 2 3 2 2 3 2 3 2" xfId="46406"/>
    <cellStyle name="Percent 3 2 3 2 2 3 2 3 2 2" xfId="46407"/>
    <cellStyle name="Percent 3 2 3 2 2 3 2 3 3" xfId="46408"/>
    <cellStyle name="Percent 3 2 3 2 2 3 3" xfId="46409"/>
    <cellStyle name="Percent 3 2 3 2 2 3 3 2" xfId="46410"/>
    <cellStyle name="Percent 3 2 3 2 2 3 3 2 2" xfId="46411"/>
    <cellStyle name="Percent 3 2 3 2 2 3 3 3" xfId="46412"/>
    <cellStyle name="Percent 3 2 3 2 2 3 4" xfId="46413"/>
    <cellStyle name="Percent 3 2 3 2 2 3 4 2" xfId="46414"/>
    <cellStyle name="Percent 3 2 3 2 2 3 4 2 2" xfId="46415"/>
    <cellStyle name="Percent 3 2 3 2 2 3 4 3" xfId="46416"/>
    <cellStyle name="Percent 3 2 3 2 2 3 5" xfId="46417"/>
    <cellStyle name="Percent 3 2 3 2 2 3 5 2" xfId="46418"/>
    <cellStyle name="Percent 3 2 3 2 2 3 5 2 2" xfId="46419"/>
    <cellStyle name="Percent 3 2 3 2 2 3 5 3" xfId="46420"/>
    <cellStyle name="Percent 3 2 3 2 2 3 6" xfId="46421"/>
    <cellStyle name="Percent 3 2 3 2 2 3 6 2" xfId="46422"/>
    <cellStyle name="Percent 3 2 3 2 2 3 7" xfId="46423"/>
    <cellStyle name="Percent 3 2 3 2 2 4" xfId="46424"/>
    <cellStyle name="Percent 3 2 3 2 2 4 2" xfId="46425"/>
    <cellStyle name="Percent 3 2 3 2 2 4 3" xfId="46426"/>
    <cellStyle name="Percent 3 2 3 2 2 4 3 2" xfId="46427"/>
    <cellStyle name="Percent 3 2 3 2 2 4 3 2 2" xfId="46428"/>
    <cellStyle name="Percent 3 2 3 2 2 4 3 3" xfId="46429"/>
    <cellStyle name="Percent 3 2 3 2 2 5" xfId="46430"/>
    <cellStyle name="Percent 3 2 3 2 2 5 2" xfId="46431"/>
    <cellStyle name="Percent 3 2 3 2 2 5 2 2" xfId="46432"/>
    <cellStyle name="Percent 3 2 3 2 2 5 3" xfId="46433"/>
    <cellStyle name="Percent 3 2 3 2 2 6" xfId="46434"/>
    <cellStyle name="Percent 3 2 3 2 2 6 2" xfId="46435"/>
    <cellStyle name="Percent 3 2 3 2 2 6 2 2" xfId="46436"/>
    <cellStyle name="Percent 3 2 3 2 2 6 3" xfId="46437"/>
    <cellStyle name="Percent 3 2 3 2 2 7" xfId="46438"/>
    <cellStyle name="Percent 3 2 3 2 2 7 2" xfId="46439"/>
    <cellStyle name="Percent 3 2 3 2 2 7 2 2" xfId="46440"/>
    <cellStyle name="Percent 3 2 3 2 2 7 3" xfId="46441"/>
    <cellStyle name="Percent 3 2 3 2 2 8" xfId="46442"/>
    <cellStyle name="Percent 3 2 3 2 2 8 2" xfId="46443"/>
    <cellStyle name="Percent 3 2 3 2 2 8 2 2" xfId="46444"/>
    <cellStyle name="Percent 3 2 3 2 2 8 3" xfId="46445"/>
    <cellStyle name="Percent 3 2 3 2 2 9" xfId="46446"/>
    <cellStyle name="Percent 3 2 3 2 2 9 2" xfId="46447"/>
    <cellStyle name="Percent 3 2 3 2 20" xfId="46448"/>
    <cellStyle name="Percent 3 2 3 2 3" xfId="46449"/>
    <cellStyle name="Percent 3 2 3 2 3 2" xfId="46450"/>
    <cellStyle name="Percent 3 2 3 2 3 2 2" xfId="46451"/>
    <cellStyle name="Percent 3 2 3 2 3 2 2 2" xfId="46452"/>
    <cellStyle name="Percent 3 2 3 2 3 2 2 3" xfId="46453"/>
    <cellStyle name="Percent 3 2 3 2 3 2 2 3 2" xfId="46454"/>
    <cellStyle name="Percent 3 2 3 2 3 2 2 3 2 2" xfId="46455"/>
    <cellStyle name="Percent 3 2 3 2 3 2 2 3 3" xfId="46456"/>
    <cellStyle name="Percent 3 2 3 2 3 2 3" xfId="46457"/>
    <cellStyle name="Percent 3 2 3 2 3 2 3 2" xfId="46458"/>
    <cellStyle name="Percent 3 2 3 2 3 2 3 2 2" xfId="46459"/>
    <cellStyle name="Percent 3 2 3 2 3 2 3 3" xfId="46460"/>
    <cellStyle name="Percent 3 2 3 2 3 2 4" xfId="46461"/>
    <cellStyle name="Percent 3 2 3 2 3 2 4 2" xfId="46462"/>
    <cellStyle name="Percent 3 2 3 2 3 2 4 2 2" xfId="46463"/>
    <cellStyle name="Percent 3 2 3 2 3 2 4 3" xfId="46464"/>
    <cellStyle name="Percent 3 2 3 2 3 2 5" xfId="46465"/>
    <cellStyle name="Percent 3 2 3 2 3 2 5 2" xfId="46466"/>
    <cellStyle name="Percent 3 2 3 2 3 2 5 2 2" xfId="46467"/>
    <cellStyle name="Percent 3 2 3 2 3 2 5 3" xfId="46468"/>
    <cellStyle name="Percent 3 2 3 2 3 2 6" xfId="46469"/>
    <cellStyle name="Percent 3 2 3 2 3 2 6 2" xfId="46470"/>
    <cellStyle name="Percent 3 2 3 2 3 2 7" xfId="46471"/>
    <cellStyle name="Percent 3 2 3 2 3 3" xfId="46472"/>
    <cellStyle name="Percent 3 2 3 2 3 3 2" xfId="46473"/>
    <cellStyle name="Percent 3 2 3 2 3 3 3" xfId="46474"/>
    <cellStyle name="Percent 3 2 3 2 3 3 3 2" xfId="46475"/>
    <cellStyle name="Percent 3 2 3 2 3 3 3 2 2" xfId="46476"/>
    <cellStyle name="Percent 3 2 3 2 3 3 3 3" xfId="46477"/>
    <cellStyle name="Percent 3 2 3 2 3 4" xfId="46478"/>
    <cellStyle name="Percent 3 2 3 2 3 4 2" xfId="46479"/>
    <cellStyle name="Percent 3 2 3 2 3 4 2 2" xfId="46480"/>
    <cellStyle name="Percent 3 2 3 2 3 4 3" xfId="46481"/>
    <cellStyle name="Percent 3 2 3 2 3 5" xfId="46482"/>
    <cellStyle name="Percent 3 2 3 2 3 5 2" xfId="46483"/>
    <cellStyle name="Percent 3 2 3 2 3 5 2 2" xfId="46484"/>
    <cellStyle name="Percent 3 2 3 2 3 5 3" xfId="46485"/>
    <cellStyle name="Percent 3 2 3 2 3 6" xfId="46486"/>
    <cellStyle name="Percent 3 2 3 2 3 6 2" xfId="46487"/>
    <cellStyle name="Percent 3 2 3 2 3 6 2 2" xfId="46488"/>
    <cellStyle name="Percent 3 2 3 2 3 6 3" xfId="46489"/>
    <cellStyle name="Percent 3 2 3 2 3 7" xfId="46490"/>
    <cellStyle name="Percent 3 2 3 2 3 7 2" xfId="46491"/>
    <cellStyle name="Percent 3 2 3 2 3 8" xfId="46492"/>
    <cellStyle name="Percent 3 2 3 2 4" xfId="46493"/>
    <cellStyle name="Percent 3 2 3 2 4 2" xfId="46494"/>
    <cellStyle name="Percent 3 2 3 2 4 2 2" xfId="46495"/>
    <cellStyle name="Percent 3 2 3 2 4 2 3" xfId="46496"/>
    <cellStyle name="Percent 3 2 3 2 4 2 3 2" xfId="46497"/>
    <cellStyle name="Percent 3 2 3 2 4 2 3 2 2" xfId="46498"/>
    <cellStyle name="Percent 3 2 3 2 4 2 3 3" xfId="46499"/>
    <cellStyle name="Percent 3 2 3 2 4 3" xfId="46500"/>
    <cellStyle name="Percent 3 2 3 2 4 3 2" xfId="46501"/>
    <cellStyle name="Percent 3 2 3 2 4 3 2 2" xfId="46502"/>
    <cellStyle name="Percent 3 2 3 2 4 3 3" xfId="46503"/>
    <cellStyle name="Percent 3 2 3 2 4 4" xfId="46504"/>
    <cellStyle name="Percent 3 2 3 2 4 4 2" xfId="46505"/>
    <cellStyle name="Percent 3 2 3 2 4 4 2 2" xfId="46506"/>
    <cellStyle name="Percent 3 2 3 2 4 4 3" xfId="46507"/>
    <cellStyle name="Percent 3 2 3 2 4 5" xfId="46508"/>
    <cellStyle name="Percent 3 2 3 2 4 5 2" xfId="46509"/>
    <cellStyle name="Percent 3 2 3 2 4 5 2 2" xfId="46510"/>
    <cellStyle name="Percent 3 2 3 2 4 5 3" xfId="46511"/>
    <cellStyle name="Percent 3 2 3 2 4 6" xfId="46512"/>
    <cellStyle name="Percent 3 2 3 2 4 6 2" xfId="46513"/>
    <cellStyle name="Percent 3 2 3 2 4 7" xfId="46514"/>
    <cellStyle name="Percent 3 2 3 2 5" xfId="46515"/>
    <cellStyle name="Percent 3 2 3 2 5 2" xfId="46516"/>
    <cellStyle name="Percent 3 2 3 2 5 3" xfId="46517"/>
    <cellStyle name="Percent 3 2 3 2 5 3 2" xfId="46518"/>
    <cellStyle name="Percent 3 2 3 2 5 3 2 2" xfId="46519"/>
    <cellStyle name="Percent 3 2 3 2 5 3 3" xfId="46520"/>
    <cellStyle name="Percent 3 2 3 2 6" xfId="46521"/>
    <cellStyle name="Percent 3 2 3 2 6 2" xfId="46522"/>
    <cellStyle name="Percent 3 2 3 2 6 2 2" xfId="46523"/>
    <cellStyle name="Percent 3 2 3 2 6 2 2 2" xfId="46524"/>
    <cellStyle name="Percent 3 2 3 2 6 2 3" xfId="46525"/>
    <cellStyle name="Percent 3 2 3 2 6 3" xfId="46526"/>
    <cellStyle name="Percent 3 2 3 2 6 3 2" xfId="46527"/>
    <cellStyle name="Percent 3 2 3 2 6 3 2 2" xfId="46528"/>
    <cellStyle name="Percent 3 2 3 2 6 3 3" xfId="46529"/>
    <cellStyle name="Percent 3 2 3 2 6 4" xfId="46530"/>
    <cellStyle name="Percent 3 2 3 2 6 4 2" xfId="46531"/>
    <cellStyle name="Percent 3 2 3 2 6 5" xfId="46532"/>
    <cellStyle name="Percent 3 2 3 2 7" xfId="46533"/>
    <cellStyle name="Percent 3 2 3 2 7 2" xfId="46534"/>
    <cellStyle name="Percent 3 2 3 2 7 2 2" xfId="46535"/>
    <cellStyle name="Percent 3 2 3 2 7 3" xfId="46536"/>
    <cellStyle name="Percent 3 2 3 2 8" xfId="46537"/>
    <cellStyle name="Percent 3 2 3 2 8 2" xfId="46538"/>
    <cellStyle name="Percent 3 2 3 2 8 2 2" xfId="46539"/>
    <cellStyle name="Percent 3 2 3 2 8 3" xfId="46540"/>
    <cellStyle name="Percent 3 2 3 2 9" xfId="46541"/>
    <cellStyle name="Percent 3 2 3 2 9 2" xfId="46542"/>
    <cellStyle name="Percent 3 2 3 2 9 2 2" xfId="46543"/>
    <cellStyle name="Percent 3 2 3 2 9 3" xfId="46544"/>
    <cellStyle name="Percent 3 2 3 20" xfId="46545"/>
    <cellStyle name="Percent 3 2 3 21" xfId="46546"/>
    <cellStyle name="Percent 3 2 3 22" xfId="46547"/>
    <cellStyle name="Percent 3 2 3 23" xfId="46548"/>
    <cellStyle name="Percent 3 2 3 24" xfId="46549"/>
    <cellStyle name="Percent 3 2 3 3" xfId="46550"/>
    <cellStyle name="Percent 3 2 3 3 10" xfId="46551"/>
    <cellStyle name="Percent 3 2 3 3 11" xfId="46552"/>
    <cellStyle name="Percent 3 2 3 3 12" xfId="46553"/>
    <cellStyle name="Percent 3 2 3 3 13" xfId="46554"/>
    <cellStyle name="Percent 3 2 3 3 14" xfId="46555"/>
    <cellStyle name="Percent 3 2 3 3 15" xfId="46556"/>
    <cellStyle name="Percent 3 2 3 3 2" xfId="46557"/>
    <cellStyle name="Percent 3 2 3 3 2 2" xfId="46558"/>
    <cellStyle name="Percent 3 2 3 3 2 2 2" xfId="46559"/>
    <cellStyle name="Percent 3 2 3 3 2 2 2 2" xfId="46560"/>
    <cellStyle name="Percent 3 2 3 3 2 2 2 3" xfId="46561"/>
    <cellStyle name="Percent 3 2 3 3 2 2 2 3 2" xfId="46562"/>
    <cellStyle name="Percent 3 2 3 3 2 2 2 3 2 2" xfId="46563"/>
    <cellStyle name="Percent 3 2 3 3 2 2 2 3 3" xfId="46564"/>
    <cellStyle name="Percent 3 2 3 3 2 2 3" xfId="46565"/>
    <cellStyle name="Percent 3 2 3 3 2 2 3 2" xfId="46566"/>
    <cellStyle name="Percent 3 2 3 3 2 2 3 2 2" xfId="46567"/>
    <cellStyle name="Percent 3 2 3 3 2 2 3 3" xfId="46568"/>
    <cellStyle name="Percent 3 2 3 3 2 2 4" xfId="46569"/>
    <cellStyle name="Percent 3 2 3 3 2 2 4 2" xfId="46570"/>
    <cellStyle name="Percent 3 2 3 3 2 2 4 2 2" xfId="46571"/>
    <cellStyle name="Percent 3 2 3 3 2 2 4 3" xfId="46572"/>
    <cellStyle name="Percent 3 2 3 3 2 2 5" xfId="46573"/>
    <cellStyle name="Percent 3 2 3 3 2 2 5 2" xfId="46574"/>
    <cellStyle name="Percent 3 2 3 3 2 2 5 2 2" xfId="46575"/>
    <cellStyle name="Percent 3 2 3 3 2 2 5 3" xfId="46576"/>
    <cellStyle name="Percent 3 2 3 3 2 2 6" xfId="46577"/>
    <cellStyle name="Percent 3 2 3 3 2 2 6 2" xfId="46578"/>
    <cellStyle name="Percent 3 2 3 3 2 2 7" xfId="46579"/>
    <cellStyle name="Percent 3 2 3 3 2 3" xfId="46580"/>
    <cellStyle name="Percent 3 2 3 3 2 3 2" xfId="46581"/>
    <cellStyle name="Percent 3 2 3 3 2 3 3" xfId="46582"/>
    <cellStyle name="Percent 3 2 3 3 2 3 3 2" xfId="46583"/>
    <cellStyle name="Percent 3 2 3 3 2 3 3 2 2" xfId="46584"/>
    <cellStyle name="Percent 3 2 3 3 2 3 3 3" xfId="46585"/>
    <cellStyle name="Percent 3 2 3 3 2 4" xfId="46586"/>
    <cellStyle name="Percent 3 2 3 3 2 4 2" xfId="46587"/>
    <cellStyle name="Percent 3 2 3 3 2 4 2 2" xfId="46588"/>
    <cellStyle name="Percent 3 2 3 3 2 4 3" xfId="46589"/>
    <cellStyle name="Percent 3 2 3 3 2 5" xfId="46590"/>
    <cellStyle name="Percent 3 2 3 3 2 5 2" xfId="46591"/>
    <cellStyle name="Percent 3 2 3 3 2 5 2 2" xfId="46592"/>
    <cellStyle name="Percent 3 2 3 3 2 5 3" xfId="46593"/>
    <cellStyle name="Percent 3 2 3 3 2 6" xfId="46594"/>
    <cellStyle name="Percent 3 2 3 3 2 6 2" xfId="46595"/>
    <cellStyle name="Percent 3 2 3 3 2 6 2 2" xfId="46596"/>
    <cellStyle name="Percent 3 2 3 3 2 6 3" xfId="46597"/>
    <cellStyle name="Percent 3 2 3 3 2 7" xfId="46598"/>
    <cellStyle name="Percent 3 2 3 3 2 7 2" xfId="46599"/>
    <cellStyle name="Percent 3 2 3 3 2 8" xfId="46600"/>
    <cellStyle name="Percent 3 2 3 3 3" xfId="46601"/>
    <cellStyle name="Percent 3 2 3 3 3 2" xfId="46602"/>
    <cellStyle name="Percent 3 2 3 3 3 2 2" xfId="46603"/>
    <cellStyle name="Percent 3 2 3 3 3 2 3" xfId="46604"/>
    <cellStyle name="Percent 3 2 3 3 3 2 3 2" xfId="46605"/>
    <cellStyle name="Percent 3 2 3 3 3 2 3 2 2" xfId="46606"/>
    <cellStyle name="Percent 3 2 3 3 3 2 3 3" xfId="46607"/>
    <cellStyle name="Percent 3 2 3 3 3 3" xfId="46608"/>
    <cellStyle name="Percent 3 2 3 3 3 3 2" xfId="46609"/>
    <cellStyle name="Percent 3 2 3 3 3 3 2 2" xfId="46610"/>
    <cellStyle name="Percent 3 2 3 3 3 3 3" xfId="46611"/>
    <cellStyle name="Percent 3 2 3 3 3 4" xfId="46612"/>
    <cellStyle name="Percent 3 2 3 3 3 4 2" xfId="46613"/>
    <cellStyle name="Percent 3 2 3 3 3 4 2 2" xfId="46614"/>
    <cellStyle name="Percent 3 2 3 3 3 4 3" xfId="46615"/>
    <cellStyle name="Percent 3 2 3 3 3 5" xfId="46616"/>
    <cellStyle name="Percent 3 2 3 3 3 5 2" xfId="46617"/>
    <cellStyle name="Percent 3 2 3 3 3 5 2 2" xfId="46618"/>
    <cellStyle name="Percent 3 2 3 3 3 5 3" xfId="46619"/>
    <cellStyle name="Percent 3 2 3 3 3 6" xfId="46620"/>
    <cellStyle name="Percent 3 2 3 3 3 6 2" xfId="46621"/>
    <cellStyle name="Percent 3 2 3 3 3 7" xfId="46622"/>
    <cellStyle name="Percent 3 2 3 3 4" xfId="46623"/>
    <cellStyle name="Percent 3 2 3 3 4 2" xfId="46624"/>
    <cellStyle name="Percent 3 2 3 3 4 3" xfId="46625"/>
    <cellStyle name="Percent 3 2 3 3 4 3 2" xfId="46626"/>
    <cellStyle name="Percent 3 2 3 3 4 3 2 2" xfId="46627"/>
    <cellStyle name="Percent 3 2 3 3 4 3 3" xfId="46628"/>
    <cellStyle name="Percent 3 2 3 3 5" xfId="46629"/>
    <cellStyle name="Percent 3 2 3 3 5 2" xfId="46630"/>
    <cellStyle name="Percent 3 2 3 3 5 2 2" xfId="46631"/>
    <cellStyle name="Percent 3 2 3 3 5 2 2 2" xfId="46632"/>
    <cellStyle name="Percent 3 2 3 3 5 2 3" xfId="46633"/>
    <cellStyle name="Percent 3 2 3 3 5 3" xfId="46634"/>
    <cellStyle name="Percent 3 2 3 3 5 3 2" xfId="46635"/>
    <cellStyle name="Percent 3 2 3 3 5 3 2 2" xfId="46636"/>
    <cellStyle name="Percent 3 2 3 3 5 3 3" xfId="46637"/>
    <cellStyle name="Percent 3 2 3 3 5 4" xfId="46638"/>
    <cellStyle name="Percent 3 2 3 3 5 4 2" xfId="46639"/>
    <cellStyle name="Percent 3 2 3 3 5 5" xfId="46640"/>
    <cellStyle name="Percent 3 2 3 3 6" xfId="46641"/>
    <cellStyle name="Percent 3 2 3 3 6 2" xfId="46642"/>
    <cellStyle name="Percent 3 2 3 3 6 2 2" xfId="46643"/>
    <cellStyle name="Percent 3 2 3 3 6 3" xfId="46644"/>
    <cellStyle name="Percent 3 2 3 3 7" xfId="46645"/>
    <cellStyle name="Percent 3 2 3 3 7 2" xfId="46646"/>
    <cellStyle name="Percent 3 2 3 3 7 2 2" xfId="46647"/>
    <cellStyle name="Percent 3 2 3 3 7 3" xfId="46648"/>
    <cellStyle name="Percent 3 2 3 3 8" xfId="46649"/>
    <cellStyle name="Percent 3 2 3 3 8 2" xfId="46650"/>
    <cellStyle name="Percent 3 2 3 3 8 2 2" xfId="46651"/>
    <cellStyle name="Percent 3 2 3 3 8 3" xfId="46652"/>
    <cellStyle name="Percent 3 2 3 3 9" xfId="46653"/>
    <cellStyle name="Percent 3 2 3 3 9 2" xfId="46654"/>
    <cellStyle name="Percent 3 2 3 4" xfId="46655"/>
    <cellStyle name="Percent 3 2 3 4 2" xfId="46656"/>
    <cellStyle name="Percent 3 2 3 4 2 2" xfId="46657"/>
    <cellStyle name="Percent 3 2 3 4 2 2 2" xfId="46658"/>
    <cellStyle name="Percent 3 2 3 4 2 2 3" xfId="46659"/>
    <cellStyle name="Percent 3 2 3 4 2 2 3 2" xfId="46660"/>
    <cellStyle name="Percent 3 2 3 4 2 2 3 2 2" xfId="46661"/>
    <cellStyle name="Percent 3 2 3 4 2 2 3 3" xfId="46662"/>
    <cellStyle name="Percent 3 2 3 4 2 3" xfId="46663"/>
    <cellStyle name="Percent 3 2 3 4 2 3 2" xfId="46664"/>
    <cellStyle name="Percent 3 2 3 4 2 3 2 2" xfId="46665"/>
    <cellStyle name="Percent 3 2 3 4 2 3 3" xfId="46666"/>
    <cellStyle name="Percent 3 2 3 4 2 4" xfId="46667"/>
    <cellStyle name="Percent 3 2 3 4 2 4 2" xfId="46668"/>
    <cellStyle name="Percent 3 2 3 4 2 4 2 2" xfId="46669"/>
    <cellStyle name="Percent 3 2 3 4 2 4 3" xfId="46670"/>
    <cellStyle name="Percent 3 2 3 4 2 5" xfId="46671"/>
    <cellStyle name="Percent 3 2 3 4 2 5 2" xfId="46672"/>
    <cellStyle name="Percent 3 2 3 4 2 5 2 2" xfId="46673"/>
    <cellStyle name="Percent 3 2 3 4 2 5 3" xfId="46674"/>
    <cellStyle name="Percent 3 2 3 4 2 6" xfId="46675"/>
    <cellStyle name="Percent 3 2 3 4 2 6 2" xfId="46676"/>
    <cellStyle name="Percent 3 2 3 4 2 7" xfId="46677"/>
    <cellStyle name="Percent 3 2 3 4 3" xfId="46678"/>
    <cellStyle name="Percent 3 2 3 4 3 2" xfId="46679"/>
    <cellStyle name="Percent 3 2 3 4 3 3" xfId="46680"/>
    <cellStyle name="Percent 3 2 3 4 3 3 2" xfId="46681"/>
    <cellStyle name="Percent 3 2 3 4 3 3 2 2" xfId="46682"/>
    <cellStyle name="Percent 3 2 3 4 3 3 3" xfId="46683"/>
    <cellStyle name="Percent 3 2 3 4 4" xfId="46684"/>
    <cellStyle name="Percent 3 2 3 4 4 2" xfId="46685"/>
    <cellStyle name="Percent 3 2 3 4 4 2 2" xfId="46686"/>
    <cellStyle name="Percent 3 2 3 4 4 3" xfId="46687"/>
    <cellStyle name="Percent 3 2 3 4 5" xfId="46688"/>
    <cellStyle name="Percent 3 2 3 4 5 2" xfId="46689"/>
    <cellStyle name="Percent 3 2 3 4 5 2 2" xfId="46690"/>
    <cellStyle name="Percent 3 2 3 4 5 3" xfId="46691"/>
    <cellStyle name="Percent 3 2 3 4 6" xfId="46692"/>
    <cellStyle name="Percent 3 2 3 4 6 2" xfId="46693"/>
    <cellStyle name="Percent 3 2 3 4 6 2 2" xfId="46694"/>
    <cellStyle name="Percent 3 2 3 4 6 3" xfId="46695"/>
    <cellStyle name="Percent 3 2 3 4 7" xfId="46696"/>
    <cellStyle name="Percent 3 2 3 4 7 2" xfId="46697"/>
    <cellStyle name="Percent 3 2 3 4 8" xfId="46698"/>
    <cellStyle name="Percent 3 2 3 5" xfId="46699"/>
    <cellStyle name="Percent 3 2 3 5 2" xfId="46700"/>
    <cellStyle name="Percent 3 2 3 5 2 2" xfId="46701"/>
    <cellStyle name="Percent 3 2 3 5 2 3" xfId="46702"/>
    <cellStyle name="Percent 3 2 3 5 2 3 2" xfId="46703"/>
    <cellStyle name="Percent 3 2 3 5 2 3 2 2" xfId="46704"/>
    <cellStyle name="Percent 3 2 3 5 2 3 3" xfId="46705"/>
    <cellStyle name="Percent 3 2 3 5 3" xfId="46706"/>
    <cellStyle name="Percent 3 2 3 5 3 2" xfId="46707"/>
    <cellStyle name="Percent 3 2 3 5 3 2 2" xfId="46708"/>
    <cellStyle name="Percent 3 2 3 5 3 3" xfId="46709"/>
    <cellStyle name="Percent 3 2 3 5 4" xfId="46710"/>
    <cellStyle name="Percent 3 2 3 5 4 2" xfId="46711"/>
    <cellStyle name="Percent 3 2 3 5 4 2 2" xfId="46712"/>
    <cellStyle name="Percent 3 2 3 5 4 3" xfId="46713"/>
    <cellStyle name="Percent 3 2 3 5 5" xfId="46714"/>
    <cellStyle name="Percent 3 2 3 5 5 2" xfId="46715"/>
    <cellStyle name="Percent 3 2 3 5 5 2 2" xfId="46716"/>
    <cellStyle name="Percent 3 2 3 5 5 3" xfId="46717"/>
    <cellStyle name="Percent 3 2 3 5 6" xfId="46718"/>
    <cellStyle name="Percent 3 2 3 5 6 2" xfId="46719"/>
    <cellStyle name="Percent 3 2 3 5 7" xfId="46720"/>
    <cellStyle name="Percent 3 2 3 6" xfId="46721"/>
    <cellStyle name="Percent 3 2 3 6 2" xfId="46722"/>
    <cellStyle name="Percent 3 2 3 6 3" xfId="46723"/>
    <cellStyle name="Percent 3 2 3 6 3 2" xfId="46724"/>
    <cellStyle name="Percent 3 2 3 6 3 2 2" xfId="46725"/>
    <cellStyle name="Percent 3 2 3 6 3 3" xfId="46726"/>
    <cellStyle name="Percent 3 2 3 7" xfId="46727"/>
    <cellStyle name="Percent 3 2 3 7 2" xfId="46728"/>
    <cellStyle name="Percent 3 2 3 7 2 2" xfId="46729"/>
    <cellStyle name="Percent 3 2 3 7 2 2 2" xfId="46730"/>
    <cellStyle name="Percent 3 2 3 7 2 3" xfId="46731"/>
    <cellStyle name="Percent 3 2 3 7 3" xfId="46732"/>
    <cellStyle name="Percent 3 2 3 7 3 2" xfId="46733"/>
    <cellStyle name="Percent 3 2 3 7 3 2 2" xfId="46734"/>
    <cellStyle name="Percent 3 2 3 7 3 3" xfId="46735"/>
    <cellStyle name="Percent 3 2 3 7 4" xfId="46736"/>
    <cellStyle name="Percent 3 2 3 7 4 2" xfId="46737"/>
    <cellStyle name="Percent 3 2 3 7 5" xfId="46738"/>
    <cellStyle name="Percent 3 2 3 8" xfId="46739"/>
    <cellStyle name="Percent 3 2 3 8 2" xfId="46740"/>
    <cellStyle name="Percent 3 2 3 8 2 2" xfId="46741"/>
    <cellStyle name="Percent 3 2 3 8 3" xfId="46742"/>
    <cellStyle name="Percent 3 2 3 9" xfId="46743"/>
    <cellStyle name="Percent 3 2 3 9 2" xfId="46744"/>
    <cellStyle name="Percent 3 2 3 9 2 2" xfId="46745"/>
    <cellStyle name="Percent 3 2 3 9 3" xfId="46746"/>
    <cellStyle name="Percent 3 2 30" xfId="46747"/>
    <cellStyle name="Percent 3 2 31" xfId="46748"/>
    <cellStyle name="Percent 3 2 32" xfId="46749"/>
    <cellStyle name="Percent 3 2 33" xfId="46750"/>
    <cellStyle name="Percent 3 2 4" xfId="46751"/>
    <cellStyle name="Percent 3 2 4 10" xfId="46752"/>
    <cellStyle name="Percent 3 2 4 10 2" xfId="46753"/>
    <cellStyle name="Percent 3 2 4 10 2 2" xfId="46754"/>
    <cellStyle name="Percent 3 2 4 10 3" xfId="46755"/>
    <cellStyle name="Percent 3 2 4 11" xfId="46756"/>
    <cellStyle name="Percent 3 2 4 11 2" xfId="46757"/>
    <cellStyle name="Percent 3 2 4 11 2 2" xfId="46758"/>
    <cellStyle name="Percent 3 2 4 11 3" xfId="46759"/>
    <cellStyle name="Percent 3 2 4 12" xfId="46760"/>
    <cellStyle name="Percent 3 2 4 12 2" xfId="46761"/>
    <cellStyle name="Percent 3 2 4 13" xfId="46762"/>
    <cellStyle name="Percent 3 2 4 14" xfId="46763"/>
    <cellStyle name="Percent 3 2 4 15" xfId="46764"/>
    <cellStyle name="Percent 3 2 4 16" xfId="46765"/>
    <cellStyle name="Percent 3 2 4 17" xfId="46766"/>
    <cellStyle name="Percent 3 2 4 18" xfId="46767"/>
    <cellStyle name="Percent 3 2 4 19" xfId="46768"/>
    <cellStyle name="Percent 3 2 4 2" xfId="46769"/>
    <cellStyle name="Percent 3 2 4 2 10" xfId="46770"/>
    <cellStyle name="Percent 3 2 4 2 10 2" xfId="46771"/>
    <cellStyle name="Percent 3 2 4 2 11" xfId="46772"/>
    <cellStyle name="Percent 3 2 4 2 12" xfId="46773"/>
    <cellStyle name="Percent 3 2 4 2 13" xfId="46774"/>
    <cellStyle name="Percent 3 2 4 2 14" xfId="46775"/>
    <cellStyle name="Percent 3 2 4 2 15" xfId="46776"/>
    <cellStyle name="Percent 3 2 4 2 16" xfId="46777"/>
    <cellStyle name="Percent 3 2 4 2 17" xfId="46778"/>
    <cellStyle name="Percent 3 2 4 2 18" xfId="46779"/>
    <cellStyle name="Percent 3 2 4 2 19" xfId="46780"/>
    <cellStyle name="Percent 3 2 4 2 2" xfId="46781"/>
    <cellStyle name="Percent 3 2 4 2 2 10" xfId="46782"/>
    <cellStyle name="Percent 3 2 4 2 2 11" xfId="46783"/>
    <cellStyle name="Percent 3 2 4 2 2 12" xfId="46784"/>
    <cellStyle name="Percent 3 2 4 2 2 13" xfId="46785"/>
    <cellStyle name="Percent 3 2 4 2 2 2" xfId="46786"/>
    <cellStyle name="Percent 3 2 4 2 2 2 2" xfId="46787"/>
    <cellStyle name="Percent 3 2 4 2 2 2 2 2" xfId="46788"/>
    <cellStyle name="Percent 3 2 4 2 2 2 2 2 2" xfId="46789"/>
    <cellStyle name="Percent 3 2 4 2 2 2 2 2 3" xfId="46790"/>
    <cellStyle name="Percent 3 2 4 2 2 2 2 2 3 2" xfId="46791"/>
    <cellStyle name="Percent 3 2 4 2 2 2 2 2 3 2 2" xfId="46792"/>
    <cellStyle name="Percent 3 2 4 2 2 2 2 2 3 3" xfId="46793"/>
    <cellStyle name="Percent 3 2 4 2 2 2 2 3" xfId="46794"/>
    <cellStyle name="Percent 3 2 4 2 2 2 2 3 2" xfId="46795"/>
    <cellStyle name="Percent 3 2 4 2 2 2 2 3 2 2" xfId="46796"/>
    <cellStyle name="Percent 3 2 4 2 2 2 2 3 3" xfId="46797"/>
    <cellStyle name="Percent 3 2 4 2 2 2 2 4" xfId="46798"/>
    <cellStyle name="Percent 3 2 4 2 2 2 2 4 2" xfId="46799"/>
    <cellStyle name="Percent 3 2 4 2 2 2 2 4 2 2" xfId="46800"/>
    <cellStyle name="Percent 3 2 4 2 2 2 2 4 3" xfId="46801"/>
    <cellStyle name="Percent 3 2 4 2 2 2 2 5" xfId="46802"/>
    <cellStyle name="Percent 3 2 4 2 2 2 2 5 2" xfId="46803"/>
    <cellStyle name="Percent 3 2 4 2 2 2 2 5 2 2" xfId="46804"/>
    <cellStyle name="Percent 3 2 4 2 2 2 2 5 3" xfId="46805"/>
    <cellStyle name="Percent 3 2 4 2 2 2 2 6" xfId="46806"/>
    <cellStyle name="Percent 3 2 4 2 2 2 2 6 2" xfId="46807"/>
    <cellStyle name="Percent 3 2 4 2 2 2 2 7" xfId="46808"/>
    <cellStyle name="Percent 3 2 4 2 2 2 3" xfId="46809"/>
    <cellStyle name="Percent 3 2 4 2 2 2 3 2" xfId="46810"/>
    <cellStyle name="Percent 3 2 4 2 2 2 3 3" xfId="46811"/>
    <cellStyle name="Percent 3 2 4 2 2 2 3 3 2" xfId="46812"/>
    <cellStyle name="Percent 3 2 4 2 2 2 3 3 2 2" xfId="46813"/>
    <cellStyle name="Percent 3 2 4 2 2 2 3 3 3" xfId="46814"/>
    <cellStyle name="Percent 3 2 4 2 2 2 4" xfId="46815"/>
    <cellStyle name="Percent 3 2 4 2 2 2 4 2" xfId="46816"/>
    <cellStyle name="Percent 3 2 4 2 2 2 4 2 2" xfId="46817"/>
    <cellStyle name="Percent 3 2 4 2 2 2 4 3" xfId="46818"/>
    <cellStyle name="Percent 3 2 4 2 2 2 5" xfId="46819"/>
    <cellStyle name="Percent 3 2 4 2 2 2 5 2" xfId="46820"/>
    <cellStyle name="Percent 3 2 4 2 2 2 5 2 2" xfId="46821"/>
    <cellStyle name="Percent 3 2 4 2 2 2 5 3" xfId="46822"/>
    <cellStyle name="Percent 3 2 4 2 2 2 6" xfId="46823"/>
    <cellStyle name="Percent 3 2 4 2 2 2 6 2" xfId="46824"/>
    <cellStyle name="Percent 3 2 4 2 2 2 6 2 2" xfId="46825"/>
    <cellStyle name="Percent 3 2 4 2 2 2 6 3" xfId="46826"/>
    <cellStyle name="Percent 3 2 4 2 2 2 7" xfId="46827"/>
    <cellStyle name="Percent 3 2 4 2 2 2 7 2" xfId="46828"/>
    <cellStyle name="Percent 3 2 4 2 2 2 8" xfId="46829"/>
    <cellStyle name="Percent 3 2 4 2 2 3" xfId="46830"/>
    <cellStyle name="Percent 3 2 4 2 2 3 2" xfId="46831"/>
    <cellStyle name="Percent 3 2 4 2 2 3 2 2" xfId="46832"/>
    <cellStyle name="Percent 3 2 4 2 2 3 2 3" xfId="46833"/>
    <cellStyle name="Percent 3 2 4 2 2 3 2 3 2" xfId="46834"/>
    <cellStyle name="Percent 3 2 4 2 2 3 2 3 2 2" xfId="46835"/>
    <cellStyle name="Percent 3 2 4 2 2 3 2 3 3" xfId="46836"/>
    <cellStyle name="Percent 3 2 4 2 2 3 3" xfId="46837"/>
    <cellStyle name="Percent 3 2 4 2 2 3 3 2" xfId="46838"/>
    <cellStyle name="Percent 3 2 4 2 2 3 3 2 2" xfId="46839"/>
    <cellStyle name="Percent 3 2 4 2 2 3 3 3" xfId="46840"/>
    <cellStyle name="Percent 3 2 4 2 2 3 4" xfId="46841"/>
    <cellStyle name="Percent 3 2 4 2 2 3 4 2" xfId="46842"/>
    <cellStyle name="Percent 3 2 4 2 2 3 4 2 2" xfId="46843"/>
    <cellStyle name="Percent 3 2 4 2 2 3 4 3" xfId="46844"/>
    <cellStyle name="Percent 3 2 4 2 2 3 5" xfId="46845"/>
    <cellStyle name="Percent 3 2 4 2 2 3 5 2" xfId="46846"/>
    <cellStyle name="Percent 3 2 4 2 2 3 5 2 2" xfId="46847"/>
    <cellStyle name="Percent 3 2 4 2 2 3 5 3" xfId="46848"/>
    <cellStyle name="Percent 3 2 4 2 2 3 6" xfId="46849"/>
    <cellStyle name="Percent 3 2 4 2 2 3 6 2" xfId="46850"/>
    <cellStyle name="Percent 3 2 4 2 2 3 7" xfId="46851"/>
    <cellStyle name="Percent 3 2 4 2 2 4" xfId="46852"/>
    <cellStyle name="Percent 3 2 4 2 2 4 2" xfId="46853"/>
    <cellStyle name="Percent 3 2 4 2 2 4 3" xfId="46854"/>
    <cellStyle name="Percent 3 2 4 2 2 4 3 2" xfId="46855"/>
    <cellStyle name="Percent 3 2 4 2 2 4 3 2 2" xfId="46856"/>
    <cellStyle name="Percent 3 2 4 2 2 4 3 3" xfId="46857"/>
    <cellStyle name="Percent 3 2 4 2 2 5" xfId="46858"/>
    <cellStyle name="Percent 3 2 4 2 2 5 2" xfId="46859"/>
    <cellStyle name="Percent 3 2 4 2 2 5 2 2" xfId="46860"/>
    <cellStyle name="Percent 3 2 4 2 2 5 3" xfId="46861"/>
    <cellStyle name="Percent 3 2 4 2 2 6" xfId="46862"/>
    <cellStyle name="Percent 3 2 4 2 2 6 2" xfId="46863"/>
    <cellStyle name="Percent 3 2 4 2 2 6 2 2" xfId="46864"/>
    <cellStyle name="Percent 3 2 4 2 2 6 3" xfId="46865"/>
    <cellStyle name="Percent 3 2 4 2 2 7" xfId="46866"/>
    <cellStyle name="Percent 3 2 4 2 2 7 2" xfId="46867"/>
    <cellStyle name="Percent 3 2 4 2 2 7 2 2" xfId="46868"/>
    <cellStyle name="Percent 3 2 4 2 2 7 3" xfId="46869"/>
    <cellStyle name="Percent 3 2 4 2 2 8" xfId="46870"/>
    <cellStyle name="Percent 3 2 4 2 2 8 2" xfId="46871"/>
    <cellStyle name="Percent 3 2 4 2 2 8 2 2" xfId="46872"/>
    <cellStyle name="Percent 3 2 4 2 2 8 3" xfId="46873"/>
    <cellStyle name="Percent 3 2 4 2 2 9" xfId="46874"/>
    <cellStyle name="Percent 3 2 4 2 2 9 2" xfId="46875"/>
    <cellStyle name="Percent 3 2 4 2 3" xfId="46876"/>
    <cellStyle name="Percent 3 2 4 2 3 2" xfId="46877"/>
    <cellStyle name="Percent 3 2 4 2 3 2 2" xfId="46878"/>
    <cellStyle name="Percent 3 2 4 2 3 2 2 2" xfId="46879"/>
    <cellStyle name="Percent 3 2 4 2 3 2 2 3" xfId="46880"/>
    <cellStyle name="Percent 3 2 4 2 3 2 2 3 2" xfId="46881"/>
    <cellStyle name="Percent 3 2 4 2 3 2 2 3 2 2" xfId="46882"/>
    <cellStyle name="Percent 3 2 4 2 3 2 2 3 3" xfId="46883"/>
    <cellStyle name="Percent 3 2 4 2 3 2 3" xfId="46884"/>
    <cellStyle name="Percent 3 2 4 2 3 2 3 2" xfId="46885"/>
    <cellStyle name="Percent 3 2 4 2 3 2 3 2 2" xfId="46886"/>
    <cellStyle name="Percent 3 2 4 2 3 2 3 3" xfId="46887"/>
    <cellStyle name="Percent 3 2 4 2 3 2 4" xfId="46888"/>
    <cellStyle name="Percent 3 2 4 2 3 2 4 2" xfId="46889"/>
    <cellStyle name="Percent 3 2 4 2 3 2 4 2 2" xfId="46890"/>
    <cellStyle name="Percent 3 2 4 2 3 2 4 3" xfId="46891"/>
    <cellStyle name="Percent 3 2 4 2 3 2 5" xfId="46892"/>
    <cellStyle name="Percent 3 2 4 2 3 2 5 2" xfId="46893"/>
    <cellStyle name="Percent 3 2 4 2 3 2 5 2 2" xfId="46894"/>
    <cellStyle name="Percent 3 2 4 2 3 2 5 3" xfId="46895"/>
    <cellStyle name="Percent 3 2 4 2 3 2 6" xfId="46896"/>
    <cellStyle name="Percent 3 2 4 2 3 2 6 2" xfId="46897"/>
    <cellStyle name="Percent 3 2 4 2 3 2 7" xfId="46898"/>
    <cellStyle name="Percent 3 2 4 2 3 3" xfId="46899"/>
    <cellStyle name="Percent 3 2 4 2 3 3 2" xfId="46900"/>
    <cellStyle name="Percent 3 2 4 2 3 3 3" xfId="46901"/>
    <cellStyle name="Percent 3 2 4 2 3 3 3 2" xfId="46902"/>
    <cellStyle name="Percent 3 2 4 2 3 3 3 2 2" xfId="46903"/>
    <cellStyle name="Percent 3 2 4 2 3 3 3 3" xfId="46904"/>
    <cellStyle name="Percent 3 2 4 2 3 4" xfId="46905"/>
    <cellStyle name="Percent 3 2 4 2 3 4 2" xfId="46906"/>
    <cellStyle name="Percent 3 2 4 2 3 4 2 2" xfId="46907"/>
    <cellStyle name="Percent 3 2 4 2 3 4 3" xfId="46908"/>
    <cellStyle name="Percent 3 2 4 2 3 5" xfId="46909"/>
    <cellStyle name="Percent 3 2 4 2 3 5 2" xfId="46910"/>
    <cellStyle name="Percent 3 2 4 2 3 5 2 2" xfId="46911"/>
    <cellStyle name="Percent 3 2 4 2 3 5 3" xfId="46912"/>
    <cellStyle name="Percent 3 2 4 2 3 6" xfId="46913"/>
    <cellStyle name="Percent 3 2 4 2 3 6 2" xfId="46914"/>
    <cellStyle name="Percent 3 2 4 2 3 6 2 2" xfId="46915"/>
    <cellStyle name="Percent 3 2 4 2 3 6 3" xfId="46916"/>
    <cellStyle name="Percent 3 2 4 2 3 7" xfId="46917"/>
    <cellStyle name="Percent 3 2 4 2 3 7 2" xfId="46918"/>
    <cellStyle name="Percent 3 2 4 2 3 8" xfId="46919"/>
    <cellStyle name="Percent 3 2 4 2 4" xfId="46920"/>
    <cellStyle name="Percent 3 2 4 2 4 2" xfId="46921"/>
    <cellStyle name="Percent 3 2 4 2 4 2 2" xfId="46922"/>
    <cellStyle name="Percent 3 2 4 2 4 2 3" xfId="46923"/>
    <cellStyle name="Percent 3 2 4 2 4 2 3 2" xfId="46924"/>
    <cellStyle name="Percent 3 2 4 2 4 2 3 2 2" xfId="46925"/>
    <cellStyle name="Percent 3 2 4 2 4 2 3 3" xfId="46926"/>
    <cellStyle name="Percent 3 2 4 2 4 3" xfId="46927"/>
    <cellStyle name="Percent 3 2 4 2 4 3 2" xfId="46928"/>
    <cellStyle name="Percent 3 2 4 2 4 3 2 2" xfId="46929"/>
    <cellStyle name="Percent 3 2 4 2 4 3 3" xfId="46930"/>
    <cellStyle name="Percent 3 2 4 2 4 4" xfId="46931"/>
    <cellStyle name="Percent 3 2 4 2 4 4 2" xfId="46932"/>
    <cellStyle name="Percent 3 2 4 2 4 4 2 2" xfId="46933"/>
    <cellStyle name="Percent 3 2 4 2 4 4 3" xfId="46934"/>
    <cellStyle name="Percent 3 2 4 2 4 5" xfId="46935"/>
    <cellStyle name="Percent 3 2 4 2 4 5 2" xfId="46936"/>
    <cellStyle name="Percent 3 2 4 2 4 5 2 2" xfId="46937"/>
    <cellStyle name="Percent 3 2 4 2 4 5 3" xfId="46938"/>
    <cellStyle name="Percent 3 2 4 2 4 6" xfId="46939"/>
    <cellStyle name="Percent 3 2 4 2 4 6 2" xfId="46940"/>
    <cellStyle name="Percent 3 2 4 2 4 7" xfId="46941"/>
    <cellStyle name="Percent 3 2 4 2 5" xfId="46942"/>
    <cellStyle name="Percent 3 2 4 2 5 2" xfId="46943"/>
    <cellStyle name="Percent 3 2 4 2 5 3" xfId="46944"/>
    <cellStyle name="Percent 3 2 4 2 5 3 2" xfId="46945"/>
    <cellStyle name="Percent 3 2 4 2 5 3 2 2" xfId="46946"/>
    <cellStyle name="Percent 3 2 4 2 5 3 3" xfId="46947"/>
    <cellStyle name="Percent 3 2 4 2 6" xfId="46948"/>
    <cellStyle name="Percent 3 2 4 2 6 2" xfId="46949"/>
    <cellStyle name="Percent 3 2 4 2 6 2 2" xfId="46950"/>
    <cellStyle name="Percent 3 2 4 2 6 2 2 2" xfId="46951"/>
    <cellStyle name="Percent 3 2 4 2 6 2 3" xfId="46952"/>
    <cellStyle name="Percent 3 2 4 2 6 3" xfId="46953"/>
    <cellStyle name="Percent 3 2 4 2 6 3 2" xfId="46954"/>
    <cellStyle name="Percent 3 2 4 2 6 3 2 2" xfId="46955"/>
    <cellStyle name="Percent 3 2 4 2 6 3 3" xfId="46956"/>
    <cellStyle name="Percent 3 2 4 2 6 4" xfId="46957"/>
    <cellStyle name="Percent 3 2 4 2 6 4 2" xfId="46958"/>
    <cellStyle name="Percent 3 2 4 2 6 5" xfId="46959"/>
    <cellStyle name="Percent 3 2 4 2 7" xfId="46960"/>
    <cellStyle name="Percent 3 2 4 2 7 2" xfId="46961"/>
    <cellStyle name="Percent 3 2 4 2 7 2 2" xfId="46962"/>
    <cellStyle name="Percent 3 2 4 2 7 3" xfId="46963"/>
    <cellStyle name="Percent 3 2 4 2 8" xfId="46964"/>
    <cellStyle name="Percent 3 2 4 2 8 2" xfId="46965"/>
    <cellStyle name="Percent 3 2 4 2 8 2 2" xfId="46966"/>
    <cellStyle name="Percent 3 2 4 2 8 3" xfId="46967"/>
    <cellStyle name="Percent 3 2 4 2 9" xfId="46968"/>
    <cellStyle name="Percent 3 2 4 2 9 2" xfId="46969"/>
    <cellStyle name="Percent 3 2 4 2 9 2 2" xfId="46970"/>
    <cellStyle name="Percent 3 2 4 2 9 3" xfId="46971"/>
    <cellStyle name="Percent 3 2 4 20" xfId="46972"/>
    <cellStyle name="Percent 3 2 4 21" xfId="46973"/>
    <cellStyle name="Percent 3 2 4 22" xfId="46974"/>
    <cellStyle name="Percent 3 2 4 3" xfId="46975"/>
    <cellStyle name="Percent 3 2 4 3 10" xfId="46976"/>
    <cellStyle name="Percent 3 2 4 3 11" xfId="46977"/>
    <cellStyle name="Percent 3 2 4 3 12" xfId="46978"/>
    <cellStyle name="Percent 3 2 4 3 13" xfId="46979"/>
    <cellStyle name="Percent 3 2 4 3 2" xfId="46980"/>
    <cellStyle name="Percent 3 2 4 3 2 2" xfId="46981"/>
    <cellStyle name="Percent 3 2 4 3 2 2 2" xfId="46982"/>
    <cellStyle name="Percent 3 2 4 3 2 2 2 2" xfId="46983"/>
    <cellStyle name="Percent 3 2 4 3 2 2 2 3" xfId="46984"/>
    <cellStyle name="Percent 3 2 4 3 2 2 2 3 2" xfId="46985"/>
    <cellStyle name="Percent 3 2 4 3 2 2 2 3 2 2" xfId="46986"/>
    <cellStyle name="Percent 3 2 4 3 2 2 2 3 3" xfId="46987"/>
    <cellStyle name="Percent 3 2 4 3 2 2 3" xfId="46988"/>
    <cellStyle name="Percent 3 2 4 3 2 2 3 2" xfId="46989"/>
    <cellStyle name="Percent 3 2 4 3 2 2 3 2 2" xfId="46990"/>
    <cellStyle name="Percent 3 2 4 3 2 2 3 3" xfId="46991"/>
    <cellStyle name="Percent 3 2 4 3 2 2 4" xfId="46992"/>
    <cellStyle name="Percent 3 2 4 3 2 2 4 2" xfId="46993"/>
    <cellStyle name="Percent 3 2 4 3 2 2 4 2 2" xfId="46994"/>
    <cellStyle name="Percent 3 2 4 3 2 2 4 3" xfId="46995"/>
    <cellStyle name="Percent 3 2 4 3 2 2 5" xfId="46996"/>
    <cellStyle name="Percent 3 2 4 3 2 2 5 2" xfId="46997"/>
    <cellStyle name="Percent 3 2 4 3 2 2 5 2 2" xfId="46998"/>
    <cellStyle name="Percent 3 2 4 3 2 2 5 3" xfId="46999"/>
    <cellStyle name="Percent 3 2 4 3 2 2 6" xfId="47000"/>
    <cellStyle name="Percent 3 2 4 3 2 2 6 2" xfId="47001"/>
    <cellStyle name="Percent 3 2 4 3 2 2 7" xfId="47002"/>
    <cellStyle name="Percent 3 2 4 3 2 3" xfId="47003"/>
    <cellStyle name="Percent 3 2 4 3 2 3 2" xfId="47004"/>
    <cellStyle name="Percent 3 2 4 3 2 3 3" xfId="47005"/>
    <cellStyle name="Percent 3 2 4 3 2 3 3 2" xfId="47006"/>
    <cellStyle name="Percent 3 2 4 3 2 3 3 2 2" xfId="47007"/>
    <cellStyle name="Percent 3 2 4 3 2 3 3 3" xfId="47008"/>
    <cellStyle name="Percent 3 2 4 3 2 4" xfId="47009"/>
    <cellStyle name="Percent 3 2 4 3 2 4 2" xfId="47010"/>
    <cellStyle name="Percent 3 2 4 3 2 4 2 2" xfId="47011"/>
    <cellStyle name="Percent 3 2 4 3 2 4 3" xfId="47012"/>
    <cellStyle name="Percent 3 2 4 3 2 5" xfId="47013"/>
    <cellStyle name="Percent 3 2 4 3 2 5 2" xfId="47014"/>
    <cellStyle name="Percent 3 2 4 3 2 5 2 2" xfId="47015"/>
    <cellStyle name="Percent 3 2 4 3 2 5 3" xfId="47016"/>
    <cellStyle name="Percent 3 2 4 3 2 6" xfId="47017"/>
    <cellStyle name="Percent 3 2 4 3 2 6 2" xfId="47018"/>
    <cellStyle name="Percent 3 2 4 3 2 6 2 2" xfId="47019"/>
    <cellStyle name="Percent 3 2 4 3 2 6 3" xfId="47020"/>
    <cellStyle name="Percent 3 2 4 3 2 7" xfId="47021"/>
    <cellStyle name="Percent 3 2 4 3 2 7 2" xfId="47022"/>
    <cellStyle name="Percent 3 2 4 3 2 8" xfId="47023"/>
    <cellStyle name="Percent 3 2 4 3 3" xfId="47024"/>
    <cellStyle name="Percent 3 2 4 3 3 2" xfId="47025"/>
    <cellStyle name="Percent 3 2 4 3 3 2 2" xfId="47026"/>
    <cellStyle name="Percent 3 2 4 3 3 2 3" xfId="47027"/>
    <cellStyle name="Percent 3 2 4 3 3 2 3 2" xfId="47028"/>
    <cellStyle name="Percent 3 2 4 3 3 2 3 2 2" xfId="47029"/>
    <cellStyle name="Percent 3 2 4 3 3 2 3 3" xfId="47030"/>
    <cellStyle name="Percent 3 2 4 3 3 3" xfId="47031"/>
    <cellStyle name="Percent 3 2 4 3 3 3 2" xfId="47032"/>
    <cellStyle name="Percent 3 2 4 3 3 3 2 2" xfId="47033"/>
    <cellStyle name="Percent 3 2 4 3 3 3 3" xfId="47034"/>
    <cellStyle name="Percent 3 2 4 3 3 4" xfId="47035"/>
    <cellStyle name="Percent 3 2 4 3 3 4 2" xfId="47036"/>
    <cellStyle name="Percent 3 2 4 3 3 4 2 2" xfId="47037"/>
    <cellStyle name="Percent 3 2 4 3 3 4 3" xfId="47038"/>
    <cellStyle name="Percent 3 2 4 3 3 5" xfId="47039"/>
    <cellStyle name="Percent 3 2 4 3 3 5 2" xfId="47040"/>
    <cellStyle name="Percent 3 2 4 3 3 5 2 2" xfId="47041"/>
    <cellStyle name="Percent 3 2 4 3 3 5 3" xfId="47042"/>
    <cellStyle name="Percent 3 2 4 3 3 6" xfId="47043"/>
    <cellStyle name="Percent 3 2 4 3 3 6 2" xfId="47044"/>
    <cellStyle name="Percent 3 2 4 3 3 7" xfId="47045"/>
    <cellStyle name="Percent 3 2 4 3 4" xfId="47046"/>
    <cellStyle name="Percent 3 2 4 3 4 2" xfId="47047"/>
    <cellStyle name="Percent 3 2 4 3 4 3" xfId="47048"/>
    <cellStyle name="Percent 3 2 4 3 4 3 2" xfId="47049"/>
    <cellStyle name="Percent 3 2 4 3 4 3 2 2" xfId="47050"/>
    <cellStyle name="Percent 3 2 4 3 4 3 3" xfId="47051"/>
    <cellStyle name="Percent 3 2 4 3 5" xfId="47052"/>
    <cellStyle name="Percent 3 2 4 3 5 2" xfId="47053"/>
    <cellStyle name="Percent 3 2 4 3 5 2 2" xfId="47054"/>
    <cellStyle name="Percent 3 2 4 3 5 3" xfId="47055"/>
    <cellStyle name="Percent 3 2 4 3 6" xfId="47056"/>
    <cellStyle name="Percent 3 2 4 3 6 2" xfId="47057"/>
    <cellStyle name="Percent 3 2 4 3 6 2 2" xfId="47058"/>
    <cellStyle name="Percent 3 2 4 3 6 3" xfId="47059"/>
    <cellStyle name="Percent 3 2 4 3 7" xfId="47060"/>
    <cellStyle name="Percent 3 2 4 3 7 2" xfId="47061"/>
    <cellStyle name="Percent 3 2 4 3 7 2 2" xfId="47062"/>
    <cellStyle name="Percent 3 2 4 3 7 3" xfId="47063"/>
    <cellStyle name="Percent 3 2 4 3 8" xfId="47064"/>
    <cellStyle name="Percent 3 2 4 3 8 2" xfId="47065"/>
    <cellStyle name="Percent 3 2 4 3 8 2 2" xfId="47066"/>
    <cellStyle name="Percent 3 2 4 3 8 3" xfId="47067"/>
    <cellStyle name="Percent 3 2 4 3 9" xfId="47068"/>
    <cellStyle name="Percent 3 2 4 3 9 2" xfId="47069"/>
    <cellStyle name="Percent 3 2 4 4" xfId="47070"/>
    <cellStyle name="Percent 3 2 4 4 2" xfId="47071"/>
    <cellStyle name="Percent 3 2 4 4 2 2" xfId="47072"/>
    <cellStyle name="Percent 3 2 4 4 2 2 2" xfId="47073"/>
    <cellStyle name="Percent 3 2 4 4 2 2 3" xfId="47074"/>
    <cellStyle name="Percent 3 2 4 4 2 2 3 2" xfId="47075"/>
    <cellStyle name="Percent 3 2 4 4 2 2 3 2 2" xfId="47076"/>
    <cellStyle name="Percent 3 2 4 4 2 2 3 3" xfId="47077"/>
    <cellStyle name="Percent 3 2 4 4 2 3" xfId="47078"/>
    <cellStyle name="Percent 3 2 4 4 2 3 2" xfId="47079"/>
    <cellStyle name="Percent 3 2 4 4 2 3 2 2" xfId="47080"/>
    <cellStyle name="Percent 3 2 4 4 2 3 3" xfId="47081"/>
    <cellStyle name="Percent 3 2 4 4 2 4" xfId="47082"/>
    <cellStyle name="Percent 3 2 4 4 2 4 2" xfId="47083"/>
    <cellStyle name="Percent 3 2 4 4 2 4 2 2" xfId="47084"/>
    <cellStyle name="Percent 3 2 4 4 2 4 3" xfId="47085"/>
    <cellStyle name="Percent 3 2 4 4 2 5" xfId="47086"/>
    <cellStyle name="Percent 3 2 4 4 2 5 2" xfId="47087"/>
    <cellStyle name="Percent 3 2 4 4 2 5 2 2" xfId="47088"/>
    <cellStyle name="Percent 3 2 4 4 2 5 3" xfId="47089"/>
    <cellStyle name="Percent 3 2 4 4 2 6" xfId="47090"/>
    <cellStyle name="Percent 3 2 4 4 2 6 2" xfId="47091"/>
    <cellStyle name="Percent 3 2 4 4 2 7" xfId="47092"/>
    <cellStyle name="Percent 3 2 4 4 3" xfId="47093"/>
    <cellStyle name="Percent 3 2 4 4 3 2" xfId="47094"/>
    <cellStyle name="Percent 3 2 4 4 3 3" xfId="47095"/>
    <cellStyle name="Percent 3 2 4 4 3 3 2" xfId="47096"/>
    <cellStyle name="Percent 3 2 4 4 3 3 2 2" xfId="47097"/>
    <cellStyle name="Percent 3 2 4 4 3 3 3" xfId="47098"/>
    <cellStyle name="Percent 3 2 4 4 4" xfId="47099"/>
    <cellStyle name="Percent 3 2 4 4 4 2" xfId="47100"/>
    <cellStyle name="Percent 3 2 4 4 4 2 2" xfId="47101"/>
    <cellStyle name="Percent 3 2 4 4 4 3" xfId="47102"/>
    <cellStyle name="Percent 3 2 4 4 5" xfId="47103"/>
    <cellStyle name="Percent 3 2 4 4 5 2" xfId="47104"/>
    <cellStyle name="Percent 3 2 4 4 5 2 2" xfId="47105"/>
    <cellStyle name="Percent 3 2 4 4 5 3" xfId="47106"/>
    <cellStyle name="Percent 3 2 4 4 6" xfId="47107"/>
    <cellStyle name="Percent 3 2 4 4 6 2" xfId="47108"/>
    <cellStyle name="Percent 3 2 4 4 6 2 2" xfId="47109"/>
    <cellStyle name="Percent 3 2 4 4 6 3" xfId="47110"/>
    <cellStyle name="Percent 3 2 4 4 7" xfId="47111"/>
    <cellStyle name="Percent 3 2 4 4 7 2" xfId="47112"/>
    <cellStyle name="Percent 3 2 4 4 8" xfId="47113"/>
    <cellStyle name="Percent 3 2 4 5" xfId="47114"/>
    <cellStyle name="Percent 3 2 4 5 2" xfId="47115"/>
    <cellStyle name="Percent 3 2 4 5 2 2" xfId="47116"/>
    <cellStyle name="Percent 3 2 4 5 2 3" xfId="47117"/>
    <cellStyle name="Percent 3 2 4 5 2 3 2" xfId="47118"/>
    <cellStyle name="Percent 3 2 4 5 2 3 2 2" xfId="47119"/>
    <cellStyle name="Percent 3 2 4 5 2 3 3" xfId="47120"/>
    <cellStyle name="Percent 3 2 4 5 3" xfId="47121"/>
    <cellStyle name="Percent 3 2 4 5 3 2" xfId="47122"/>
    <cellStyle name="Percent 3 2 4 5 3 2 2" xfId="47123"/>
    <cellStyle name="Percent 3 2 4 5 3 3" xfId="47124"/>
    <cellStyle name="Percent 3 2 4 5 4" xfId="47125"/>
    <cellStyle name="Percent 3 2 4 5 4 2" xfId="47126"/>
    <cellStyle name="Percent 3 2 4 5 4 2 2" xfId="47127"/>
    <cellStyle name="Percent 3 2 4 5 4 3" xfId="47128"/>
    <cellStyle name="Percent 3 2 4 5 5" xfId="47129"/>
    <cellStyle name="Percent 3 2 4 5 5 2" xfId="47130"/>
    <cellStyle name="Percent 3 2 4 5 5 2 2" xfId="47131"/>
    <cellStyle name="Percent 3 2 4 5 5 3" xfId="47132"/>
    <cellStyle name="Percent 3 2 4 5 6" xfId="47133"/>
    <cellStyle name="Percent 3 2 4 5 6 2" xfId="47134"/>
    <cellStyle name="Percent 3 2 4 5 7" xfId="47135"/>
    <cellStyle name="Percent 3 2 4 6" xfId="47136"/>
    <cellStyle name="Percent 3 2 4 6 2" xfId="47137"/>
    <cellStyle name="Percent 3 2 4 6 3" xfId="47138"/>
    <cellStyle name="Percent 3 2 4 6 3 2" xfId="47139"/>
    <cellStyle name="Percent 3 2 4 6 3 2 2" xfId="47140"/>
    <cellStyle name="Percent 3 2 4 6 3 3" xfId="47141"/>
    <cellStyle name="Percent 3 2 4 7" xfId="47142"/>
    <cellStyle name="Percent 3 2 4 7 2" xfId="47143"/>
    <cellStyle name="Percent 3 2 4 7 2 2" xfId="47144"/>
    <cellStyle name="Percent 3 2 4 7 2 2 2" xfId="47145"/>
    <cellStyle name="Percent 3 2 4 7 2 3" xfId="47146"/>
    <cellStyle name="Percent 3 2 4 7 3" xfId="47147"/>
    <cellStyle name="Percent 3 2 4 7 3 2" xfId="47148"/>
    <cellStyle name="Percent 3 2 4 7 3 2 2" xfId="47149"/>
    <cellStyle name="Percent 3 2 4 7 3 3" xfId="47150"/>
    <cellStyle name="Percent 3 2 4 7 4" xfId="47151"/>
    <cellStyle name="Percent 3 2 4 7 4 2" xfId="47152"/>
    <cellStyle name="Percent 3 2 4 7 5" xfId="47153"/>
    <cellStyle name="Percent 3 2 4 8" xfId="47154"/>
    <cellStyle name="Percent 3 2 4 8 2" xfId="47155"/>
    <cellStyle name="Percent 3 2 4 8 2 2" xfId="47156"/>
    <cellStyle name="Percent 3 2 4 8 3" xfId="47157"/>
    <cellStyle name="Percent 3 2 4 9" xfId="47158"/>
    <cellStyle name="Percent 3 2 4 9 2" xfId="47159"/>
    <cellStyle name="Percent 3 2 4 9 2 2" xfId="47160"/>
    <cellStyle name="Percent 3 2 4 9 3" xfId="47161"/>
    <cellStyle name="Percent 3 2 5" xfId="47162"/>
    <cellStyle name="Percent 3 2 5 10" xfId="47163"/>
    <cellStyle name="Percent 3 2 5 10 2" xfId="47164"/>
    <cellStyle name="Percent 3 2 5 10 2 2" xfId="47165"/>
    <cellStyle name="Percent 3 2 5 10 3" xfId="47166"/>
    <cellStyle name="Percent 3 2 5 11" xfId="47167"/>
    <cellStyle name="Percent 3 2 5 11 2" xfId="47168"/>
    <cellStyle name="Percent 3 2 5 12" xfId="47169"/>
    <cellStyle name="Percent 3 2 5 13" xfId="47170"/>
    <cellStyle name="Percent 3 2 5 14" xfId="47171"/>
    <cellStyle name="Percent 3 2 5 15" xfId="47172"/>
    <cellStyle name="Percent 3 2 5 16" xfId="47173"/>
    <cellStyle name="Percent 3 2 5 17" xfId="47174"/>
    <cellStyle name="Percent 3 2 5 18" xfId="47175"/>
    <cellStyle name="Percent 3 2 5 19" xfId="47176"/>
    <cellStyle name="Percent 3 2 5 2" xfId="47177"/>
    <cellStyle name="Percent 3 2 5 2 10" xfId="47178"/>
    <cellStyle name="Percent 3 2 5 2 11" xfId="47179"/>
    <cellStyle name="Percent 3 2 5 2 12" xfId="47180"/>
    <cellStyle name="Percent 3 2 5 2 13" xfId="47181"/>
    <cellStyle name="Percent 3 2 5 2 2" xfId="47182"/>
    <cellStyle name="Percent 3 2 5 2 2 2" xfId="47183"/>
    <cellStyle name="Percent 3 2 5 2 2 2 2" xfId="47184"/>
    <cellStyle name="Percent 3 2 5 2 2 2 2 2" xfId="47185"/>
    <cellStyle name="Percent 3 2 5 2 2 2 2 3" xfId="47186"/>
    <cellStyle name="Percent 3 2 5 2 2 2 2 3 2" xfId="47187"/>
    <cellStyle name="Percent 3 2 5 2 2 2 2 3 2 2" xfId="47188"/>
    <cellStyle name="Percent 3 2 5 2 2 2 2 3 3" xfId="47189"/>
    <cellStyle name="Percent 3 2 5 2 2 2 3" xfId="47190"/>
    <cellStyle name="Percent 3 2 5 2 2 2 3 2" xfId="47191"/>
    <cellStyle name="Percent 3 2 5 2 2 2 3 2 2" xfId="47192"/>
    <cellStyle name="Percent 3 2 5 2 2 2 3 3" xfId="47193"/>
    <cellStyle name="Percent 3 2 5 2 2 2 4" xfId="47194"/>
    <cellStyle name="Percent 3 2 5 2 2 2 4 2" xfId="47195"/>
    <cellStyle name="Percent 3 2 5 2 2 2 4 2 2" xfId="47196"/>
    <cellStyle name="Percent 3 2 5 2 2 2 4 3" xfId="47197"/>
    <cellStyle name="Percent 3 2 5 2 2 2 5" xfId="47198"/>
    <cellStyle name="Percent 3 2 5 2 2 2 5 2" xfId="47199"/>
    <cellStyle name="Percent 3 2 5 2 2 2 5 2 2" xfId="47200"/>
    <cellStyle name="Percent 3 2 5 2 2 2 5 3" xfId="47201"/>
    <cellStyle name="Percent 3 2 5 2 2 2 6" xfId="47202"/>
    <cellStyle name="Percent 3 2 5 2 2 2 6 2" xfId="47203"/>
    <cellStyle name="Percent 3 2 5 2 2 2 7" xfId="47204"/>
    <cellStyle name="Percent 3 2 5 2 2 3" xfId="47205"/>
    <cellStyle name="Percent 3 2 5 2 2 3 2" xfId="47206"/>
    <cellStyle name="Percent 3 2 5 2 2 3 3" xfId="47207"/>
    <cellStyle name="Percent 3 2 5 2 2 3 3 2" xfId="47208"/>
    <cellStyle name="Percent 3 2 5 2 2 3 3 2 2" xfId="47209"/>
    <cellStyle name="Percent 3 2 5 2 2 3 3 3" xfId="47210"/>
    <cellStyle name="Percent 3 2 5 2 2 4" xfId="47211"/>
    <cellStyle name="Percent 3 2 5 2 2 4 2" xfId="47212"/>
    <cellStyle name="Percent 3 2 5 2 2 4 2 2" xfId="47213"/>
    <cellStyle name="Percent 3 2 5 2 2 4 3" xfId="47214"/>
    <cellStyle name="Percent 3 2 5 2 2 5" xfId="47215"/>
    <cellStyle name="Percent 3 2 5 2 2 5 2" xfId="47216"/>
    <cellStyle name="Percent 3 2 5 2 2 5 2 2" xfId="47217"/>
    <cellStyle name="Percent 3 2 5 2 2 5 3" xfId="47218"/>
    <cellStyle name="Percent 3 2 5 2 2 6" xfId="47219"/>
    <cellStyle name="Percent 3 2 5 2 2 6 2" xfId="47220"/>
    <cellStyle name="Percent 3 2 5 2 2 6 2 2" xfId="47221"/>
    <cellStyle name="Percent 3 2 5 2 2 6 3" xfId="47222"/>
    <cellStyle name="Percent 3 2 5 2 2 7" xfId="47223"/>
    <cellStyle name="Percent 3 2 5 2 2 7 2" xfId="47224"/>
    <cellStyle name="Percent 3 2 5 2 2 8" xfId="47225"/>
    <cellStyle name="Percent 3 2 5 2 3" xfId="47226"/>
    <cellStyle name="Percent 3 2 5 2 3 2" xfId="47227"/>
    <cellStyle name="Percent 3 2 5 2 3 2 2" xfId="47228"/>
    <cellStyle name="Percent 3 2 5 2 3 2 3" xfId="47229"/>
    <cellStyle name="Percent 3 2 5 2 3 2 3 2" xfId="47230"/>
    <cellStyle name="Percent 3 2 5 2 3 2 3 2 2" xfId="47231"/>
    <cellStyle name="Percent 3 2 5 2 3 2 3 3" xfId="47232"/>
    <cellStyle name="Percent 3 2 5 2 3 3" xfId="47233"/>
    <cellStyle name="Percent 3 2 5 2 3 3 2" xfId="47234"/>
    <cellStyle name="Percent 3 2 5 2 3 3 2 2" xfId="47235"/>
    <cellStyle name="Percent 3 2 5 2 3 3 3" xfId="47236"/>
    <cellStyle name="Percent 3 2 5 2 3 4" xfId="47237"/>
    <cellStyle name="Percent 3 2 5 2 3 4 2" xfId="47238"/>
    <cellStyle name="Percent 3 2 5 2 3 4 2 2" xfId="47239"/>
    <cellStyle name="Percent 3 2 5 2 3 4 3" xfId="47240"/>
    <cellStyle name="Percent 3 2 5 2 3 5" xfId="47241"/>
    <cellStyle name="Percent 3 2 5 2 3 5 2" xfId="47242"/>
    <cellStyle name="Percent 3 2 5 2 3 5 2 2" xfId="47243"/>
    <cellStyle name="Percent 3 2 5 2 3 5 3" xfId="47244"/>
    <cellStyle name="Percent 3 2 5 2 3 6" xfId="47245"/>
    <cellStyle name="Percent 3 2 5 2 3 6 2" xfId="47246"/>
    <cellStyle name="Percent 3 2 5 2 3 7" xfId="47247"/>
    <cellStyle name="Percent 3 2 5 2 4" xfId="47248"/>
    <cellStyle name="Percent 3 2 5 2 4 2" xfId="47249"/>
    <cellStyle name="Percent 3 2 5 2 4 3" xfId="47250"/>
    <cellStyle name="Percent 3 2 5 2 4 3 2" xfId="47251"/>
    <cellStyle name="Percent 3 2 5 2 4 3 2 2" xfId="47252"/>
    <cellStyle name="Percent 3 2 5 2 4 3 3" xfId="47253"/>
    <cellStyle name="Percent 3 2 5 2 5" xfId="47254"/>
    <cellStyle name="Percent 3 2 5 2 5 2" xfId="47255"/>
    <cellStyle name="Percent 3 2 5 2 5 2 2" xfId="47256"/>
    <cellStyle name="Percent 3 2 5 2 5 3" xfId="47257"/>
    <cellStyle name="Percent 3 2 5 2 6" xfId="47258"/>
    <cellStyle name="Percent 3 2 5 2 6 2" xfId="47259"/>
    <cellStyle name="Percent 3 2 5 2 6 2 2" xfId="47260"/>
    <cellStyle name="Percent 3 2 5 2 6 3" xfId="47261"/>
    <cellStyle name="Percent 3 2 5 2 7" xfId="47262"/>
    <cellStyle name="Percent 3 2 5 2 7 2" xfId="47263"/>
    <cellStyle name="Percent 3 2 5 2 7 2 2" xfId="47264"/>
    <cellStyle name="Percent 3 2 5 2 7 3" xfId="47265"/>
    <cellStyle name="Percent 3 2 5 2 8" xfId="47266"/>
    <cellStyle name="Percent 3 2 5 2 8 2" xfId="47267"/>
    <cellStyle name="Percent 3 2 5 2 8 2 2" xfId="47268"/>
    <cellStyle name="Percent 3 2 5 2 8 3" xfId="47269"/>
    <cellStyle name="Percent 3 2 5 2 9" xfId="47270"/>
    <cellStyle name="Percent 3 2 5 2 9 2" xfId="47271"/>
    <cellStyle name="Percent 3 2 5 20" xfId="47272"/>
    <cellStyle name="Percent 3 2 5 21" xfId="47273"/>
    <cellStyle name="Percent 3 2 5 3" xfId="47274"/>
    <cellStyle name="Percent 3 2 5 3 2" xfId="47275"/>
    <cellStyle name="Percent 3 2 5 3 2 2" xfId="47276"/>
    <cellStyle name="Percent 3 2 5 3 2 2 2" xfId="47277"/>
    <cellStyle name="Percent 3 2 5 3 2 2 3" xfId="47278"/>
    <cellStyle name="Percent 3 2 5 3 2 2 3 2" xfId="47279"/>
    <cellStyle name="Percent 3 2 5 3 2 2 3 2 2" xfId="47280"/>
    <cellStyle name="Percent 3 2 5 3 2 2 3 3" xfId="47281"/>
    <cellStyle name="Percent 3 2 5 3 2 3" xfId="47282"/>
    <cellStyle name="Percent 3 2 5 3 2 3 2" xfId="47283"/>
    <cellStyle name="Percent 3 2 5 3 2 3 2 2" xfId="47284"/>
    <cellStyle name="Percent 3 2 5 3 2 3 3" xfId="47285"/>
    <cellStyle name="Percent 3 2 5 3 2 4" xfId="47286"/>
    <cellStyle name="Percent 3 2 5 3 2 4 2" xfId="47287"/>
    <cellStyle name="Percent 3 2 5 3 2 4 2 2" xfId="47288"/>
    <cellStyle name="Percent 3 2 5 3 2 4 3" xfId="47289"/>
    <cellStyle name="Percent 3 2 5 3 2 5" xfId="47290"/>
    <cellStyle name="Percent 3 2 5 3 2 5 2" xfId="47291"/>
    <cellStyle name="Percent 3 2 5 3 2 5 2 2" xfId="47292"/>
    <cellStyle name="Percent 3 2 5 3 2 5 3" xfId="47293"/>
    <cellStyle name="Percent 3 2 5 3 2 6" xfId="47294"/>
    <cellStyle name="Percent 3 2 5 3 2 6 2" xfId="47295"/>
    <cellStyle name="Percent 3 2 5 3 2 7" xfId="47296"/>
    <cellStyle name="Percent 3 2 5 3 3" xfId="47297"/>
    <cellStyle name="Percent 3 2 5 3 3 2" xfId="47298"/>
    <cellStyle name="Percent 3 2 5 3 3 3" xfId="47299"/>
    <cellStyle name="Percent 3 2 5 3 3 3 2" xfId="47300"/>
    <cellStyle name="Percent 3 2 5 3 3 3 2 2" xfId="47301"/>
    <cellStyle name="Percent 3 2 5 3 3 3 3" xfId="47302"/>
    <cellStyle name="Percent 3 2 5 3 4" xfId="47303"/>
    <cellStyle name="Percent 3 2 5 3 4 2" xfId="47304"/>
    <cellStyle name="Percent 3 2 5 3 4 2 2" xfId="47305"/>
    <cellStyle name="Percent 3 2 5 3 4 3" xfId="47306"/>
    <cellStyle name="Percent 3 2 5 3 5" xfId="47307"/>
    <cellStyle name="Percent 3 2 5 3 5 2" xfId="47308"/>
    <cellStyle name="Percent 3 2 5 3 5 2 2" xfId="47309"/>
    <cellStyle name="Percent 3 2 5 3 5 3" xfId="47310"/>
    <cellStyle name="Percent 3 2 5 3 6" xfId="47311"/>
    <cellStyle name="Percent 3 2 5 3 6 2" xfId="47312"/>
    <cellStyle name="Percent 3 2 5 3 6 2 2" xfId="47313"/>
    <cellStyle name="Percent 3 2 5 3 6 3" xfId="47314"/>
    <cellStyle name="Percent 3 2 5 3 7" xfId="47315"/>
    <cellStyle name="Percent 3 2 5 3 7 2" xfId="47316"/>
    <cellStyle name="Percent 3 2 5 3 8" xfId="47317"/>
    <cellStyle name="Percent 3 2 5 4" xfId="47318"/>
    <cellStyle name="Percent 3 2 5 4 2" xfId="47319"/>
    <cellStyle name="Percent 3 2 5 4 2 2" xfId="47320"/>
    <cellStyle name="Percent 3 2 5 4 2 3" xfId="47321"/>
    <cellStyle name="Percent 3 2 5 4 2 3 2" xfId="47322"/>
    <cellStyle name="Percent 3 2 5 4 2 3 2 2" xfId="47323"/>
    <cellStyle name="Percent 3 2 5 4 2 3 3" xfId="47324"/>
    <cellStyle name="Percent 3 2 5 4 3" xfId="47325"/>
    <cellStyle name="Percent 3 2 5 4 3 2" xfId="47326"/>
    <cellStyle name="Percent 3 2 5 4 3 2 2" xfId="47327"/>
    <cellStyle name="Percent 3 2 5 4 3 3" xfId="47328"/>
    <cellStyle name="Percent 3 2 5 4 4" xfId="47329"/>
    <cellStyle name="Percent 3 2 5 4 4 2" xfId="47330"/>
    <cellStyle name="Percent 3 2 5 4 4 2 2" xfId="47331"/>
    <cellStyle name="Percent 3 2 5 4 4 3" xfId="47332"/>
    <cellStyle name="Percent 3 2 5 4 5" xfId="47333"/>
    <cellStyle name="Percent 3 2 5 4 5 2" xfId="47334"/>
    <cellStyle name="Percent 3 2 5 4 5 2 2" xfId="47335"/>
    <cellStyle name="Percent 3 2 5 4 5 3" xfId="47336"/>
    <cellStyle name="Percent 3 2 5 4 6" xfId="47337"/>
    <cellStyle name="Percent 3 2 5 4 6 2" xfId="47338"/>
    <cellStyle name="Percent 3 2 5 4 7" xfId="47339"/>
    <cellStyle name="Percent 3 2 5 5" xfId="47340"/>
    <cellStyle name="Percent 3 2 5 5 2" xfId="47341"/>
    <cellStyle name="Percent 3 2 5 5 3" xfId="47342"/>
    <cellStyle name="Percent 3 2 5 5 3 2" xfId="47343"/>
    <cellStyle name="Percent 3 2 5 5 3 2 2" xfId="47344"/>
    <cellStyle name="Percent 3 2 5 5 3 3" xfId="47345"/>
    <cellStyle name="Percent 3 2 5 6" xfId="47346"/>
    <cellStyle name="Percent 3 2 5 6 2" xfId="47347"/>
    <cellStyle name="Percent 3 2 5 6 2 2" xfId="47348"/>
    <cellStyle name="Percent 3 2 5 6 2 2 2" xfId="47349"/>
    <cellStyle name="Percent 3 2 5 6 2 3" xfId="47350"/>
    <cellStyle name="Percent 3 2 5 6 3" xfId="47351"/>
    <cellStyle name="Percent 3 2 5 6 3 2" xfId="47352"/>
    <cellStyle name="Percent 3 2 5 6 3 2 2" xfId="47353"/>
    <cellStyle name="Percent 3 2 5 6 3 3" xfId="47354"/>
    <cellStyle name="Percent 3 2 5 6 4" xfId="47355"/>
    <cellStyle name="Percent 3 2 5 6 4 2" xfId="47356"/>
    <cellStyle name="Percent 3 2 5 6 5" xfId="47357"/>
    <cellStyle name="Percent 3 2 5 7" xfId="47358"/>
    <cellStyle name="Percent 3 2 5 7 2" xfId="47359"/>
    <cellStyle name="Percent 3 2 5 7 2 2" xfId="47360"/>
    <cellStyle name="Percent 3 2 5 7 3" xfId="47361"/>
    <cellStyle name="Percent 3 2 5 8" xfId="47362"/>
    <cellStyle name="Percent 3 2 5 8 2" xfId="47363"/>
    <cellStyle name="Percent 3 2 5 8 2 2" xfId="47364"/>
    <cellStyle name="Percent 3 2 5 8 3" xfId="47365"/>
    <cellStyle name="Percent 3 2 5 9" xfId="47366"/>
    <cellStyle name="Percent 3 2 5 9 2" xfId="47367"/>
    <cellStyle name="Percent 3 2 5 9 2 2" xfId="47368"/>
    <cellStyle name="Percent 3 2 5 9 3" xfId="47369"/>
    <cellStyle name="Percent 3 2 6" xfId="47370"/>
    <cellStyle name="Percent 3 2 6 10" xfId="47371"/>
    <cellStyle name="Percent 3 2 6 10 2" xfId="47372"/>
    <cellStyle name="Percent 3 2 6 10 2 2" xfId="47373"/>
    <cellStyle name="Percent 3 2 6 10 3" xfId="47374"/>
    <cellStyle name="Percent 3 2 6 11" xfId="47375"/>
    <cellStyle name="Percent 3 2 6 11 2" xfId="47376"/>
    <cellStyle name="Percent 3 2 6 12" xfId="47377"/>
    <cellStyle name="Percent 3 2 6 13" xfId="47378"/>
    <cellStyle name="Percent 3 2 6 14" xfId="47379"/>
    <cellStyle name="Percent 3 2 6 15" xfId="47380"/>
    <cellStyle name="Percent 3 2 6 16" xfId="47381"/>
    <cellStyle name="Percent 3 2 6 17" xfId="47382"/>
    <cellStyle name="Percent 3 2 6 18" xfId="47383"/>
    <cellStyle name="Percent 3 2 6 19" xfId="47384"/>
    <cellStyle name="Percent 3 2 6 2" xfId="47385"/>
    <cellStyle name="Percent 3 2 6 2 10" xfId="47386"/>
    <cellStyle name="Percent 3 2 6 2 11" xfId="47387"/>
    <cellStyle name="Percent 3 2 6 2 12" xfId="47388"/>
    <cellStyle name="Percent 3 2 6 2 13" xfId="47389"/>
    <cellStyle name="Percent 3 2 6 2 2" xfId="47390"/>
    <cellStyle name="Percent 3 2 6 2 2 2" xfId="47391"/>
    <cellStyle name="Percent 3 2 6 2 2 2 2" xfId="47392"/>
    <cellStyle name="Percent 3 2 6 2 2 2 2 2" xfId="47393"/>
    <cellStyle name="Percent 3 2 6 2 2 2 2 3" xfId="47394"/>
    <cellStyle name="Percent 3 2 6 2 2 2 2 3 2" xfId="47395"/>
    <cellStyle name="Percent 3 2 6 2 2 2 2 3 2 2" xfId="47396"/>
    <cellStyle name="Percent 3 2 6 2 2 2 2 3 3" xfId="47397"/>
    <cellStyle name="Percent 3 2 6 2 2 2 3" xfId="47398"/>
    <cellStyle name="Percent 3 2 6 2 2 2 3 2" xfId="47399"/>
    <cellStyle name="Percent 3 2 6 2 2 2 3 2 2" xfId="47400"/>
    <cellStyle name="Percent 3 2 6 2 2 2 3 3" xfId="47401"/>
    <cellStyle name="Percent 3 2 6 2 2 2 4" xfId="47402"/>
    <cellStyle name="Percent 3 2 6 2 2 2 4 2" xfId="47403"/>
    <cellStyle name="Percent 3 2 6 2 2 2 4 2 2" xfId="47404"/>
    <cellStyle name="Percent 3 2 6 2 2 2 4 3" xfId="47405"/>
    <cellStyle name="Percent 3 2 6 2 2 2 5" xfId="47406"/>
    <cellStyle name="Percent 3 2 6 2 2 2 5 2" xfId="47407"/>
    <cellStyle name="Percent 3 2 6 2 2 2 5 2 2" xfId="47408"/>
    <cellStyle name="Percent 3 2 6 2 2 2 5 3" xfId="47409"/>
    <cellStyle name="Percent 3 2 6 2 2 2 6" xfId="47410"/>
    <cellStyle name="Percent 3 2 6 2 2 2 6 2" xfId="47411"/>
    <cellStyle name="Percent 3 2 6 2 2 2 7" xfId="47412"/>
    <cellStyle name="Percent 3 2 6 2 2 3" xfId="47413"/>
    <cellStyle name="Percent 3 2 6 2 2 3 2" xfId="47414"/>
    <cellStyle name="Percent 3 2 6 2 2 3 3" xfId="47415"/>
    <cellStyle name="Percent 3 2 6 2 2 3 3 2" xfId="47416"/>
    <cellStyle name="Percent 3 2 6 2 2 3 3 2 2" xfId="47417"/>
    <cellStyle name="Percent 3 2 6 2 2 3 3 3" xfId="47418"/>
    <cellStyle name="Percent 3 2 6 2 2 4" xfId="47419"/>
    <cellStyle name="Percent 3 2 6 2 2 4 2" xfId="47420"/>
    <cellStyle name="Percent 3 2 6 2 2 4 2 2" xfId="47421"/>
    <cellStyle name="Percent 3 2 6 2 2 4 3" xfId="47422"/>
    <cellStyle name="Percent 3 2 6 2 2 5" xfId="47423"/>
    <cellStyle name="Percent 3 2 6 2 2 5 2" xfId="47424"/>
    <cellStyle name="Percent 3 2 6 2 2 5 2 2" xfId="47425"/>
    <cellStyle name="Percent 3 2 6 2 2 5 3" xfId="47426"/>
    <cellStyle name="Percent 3 2 6 2 2 6" xfId="47427"/>
    <cellStyle name="Percent 3 2 6 2 2 6 2" xfId="47428"/>
    <cellStyle name="Percent 3 2 6 2 2 6 2 2" xfId="47429"/>
    <cellStyle name="Percent 3 2 6 2 2 6 3" xfId="47430"/>
    <cellStyle name="Percent 3 2 6 2 2 7" xfId="47431"/>
    <cellStyle name="Percent 3 2 6 2 2 7 2" xfId="47432"/>
    <cellStyle name="Percent 3 2 6 2 2 8" xfId="47433"/>
    <cellStyle name="Percent 3 2 6 2 3" xfId="47434"/>
    <cellStyle name="Percent 3 2 6 2 3 2" xfId="47435"/>
    <cellStyle name="Percent 3 2 6 2 3 2 2" xfId="47436"/>
    <cellStyle name="Percent 3 2 6 2 3 2 3" xfId="47437"/>
    <cellStyle name="Percent 3 2 6 2 3 2 3 2" xfId="47438"/>
    <cellStyle name="Percent 3 2 6 2 3 2 3 2 2" xfId="47439"/>
    <cellStyle name="Percent 3 2 6 2 3 2 3 3" xfId="47440"/>
    <cellStyle name="Percent 3 2 6 2 3 3" xfId="47441"/>
    <cellStyle name="Percent 3 2 6 2 3 3 2" xfId="47442"/>
    <cellStyle name="Percent 3 2 6 2 3 3 2 2" xfId="47443"/>
    <cellStyle name="Percent 3 2 6 2 3 3 3" xfId="47444"/>
    <cellStyle name="Percent 3 2 6 2 3 4" xfId="47445"/>
    <cellStyle name="Percent 3 2 6 2 3 4 2" xfId="47446"/>
    <cellStyle name="Percent 3 2 6 2 3 4 2 2" xfId="47447"/>
    <cellStyle name="Percent 3 2 6 2 3 4 3" xfId="47448"/>
    <cellStyle name="Percent 3 2 6 2 3 5" xfId="47449"/>
    <cellStyle name="Percent 3 2 6 2 3 5 2" xfId="47450"/>
    <cellStyle name="Percent 3 2 6 2 3 5 2 2" xfId="47451"/>
    <cellStyle name="Percent 3 2 6 2 3 5 3" xfId="47452"/>
    <cellStyle name="Percent 3 2 6 2 3 6" xfId="47453"/>
    <cellStyle name="Percent 3 2 6 2 3 6 2" xfId="47454"/>
    <cellStyle name="Percent 3 2 6 2 3 7" xfId="47455"/>
    <cellStyle name="Percent 3 2 6 2 4" xfId="47456"/>
    <cellStyle name="Percent 3 2 6 2 4 2" xfId="47457"/>
    <cellStyle name="Percent 3 2 6 2 4 3" xfId="47458"/>
    <cellStyle name="Percent 3 2 6 2 4 3 2" xfId="47459"/>
    <cellStyle name="Percent 3 2 6 2 4 3 2 2" xfId="47460"/>
    <cellStyle name="Percent 3 2 6 2 4 3 3" xfId="47461"/>
    <cellStyle name="Percent 3 2 6 2 5" xfId="47462"/>
    <cellStyle name="Percent 3 2 6 2 5 2" xfId="47463"/>
    <cellStyle name="Percent 3 2 6 2 5 2 2" xfId="47464"/>
    <cellStyle name="Percent 3 2 6 2 5 3" xfId="47465"/>
    <cellStyle name="Percent 3 2 6 2 6" xfId="47466"/>
    <cellStyle name="Percent 3 2 6 2 6 2" xfId="47467"/>
    <cellStyle name="Percent 3 2 6 2 6 2 2" xfId="47468"/>
    <cellStyle name="Percent 3 2 6 2 6 3" xfId="47469"/>
    <cellStyle name="Percent 3 2 6 2 7" xfId="47470"/>
    <cellStyle name="Percent 3 2 6 2 7 2" xfId="47471"/>
    <cellStyle name="Percent 3 2 6 2 7 2 2" xfId="47472"/>
    <cellStyle name="Percent 3 2 6 2 7 3" xfId="47473"/>
    <cellStyle name="Percent 3 2 6 2 8" xfId="47474"/>
    <cellStyle name="Percent 3 2 6 2 8 2" xfId="47475"/>
    <cellStyle name="Percent 3 2 6 2 8 2 2" xfId="47476"/>
    <cellStyle name="Percent 3 2 6 2 8 3" xfId="47477"/>
    <cellStyle name="Percent 3 2 6 2 9" xfId="47478"/>
    <cellStyle name="Percent 3 2 6 2 9 2" xfId="47479"/>
    <cellStyle name="Percent 3 2 6 20" xfId="47480"/>
    <cellStyle name="Percent 3 2 6 3" xfId="47481"/>
    <cellStyle name="Percent 3 2 6 3 2" xfId="47482"/>
    <cellStyle name="Percent 3 2 6 3 2 2" xfId="47483"/>
    <cellStyle name="Percent 3 2 6 3 2 2 2" xfId="47484"/>
    <cellStyle name="Percent 3 2 6 3 2 2 3" xfId="47485"/>
    <cellStyle name="Percent 3 2 6 3 2 2 3 2" xfId="47486"/>
    <cellStyle name="Percent 3 2 6 3 2 2 3 2 2" xfId="47487"/>
    <cellStyle name="Percent 3 2 6 3 2 2 3 3" xfId="47488"/>
    <cellStyle name="Percent 3 2 6 3 2 3" xfId="47489"/>
    <cellStyle name="Percent 3 2 6 3 2 3 2" xfId="47490"/>
    <cellStyle name="Percent 3 2 6 3 2 3 2 2" xfId="47491"/>
    <cellStyle name="Percent 3 2 6 3 2 3 3" xfId="47492"/>
    <cellStyle name="Percent 3 2 6 3 2 4" xfId="47493"/>
    <cellStyle name="Percent 3 2 6 3 2 4 2" xfId="47494"/>
    <cellStyle name="Percent 3 2 6 3 2 4 2 2" xfId="47495"/>
    <cellStyle name="Percent 3 2 6 3 2 4 3" xfId="47496"/>
    <cellStyle name="Percent 3 2 6 3 2 5" xfId="47497"/>
    <cellStyle name="Percent 3 2 6 3 2 5 2" xfId="47498"/>
    <cellStyle name="Percent 3 2 6 3 2 5 2 2" xfId="47499"/>
    <cellStyle name="Percent 3 2 6 3 2 5 3" xfId="47500"/>
    <cellStyle name="Percent 3 2 6 3 2 6" xfId="47501"/>
    <cellStyle name="Percent 3 2 6 3 2 6 2" xfId="47502"/>
    <cellStyle name="Percent 3 2 6 3 2 7" xfId="47503"/>
    <cellStyle name="Percent 3 2 6 3 3" xfId="47504"/>
    <cellStyle name="Percent 3 2 6 3 3 2" xfId="47505"/>
    <cellStyle name="Percent 3 2 6 3 3 3" xfId="47506"/>
    <cellStyle name="Percent 3 2 6 3 3 3 2" xfId="47507"/>
    <cellStyle name="Percent 3 2 6 3 3 3 2 2" xfId="47508"/>
    <cellStyle name="Percent 3 2 6 3 3 3 3" xfId="47509"/>
    <cellStyle name="Percent 3 2 6 3 4" xfId="47510"/>
    <cellStyle name="Percent 3 2 6 3 4 2" xfId="47511"/>
    <cellStyle name="Percent 3 2 6 3 4 2 2" xfId="47512"/>
    <cellStyle name="Percent 3 2 6 3 4 3" xfId="47513"/>
    <cellStyle name="Percent 3 2 6 3 5" xfId="47514"/>
    <cellStyle name="Percent 3 2 6 3 5 2" xfId="47515"/>
    <cellStyle name="Percent 3 2 6 3 5 2 2" xfId="47516"/>
    <cellStyle name="Percent 3 2 6 3 5 3" xfId="47517"/>
    <cellStyle name="Percent 3 2 6 3 6" xfId="47518"/>
    <cellStyle name="Percent 3 2 6 3 6 2" xfId="47519"/>
    <cellStyle name="Percent 3 2 6 3 6 2 2" xfId="47520"/>
    <cellStyle name="Percent 3 2 6 3 6 3" xfId="47521"/>
    <cellStyle name="Percent 3 2 6 3 7" xfId="47522"/>
    <cellStyle name="Percent 3 2 6 3 7 2" xfId="47523"/>
    <cellStyle name="Percent 3 2 6 3 8" xfId="47524"/>
    <cellStyle name="Percent 3 2 6 4" xfId="47525"/>
    <cellStyle name="Percent 3 2 6 4 2" xfId="47526"/>
    <cellStyle name="Percent 3 2 6 4 2 2" xfId="47527"/>
    <cellStyle name="Percent 3 2 6 4 2 3" xfId="47528"/>
    <cellStyle name="Percent 3 2 6 4 2 3 2" xfId="47529"/>
    <cellStyle name="Percent 3 2 6 4 2 3 2 2" xfId="47530"/>
    <cellStyle name="Percent 3 2 6 4 2 3 3" xfId="47531"/>
    <cellStyle name="Percent 3 2 6 4 3" xfId="47532"/>
    <cellStyle name="Percent 3 2 6 4 3 2" xfId="47533"/>
    <cellStyle name="Percent 3 2 6 4 3 2 2" xfId="47534"/>
    <cellStyle name="Percent 3 2 6 4 3 3" xfId="47535"/>
    <cellStyle name="Percent 3 2 6 4 4" xfId="47536"/>
    <cellStyle name="Percent 3 2 6 4 4 2" xfId="47537"/>
    <cellStyle name="Percent 3 2 6 4 4 2 2" xfId="47538"/>
    <cellStyle name="Percent 3 2 6 4 4 3" xfId="47539"/>
    <cellStyle name="Percent 3 2 6 4 5" xfId="47540"/>
    <cellStyle name="Percent 3 2 6 4 5 2" xfId="47541"/>
    <cellStyle name="Percent 3 2 6 4 5 2 2" xfId="47542"/>
    <cellStyle name="Percent 3 2 6 4 5 3" xfId="47543"/>
    <cellStyle name="Percent 3 2 6 4 6" xfId="47544"/>
    <cellStyle name="Percent 3 2 6 4 6 2" xfId="47545"/>
    <cellStyle name="Percent 3 2 6 4 7" xfId="47546"/>
    <cellStyle name="Percent 3 2 6 5" xfId="47547"/>
    <cellStyle name="Percent 3 2 6 5 2" xfId="47548"/>
    <cellStyle name="Percent 3 2 6 5 3" xfId="47549"/>
    <cellStyle name="Percent 3 2 6 5 3 2" xfId="47550"/>
    <cellStyle name="Percent 3 2 6 5 3 2 2" xfId="47551"/>
    <cellStyle name="Percent 3 2 6 5 3 3" xfId="47552"/>
    <cellStyle name="Percent 3 2 6 6" xfId="47553"/>
    <cellStyle name="Percent 3 2 6 6 2" xfId="47554"/>
    <cellStyle name="Percent 3 2 6 6 2 2" xfId="47555"/>
    <cellStyle name="Percent 3 2 6 6 2 2 2" xfId="47556"/>
    <cellStyle name="Percent 3 2 6 6 2 3" xfId="47557"/>
    <cellStyle name="Percent 3 2 6 6 3" xfId="47558"/>
    <cellStyle name="Percent 3 2 6 6 3 2" xfId="47559"/>
    <cellStyle name="Percent 3 2 6 6 3 2 2" xfId="47560"/>
    <cellStyle name="Percent 3 2 6 6 3 3" xfId="47561"/>
    <cellStyle name="Percent 3 2 6 6 4" xfId="47562"/>
    <cellStyle name="Percent 3 2 6 6 4 2" xfId="47563"/>
    <cellStyle name="Percent 3 2 6 6 5" xfId="47564"/>
    <cellStyle name="Percent 3 2 6 7" xfId="47565"/>
    <cellStyle name="Percent 3 2 6 7 2" xfId="47566"/>
    <cellStyle name="Percent 3 2 6 7 2 2" xfId="47567"/>
    <cellStyle name="Percent 3 2 6 7 3" xfId="47568"/>
    <cellStyle name="Percent 3 2 6 8" xfId="47569"/>
    <cellStyle name="Percent 3 2 6 8 2" xfId="47570"/>
    <cellStyle name="Percent 3 2 6 8 2 2" xfId="47571"/>
    <cellStyle name="Percent 3 2 6 8 3" xfId="47572"/>
    <cellStyle name="Percent 3 2 6 9" xfId="47573"/>
    <cellStyle name="Percent 3 2 6 9 2" xfId="47574"/>
    <cellStyle name="Percent 3 2 6 9 2 2" xfId="47575"/>
    <cellStyle name="Percent 3 2 6 9 3" xfId="47576"/>
    <cellStyle name="Percent 3 2 7" xfId="47577"/>
    <cellStyle name="Percent 3 2 7 10" xfId="47578"/>
    <cellStyle name="Percent 3 2 7 10 2" xfId="47579"/>
    <cellStyle name="Percent 3 2 7 10 2 2" xfId="47580"/>
    <cellStyle name="Percent 3 2 7 10 3" xfId="47581"/>
    <cellStyle name="Percent 3 2 7 11" xfId="47582"/>
    <cellStyle name="Percent 3 2 7 11 2" xfId="47583"/>
    <cellStyle name="Percent 3 2 7 12" xfId="47584"/>
    <cellStyle name="Percent 3 2 7 13" xfId="47585"/>
    <cellStyle name="Percent 3 2 7 14" xfId="47586"/>
    <cellStyle name="Percent 3 2 7 15" xfId="47587"/>
    <cellStyle name="Percent 3 2 7 16" xfId="47588"/>
    <cellStyle name="Percent 3 2 7 17" xfId="47589"/>
    <cellStyle name="Percent 3 2 7 18" xfId="47590"/>
    <cellStyle name="Percent 3 2 7 19" xfId="47591"/>
    <cellStyle name="Percent 3 2 7 2" xfId="47592"/>
    <cellStyle name="Percent 3 2 7 2 10" xfId="47593"/>
    <cellStyle name="Percent 3 2 7 2 11" xfId="47594"/>
    <cellStyle name="Percent 3 2 7 2 12" xfId="47595"/>
    <cellStyle name="Percent 3 2 7 2 13" xfId="47596"/>
    <cellStyle name="Percent 3 2 7 2 2" xfId="47597"/>
    <cellStyle name="Percent 3 2 7 2 2 2" xfId="47598"/>
    <cellStyle name="Percent 3 2 7 2 2 2 2" xfId="47599"/>
    <cellStyle name="Percent 3 2 7 2 2 2 2 2" xfId="47600"/>
    <cellStyle name="Percent 3 2 7 2 2 2 2 3" xfId="47601"/>
    <cellStyle name="Percent 3 2 7 2 2 2 2 3 2" xfId="47602"/>
    <cellStyle name="Percent 3 2 7 2 2 2 2 3 2 2" xfId="47603"/>
    <cellStyle name="Percent 3 2 7 2 2 2 2 3 3" xfId="47604"/>
    <cellStyle name="Percent 3 2 7 2 2 2 3" xfId="47605"/>
    <cellStyle name="Percent 3 2 7 2 2 2 3 2" xfId="47606"/>
    <cellStyle name="Percent 3 2 7 2 2 2 3 2 2" xfId="47607"/>
    <cellStyle name="Percent 3 2 7 2 2 2 3 3" xfId="47608"/>
    <cellStyle name="Percent 3 2 7 2 2 2 4" xfId="47609"/>
    <cellStyle name="Percent 3 2 7 2 2 2 4 2" xfId="47610"/>
    <cellStyle name="Percent 3 2 7 2 2 2 4 2 2" xfId="47611"/>
    <cellStyle name="Percent 3 2 7 2 2 2 4 3" xfId="47612"/>
    <cellStyle name="Percent 3 2 7 2 2 2 5" xfId="47613"/>
    <cellStyle name="Percent 3 2 7 2 2 2 5 2" xfId="47614"/>
    <cellStyle name="Percent 3 2 7 2 2 2 5 2 2" xfId="47615"/>
    <cellStyle name="Percent 3 2 7 2 2 2 5 3" xfId="47616"/>
    <cellStyle name="Percent 3 2 7 2 2 2 6" xfId="47617"/>
    <cellStyle name="Percent 3 2 7 2 2 2 6 2" xfId="47618"/>
    <cellStyle name="Percent 3 2 7 2 2 2 7" xfId="47619"/>
    <cellStyle name="Percent 3 2 7 2 2 3" xfId="47620"/>
    <cellStyle name="Percent 3 2 7 2 2 3 2" xfId="47621"/>
    <cellStyle name="Percent 3 2 7 2 2 3 3" xfId="47622"/>
    <cellStyle name="Percent 3 2 7 2 2 3 3 2" xfId="47623"/>
    <cellStyle name="Percent 3 2 7 2 2 3 3 2 2" xfId="47624"/>
    <cellStyle name="Percent 3 2 7 2 2 3 3 3" xfId="47625"/>
    <cellStyle name="Percent 3 2 7 2 2 4" xfId="47626"/>
    <cellStyle name="Percent 3 2 7 2 2 4 2" xfId="47627"/>
    <cellStyle name="Percent 3 2 7 2 2 4 2 2" xfId="47628"/>
    <cellStyle name="Percent 3 2 7 2 2 4 3" xfId="47629"/>
    <cellStyle name="Percent 3 2 7 2 2 5" xfId="47630"/>
    <cellStyle name="Percent 3 2 7 2 2 5 2" xfId="47631"/>
    <cellStyle name="Percent 3 2 7 2 2 5 2 2" xfId="47632"/>
    <cellStyle name="Percent 3 2 7 2 2 5 3" xfId="47633"/>
    <cellStyle name="Percent 3 2 7 2 2 6" xfId="47634"/>
    <cellStyle name="Percent 3 2 7 2 2 6 2" xfId="47635"/>
    <cellStyle name="Percent 3 2 7 2 2 6 2 2" xfId="47636"/>
    <cellStyle name="Percent 3 2 7 2 2 6 3" xfId="47637"/>
    <cellStyle name="Percent 3 2 7 2 2 7" xfId="47638"/>
    <cellStyle name="Percent 3 2 7 2 2 7 2" xfId="47639"/>
    <cellStyle name="Percent 3 2 7 2 2 8" xfId="47640"/>
    <cellStyle name="Percent 3 2 7 2 3" xfId="47641"/>
    <cellStyle name="Percent 3 2 7 2 3 2" xfId="47642"/>
    <cellStyle name="Percent 3 2 7 2 3 2 2" xfId="47643"/>
    <cellStyle name="Percent 3 2 7 2 3 2 3" xfId="47644"/>
    <cellStyle name="Percent 3 2 7 2 3 2 3 2" xfId="47645"/>
    <cellStyle name="Percent 3 2 7 2 3 2 3 2 2" xfId="47646"/>
    <cellStyle name="Percent 3 2 7 2 3 2 3 3" xfId="47647"/>
    <cellStyle name="Percent 3 2 7 2 3 3" xfId="47648"/>
    <cellStyle name="Percent 3 2 7 2 3 3 2" xfId="47649"/>
    <cellStyle name="Percent 3 2 7 2 3 3 2 2" xfId="47650"/>
    <cellStyle name="Percent 3 2 7 2 3 3 3" xfId="47651"/>
    <cellStyle name="Percent 3 2 7 2 3 4" xfId="47652"/>
    <cellStyle name="Percent 3 2 7 2 3 4 2" xfId="47653"/>
    <cellStyle name="Percent 3 2 7 2 3 4 2 2" xfId="47654"/>
    <cellStyle name="Percent 3 2 7 2 3 4 3" xfId="47655"/>
    <cellStyle name="Percent 3 2 7 2 3 5" xfId="47656"/>
    <cellStyle name="Percent 3 2 7 2 3 5 2" xfId="47657"/>
    <cellStyle name="Percent 3 2 7 2 3 5 2 2" xfId="47658"/>
    <cellStyle name="Percent 3 2 7 2 3 5 3" xfId="47659"/>
    <cellStyle name="Percent 3 2 7 2 3 6" xfId="47660"/>
    <cellStyle name="Percent 3 2 7 2 3 6 2" xfId="47661"/>
    <cellStyle name="Percent 3 2 7 2 3 7" xfId="47662"/>
    <cellStyle name="Percent 3 2 7 2 4" xfId="47663"/>
    <cellStyle name="Percent 3 2 7 2 4 2" xfId="47664"/>
    <cellStyle name="Percent 3 2 7 2 4 3" xfId="47665"/>
    <cellStyle name="Percent 3 2 7 2 4 3 2" xfId="47666"/>
    <cellStyle name="Percent 3 2 7 2 4 3 2 2" xfId="47667"/>
    <cellStyle name="Percent 3 2 7 2 4 3 3" xfId="47668"/>
    <cellStyle name="Percent 3 2 7 2 5" xfId="47669"/>
    <cellStyle name="Percent 3 2 7 2 5 2" xfId="47670"/>
    <cellStyle name="Percent 3 2 7 2 5 2 2" xfId="47671"/>
    <cellStyle name="Percent 3 2 7 2 5 3" xfId="47672"/>
    <cellStyle name="Percent 3 2 7 2 6" xfId="47673"/>
    <cellStyle name="Percent 3 2 7 2 6 2" xfId="47674"/>
    <cellStyle name="Percent 3 2 7 2 6 2 2" xfId="47675"/>
    <cellStyle name="Percent 3 2 7 2 6 3" xfId="47676"/>
    <cellStyle name="Percent 3 2 7 2 7" xfId="47677"/>
    <cellStyle name="Percent 3 2 7 2 7 2" xfId="47678"/>
    <cellStyle name="Percent 3 2 7 2 7 2 2" xfId="47679"/>
    <cellStyle name="Percent 3 2 7 2 7 3" xfId="47680"/>
    <cellStyle name="Percent 3 2 7 2 8" xfId="47681"/>
    <cellStyle name="Percent 3 2 7 2 8 2" xfId="47682"/>
    <cellStyle name="Percent 3 2 7 2 8 2 2" xfId="47683"/>
    <cellStyle name="Percent 3 2 7 2 8 3" xfId="47684"/>
    <cellStyle name="Percent 3 2 7 2 9" xfId="47685"/>
    <cellStyle name="Percent 3 2 7 2 9 2" xfId="47686"/>
    <cellStyle name="Percent 3 2 7 20" xfId="47687"/>
    <cellStyle name="Percent 3 2 7 3" xfId="47688"/>
    <cellStyle name="Percent 3 2 7 3 2" xfId="47689"/>
    <cellStyle name="Percent 3 2 7 3 2 2" xfId="47690"/>
    <cellStyle name="Percent 3 2 7 3 2 2 2" xfId="47691"/>
    <cellStyle name="Percent 3 2 7 3 2 2 3" xfId="47692"/>
    <cellStyle name="Percent 3 2 7 3 2 2 3 2" xfId="47693"/>
    <cellStyle name="Percent 3 2 7 3 2 2 3 2 2" xfId="47694"/>
    <cellStyle name="Percent 3 2 7 3 2 2 3 3" xfId="47695"/>
    <cellStyle name="Percent 3 2 7 3 2 3" xfId="47696"/>
    <cellStyle name="Percent 3 2 7 3 2 3 2" xfId="47697"/>
    <cellStyle name="Percent 3 2 7 3 2 3 2 2" xfId="47698"/>
    <cellStyle name="Percent 3 2 7 3 2 3 3" xfId="47699"/>
    <cellStyle name="Percent 3 2 7 3 2 4" xfId="47700"/>
    <cellStyle name="Percent 3 2 7 3 2 4 2" xfId="47701"/>
    <cellStyle name="Percent 3 2 7 3 2 4 2 2" xfId="47702"/>
    <cellStyle name="Percent 3 2 7 3 2 4 3" xfId="47703"/>
    <cellStyle name="Percent 3 2 7 3 2 5" xfId="47704"/>
    <cellStyle name="Percent 3 2 7 3 2 5 2" xfId="47705"/>
    <cellStyle name="Percent 3 2 7 3 2 5 2 2" xfId="47706"/>
    <cellStyle name="Percent 3 2 7 3 2 5 3" xfId="47707"/>
    <cellStyle name="Percent 3 2 7 3 2 6" xfId="47708"/>
    <cellStyle name="Percent 3 2 7 3 2 6 2" xfId="47709"/>
    <cellStyle name="Percent 3 2 7 3 2 7" xfId="47710"/>
    <cellStyle name="Percent 3 2 7 3 3" xfId="47711"/>
    <cellStyle name="Percent 3 2 7 3 3 2" xfId="47712"/>
    <cellStyle name="Percent 3 2 7 3 3 3" xfId="47713"/>
    <cellStyle name="Percent 3 2 7 3 3 3 2" xfId="47714"/>
    <cellStyle name="Percent 3 2 7 3 3 3 2 2" xfId="47715"/>
    <cellStyle name="Percent 3 2 7 3 3 3 3" xfId="47716"/>
    <cellStyle name="Percent 3 2 7 3 4" xfId="47717"/>
    <cellStyle name="Percent 3 2 7 3 4 2" xfId="47718"/>
    <cellStyle name="Percent 3 2 7 3 4 2 2" xfId="47719"/>
    <cellStyle name="Percent 3 2 7 3 4 3" xfId="47720"/>
    <cellStyle name="Percent 3 2 7 3 5" xfId="47721"/>
    <cellStyle name="Percent 3 2 7 3 5 2" xfId="47722"/>
    <cellStyle name="Percent 3 2 7 3 5 2 2" xfId="47723"/>
    <cellStyle name="Percent 3 2 7 3 5 3" xfId="47724"/>
    <cellStyle name="Percent 3 2 7 3 6" xfId="47725"/>
    <cellStyle name="Percent 3 2 7 3 6 2" xfId="47726"/>
    <cellStyle name="Percent 3 2 7 3 6 2 2" xfId="47727"/>
    <cellStyle name="Percent 3 2 7 3 6 3" xfId="47728"/>
    <cellStyle name="Percent 3 2 7 3 7" xfId="47729"/>
    <cellStyle name="Percent 3 2 7 3 7 2" xfId="47730"/>
    <cellStyle name="Percent 3 2 7 3 8" xfId="47731"/>
    <cellStyle name="Percent 3 2 7 4" xfId="47732"/>
    <cellStyle name="Percent 3 2 7 4 2" xfId="47733"/>
    <cellStyle name="Percent 3 2 7 4 2 2" xfId="47734"/>
    <cellStyle name="Percent 3 2 7 4 2 3" xfId="47735"/>
    <cellStyle name="Percent 3 2 7 4 2 3 2" xfId="47736"/>
    <cellStyle name="Percent 3 2 7 4 2 3 2 2" xfId="47737"/>
    <cellStyle name="Percent 3 2 7 4 2 3 3" xfId="47738"/>
    <cellStyle name="Percent 3 2 7 4 3" xfId="47739"/>
    <cellStyle name="Percent 3 2 7 4 3 2" xfId="47740"/>
    <cellStyle name="Percent 3 2 7 4 3 2 2" xfId="47741"/>
    <cellStyle name="Percent 3 2 7 4 3 3" xfId="47742"/>
    <cellStyle name="Percent 3 2 7 4 4" xfId="47743"/>
    <cellStyle name="Percent 3 2 7 4 4 2" xfId="47744"/>
    <cellStyle name="Percent 3 2 7 4 4 2 2" xfId="47745"/>
    <cellStyle name="Percent 3 2 7 4 4 3" xfId="47746"/>
    <cellStyle name="Percent 3 2 7 4 5" xfId="47747"/>
    <cellStyle name="Percent 3 2 7 4 5 2" xfId="47748"/>
    <cellStyle name="Percent 3 2 7 4 5 2 2" xfId="47749"/>
    <cellStyle name="Percent 3 2 7 4 5 3" xfId="47750"/>
    <cellStyle name="Percent 3 2 7 4 6" xfId="47751"/>
    <cellStyle name="Percent 3 2 7 4 6 2" xfId="47752"/>
    <cellStyle name="Percent 3 2 7 4 7" xfId="47753"/>
    <cellStyle name="Percent 3 2 7 5" xfId="47754"/>
    <cellStyle name="Percent 3 2 7 5 2" xfId="47755"/>
    <cellStyle name="Percent 3 2 7 5 3" xfId="47756"/>
    <cellStyle name="Percent 3 2 7 5 3 2" xfId="47757"/>
    <cellStyle name="Percent 3 2 7 5 3 2 2" xfId="47758"/>
    <cellStyle name="Percent 3 2 7 5 3 3" xfId="47759"/>
    <cellStyle name="Percent 3 2 7 6" xfId="47760"/>
    <cellStyle name="Percent 3 2 7 6 2" xfId="47761"/>
    <cellStyle name="Percent 3 2 7 6 2 2" xfId="47762"/>
    <cellStyle name="Percent 3 2 7 6 2 2 2" xfId="47763"/>
    <cellStyle name="Percent 3 2 7 6 2 3" xfId="47764"/>
    <cellStyle name="Percent 3 2 7 6 3" xfId="47765"/>
    <cellStyle name="Percent 3 2 7 6 3 2" xfId="47766"/>
    <cellStyle name="Percent 3 2 7 6 3 2 2" xfId="47767"/>
    <cellStyle name="Percent 3 2 7 6 3 3" xfId="47768"/>
    <cellStyle name="Percent 3 2 7 6 4" xfId="47769"/>
    <cellStyle name="Percent 3 2 7 6 4 2" xfId="47770"/>
    <cellStyle name="Percent 3 2 7 6 5" xfId="47771"/>
    <cellStyle name="Percent 3 2 7 7" xfId="47772"/>
    <cellStyle name="Percent 3 2 7 7 2" xfId="47773"/>
    <cellStyle name="Percent 3 2 7 7 2 2" xfId="47774"/>
    <cellStyle name="Percent 3 2 7 7 3" xfId="47775"/>
    <cellStyle name="Percent 3 2 7 8" xfId="47776"/>
    <cellStyle name="Percent 3 2 7 8 2" xfId="47777"/>
    <cellStyle name="Percent 3 2 7 8 2 2" xfId="47778"/>
    <cellStyle name="Percent 3 2 7 8 3" xfId="47779"/>
    <cellStyle name="Percent 3 2 7 9" xfId="47780"/>
    <cellStyle name="Percent 3 2 7 9 2" xfId="47781"/>
    <cellStyle name="Percent 3 2 7 9 2 2" xfId="47782"/>
    <cellStyle name="Percent 3 2 7 9 3" xfId="47783"/>
    <cellStyle name="Percent 3 2 8" xfId="47784"/>
    <cellStyle name="Percent 3 2 8 10" xfId="47785"/>
    <cellStyle name="Percent 3 2 8 11" xfId="47786"/>
    <cellStyle name="Percent 3 2 8 12" xfId="47787"/>
    <cellStyle name="Percent 3 2 8 13" xfId="47788"/>
    <cellStyle name="Percent 3 2 8 14" xfId="47789"/>
    <cellStyle name="Percent 3 2 8 15" xfId="47790"/>
    <cellStyle name="Percent 3 2 8 16" xfId="47791"/>
    <cellStyle name="Percent 3 2 8 17" xfId="47792"/>
    <cellStyle name="Percent 3 2 8 18" xfId="47793"/>
    <cellStyle name="Percent 3 2 8 2" xfId="47794"/>
    <cellStyle name="Percent 3 2 8 2 2" xfId="47795"/>
    <cellStyle name="Percent 3 2 8 2 2 2" xfId="47796"/>
    <cellStyle name="Percent 3 2 8 2 2 2 2" xfId="47797"/>
    <cellStyle name="Percent 3 2 8 2 2 2 3" xfId="47798"/>
    <cellStyle name="Percent 3 2 8 2 2 2 3 2" xfId="47799"/>
    <cellStyle name="Percent 3 2 8 2 2 2 3 2 2" xfId="47800"/>
    <cellStyle name="Percent 3 2 8 2 2 2 3 3" xfId="47801"/>
    <cellStyle name="Percent 3 2 8 2 2 3" xfId="47802"/>
    <cellStyle name="Percent 3 2 8 2 2 3 2" xfId="47803"/>
    <cellStyle name="Percent 3 2 8 2 2 3 2 2" xfId="47804"/>
    <cellStyle name="Percent 3 2 8 2 2 3 3" xfId="47805"/>
    <cellStyle name="Percent 3 2 8 2 2 4" xfId="47806"/>
    <cellStyle name="Percent 3 2 8 2 2 4 2" xfId="47807"/>
    <cellStyle name="Percent 3 2 8 2 2 4 2 2" xfId="47808"/>
    <cellStyle name="Percent 3 2 8 2 2 4 3" xfId="47809"/>
    <cellStyle name="Percent 3 2 8 2 2 5" xfId="47810"/>
    <cellStyle name="Percent 3 2 8 2 2 5 2" xfId="47811"/>
    <cellStyle name="Percent 3 2 8 2 2 5 2 2" xfId="47812"/>
    <cellStyle name="Percent 3 2 8 2 2 5 3" xfId="47813"/>
    <cellStyle name="Percent 3 2 8 2 2 6" xfId="47814"/>
    <cellStyle name="Percent 3 2 8 2 2 6 2" xfId="47815"/>
    <cellStyle name="Percent 3 2 8 2 2 7" xfId="47816"/>
    <cellStyle name="Percent 3 2 8 2 3" xfId="47817"/>
    <cellStyle name="Percent 3 2 8 2 3 2" xfId="47818"/>
    <cellStyle name="Percent 3 2 8 2 3 3" xfId="47819"/>
    <cellStyle name="Percent 3 2 8 2 3 3 2" xfId="47820"/>
    <cellStyle name="Percent 3 2 8 2 3 3 2 2" xfId="47821"/>
    <cellStyle name="Percent 3 2 8 2 3 3 3" xfId="47822"/>
    <cellStyle name="Percent 3 2 8 2 4" xfId="47823"/>
    <cellStyle name="Percent 3 2 8 2 4 2" xfId="47824"/>
    <cellStyle name="Percent 3 2 8 2 4 2 2" xfId="47825"/>
    <cellStyle name="Percent 3 2 8 2 4 3" xfId="47826"/>
    <cellStyle name="Percent 3 2 8 2 5" xfId="47827"/>
    <cellStyle name="Percent 3 2 8 2 5 2" xfId="47828"/>
    <cellStyle name="Percent 3 2 8 2 5 2 2" xfId="47829"/>
    <cellStyle name="Percent 3 2 8 2 5 3" xfId="47830"/>
    <cellStyle name="Percent 3 2 8 2 6" xfId="47831"/>
    <cellStyle name="Percent 3 2 8 2 6 2" xfId="47832"/>
    <cellStyle name="Percent 3 2 8 2 6 2 2" xfId="47833"/>
    <cellStyle name="Percent 3 2 8 2 6 3" xfId="47834"/>
    <cellStyle name="Percent 3 2 8 2 7" xfId="47835"/>
    <cellStyle name="Percent 3 2 8 2 7 2" xfId="47836"/>
    <cellStyle name="Percent 3 2 8 2 8" xfId="47837"/>
    <cellStyle name="Percent 3 2 8 3" xfId="47838"/>
    <cellStyle name="Percent 3 2 8 3 2" xfId="47839"/>
    <cellStyle name="Percent 3 2 8 3 2 2" xfId="47840"/>
    <cellStyle name="Percent 3 2 8 3 2 3" xfId="47841"/>
    <cellStyle name="Percent 3 2 8 3 2 3 2" xfId="47842"/>
    <cellStyle name="Percent 3 2 8 3 2 3 2 2" xfId="47843"/>
    <cellStyle name="Percent 3 2 8 3 2 3 3" xfId="47844"/>
    <cellStyle name="Percent 3 2 8 3 3" xfId="47845"/>
    <cellStyle name="Percent 3 2 8 3 3 2" xfId="47846"/>
    <cellStyle name="Percent 3 2 8 3 3 2 2" xfId="47847"/>
    <cellStyle name="Percent 3 2 8 3 3 3" xfId="47848"/>
    <cellStyle name="Percent 3 2 8 3 4" xfId="47849"/>
    <cellStyle name="Percent 3 2 8 3 4 2" xfId="47850"/>
    <cellStyle name="Percent 3 2 8 3 4 2 2" xfId="47851"/>
    <cellStyle name="Percent 3 2 8 3 4 3" xfId="47852"/>
    <cellStyle name="Percent 3 2 8 3 5" xfId="47853"/>
    <cellStyle name="Percent 3 2 8 3 5 2" xfId="47854"/>
    <cellStyle name="Percent 3 2 8 3 5 2 2" xfId="47855"/>
    <cellStyle name="Percent 3 2 8 3 5 3" xfId="47856"/>
    <cellStyle name="Percent 3 2 8 3 6" xfId="47857"/>
    <cellStyle name="Percent 3 2 8 3 6 2" xfId="47858"/>
    <cellStyle name="Percent 3 2 8 3 7" xfId="47859"/>
    <cellStyle name="Percent 3 2 8 4" xfId="47860"/>
    <cellStyle name="Percent 3 2 8 4 2" xfId="47861"/>
    <cellStyle name="Percent 3 2 8 4 3" xfId="47862"/>
    <cellStyle name="Percent 3 2 8 4 3 2" xfId="47863"/>
    <cellStyle name="Percent 3 2 8 4 3 2 2" xfId="47864"/>
    <cellStyle name="Percent 3 2 8 4 3 3" xfId="47865"/>
    <cellStyle name="Percent 3 2 8 5" xfId="47866"/>
    <cellStyle name="Percent 3 2 8 5 2" xfId="47867"/>
    <cellStyle name="Percent 3 2 8 5 2 2" xfId="47868"/>
    <cellStyle name="Percent 3 2 8 5 2 2 2" xfId="47869"/>
    <cellStyle name="Percent 3 2 8 5 2 3" xfId="47870"/>
    <cellStyle name="Percent 3 2 8 5 3" xfId="47871"/>
    <cellStyle name="Percent 3 2 8 5 3 2" xfId="47872"/>
    <cellStyle name="Percent 3 2 8 5 3 2 2" xfId="47873"/>
    <cellStyle name="Percent 3 2 8 5 3 3" xfId="47874"/>
    <cellStyle name="Percent 3 2 8 5 4" xfId="47875"/>
    <cellStyle name="Percent 3 2 8 5 4 2" xfId="47876"/>
    <cellStyle name="Percent 3 2 8 5 5" xfId="47877"/>
    <cellStyle name="Percent 3 2 8 6" xfId="47878"/>
    <cellStyle name="Percent 3 2 8 6 2" xfId="47879"/>
    <cellStyle name="Percent 3 2 8 6 2 2" xfId="47880"/>
    <cellStyle name="Percent 3 2 8 6 3" xfId="47881"/>
    <cellStyle name="Percent 3 2 8 7" xfId="47882"/>
    <cellStyle name="Percent 3 2 8 7 2" xfId="47883"/>
    <cellStyle name="Percent 3 2 8 7 2 2" xfId="47884"/>
    <cellStyle name="Percent 3 2 8 7 3" xfId="47885"/>
    <cellStyle name="Percent 3 2 8 8" xfId="47886"/>
    <cellStyle name="Percent 3 2 8 8 2" xfId="47887"/>
    <cellStyle name="Percent 3 2 8 8 2 2" xfId="47888"/>
    <cellStyle name="Percent 3 2 8 8 3" xfId="47889"/>
    <cellStyle name="Percent 3 2 8 9" xfId="47890"/>
    <cellStyle name="Percent 3 2 8 9 2" xfId="47891"/>
    <cellStyle name="Percent 3 2 9" xfId="47892"/>
    <cellStyle name="Percent 3 2 9 10" xfId="47893"/>
    <cellStyle name="Percent 3 2 9 11" xfId="47894"/>
    <cellStyle name="Percent 3 2 9 12" xfId="47895"/>
    <cellStyle name="Percent 3 2 9 13" xfId="47896"/>
    <cellStyle name="Percent 3 2 9 14" xfId="47897"/>
    <cellStyle name="Percent 3 2 9 15" xfId="47898"/>
    <cellStyle name="Percent 3 2 9 16" xfId="47899"/>
    <cellStyle name="Percent 3 2 9 2" xfId="47900"/>
    <cellStyle name="Percent 3 2 9 2 2" xfId="47901"/>
    <cellStyle name="Percent 3 2 9 2 2 2" xfId="47902"/>
    <cellStyle name="Percent 3 2 9 2 2 2 2" xfId="47903"/>
    <cellStyle name="Percent 3 2 9 2 2 2 3" xfId="47904"/>
    <cellStyle name="Percent 3 2 9 2 2 2 3 2" xfId="47905"/>
    <cellStyle name="Percent 3 2 9 2 2 2 3 2 2" xfId="47906"/>
    <cellStyle name="Percent 3 2 9 2 2 2 3 3" xfId="47907"/>
    <cellStyle name="Percent 3 2 9 2 2 3" xfId="47908"/>
    <cellStyle name="Percent 3 2 9 2 2 3 2" xfId="47909"/>
    <cellStyle name="Percent 3 2 9 2 2 3 2 2" xfId="47910"/>
    <cellStyle name="Percent 3 2 9 2 2 3 3" xfId="47911"/>
    <cellStyle name="Percent 3 2 9 2 2 4" xfId="47912"/>
    <cellStyle name="Percent 3 2 9 2 2 4 2" xfId="47913"/>
    <cellStyle name="Percent 3 2 9 2 2 4 2 2" xfId="47914"/>
    <cellStyle name="Percent 3 2 9 2 2 4 3" xfId="47915"/>
    <cellStyle name="Percent 3 2 9 2 2 5" xfId="47916"/>
    <cellStyle name="Percent 3 2 9 2 2 5 2" xfId="47917"/>
    <cellStyle name="Percent 3 2 9 2 2 5 2 2" xfId="47918"/>
    <cellStyle name="Percent 3 2 9 2 2 5 3" xfId="47919"/>
    <cellStyle name="Percent 3 2 9 2 2 6" xfId="47920"/>
    <cellStyle name="Percent 3 2 9 2 2 6 2" xfId="47921"/>
    <cellStyle name="Percent 3 2 9 2 2 7" xfId="47922"/>
    <cellStyle name="Percent 3 2 9 2 3" xfId="47923"/>
    <cellStyle name="Percent 3 2 9 2 3 2" xfId="47924"/>
    <cellStyle name="Percent 3 2 9 2 3 3" xfId="47925"/>
    <cellStyle name="Percent 3 2 9 2 3 3 2" xfId="47926"/>
    <cellStyle name="Percent 3 2 9 2 3 3 2 2" xfId="47927"/>
    <cellStyle name="Percent 3 2 9 2 3 3 3" xfId="47928"/>
    <cellStyle name="Percent 3 2 9 2 4" xfId="47929"/>
    <cellStyle name="Percent 3 2 9 2 4 2" xfId="47930"/>
    <cellStyle name="Percent 3 2 9 2 4 2 2" xfId="47931"/>
    <cellStyle name="Percent 3 2 9 2 4 3" xfId="47932"/>
    <cellStyle name="Percent 3 2 9 2 5" xfId="47933"/>
    <cellStyle name="Percent 3 2 9 2 5 2" xfId="47934"/>
    <cellStyle name="Percent 3 2 9 2 5 2 2" xfId="47935"/>
    <cellStyle name="Percent 3 2 9 2 5 3" xfId="47936"/>
    <cellStyle name="Percent 3 2 9 2 6" xfId="47937"/>
    <cellStyle name="Percent 3 2 9 2 6 2" xfId="47938"/>
    <cellStyle name="Percent 3 2 9 2 6 2 2" xfId="47939"/>
    <cellStyle name="Percent 3 2 9 2 6 3" xfId="47940"/>
    <cellStyle name="Percent 3 2 9 2 7" xfId="47941"/>
    <cellStyle name="Percent 3 2 9 2 7 2" xfId="47942"/>
    <cellStyle name="Percent 3 2 9 2 8" xfId="47943"/>
    <cellStyle name="Percent 3 2 9 3" xfId="47944"/>
    <cellStyle name="Percent 3 2 9 3 2" xfId="47945"/>
    <cellStyle name="Percent 3 2 9 3 2 2" xfId="47946"/>
    <cellStyle name="Percent 3 2 9 3 2 3" xfId="47947"/>
    <cellStyle name="Percent 3 2 9 3 2 3 2" xfId="47948"/>
    <cellStyle name="Percent 3 2 9 3 2 3 2 2" xfId="47949"/>
    <cellStyle name="Percent 3 2 9 3 2 3 3" xfId="47950"/>
    <cellStyle name="Percent 3 2 9 3 3" xfId="47951"/>
    <cellStyle name="Percent 3 2 9 3 3 2" xfId="47952"/>
    <cellStyle name="Percent 3 2 9 3 3 2 2" xfId="47953"/>
    <cellStyle name="Percent 3 2 9 3 3 3" xfId="47954"/>
    <cellStyle name="Percent 3 2 9 3 4" xfId="47955"/>
    <cellStyle name="Percent 3 2 9 3 4 2" xfId="47956"/>
    <cellStyle name="Percent 3 2 9 3 4 2 2" xfId="47957"/>
    <cellStyle name="Percent 3 2 9 3 4 3" xfId="47958"/>
    <cellStyle name="Percent 3 2 9 3 5" xfId="47959"/>
    <cellStyle name="Percent 3 2 9 3 5 2" xfId="47960"/>
    <cellStyle name="Percent 3 2 9 3 5 2 2" xfId="47961"/>
    <cellStyle name="Percent 3 2 9 3 5 3" xfId="47962"/>
    <cellStyle name="Percent 3 2 9 3 6" xfId="47963"/>
    <cellStyle name="Percent 3 2 9 3 6 2" xfId="47964"/>
    <cellStyle name="Percent 3 2 9 3 7" xfId="47965"/>
    <cellStyle name="Percent 3 2 9 4" xfId="47966"/>
    <cellStyle name="Percent 3 2 9 4 2" xfId="47967"/>
    <cellStyle name="Percent 3 2 9 4 3" xfId="47968"/>
    <cellStyle name="Percent 3 2 9 4 3 2" xfId="47969"/>
    <cellStyle name="Percent 3 2 9 4 3 2 2" xfId="47970"/>
    <cellStyle name="Percent 3 2 9 4 3 3" xfId="47971"/>
    <cellStyle name="Percent 3 2 9 5" xfId="47972"/>
    <cellStyle name="Percent 3 2 9 5 2" xfId="47973"/>
    <cellStyle name="Percent 3 2 9 5 2 2" xfId="47974"/>
    <cellStyle name="Percent 3 2 9 5 2 2 2" xfId="47975"/>
    <cellStyle name="Percent 3 2 9 5 2 3" xfId="47976"/>
    <cellStyle name="Percent 3 2 9 5 3" xfId="47977"/>
    <cellStyle name="Percent 3 2 9 5 3 2" xfId="47978"/>
    <cellStyle name="Percent 3 2 9 5 3 2 2" xfId="47979"/>
    <cellStyle name="Percent 3 2 9 5 3 3" xfId="47980"/>
    <cellStyle name="Percent 3 2 9 5 4" xfId="47981"/>
    <cellStyle name="Percent 3 2 9 5 4 2" xfId="47982"/>
    <cellStyle name="Percent 3 2 9 5 5" xfId="47983"/>
    <cellStyle name="Percent 3 2 9 6" xfId="47984"/>
    <cellStyle name="Percent 3 2 9 6 2" xfId="47985"/>
    <cellStyle name="Percent 3 2 9 6 2 2" xfId="47986"/>
    <cellStyle name="Percent 3 2 9 6 3" xfId="47987"/>
    <cellStyle name="Percent 3 2 9 7" xfId="47988"/>
    <cellStyle name="Percent 3 2 9 7 2" xfId="47989"/>
    <cellStyle name="Percent 3 2 9 7 2 2" xfId="47990"/>
    <cellStyle name="Percent 3 2 9 7 3" xfId="47991"/>
    <cellStyle name="Percent 3 2 9 8" xfId="47992"/>
    <cellStyle name="Percent 3 2 9 8 2" xfId="47993"/>
    <cellStyle name="Percent 3 2 9 8 2 2" xfId="47994"/>
    <cellStyle name="Percent 3 2 9 8 3" xfId="47995"/>
    <cellStyle name="Percent 3 2 9 9" xfId="47996"/>
    <cellStyle name="Percent 3 2 9 9 2" xfId="47997"/>
    <cellStyle name="Percent 3 20" xfId="47998"/>
    <cellStyle name="Percent 3 20 2" xfId="47999"/>
    <cellStyle name="Percent 3 20 2 2" xfId="48000"/>
    <cellStyle name="Percent 3 20 2 2 2" xfId="48001"/>
    <cellStyle name="Percent 3 20 2 3" xfId="48002"/>
    <cellStyle name="Percent 3 20 3" xfId="48003"/>
    <cellStyle name="Percent 3 20 3 2" xfId="48004"/>
    <cellStyle name="Percent 3 20 4" xfId="48005"/>
    <cellStyle name="Percent 3 21" xfId="48006"/>
    <cellStyle name="Percent 3 21 2" xfId="48007"/>
    <cellStyle name="Percent 3 21 2 2" xfId="48008"/>
    <cellStyle name="Percent 3 21 3" xfId="48009"/>
    <cellStyle name="Percent 3 22" xfId="48010"/>
    <cellStyle name="Percent 3 22 2" xfId="48011"/>
    <cellStyle name="Percent 3 22 2 2" xfId="48012"/>
    <cellStyle name="Percent 3 22 3" xfId="48013"/>
    <cellStyle name="Percent 3 23" xfId="48014"/>
    <cellStyle name="Percent 3 23 2" xfId="48015"/>
    <cellStyle name="Percent 3 23 2 2" xfId="48016"/>
    <cellStyle name="Percent 3 23 3" xfId="48017"/>
    <cellStyle name="Percent 3 24" xfId="48018"/>
    <cellStyle name="Percent 3 24 2" xfId="48019"/>
    <cellStyle name="Percent 3 24 2 2" xfId="48020"/>
    <cellStyle name="Percent 3 24 3" xfId="48021"/>
    <cellStyle name="Percent 3 25" xfId="48022"/>
    <cellStyle name="Percent 3 25 2" xfId="48023"/>
    <cellStyle name="Percent 3 26" xfId="48024"/>
    <cellStyle name="Percent 3 27" xfId="48025"/>
    <cellStyle name="Percent 3 28" xfId="48026"/>
    <cellStyle name="Percent 3 29" xfId="48027"/>
    <cellStyle name="Percent 3 3" xfId="48028"/>
    <cellStyle name="Percent 3 3 10" xfId="48029"/>
    <cellStyle name="Percent 3 3 10 2" xfId="48030"/>
    <cellStyle name="Percent 3 3 10 3" xfId="48031"/>
    <cellStyle name="Percent 3 3 10 3 2" xfId="48032"/>
    <cellStyle name="Percent 3 3 10 3 2 2" xfId="48033"/>
    <cellStyle name="Percent 3 3 10 3 3" xfId="48034"/>
    <cellStyle name="Percent 3 3 11" xfId="48035"/>
    <cellStyle name="Percent 3 3 11 2" xfId="48036"/>
    <cellStyle name="Percent 3 3 11 2 2" xfId="48037"/>
    <cellStyle name="Percent 3 3 11 2 2 2" xfId="48038"/>
    <cellStyle name="Percent 3 3 11 2 3" xfId="48039"/>
    <cellStyle name="Percent 3 3 11 3" xfId="48040"/>
    <cellStyle name="Percent 3 3 11 3 2" xfId="48041"/>
    <cellStyle name="Percent 3 3 11 3 2 2" xfId="48042"/>
    <cellStyle name="Percent 3 3 11 3 3" xfId="48043"/>
    <cellStyle name="Percent 3 3 11 4" xfId="48044"/>
    <cellStyle name="Percent 3 3 11 4 2" xfId="48045"/>
    <cellStyle name="Percent 3 3 11 5" xfId="48046"/>
    <cellStyle name="Percent 3 3 12" xfId="48047"/>
    <cellStyle name="Percent 3 3 12 2" xfId="48048"/>
    <cellStyle name="Percent 3 3 12 2 2" xfId="48049"/>
    <cellStyle name="Percent 3 3 12 2 2 2" xfId="48050"/>
    <cellStyle name="Percent 3 3 12 2 3" xfId="48051"/>
    <cellStyle name="Percent 3 3 12 3" xfId="48052"/>
    <cellStyle name="Percent 3 3 12 3 2" xfId="48053"/>
    <cellStyle name="Percent 3 3 12 4" xfId="48054"/>
    <cellStyle name="Percent 3 3 13" xfId="48055"/>
    <cellStyle name="Percent 3 3 13 2" xfId="48056"/>
    <cellStyle name="Percent 3 3 13 2 2" xfId="48057"/>
    <cellStyle name="Percent 3 3 13 3" xfId="48058"/>
    <cellStyle name="Percent 3 3 14" xfId="48059"/>
    <cellStyle name="Percent 3 3 14 2" xfId="48060"/>
    <cellStyle name="Percent 3 3 14 2 2" xfId="48061"/>
    <cellStyle name="Percent 3 3 14 3" xfId="48062"/>
    <cellStyle name="Percent 3 3 15" xfId="48063"/>
    <cellStyle name="Percent 3 3 15 2" xfId="48064"/>
    <cellStyle name="Percent 3 3 15 2 2" xfId="48065"/>
    <cellStyle name="Percent 3 3 15 3" xfId="48066"/>
    <cellStyle name="Percent 3 3 16" xfId="48067"/>
    <cellStyle name="Percent 3 3 16 2" xfId="48068"/>
    <cellStyle name="Percent 3 3 16 2 2" xfId="48069"/>
    <cellStyle name="Percent 3 3 16 3" xfId="48070"/>
    <cellStyle name="Percent 3 3 17" xfId="48071"/>
    <cellStyle name="Percent 3 3 17 2" xfId="48072"/>
    <cellStyle name="Percent 3 3 18" xfId="48073"/>
    <cellStyle name="Percent 3 3 19" xfId="48074"/>
    <cellStyle name="Percent 3 3 2" xfId="48075"/>
    <cellStyle name="Percent 3 3 2 10" xfId="48076"/>
    <cellStyle name="Percent 3 3 2 10 2" xfId="48077"/>
    <cellStyle name="Percent 3 3 2 10 2 2" xfId="48078"/>
    <cellStyle name="Percent 3 3 2 10 3" xfId="48079"/>
    <cellStyle name="Percent 3 3 2 11" xfId="48080"/>
    <cellStyle name="Percent 3 3 2 11 2" xfId="48081"/>
    <cellStyle name="Percent 3 3 2 11 2 2" xfId="48082"/>
    <cellStyle name="Percent 3 3 2 11 3" xfId="48083"/>
    <cellStyle name="Percent 3 3 2 12" xfId="48084"/>
    <cellStyle name="Percent 3 3 2 12 2" xfId="48085"/>
    <cellStyle name="Percent 3 3 2 12 2 2" xfId="48086"/>
    <cellStyle name="Percent 3 3 2 12 3" xfId="48087"/>
    <cellStyle name="Percent 3 3 2 13" xfId="48088"/>
    <cellStyle name="Percent 3 3 2 13 2" xfId="48089"/>
    <cellStyle name="Percent 3 3 2 14" xfId="48090"/>
    <cellStyle name="Percent 3 3 2 15" xfId="48091"/>
    <cellStyle name="Percent 3 3 2 16" xfId="48092"/>
    <cellStyle name="Percent 3 3 2 17" xfId="48093"/>
    <cellStyle name="Percent 3 3 2 18" xfId="48094"/>
    <cellStyle name="Percent 3 3 2 19" xfId="48095"/>
    <cellStyle name="Percent 3 3 2 2" xfId="48096"/>
    <cellStyle name="Percent 3 3 2 2 10" xfId="48097"/>
    <cellStyle name="Percent 3 3 2 2 10 2" xfId="48098"/>
    <cellStyle name="Percent 3 3 2 2 10 2 2" xfId="48099"/>
    <cellStyle name="Percent 3 3 2 2 10 3" xfId="48100"/>
    <cellStyle name="Percent 3 3 2 2 11" xfId="48101"/>
    <cellStyle name="Percent 3 3 2 2 11 2" xfId="48102"/>
    <cellStyle name="Percent 3 3 2 2 12" xfId="48103"/>
    <cellStyle name="Percent 3 3 2 2 13" xfId="48104"/>
    <cellStyle name="Percent 3 3 2 2 14" xfId="48105"/>
    <cellStyle name="Percent 3 3 2 2 15" xfId="48106"/>
    <cellStyle name="Percent 3 3 2 2 16" xfId="48107"/>
    <cellStyle name="Percent 3 3 2 2 17" xfId="48108"/>
    <cellStyle name="Percent 3 3 2 2 18" xfId="48109"/>
    <cellStyle name="Percent 3 3 2 2 19" xfId="48110"/>
    <cellStyle name="Percent 3 3 2 2 2" xfId="48111"/>
    <cellStyle name="Percent 3 3 2 2 2 10" xfId="48112"/>
    <cellStyle name="Percent 3 3 2 2 2 11" xfId="48113"/>
    <cellStyle name="Percent 3 3 2 2 2 12" xfId="48114"/>
    <cellStyle name="Percent 3 3 2 2 2 13" xfId="48115"/>
    <cellStyle name="Percent 3 3 2 2 2 14" xfId="48116"/>
    <cellStyle name="Percent 3 3 2 2 2 2" xfId="48117"/>
    <cellStyle name="Percent 3 3 2 2 2 2 2" xfId="48118"/>
    <cellStyle name="Percent 3 3 2 2 2 2 2 2" xfId="48119"/>
    <cellStyle name="Percent 3 3 2 2 2 2 2 2 2" xfId="48120"/>
    <cellStyle name="Percent 3 3 2 2 2 2 2 2 3" xfId="48121"/>
    <cellStyle name="Percent 3 3 2 2 2 2 2 2 3 2" xfId="48122"/>
    <cellStyle name="Percent 3 3 2 2 2 2 2 2 3 2 2" xfId="48123"/>
    <cellStyle name="Percent 3 3 2 2 2 2 2 2 3 3" xfId="48124"/>
    <cellStyle name="Percent 3 3 2 2 2 2 2 3" xfId="48125"/>
    <cellStyle name="Percent 3 3 2 2 2 2 2 3 2" xfId="48126"/>
    <cellStyle name="Percent 3 3 2 2 2 2 2 3 2 2" xfId="48127"/>
    <cellStyle name="Percent 3 3 2 2 2 2 2 3 3" xfId="48128"/>
    <cellStyle name="Percent 3 3 2 2 2 2 2 4" xfId="48129"/>
    <cellStyle name="Percent 3 3 2 2 2 2 2 4 2" xfId="48130"/>
    <cellStyle name="Percent 3 3 2 2 2 2 2 4 2 2" xfId="48131"/>
    <cellStyle name="Percent 3 3 2 2 2 2 2 4 3" xfId="48132"/>
    <cellStyle name="Percent 3 3 2 2 2 2 2 5" xfId="48133"/>
    <cellStyle name="Percent 3 3 2 2 2 2 2 5 2" xfId="48134"/>
    <cellStyle name="Percent 3 3 2 2 2 2 2 5 2 2" xfId="48135"/>
    <cellStyle name="Percent 3 3 2 2 2 2 2 5 3" xfId="48136"/>
    <cellStyle name="Percent 3 3 2 2 2 2 2 6" xfId="48137"/>
    <cellStyle name="Percent 3 3 2 2 2 2 2 6 2" xfId="48138"/>
    <cellStyle name="Percent 3 3 2 2 2 2 2 7" xfId="48139"/>
    <cellStyle name="Percent 3 3 2 2 2 2 3" xfId="48140"/>
    <cellStyle name="Percent 3 3 2 2 2 2 3 2" xfId="48141"/>
    <cellStyle name="Percent 3 3 2 2 2 2 3 3" xfId="48142"/>
    <cellStyle name="Percent 3 3 2 2 2 2 3 3 2" xfId="48143"/>
    <cellStyle name="Percent 3 3 2 2 2 2 3 3 2 2" xfId="48144"/>
    <cellStyle name="Percent 3 3 2 2 2 2 3 3 3" xfId="48145"/>
    <cellStyle name="Percent 3 3 2 2 2 2 4" xfId="48146"/>
    <cellStyle name="Percent 3 3 2 2 2 2 4 2" xfId="48147"/>
    <cellStyle name="Percent 3 3 2 2 2 2 4 2 2" xfId="48148"/>
    <cellStyle name="Percent 3 3 2 2 2 2 4 3" xfId="48149"/>
    <cellStyle name="Percent 3 3 2 2 2 2 5" xfId="48150"/>
    <cellStyle name="Percent 3 3 2 2 2 2 5 2" xfId="48151"/>
    <cellStyle name="Percent 3 3 2 2 2 2 5 2 2" xfId="48152"/>
    <cellStyle name="Percent 3 3 2 2 2 2 5 3" xfId="48153"/>
    <cellStyle name="Percent 3 3 2 2 2 2 6" xfId="48154"/>
    <cellStyle name="Percent 3 3 2 2 2 2 6 2" xfId="48155"/>
    <cellStyle name="Percent 3 3 2 2 2 2 6 2 2" xfId="48156"/>
    <cellStyle name="Percent 3 3 2 2 2 2 6 3" xfId="48157"/>
    <cellStyle name="Percent 3 3 2 2 2 2 7" xfId="48158"/>
    <cellStyle name="Percent 3 3 2 2 2 2 7 2" xfId="48159"/>
    <cellStyle name="Percent 3 3 2 2 2 2 8" xfId="48160"/>
    <cellStyle name="Percent 3 3 2 2 2 3" xfId="48161"/>
    <cellStyle name="Percent 3 3 2 2 2 3 2" xfId="48162"/>
    <cellStyle name="Percent 3 3 2 2 2 3 2 2" xfId="48163"/>
    <cellStyle name="Percent 3 3 2 2 2 3 2 3" xfId="48164"/>
    <cellStyle name="Percent 3 3 2 2 2 3 2 3 2" xfId="48165"/>
    <cellStyle name="Percent 3 3 2 2 2 3 2 3 2 2" xfId="48166"/>
    <cellStyle name="Percent 3 3 2 2 2 3 2 3 3" xfId="48167"/>
    <cellStyle name="Percent 3 3 2 2 2 3 3" xfId="48168"/>
    <cellStyle name="Percent 3 3 2 2 2 3 3 2" xfId="48169"/>
    <cellStyle name="Percent 3 3 2 2 2 3 3 2 2" xfId="48170"/>
    <cellStyle name="Percent 3 3 2 2 2 3 3 3" xfId="48171"/>
    <cellStyle name="Percent 3 3 2 2 2 3 4" xfId="48172"/>
    <cellStyle name="Percent 3 3 2 2 2 3 4 2" xfId="48173"/>
    <cellStyle name="Percent 3 3 2 2 2 3 4 2 2" xfId="48174"/>
    <cellStyle name="Percent 3 3 2 2 2 3 4 3" xfId="48175"/>
    <cellStyle name="Percent 3 3 2 2 2 3 5" xfId="48176"/>
    <cellStyle name="Percent 3 3 2 2 2 3 5 2" xfId="48177"/>
    <cellStyle name="Percent 3 3 2 2 2 3 5 2 2" xfId="48178"/>
    <cellStyle name="Percent 3 3 2 2 2 3 5 3" xfId="48179"/>
    <cellStyle name="Percent 3 3 2 2 2 3 6" xfId="48180"/>
    <cellStyle name="Percent 3 3 2 2 2 3 6 2" xfId="48181"/>
    <cellStyle name="Percent 3 3 2 2 2 3 7" xfId="48182"/>
    <cellStyle name="Percent 3 3 2 2 2 4" xfId="48183"/>
    <cellStyle name="Percent 3 3 2 2 2 4 2" xfId="48184"/>
    <cellStyle name="Percent 3 3 2 2 2 4 3" xfId="48185"/>
    <cellStyle name="Percent 3 3 2 2 2 4 3 2" xfId="48186"/>
    <cellStyle name="Percent 3 3 2 2 2 4 3 2 2" xfId="48187"/>
    <cellStyle name="Percent 3 3 2 2 2 4 3 3" xfId="48188"/>
    <cellStyle name="Percent 3 3 2 2 2 5" xfId="48189"/>
    <cellStyle name="Percent 3 3 2 2 2 5 2" xfId="48190"/>
    <cellStyle name="Percent 3 3 2 2 2 5 2 2" xfId="48191"/>
    <cellStyle name="Percent 3 3 2 2 2 5 2 2 2" xfId="48192"/>
    <cellStyle name="Percent 3 3 2 2 2 5 2 3" xfId="48193"/>
    <cellStyle name="Percent 3 3 2 2 2 5 3" xfId="48194"/>
    <cellStyle name="Percent 3 3 2 2 2 5 3 2" xfId="48195"/>
    <cellStyle name="Percent 3 3 2 2 2 5 3 2 2" xfId="48196"/>
    <cellStyle name="Percent 3 3 2 2 2 5 3 3" xfId="48197"/>
    <cellStyle name="Percent 3 3 2 2 2 5 4" xfId="48198"/>
    <cellStyle name="Percent 3 3 2 2 2 5 4 2" xfId="48199"/>
    <cellStyle name="Percent 3 3 2 2 2 5 5" xfId="48200"/>
    <cellStyle name="Percent 3 3 2 2 2 6" xfId="48201"/>
    <cellStyle name="Percent 3 3 2 2 2 6 2" xfId="48202"/>
    <cellStyle name="Percent 3 3 2 2 2 6 2 2" xfId="48203"/>
    <cellStyle name="Percent 3 3 2 2 2 6 3" xfId="48204"/>
    <cellStyle name="Percent 3 3 2 2 2 7" xfId="48205"/>
    <cellStyle name="Percent 3 3 2 2 2 7 2" xfId="48206"/>
    <cellStyle name="Percent 3 3 2 2 2 7 2 2" xfId="48207"/>
    <cellStyle name="Percent 3 3 2 2 2 7 3" xfId="48208"/>
    <cellStyle name="Percent 3 3 2 2 2 8" xfId="48209"/>
    <cellStyle name="Percent 3 3 2 2 2 8 2" xfId="48210"/>
    <cellStyle name="Percent 3 3 2 2 2 8 2 2" xfId="48211"/>
    <cellStyle name="Percent 3 3 2 2 2 8 3" xfId="48212"/>
    <cellStyle name="Percent 3 3 2 2 2 9" xfId="48213"/>
    <cellStyle name="Percent 3 3 2 2 2 9 2" xfId="48214"/>
    <cellStyle name="Percent 3 3 2 2 20" xfId="48215"/>
    <cellStyle name="Percent 3 3 2 2 21" xfId="48216"/>
    <cellStyle name="Percent 3 3 2 2 3" xfId="48217"/>
    <cellStyle name="Percent 3 3 2 2 3 2" xfId="48218"/>
    <cellStyle name="Percent 3 3 2 2 3 2 2" xfId="48219"/>
    <cellStyle name="Percent 3 3 2 2 3 2 2 2" xfId="48220"/>
    <cellStyle name="Percent 3 3 2 2 3 2 2 3" xfId="48221"/>
    <cellStyle name="Percent 3 3 2 2 3 2 2 3 2" xfId="48222"/>
    <cellStyle name="Percent 3 3 2 2 3 2 2 3 2 2" xfId="48223"/>
    <cellStyle name="Percent 3 3 2 2 3 2 2 3 3" xfId="48224"/>
    <cellStyle name="Percent 3 3 2 2 3 2 3" xfId="48225"/>
    <cellStyle name="Percent 3 3 2 2 3 2 3 2" xfId="48226"/>
    <cellStyle name="Percent 3 3 2 2 3 2 3 2 2" xfId="48227"/>
    <cellStyle name="Percent 3 3 2 2 3 2 3 3" xfId="48228"/>
    <cellStyle name="Percent 3 3 2 2 3 2 4" xfId="48229"/>
    <cellStyle name="Percent 3 3 2 2 3 2 4 2" xfId="48230"/>
    <cellStyle name="Percent 3 3 2 2 3 2 4 2 2" xfId="48231"/>
    <cellStyle name="Percent 3 3 2 2 3 2 4 3" xfId="48232"/>
    <cellStyle name="Percent 3 3 2 2 3 2 5" xfId="48233"/>
    <cellStyle name="Percent 3 3 2 2 3 2 5 2" xfId="48234"/>
    <cellStyle name="Percent 3 3 2 2 3 2 5 2 2" xfId="48235"/>
    <cellStyle name="Percent 3 3 2 2 3 2 5 3" xfId="48236"/>
    <cellStyle name="Percent 3 3 2 2 3 2 6" xfId="48237"/>
    <cellStyle name="Percent 3 3 2 2 3 2 6 2" xfId="48238"/>
    <cellStyle name="Percent 3 3 2 2 3 2 7" xfId="48239"/>
    <cellStyle name="Percent 3 3 2 2 3 3" xfId="48240"/>
    <cellStyle name="Percent 3 3 2 2 3 3 2" xfId="48241"/>
    <cellStyle name="Percent 3 3 2 2 3 3 3" xfId="48242"/>
    <cellStyle name="Percent 3 3 2 2 3 3 3 2" xfId="48243"/>
    <cellStyle name="Percent 3 3 2 2 3 3 3 2 2" xfId="48244"/>
    <cellStyle name="Percent 3 3 2 2 3 3 3 3" xfId="48245"/>
    <cellStyle name="Percent 3 3 2 2 3 4" xfId="48246"/>
    <cellStyle name="Percent 3 3 2 2 3 4 2" xfId="48247"/>
    <cellStyle name="Percent 3 3 2 2 3 4 2 2" xfId="48248"/>
    <cellStyle name="Percent 3 3 2 2 3 4 3" xfId="48249"/>
    <cellStyle name="Percent 3 3 2 2 3 5" xfId="48250"/>
    <cellStyle name="Percent 3 3 2 2 3 5 2" xfId="48251"/>
    <cellStyle name="Percent 3 3 2 2 3 5 2 2" xfId="48252"/>
    <cellStyle name="Percent 3 3 2 2 3 5 3" xfId="48253"/>
    <cellStyle name="Percent 3 3 2 2 3 6" xfId="48254"/>
    <cellStyle name="Percent 3 3 2 2 3 6 2" xfId="48255"/>
    <cellStyle name="Percent 3 3 2 2 3 6 2 2" xfId="48256"/>
    <cellStyle name="Percent 3 3 2 2 3 6 3" xfId="48257"/>
    <cellStyle name="Percent 3 3 2 2 3 7" xfId="48258"/>
    <cellStyle name="Percent 3 3 2 2 3 7 2" xfId="48259"/>
    <cellStyle name="Percent 3 3 2 2 3 8" xfId="48260"/>
    <cellStyle name="Percent 3 3 2 2 4" xfId="48261"/>
    <cellStyle name="Percent 3 3 2 2 4 2" xfId="48262"/>
    <cellStyle name="Percent 3 3 2 2 4 2 2" xfId="48263"/>
    <cellStyle name="Percent 3 3 2 2 4 2 3" xfId="48264"/>
    <cellStyle name="Percent 3 3 2 2 4 2 3 2" xfId="48265"/>
    <cellStyle name="Percent 3 3 2 2 4 2 3 2 2" xfId="48266"/>
    <cellStyle name="Percent 3 3 2 2 4 2 3 3" xfId="48267"/>
    <cellStyle name="Percent 3 3 2 2 4 3" xfId="48268"/>
    <cellStyle name="Percent 3 3 2 2 4 3 2" xfId="48269"/>
    <cellStyle name="Percent 3 3 2 2 4 3 2 2" xfId="48270"/>
    <cellStyle name="Percent 3 3 2 2 4 3 3" xfId="48271"/>
    <cellStyle name="Percent 3 3 2 2 4 4" xfId="48272"/>
    <cellStyle name="Percent 3 3 2 2 4 4 2" xfId="48273"/>
    <cellStyle name="Percent 3 3 2 2 4 4 2 2" xfId="48274"/>
    <cellStyle name="Percent 3 3 2 2 4 4 3" xfId="48275"/>
    <cellStyle name="Percent 3 3 2 2 4 5" xfId="48276"/>
    <cellStyle name="Percent 3 3 2 2 4 5 2" xfId="48277"/>
    <cellStyle name="Percent 3 3 2 2 4 5 2 2" xfId="48278"/>
    <cellStyle name="Percent 3 3 2 2 4 5 3" xfId="48279"/>
    <cellStyle name="Percent 3 3 2 2 4 6" xfId="48280"/>
    <cellStyle name="Percent 3 3 2 2 4 6 2" xfId="48281"/>
    <cellStyle name="Percent 3 3 2 2 4 7" xfId="48282"/>
    <cellStyle name="Percent 3 3 2 2 5" xfId="48283"/>
    <cellStyle name="Percent 3 3 2 2 5 2" xfId="48284"/>
    <cellStyle name="Percent 3 3 2 2 5 3" xfId="48285"/>
    <cellStyle name="Percent 3 3 2 2 5 3 2" xfId="48286"/>
    <cellStyle name="Percent 3 3 2 2 5 3 2 2" xfId="48287"/>
    <cellStyle name="Percent 3 3 2 2 5 3 3" xfId="48288"/>
    <cellStyle name="Percent 3 3 2 2 6" xfId="48289"/>
    <cellStyle name="Percent 3 3 2 2 6 2" xfId="48290"/>
    <cellStyle name="Percent 3 3 2 2 6 2 2" xfId="48291"/>
    <cellStyle name="Percent 3 3 2 2 6 2 2 2" xfId="48292"/>
    <cellStyle name="Percent 3 3 2 2 6 2 3" xfId="48293"/>
    <cellStyle name="Percent 3 3 2 2 6 3" xfId="48294"/>
    <cellStyle name="Percent 3 3 2 2 6 3 2" xfId="48295"/>
    <cellStyle name="Percent 3 3 2 2 6 3 2 2" xfId="48296"/>
    <cellStyle name="Percent 3 3 2 2 6 3 3" xfId="48297"/>
    <cellStyle name="Percent 3 3 2 2 6 4" xfId="48298"/>
    <cellStyle name="Percent 3 3 2 2 6 4 2" xfId="48299"/>
    <cellStyle name="Percent 3 3 2 2 6 5" xfId="48300"/>
    <cellStyle name="Percent 3 3 2 2 7" xfId="48301"/>
    <cellStyle name="Percent 3 3 2 2 7 2" xfId="48302"/>
    <cellStyle name="Percent 3 3 2 2 7 2 2" xfId="48303"/>
    <cellStyle name="Percent 3 3 2 2 7 3" xfId="48304"/>
    <cellStyle name="Percent 3 3 2 2 8" xfId="48305"/>
    <cellStyle name="Percent 3 3 2 2 8 2" xfId="48306"/>
    <cellStyle name="Percent 3 3 2 2 8 2 2" xfId="48307"/>
    <cellStyle name="Percent 3 3 2 2 8 3" xfId="48308"/>
    <cellStyle name="Percent 3 3 2 2 9" xfId="48309"/>
    <cellStyle name="Percent 3 3 2 2 9 2" xfId="48310"/>
    <cellStyle name="Percent 3 3 2 2 9 2 2" xfId="48311"/>
    <cellStyle name="Percent 3 3 2 2 9 3" xfId="48312"/>
    <cellStyle name="Percent 3 3 2 20" xfId="48313"/>
    <cellStyle name="Percent 3 3 2 21" xfId="48314"/>
    <cellStyle name="Percent 3 3 2 22" xfId="48315"/>
    <cellStyle name="Percent 3 3 2 23" xfId="48316"/>
    <cellStyle name="Percent 3 3 2 24" xfId="48317"/>
    <cellStyle name="Percent 3 3 2 25" xfId="48318"/>
    <cellStyle name="Percent 3 3 2 3" xfId="48319"/>
    <cellStyle name="Percent 3 3 2 3 10" xfId="48320"/>
    <cellStyle name="Percent 3 3 2 3 10 2" xfId="48321"/>
    <cellStyle name="Percent 3 3 2 3 11" xfId="48322"/>
    <cellStyle name="Percent 3 3 2 3 12" xfId="48323"/>
    <cellStyle name="Percent 3 3 2 3 13" xfId="48324"/>
    <cellStyle name="Percent 3 3 2 3 14" xfId="48325"/>
    <cellStyle name="Percent 3 3 2 3 15" xfId="48326"/>
    <cellStyle name="Percent 3 3 2 3 16" xfId="48327"/>
    <cellStyle name="Percent 3 3 2 3 17" xfId="48328"/>
    <cellStyle name="Percent 3 3 2 3 18" xfId="48329"/>
    <cellStyle name="Percent 3 3 2 3 19" xfId="48330"/>
    <cellStyle name="Percent 3 3 2 3 2" xfId="48331"/>
    <cellStyle name="Percent 3 3 2 3 2 2" xfId="48332"/>
    <cellStyle name="Percent 3 3 2 3 2 2 2" xfId="48333"/>
    <cellStyle name="Percent 3 3 2 3 2 2 2 2" xfId="48334"/>
    <cellStyle name="Percent 3 3 2 3 2 2 2 3" xfId="48335"/>
    <cellStyle name="Percent 3 3 2 3 2 2 2 3 2" xfId="48336"/>
    <cellStyle name="Percent 3 3 2 3 2 2 2 3 2 2" xfId="48337"/>
    <cellStyle name="Percent 3 3 2 3 2 2 2 3 3" xfId="48338"/>
    <cellStyle name="Percent 3 3 2 3 2 2 3" xfId="48339"/>
    <cellStyle name="Percent 3 3 2 3 2 2 3 2" xfId="48340"/>
    <cellStyle name="Percent 3 3 2 3 2 2 3 2 2" xfId="48341"/>
    <cellStyle name="Percent 3 3 2 3 2 2 3 3" xfId="48342"/>
    <cellStyle name="Percent 3 3 2 3 2 2 4" xfId="48343"/>
    <cellStyle name="Percent 3 3 2 3 2 2 4 2" xfId="48344"/>
    <cellStyle name="Percent 3 3 2 3 2 2 4 2 2" xfId="48345"/>
    <cellStyle name="Percent 3 3 2 3 2 2 4 3" xfId="48346"/>
    <cellStyle name="Percent 3 3 2 3 2 2 5" xfId="48347"/>
    <cellStyle name="Percent 3 3 2 3 2 2 5 2" xfId="48348"/>
    <cellStyle name="Percent 3 3 2 3 2 2 5 2 2" xfId="48349"/>
    <cellStyle name="Percent 3 3 2 3 2 2 5 3" xfId="48350"/>
    <cellStyle name="Percent 3 3 2 3 2 2 6" xfId="48351"/>
    <cellStyle name="Percent 3 3 2 3 2 2 6 2" xfId="48352"/>
    <cellStyle name="Percent 3 3 2 3 2 2 7" xfId="48353"/>
    <cellStyle name="Percent 3 3 2 3 2 3" xfId="48354"/>
    <cellStyle name="Percent 3 3 2 3 2 3 2" xfId="48355"/>
    <cellStyle name="Percent 3 3 2 3 2 3 3" xfId="48356"/>
    <cellStyle name="Percent 3 3 2 3 2 3 3 2" xfId="48357"/>
    <cellStyle name="Percent 3 3 2 3 2 3 3 2 2" xfId="48358"/>
    <cellStyle name="Percent 3 3 2 3 2 3 3 3" xfId="48359"/>
    <cellStyle name="Percent 3 3 2 3 2 4" xfId="48360"/>
    <cellStyle name="Percent 3 3 2 3 2 4 2" xfId="48361"/>
    <cellStyle name="Percent 3 3 2 3 2 4 2 2" xfId="48362"/>
    <cellStyle name="Percent 3 3 2 3 2 4 3" xfId="48363"/>
    <cellStyle name="Percent 3 3 2 3 2 5" xfId="48364"/>
    <cellStyle name="Percent 3 3 2 3 2 5 2" xfId="48365"/>
    <cellStyle name="Percent 3 3 2 3 2 5 2 2" xfId="48366"/>
    <cellStyle name="Percent 3 3 2 3 2 5 3" xfId="48367"/>
    <cellStyle name="Percent 3 3 2 3 2 6" xfId="48368"/>
    <cellStyle name="Percent 3 3 2 3 2 6 2" xfId="48369"/>
    <cellStyle name="Percent 3 3 2 3 2 6 2 2" xfId="48370"/>
    <cellStyle name="Percent 3 3 2 3 2 6 3" xfId="48371"/>
    <cellStyle name="Percent 3 3 2 3 2 7" xfId="48372"/>
    <cellStyle name="Percent 3 3 2 3 2 7 2" xfId="48373"/>
    <cellStyle name="Percent 3 3 2 3 2 8" xfId="48374"/>
    <cellStyle name="Percent 3 3 2 3 3" xfId="48375"/>
    <cellStyle name="Percent 3 3 2 3 3 2" xfId="48376"/>
    <cellStyle name="Percent 3 3 2 3 3 2 2" xfId="48377"/>
    <cellStyle name="Percent 3 3 2 3 3 2 3" xfId="48378"/>
    <cellStyle name="Percent 3 3 2 3 3 2 3 2" xfId="48379"/>
    <cellStyle name="Percent 3 3 2 3 3 2 3 2 2" xfId="48380"/>
    <cellStyle name="Percent 3 3 2 3 3 2 3 3" xfId="48381"/>
    <cellStyle name="Percent 3 3 2 3 3 3" xfId="48382"/>
    <cellStyle name="Percent 3 3 2 3 3 3 2" xfId="48383"/>
    <cellStyle name="Percent 3 3 2 3 3 3 2 2" xfId="48384"/>
    <cellStyle name="Percent 3 3 2 3 3 3 3" xfId="48385"/>
    <cellStyle name="Percent 3 3 2 3 3 4" xfId="48386"/>
    <cellStyle name="Percent 3 3 2 3 3 4 2" xfId="48387"/>
    <cellStyle name="Percent 3 3 2 3 3 4 2 2" xfId="48388"/>
    <cellStyle name="Percent 3 3 2 3 3 4 3" xfId="48389"/>
    <cellStyle name="Percent 3 3 2 3 3 5" xfId="48390"/>
    <cellStyle name="Percent 3 3 2 3 3 5 2" xfId="48391"/>
    <cellStyle name="Percent 3 3 2 3 3 5 2 2" xfId="48392"/>
    <cellStyle name="Percent 3 3 2 3 3 5 3" xfId="48393"/>
    <cellStyle name="Percent 3 3 2 3 3 6" xfId="48394"/>
    <cellStyle name="Percent 3 3 2 3 3 6 2" xfId="48395"/>
    <cellStyle name="Percent 3 3 2 3 3 7" xfId="48396"/>
    <cellStyle name="Percent 3 3 2 3 4" xfId="48397"/>
    <cellStyle name="Percent 3 3 2 3 4 2" xfId="48398"/>
    <cellStyle name="Percent 3 3 2 3 4 3" xfId="48399"/>
    <cellStyle name="Percent 3 3 2 3 4 3 2" xfId="48400"/>
    <cellStyle name="Percent 3 3 2 3 4 3 2 2" xfId="48401"/>
    <cellStyle name="Percent 3 3 2 3 4 3 3" xfId="48402"/>
    <cellStyle name="Percent 3 3 2 3 5" xfId="48403"/>
    <cellStyle name="Percent 3 3 2 3 5 2" xfId="48404"/>
    <cellStyle name="Percent 3 3 2 3 5 2 2" xfId="48405"/>
    <cellStyle name="Percent 3 3 2 3 5 2 2 2" xfId="48406"/>
    <cellStyle name="Percent 3 3 2 3 5 2 3" xfId="48407"/>
    <cellStyle name="Percent 3 3 2 3 5 3" xfId="48408"/>
    <cellStyle name="Percent 3 3 2 3 5 3 2" xfId="48409"/>
    <cellStyle name="Percent 3 3 2 3 5 3 2 2" xfId="48410"/>
    <cellStyle name="Percent 3 3 2 3 5 3 3" xfId="48411"/>
    <cellStyle name="Percent 3 3 2 3 5 4" xfId="48412"/>
    <cellStyle name="Percent 3 3 2 3 5 4 2" xfId="48413"/>
    <cellStyle name="Percent 3 3 2 3 5 5" xfId="48414"/>
    <cellStyle name="Percent 3 3 2 3 6" xfId="48415"/>
    <cellStyle name="Percent 3 3 2 3 6 2" xfId="48416"/>
    <cellStyle name="Percent 3 3 2 3 6 2 2" xfId="48417"/>
    <cellStyle name="Percent 3 3 2 3 6 3" xfId="48418"/>
    <cellStyle name="Percent 3 3 2 3 7" xfId="48419"/>
    <cellStyle name="Percent 3 3 2 3 7 2" xfId="48420"/>
    <cellStyle name="Percent 3 3 2 3 7 2 2" xfId="48421"/>
    <cellStyle name="Percent 3 3 2 3 7 3" xfId="48422"/>
    <cellStyle name="Percent 3 3 2 3 8" xfId="48423"/>
    <cellStyle name="Percent 3 3 2 3 8 2" xfId="48424"/>
    <cellStyle name="Percent 3 3 2 3 8 2 2" xfId="48425"/>
    <cellStyle name="Percent 3 3 2 3 8 3" xfId="48426"/>
    <cellStyle name="Percent 3 3 2 3 9" xfId="48427"/>
    <cellStyle name="Percent 3 3 2 3 9 2" xfId="48428"/>
    <cellStyle name="Percent 3 3 2 3 9 2 2" xfId="48429"/>
    <cellStyle name="Percent 3 3 2 3 9 3" xfId="48430"/>
    <cellStyle name="Percent 3 3 2 4" xfId="48431"/>
    <cellStyle name="Percent 3 3 2 4 10" xfId="48432"/>
    <cellStyle name="Percent 3 3 2 4 11" xfId="48433"/>
    <cellStyle name="Percent 3 3 2 4 12" xfId="48434"/>
    <cellStyle name="Percent 3 3 2 4 13" xfId="48435"/>
    <cellStyle name="Percent 3 3 2 4 2" xfId="48436"/>
    <cellStyle name="Percent 3 3 2 4 2 2" xfId="48437"/>
    <cellStyle name="Percent 3 3 2 4 2 2 2" xfId="48438"/>
    <cellStyle name="Percent 3 3 2 4 2 2 3" xfId="48439"/>
    <cellStyle name="Percent 3 3 2 4 2 2 3 2" xfId="48440"/>
    <cellStyle name="Percent 3 3 2 4 2 2 3 2 2" xfId="48441"/>
    <cellStyle name="Percent 3 3 2 4 2 2 3 3" xfId="48442"/>
    <cellStyle name="Percent 3 3 2 4 2 3" xfId="48443"/>
    <cellStyle name="Percent 3 3 2 4 2 3 2" xfId="48444"/>
    <cellStyle name="Percent 3 3 2 4 2 3 2 2" xfId="48445"/>
    <cellStyle name="Percent 3 3 2 4 2 3 3" xfId="48446"/>
    <cellStyle name="Percent 3 3 2 4 2 4" xfId="48447"/>
    <cellStyle name="Percent 3 3 2 4 2 4 2" xfId="48448"/>
    <cellStyle name="Percent 3 3 2 4 2 4 2 2" xfId="48449"/>
    <cellStyle name="Percent 3 3 2 4 2 4 3" xfId="48450"/>
    <cellStyle name="Percent 3 3 2 4 2 5" xfId="48451"/>
    <cellStyle name="Percent 3 3 2 4 2 5 2" xfId="48452"/>
    <cellStyle name="Percent 3 3 2 4 2 5 2 2" xfId="48453"/>
    <cellStyle name="Percent 3 3 2 4 2 5 3" xfId="48454"/>
    <cellStyle name="Percent 3 3 2 4 2 6" xfId="48455"/>
    <cellStyle name="Percent 3 3 2 4 2 6 2" xfId="48456"/>
    <cellStyle name="Percent 3 3 2 4 2 7" xfId="48457"/>
    <cellStyle name="Percent 3 3 2 4 3" xfId="48458"/>
    <cellStyle name="Percent 3 3 2 4 3 2" xfId="48459"/>
    <cellStyle name="Percent 3 3 2 4 3 3" xfId="48460"/>
    <cellStyle name="Percent 3 3 2 4 3 3 2" xfId="48461"/>
    <cellStyle name="Percent 3 3 2 4 3 3 2 2" xfId="48462"/>
    <cellStyle name="Percent 3 3 2 4 3 3 3" xfId="48463"/>
    <cellStyle name="Percent 3 3 2 4 4" xfId="48464"/>
    <cellStyle name="Percent 3 3 2 4 4 2" xfId="48465"/>
    <cellStyle name="Percent 3 3 2 4 4 2 2" xfId="48466"/>
    <cellStyle name="Percent 3 3 2 4 4 2 2 2" xfId="48467"/>
    <cellStyle name="Percent 3 3 2 4 4 2 3" xfId="48468"/>
    <cellStyle name="Percent 3 3 2 4 4 3" xfId="48469"/>
    <cellStyle name="Percent 3 3 2 4 4 3 2" xfId="48470"/>
    <cellStyle name="Percent 3 3 2 4 4 3 2 2" xfId="48471"/>
    <cellStyle name="Percent 3 3 2 4 4 3 3" xfId="48472"/>
    <cellStyle name="Percent 3 3 2 4 4 4" xfId="48473"/>
    <cellStyle name="Percent 3 3 2 4 4 4 2" xfId="48474"/>
    <cellStyle name="Percent 3 3 2 4 4 5" xfId="48475"/>
    <cellStyle name="Percent 3 3 2 4 5" xfId="48476"/>
    <cellStyle name="Percent 3 3 2 4 5 2" xfId="48477"/>
    <cellStyle name="Percent 3 3 2 4 5 2 2" xfId="48478"/>
    <cellStyle name="Percent 3 3 2 4 5 3" xfId="48479"/>
    <cellStyle name="Percent 3 3 2 4 6" xfId="48480"/>
    <cellStyle name="Percent 3 3 2 4 6 2" xfId="48481"/>
    <cellStyle name="Percent 3 3 2 4 6 2 2" xfId="48482"/>
    <cellStyle name="Percent 3 3 2 4 6 3" xfId="48483"/>
    <cellStyle name="Percent 3 3 2 4 7" xfId="48484"/>
    <cellStyle name="Percent 3 3 2 4 7 2" xfId="48485"/>
    <cellStyle name="Percent 3 3 2 4 8" xfId="48486"/>
    <cellStyle name="Percent 3 3 2 4 9" xfId="48487"/>
    <cellStyle name="Percent 3 3 2 5" xfId="48488"/>
    <cellStyle name="Percent 3 3 2 5 10" xfId="48489"/>
    <cellStyle name="Percent 3 3 2 5 2" xfId="48490"/>
    <cellStyle name="Percent 3 3 2 5 2 2" xfId="48491"/>
    <cellStyle name="Percent 3 3 2 5 2 3" xfId="48492"/>
    <cellStyle name="Percent 3 3 2 5 2 3 2" xfId="48493"/>
    <cellStyle name="Percent 3 3 2 5 2 3 2 2" xfId="48494"/>
    <cellStyle name="Percent 3 3 2 5 2 3 3" xfId="48495"/>
    <cellStyle name="Percent 3 3 2 5 3" xfId="48496"/>
    <cellStyle name="Percent 3 3 2 5 3 2" xfId="48497"/>
    <cellStyle name="Percent 3 3 2 5 3 2 2" xfId="48498"/>
    <cellStyle name="Percent 3 3 2 5 3 2 2 2" xfId="48499"/>
    <cellStyle name="Percent 3 3 2 5 3 2 3" xfId="48500"/>
    <cellStyle name="Percent 3 3 2 5 3 3" xfId="48501"/>
    <cellStyle name="Percent 3 3 2 5 3 3 2" xfId="48502"/>
    <cellStyle name="Percent 3 3 2 5 3 3 2 2" xfId="48503"/>
    <cellStyle name="Percent 3 3 2 5 3 3 3" xfId="48504"/>
    <cellStyle name="Percent 3 3 2 5 3 4" xfId="48505"/>
    <cellStyle name="Percent 3 3 2 5 3 4 2" xfId="48506"/>
    <cellStyle name="Percent 3 3 2 5 3 5" xfId="48507"/>
    <cellStyle name="Percent 3 3 2 5 4" xfId="48508"/>
    <cellStyle name="Percent 3 3 2 5 4 2" xfId="48509"/>
    <cellStyle name="Percent 3 3 2 5 4 2 2" xfId="48510"/>
    <cellStyle name="Percent 3 3 2 5 4 3" xfId="48511"/>
    <cellStyle name="Percent 3 3 2 5 5" xfId="48512"/>
    <cellStyle name="Percent 3 3 2 5 5 2" xfId="48513"/>
    <cellStyle name="Percent 3 3 2 5 5 2 2" xfId="48514"/>
    <cellStyle name="Percent 3 3 2 5 5 3" xfId="48515"/>
    <cellStyle name="Percent 3 3 2 5 6" xfId="48516"/>
    <cellStyle name="Percent 3 3 2 5 6 2" xfId="48517"/>
    <cellStyle name="Percent 3 3 2 5 7" xfId="48518"/>
    <cellStyle name="Percent 3 3 2 5 8" xfId="48519"/>
    <cellStyle name="Percent 3 3 2 5 9" xfId="48520"/>
    <cellStyle name="Percent 3 3 2 6" xfId="48521"/>
    <cellStyle name="Percent 3 3 2 6 2" xfId="48522"/>
    <cellStyle name="Percent 3 3 2 6 2 2" xfId="48523"/>
    <cellStyle name="Percent 3 3 2 6 2 2 2" xfId="48524"/>
    <cellStyle name="Percent 3 3 2 6 2 2 2 2" xfId="48525"/>
    <cellStyle name="Percent 3 3 2 6 2 2 3" xfId="48526"/>
    <cellStyle name="Percent 3 3 2 6 2 3" xfId="48527"/>
    <cellStyle name="Percent 3 3 2 6 2 3 2" xfId="48528"/>
    <cellStyle name="Percent 3 3 2 6 2 4" xfId="48529"/>
    <cellStyle name="Percent 3 3 2 6 3" xfId="48530"/>
    <cellStyle name="Percent 3 3 2 6 4" xfId="48531"/>
    <cellStyle name="Percent 3 3 2 6 4 2" xfId="48532"/>
    <cellStyle name="Percent 3 3 2 6 4 2 2" xfId="48533"/>
    <cellStyle name="Percent 3 3 2 6 4 3" xfId="48534"/>
    <cellStyle name="Percent 3 3 2 6 5" xfId="48535"/>
    <cellStyle name="Percent 3 3 2 6 6" xfId="48536"/>
    <cellStyle name="Percent 3 3 2 6 7" xfId="48537"/>
    <cellStyle name="Percent 3 3 2 7" xfId="48538"/>
    <cellStyle name="Percent 3 3 2 7 2" xfId="48539"/>
    <cellStyle name="Percent 3 3 2 7 2 2" xfId="48540"/>
    <cellStyle name="Percent 3 3 2 7 2 2 2" xfId="48541"/>
    <cellStyle name="Percent 3 3 2 7 2 3" xfId="48542"/>
    <cellStyle name="Percent 3 3 2 7 3" xfId="48543"/>
    <cellStyle name="Percent 3 3 2 7 3 2" xfId="48544"/>
    <cellStyle name="Percent 3 3 2 7 3 2 2" xfId="48545"/>
    <cellStyle name="Percent 3 3 2 7 3 3" xfId="48546"/>
    <cellStyle name="Percent 3 3 2 7 4" xfId="48547"/>
    <cellStyle name="Percent 3 3 2 7 4 2" xfId="48548"/>
    <cellStyle name="Percent 3 3 2 7 5" xfId="48549"/>
    <cellStyle name="Percent 3 3 2 8" xfId="48550"/>
    <cellStyle name="Percent 3 3 2 8 2" xfId="48551"/>
    <cellStyle name="Percent 3 3 2 8 2 2" xfId="48552"/>
    <cellStyle name="Percent 3 3 2 8 2 2 2" xfId="48553"/>
    <cellStyle name="Percent 3 3 2 8 2 3" xfId="48554"/>
    <cellStyle name="Percent 3 3 2 8 3" xfId="48555"/>
    <cellStyle name="Percent 3 3 2 8 3 2" xfId="48556"/>
    <cellStyle name="Percent 3 3 2 8 4" xfId="48557"/>
    <cellStyle name="Percent 3 3 2 9" xfId="48558"/>
    <cellStyle name="Percent 3 3 2 9 2" xfId="48559"/>
    <cellStyle name="Percent 3 3 2 9 2 2" xfId="48560"/>
    <cellStyle name="Percent 3 3 2 9 3" xfId="48561"/>
    <cellStyle name="Percent 3 3 20" xfId="48562"/>
    <cellStyle name="Percent 3 3 21" xfId="48563"/>
    <cellStyle name="Percent 3 3 22" xfId="48564"/>
    <cellStyle name="Percent 3 3 23" xfId="48565"/>
    <cellStyle name="Percent 3 3 24" xfId="48566"/>
    <cellStyle name="Percent 3 3 25" xfId="48567"/>
    <cellStyle name="Percent 3 3 26" xfId="48568"/>
    <cellStyle name="Percent 3 3 27" xfId="48569"/>
    <cellStyle name="Percent 3 3 28" xfId="48570"/>
    <cellStyle name="Percent 3 3 29" xfId="48571"/>
    <cellStyle name="Percent 3 3 3" xfId="48572"/>
    <cellStyle name="Percent 3 3 3 10" xfId="48573"/>
    <cellStyle name="Percent 3 3 3 10 2" xfId="48574"/>
    <cellStyle name="Percent 3 3 3 10 2 2" xfId="48575"/>
    <cellStyle name="Percent 3 3 3 10 3" xfId="48576"/>
    <cellStyle name="Percent 3 3 3 11" xfId="48577"/>
    <cellStyle name="Percent 3 3 3 11 2" xfId="48578"/>
    <cellStyle name="Percent 3 3 3 12" xfId="48579"/>
    <cellStyle name="Percent 3 3 3 13" xfId="48580"/>
    <cellStyle name="Percent 3 3 3 14" xfId="48581"/>
    <cellStyle name="Percent 3 3 3 15" xfId="48582"/>
    <cellStyle name="Percent 3 3 3 16" xfId="48583"/>
    <cellStyle name="Percent 3 3 3 17" xfId="48584"/>
    <cellStyle name="Percent 3 3 3 18" xfId="48585"/>
    <cellStyle name="Percent 3 3 3 19" xfId="48586"/>
    <cellStyle name="Percent 3 3 3 2" xfId="48587"/>
    <cellStyle name="Percent 3 3 3 2 10" xfId="48588"/>
    <cellStyle name="Percent 3 3 3 2 11" xfId="48589"/>
    <cellStyle name="Percent 3 3 3 2 12" xfId="48590"/>
    <cellStyle name="Percent 3 3 3 2 13" xfId="48591"/>
    <cellStyle name="Percent 3 3 3 2 14" xfId="48592"/>
    <cellStyle name="Percent 3 3 3 2 2" xfId="48593"/>
    <cellStyle name="Percent 3 3 3 2 2 2" xfId="48594"/>
    <cellStyle name="Percent 3 3 3 2 2 2 2" xfId="48595"/>
    <cellStyle name="Percent 3 3 3 2 2 2 2 2" xfId="48596"/>
    <cellStyle name="Percent 3 3 3 2 2 2 2 3" xfId="48597"/>
    <cellStyle name="Percent 3 3 3 2 2 2 2 3 2" xfId="48598"/>
    <cellStyle name="Percent 3 3 3 2 2 2 2 3 2 2" xfId="48599"/>
    <cellStyle name="Percent 3 3 3 2 2 2 2 3 3" xfId="48600"/>
    <cellStyle name="Percent 3 3 3 2 2 2 3" xfId="48601"/>
    <cellStyle name="Percent 3 3 3 2 2 2 3 2" xfId="48602"/>
    <cellStyle name="Percent 3 3 3 2 2 2 3 2 2" xfId="48603"/>
    <cellStyle name="Percent 3 3 3 2 2 2 3 3" xfId="48604"/>
    <cellStyle name="Percent 3 3 3 2 2 2 4" xfId="48605"/>
    <cellStyle name="Percent 3 3 3 2 2 2 4 2" xfId="48606"/>
    <cellStyle name="Percent 3 3 3 2 2 2 4 2 2" xfId="48607"/>
    <cellStyle name="Percent 3 3 3 2 2 2 4 3" xfId="48608"/>
    <cellStyle name="Percent 3 3 3 2 2 2 5" xfId="48609"/>
    <cellStyle name="Percent 3 3 3 2 2 2 5 2" xfId="48610"/>
    <cellStyle name="Percent 3 3 3 2 2 2 5 2 2" xfId="48611"/>
    <cellStyle name="Percent 3 3 3 2 2 2 5 3" xfId="48612"/>
    <cellStyle name="Percent 3 3 3 2 2 2 6" xfId="48613"/>
    <cellStyle name="Percent 3 3 3 2 2 2 6 2" xfId="48614"/>
    <cellStyle name="Percent 3 3 3 2 2 2 7" xfId="48615"/>
    <cellStyle name="Percent 3 3 3 2 2 3" xfId="48616"/>
    <cellStyle name="Percent 3 3 3 2 2 3 2" xfId="48617"/>
    <cellStyle name="Percent 3 3 3 2 2 3 3" xfId="48618"/>
    <cellStyle name="Percent 3 3 3 2 2 3 3 2" xfId="48619"/>
    <cellStyle name="Percent 3 3 3 2 2 3 3 2 2" xfId="48620"/>
    <cellStyle name="Percent 3 3 3 2 2 3 3 3" xfId="48621"/>
    <cellStyle name="Percent 3 3 3 2 2 4" xfId="48622"/>
    <cellStyle name="Percent 3 3 3 2 2 4 2" xfId="48623"/>
    <cellStyle name="Percent 3 3 3 2 2 4 2 2" xfId="48624"/>
    <cellStyle name="Percent 3 3 3 2 2 4 3" xfId="48625"/>
    <cellStyle name="Percent 3 3 3 2 2 5" xfId="48626"/>
    <cellStyle name="Percent 3 3 3 2 2 5 2" xfId="48627"/>
    <cellStyle name="Percent 3 3 3 2 2 5 2 2" xfId="48628"/>
    <cellStyle name="Percent 3 3 3 2 2 5 3" xfId="48629"/>
    <cellStyle name="Percent 3 3 3 2 2 6" xfId="48630"/>
    <cellStyle name="Percent 3 3 3 2 2 6 2" xfId="48631"/>
    <cellStyle name="Percent 3 3 3 2 2 6 2 2" xfId="48632"/>
    <cellStyle name="Percent 3 3 3 2 2 6 3" xfId="48633"/>
    <cellStyle name="Percent 3 3 3 2 2 7" xfId="48634"/>
    <cellStyle name="Percent 3 3 3 2 2 7 2" xfId="48635"/>
    <cellStyle name="Percent 3 3 3 2 2 8" xfId="48636"/>
    <cellStyle name="Percent 3 3 3 2 3" xfId="48637"/>
    <cellStyle name="Percent 3 3 3 2 3 2" xfId="48638"/>
    <cellStyle name="Percent 3 3 3 2 3 2 2" xfId="48639"/>
    <cellStyle name="Percent 3 3 3 2 3 2 3" xfId="48640"/>
    <cellStyle name="Percent 3 3 3 2 3 2 3 2" xfId="48641"/>
    <cellStyle name="Percent 3 3 3 2 3 2 3 2 2" xfId="48642"/>
    <cellStyle name="Percent 3 3 3 2 3 2 3 3" xfId="48643"/>
    <cellStyle name="Percent 3 3 3 2 3 3" xfId="48644"/>
    <cellStyle name="Percent 3 3 3 2 3 3 2" xfId="48645"/>
    <cellStyle name="Percent 3 3 3 2 3 3 2 2" xfId="48646"/>
    <cellStyle name="Percent 3 3 3 2 3 3 3" xfId="48647"/>
    <cellStyle name="Percent 3 3 3 2 3 4" xfId="48648"/>
    <cellStyle name="Percent 3 3 3 2 3 4 2" xfId="48649"/>
    <cellStyle name="Percent 3 3 3 2 3 4 2 2" xfId="48650"/>
    <cellStyle name="Percent 3 3 3 2 3 4 3" xfId="48651"/>
    <cellStyle name="Percent 3 3 3 2 3 5" xfId="48652"/>
    <cellStyle name="Percent 3 3 3 2 3 5 2" xfId="48653"/>
    <cellStyle name="Percent 3 3 3 2 3 5 2 2" xfId="48654"/>
    <cellStyle name="Percent 3 3 3 2 3 5 3" xfId="48655"/>
    <cellStyle name="Percent 3 3 3 2 3 6" xfId="48656"/>
    <cellStyle name="Percent 3 3 3 2 3 6 2" xfId="48657"/>
    <cellStyle name="Percent 3 3 3 2 3 7" xfId="48658"/>
    <cellStyle name="Percent 3 3 3 2 4" xfId="48659"/>
    <cellStyle name="Percent 3 3 3 2 4 2" xfId="48660"/>
    <cellStyle name="Percent 3 3 3 2 4 3" xfId="48661"/>
    <cellStyle name="Percent 3 3 3 2 4 3 2" xfId="48662"/>
    <cellStyle name="Percent 3 3 3 2 4 3 2 2" xfId="48663"/>
    <cellStyle name="Percent 3 3 3 2 4 3 3" xfId="48664"/>
    <cellStyle name="Percent 3 3 3 2 5" xfId="48665"/>
    <cellStyle name="Percent 3 3 3 2 5 2" xfId="48666"/>
    <cellStyle name="Percent 3 3 3 2 5 2 2" xfId="48667"/>
    <cellStyle name="Percent 3 3 3 2 5 2 2 2" xfId="48668"/>
    <cellStyle name="Percent 3 3 3 2 5 2 3" xfId="48669"/>
    <cellStyle name="Percent 3 3 3 2 5 3" xfId="48670"/>
    <cellStyle name="Percent 3 3 3 2 5 3 2" xfId="48671"/>
    <cellStyle name="Percent 3 3 3 2 5 3 2 2" xfId="48672"/>
    <cellStyle name="Percent 3 3 3 2 5 3 3" xfId="48673"/>
    <cellStyle name="Percent 3 3 3 2 5 4" xfId="48674"/>
    <cellStyle name="Percent 3 3 3 2 5 4 2" xfId="48675"/>
    <cellStyle name="Percent 3 3 3 2 5 5" xfId="48676"/>
    <cellStyle name="Percent 3 3 3 2 6" xfId="48677"/>
    <cellStyle name="Percent 3 3 3 2 6 2" xfId="48678"/>
    <cellStyle name="Percent 3 3 3 2 6 2 2" xfId="48679"/>
    <cellStyle name="Percent 3 3 3 2 6 3" xfId="48680"/>
    <cellStyle name="Percent 3 3 3 2 7" xfId="48681"/>
    <cellStyle name="Percent 3 3 3 2 7 2" xfId="48682"/>
    <cellStyle name="Percent 3 3 3 2 7 2 2" xfId="48683"/>
    <cellStyle name="Percent 3 3 3 2 7 3" xfId="48684"/>
    <cellStyle name="Percent 3 3 3 2 8" xfId="48685"/>
    <cellStyle name="Percent 3 3 3 2 8 2" xfId="48686"/>
    <cellStyle name="Percent 3 3 3 2 8 2 2" xfId="48687"/>
    <cellStyle name="Percent 3 3 3 2 8 3" xfId="48688"/>
    <cellStyle name="Percent 3 3 3 2 9" xfId="48689"/>
    <cellStyle name="Percent 3 3 3 2 9 2" xfId="48690"/>
    <cellStyle name="Percent 3 3 3 20" xfId="48691"/>
    <cellStyle name="Percent 3 3 3 21" xfId="48692"/>
    <cellStyle name="Percent 3 3 3 3" xfId="48693"/>
    <cellStyle name="Percent 3 3 3 3 2" xfId="48694"/>
    <cellStyle name="Percent 3 3 3 3 2 2" xfId="48695"/>
    <cellStyle name="Percent 3 3 3 3 2 2 2" xfId="48696"/>
    <cellStyle name="Percent 3 3 3 3 2 2 3" xfId="48697"/>
    <cellStyle name="Percent 3 3 3 3 2 2 3 2" xfId="48698"/>
    <cellStyle name="Percent 3 3 3 3 2 2 3 2 2" xfId="48699"/>
    <cellStyle name="Percent 3 3 3 3 2 2 3 3" xfId="48700"/>
    <cellStyle name="Percent 3 3 3 3 2 3" xfId="48701"/>
    <cellStyle name="Percent 3 3 3 3 2 3 2" xfId="48702"/>
    <cellStyle name="Percent 3 3 3 3 2 3 2 2" xfId="48703"/>
    <cellStyle name="Percent 3 3 3 3 2 3 3" xfId="48704"/>
    <cellStyle name="Percent 3 3 3 3 2 4" xfId="48705"/>
    <cellStyle name="Percent 3 3 3 3 2 4 2" xfId="48706"/>
    <cellStyle name="Percent 3 3 3 3 2 4 2 2" xfId="48707"/>
    <cellStyle name="Percent 3 3 3 3 2 4 3" xfId="48708"/>
    <cellStyle name="Percent 3 3 3 3 2 5" xfId="48709"/>
    <cellStyle name="Percent 3 3 3 3 2 5 2" xfId="48710"/>
    <cellStyle name="Percent 3 3 3 3 2 5 2 2" xfId="48711"/>
    <cellStyle name="Percent 3 3 3 3 2 5 3" xfId="48712"/>
    <cellStyle name="Percent 3 3 3 3 2 6" xfId="48713"/>
    <cellStyle name="Percent 3 3 3 3 2 6 2" xfId="48714"/>
    <cellStyle name="Percent 3 3 3 3 2 7" xfId="48715"/>
    <cellStyle name="Percent 3 3 3 3 3" xfId="48716"/>
    <cellStyle name="Percent 3 3 3 3 3 2" xfId="48717"/>
    <cellStyle name="Percent 3 3 3 3 3 3" xfId="48718"/>
    <cellStyle name="Percent 3 3 3 3 3 3 2" xfId="48719"/>
    <cellStyle name="Percent 3 3 3 3 3 3 2 2" xfId="48720"/>
    <cellStyle name="Percent 3 3 3 3 3 3 3" xfId="48721"/>
    <cellStyle name="Percent 3 3 3 3 4" xfId="48722"/>
    <cellStyle name="Percent 3 3 3 3 4 2" xfId="48723"/>
    <cellStyle name="Percent 3 3 3 3 4 2 2" xfId="48724"/>
    <cellStyle name="Percent 3 3 3 3 4 3" xfId="48725"/>
    <cellStyle name="Percent 3 3 3 3 5" xfId="48726"/>
    <cellStyle name="Percent 3 3 3 3 5 2" xfId="48727"/>
    <cellStyle name="Percent 3 3 3 3 5 2 2" xfId="48728"/>
    <cellStyle name="Percent 3 3 3 3 5 3" xfId="48729"/>
    <cellStyle name="Percent 3 3 3 3 6" xfId="48730"/>
    <cellStyle name="Percent 3 3 3 3 6 2" xfId="48731"/>
    <cellStyle name="Percent 3 3 3 3 6 2 2" xfId="48732"/>
    <cellStyle name="Percent 3 3 3 3 6 3" xfId="48733"/>
    <cellStyle name="Percent 3 3 3 3 7" xfId="48734"/>
    <cellStyle name="Percent 3 3 3 3 7 2" xfId="48735"/>
    <cellStyle name="Percent 3 3 3 3 8" xfId="48736"/>
    <cellStyle name="Percent 3 3 3 4" xfId="48737"/>
    <cellStyle name="Percent 3 3 3 4 2" xfId="48738"/>
    <cellStyle name="Percent 3 3 3 4 2 2" xfId="48739"/>
    <cellStyle name="Percent 3 3 3 4 2 3" xfId="48740"/>
    <cellStyle name="Percent 3 3 3 4 2 3 2" xfId="48741"/>
    <cellStyle name="Percent 3 3 3 4 2 3 2 2" xfId="48742"/>
    <cellStyle name="Percent 3 3 3 4 2 3 3" xfId="48743"/>
    <cellStyle name="Percent 3 3 3 4 3" xfId="48744"/>
    <cellStyle name="Percent 3 3 3 4 3 2" xfId="48745"/>
    <cellStyle name="Percent 3 3 3 4 3 2 2" xfId="48746"/>
    <cellStyle name="Percent 3 3 3 4 3 3" xfId="48747"/>
    <cellStyle name="Percent 3 3 3 4 4" xfId="48748"/>
    <cellStyle name="Percent 3 3 3 4 4 2" xfId="48749"/>
    <cellStyle name="Percent 3 3 3 4 4 2 2" xfId="48750"/>
    <cellStyle name="Percent 3 3 3 4 4 3" xfId="48751"/>
    <cellStyle name="Percent 3 3 3 4 5" xfId="48752"/>
    <cellStyle name="Percent 3 3 3 4 5 2" xfId="48753"/>
    <cellStyle name="Percent 3 3 3 4 5 2 2" xfId="48754"/>
    <cellStyle name="Percent 3 3 3 4 5 3" xfId="48755"/>
    <cellStyle name="Percent 3 3 3 4 6" xfId="48756"/>
    <cellStyle name="Percent 3 3 3 4 6 2" xfId="48757"/>
    <cellStyle name="Percent 3 3 3 4 7" xfId="48758"/>
    <cellStyle name="Percent 3 3 3 5" xfId="48759"/>
    <cellStyle name="Percent 3 3 3 5 2" xfId="48760"/>
    <cellStyle name="Percent 3 3 3 5 3" xfId="48761"/>
    <cellStyle name="Percent 3 3 3 5 3 2" xfId="48762"/>
    <cellStyle name="Percent 3 3 3 5 3 2 2" xfId="48763"/>
    <cellStyle name="Percent 3 3 3 5 3 3" xfId="48764"/>
    <cellStyle name="Percent 3 3 3 6" xfId="48765"/>
    <cellStyle name="Percent 3 3 3 6 2" xfId="48766"/>
    <cellStyle name="Percent 3 3 3 6 2 2" xfId="48767"/>
    <cellStyle name="Percent 3 3 3 6 2 2 2" xfId="48768"/>
    <cellStyle name="Percent 3 3 3 6 2 3" xfId="48769"/>
    <cellStyle name="Percent 3 3 3 6 3" xfId="48770"/>
    <cellStyle name="Percent 3 3 3 6 3 2" xfId="48771"/>
    <cellStyle name="Percent 3 3 3 6 3 2 2" xfId="48772"/>
    <cellStyle name="Percent 3 3 3 6 3 3" xfId="48773"/>
    <cellStyle name="Percent 3 3 3 6 4" xfId="48774"/>
    <cellStyle name="Percent 3 3 3 6 4 2" xfId="48775"/>
    <cellStyle name="Percent 3 3 3 6 5" xfId="48776"/>
    <cellStyle name="Percent 3 3 3 7" xfId="48777"/>
    <cellStyle name="Percent 3 3 3 7 2" xfId="48778"/>
    <cellStyle name="Percent 3 3 3 7 2 2" xfId="48779"/>
    <cellStyle name="Percent 3 3 3 7 3" xfId="48780"/>
    <cellStyle name="Percent 3 3 3 8" xfId="48781"/>
    <cellStyle name="Percent 3 3 3 8 2" xfId="48782"/>
    <cellStyle name="Percent 3 3 3 8 2 2" xfId="48783"/>
    <cellStyle name="Percent 3 3 3 8 3" xfId="48784"/>
    <cellStyle name="Percent 3 3 3 9" xfId="48785"/>
    <cellStyle name="Percent 3 3 3 9 2" xfId="48786"/>
    <cellStyle name="Percent 3 3 3 9 2 2" xfId="48787"/>
    <cellStyle name="Percent 3 3 3 9 3" xfId="48788"/>
    <cellStyle name="Percent 3 3 4" xfId="48789"/>
    <cellStyle name="Percent 3 3 4 10" xfId="48790"/>
    <cellStyle name="Percent 3 3 4 10 2" xfId="48791"/>
    <cellStyle name="Percent 3 3 4 10 2 2" xfId="48792"/>
    <cellStyle name="Percent 3 3 4 10 3" xfId="48793"/>
    <cellStyle name="Percent 3 3 4 11" xfId="48794"/>
    <cellStyle name="Percent 3 3 4 11 2" xfId="48795"/>
    <cellStyle name="Percent 3 3 4 12" xfId="48796"/>
    <cellStyle name="Percent 3 3 4 13" xfId="48797"/>
    <cellStyle name="Percent 3 3 4 14" xfId="48798"/>
    <cellStyle name="Percent 3 3 4 15" xfId="48799"/>
    <cellStyle name="Percent 3 3 4 16" xfId="48800"/>
    <cellStyle name="Percent 3 3 4 17" xfId="48801"/>
    <cellStyle name="Percent 3 3 4 18" xfId="48802"/>
    <cellStyle name="Percent 3 3 4 19" xfId="48803"/>
    <cellStyle name="Percent 3 3 4 2" xfId="48804"/>
    <cellStyle name="Percent 3 3 4 2 10" xfId="48805"/>
    <cellStyle name="Percent 3 3 4 2 11" xfId="48806"/>
    <cellStyle name="Percent 3 3 4 2 12" xfId="48807"/>
    <cellStyle name="Percent 3 3 4 2 13" xfId="48808"/>
    <cellStyle name="Percent 3 3 4 2 2" xfId="48809"/>
    <cellStyle name="Percent 3 3 4 2 2 2" xfId="48810"/>
    <cellStyle name="Percent 3 3 4 2 2 2 2" xfId="48811"/>
    <cellStyle name="Percent 3 3 4 2 2 2 2 2" xfId="48812"/>
    <cellStyle name="Percent 3 3 4 2 2 2 2 3" xfId="48813"/>
    <cellStyle name="Percent 3 3 4 2 2 2 2 3 2" xfId="48814"/>
    <cellStyle name="Percent 3 3 4 2 2 2 2 3 2 2" xfId="48815"/>
    <cellStyle name="Percent 3 3 4 2 2 2 2 3 3" xfId="48816"/>
    <cellStyle name="Percent 3 3 4 2 2 2 3" xfId="48817"/>
    <cellStyle name="Percent 3 3 4 2 2 2 3 2" xfId="48818"/>
    <cellStyle name="Percent 3 3 4 2 2 2 3 2 2" xfId="48819"/>
    <cellStyle name="Percent 3 3 4 2 2 2 3 3" xfId="48820"/>
    <cellStyle name="Percent 3 3 4 2 2 2 4" xfId="48821"/>
    <cellStyle name="Percent 3 3 4 2 2 2 4 2" xfId="48822"/>
    <cellStyle name="Percent 3 3 4 2 2 2 4 2 2" xfId="48823"/>
    <cellStyle name="Percent 3 3 4 2 2 2 4 3" xfId="48824"/>
    <cellStyle name="Percent 3 3 4 2 2 2 5" xfId="48825"/>
    <cellStyle name="Percent 3 3 4 2 2 2 5 2" xfId="48826"/>
    <cellStyle name="Percent 3 3 4 2 2 2 5 2 2" xfId="48827"/>
    <cellStyle name="Percent 3 3 4 2 2 2 5 3" xfId="48828"/>
    <cellStyle name="Percent 3 3 4 2 2 2 6" xfId="48829"/>
    <cellStyle name="Percent 3 3 4 2 2 2 6 2" xfId="48830"/>
    <cellStyle name="Percent 3 3 4 2 2 2 7" xfId="48831"/>
    <cellStyle name="Percent 3 3 4 2 2 3" xfId="48832"/>
    <cellStyle name="Percent 3 3 4 2 2 3 2" xfId="48833"/>
    <cellStyle name="Percent 3 3 4 2 2 3 3" xfId="48834"/>
    <cellStyle name="Percent 3 3 4 2 2 3 3 2" xfId="48835"/>
    <cellStyle name="Percent 3 3 4 2 2 3 3 2 2" xfId="48836"/>
    <cellStyle name="Percent 3 3 4 2 2 3 3 3" xfId="48837"/>
    <cellStyle name="Percent 3 3 4 2 2 4" xfId="48838"/>
    <cellStyle name="Percent 3 3 4 2 2 4 2" xfId="48839"/>
    <cellStyle name="Percent 3 3 4 2 2 4 2 2" xfId="48840"/>
    <cellStyle name="Percent 3 3 4 2 2 4 3" xfId="48841"/>
    <cellStyle name="Percent 3 3 4 2 2 5" xfId="48842"/>
    <cellStyle name="Percent 3 3 4 2 2 5 2" xfId="48843"/>
    <cellStyle name="Percent 3 3 4 2 2 5 2 2" xfId="48844"/>
    <cellStyle name="Percent 3 3 4 2 2 5 3" xfId="48845"/>
    <cellStyle name="Percent 3 3 4 2 2 6" xfId="48846"/>
    <cellStyle name="Percent 3 3 4 2 2 6 2" xfId="48847"/>
    <cellStyle name="Percent 3 3 4 2 2 6 2 2" xfId="48848"/>
    <cellStyle name="Percent 3 3 4 2 2 6 3" xfId="48849"/>
    <cellStyle name="Percent 3 3 4 2 2 7" xfId="48850"/>
    <cellStyle name="Percent 3 3 4 2 2 7 2" xfId="48851"/>
    <cellStyle name="Percent 3 3 4 2 2 8" xfId="48852"/>
    <cellStyle name="Percent 3 3 4 2 3" xfId="48853"/>
    <cellStyle name="Percent 3 3 4 2 3 2" xfId="48854"/>
    <cellStyle name="Percent 3 3 4 2 3 2 2" xfId="48855"/>
    <cellStyle name="Percent 3 3 4 2 3 2 3" xfId="48856"/>
    <cellStyle name="Percent 3 3 4 2 3 2 3 2" xfId="48857"/>
    <cellStyle name="Percent 3 3 4 2 3 2 3 2 2" xfId="48858"/>
    <cellStyle name="Percent 3 3 4 2 3 2 3 3" xfId="48859"/>
    <cellStyle name="Percent 3 3 4 2 3 3" xfId="48860"/>
    <cellStyle name="Percent 3 3 4 2 3 3 2" xfId="48861"/>
    <cellStyle name="Percent 3 3 4 2 3 3 2 2" xfId="48862"/>
    <cellStyle name="Percent 3 3 4 2 3 3 3" xfId="48863"/>
    <cellStyle name="Percent 3 3 4 2 3 4" xfId="48864"/>
    <cellStyle name="Percent 3 3 4 2 3 4 2" xfId="48865"/>
    <cellStyle name="Percent 3 3 4 2 3 4 2 2" xfId="48866"/>
    <cellStyle name="Percent 3 3 4 2 3 4 3" xfId="48867"/>
    <cellStyle name="Percent 3 3 4 2 3 5" xfId="48868"/>
    <cellStyle name="Percent 3 3 4 2 3 5 2" xfId="48869"/>
    <cellStyle name="Percent 3 3 4 2 3 5 2 2" xfId="48870"/>
    <cellStyle name="Percent 3 3 4 2 3 5 3" xfId="48871"/>
    <cellStyle name="Percent 3 3 4 2 3 6" xfId="48872"/>
    <cellStyle name="Percent 3 3 4 2 3 6 2" xfId="48873"/>
    <cellStyle name="Percent 3 3 4 2 3 7" xfId="48874"/>
    <cellStyle name="Percent 3 3 4 2 4" xfId="48875"/>
    <cellStyle name="Percent 3 3 4 2 4 2" xfId="48876"/>
    <cellStyle name="Percent 3 3 4 2 4 3" xfId="48877"/>
    <cellStyle name="Percent 3 3 4 2 4 3 2" xfId="48878"/>
    <cellStyle name="Percent 3 3 4 2 4 3 2 2" xfId="48879"/>
    <cellStyle name="Percent 3 3 4 2 4 3 3" xfId="48880"/>
    <cellStyle name="Percent 3 3 4 2 5" xfId="48881"/>
    <cellStyle name="Percent 3 3 4 2 5 2" xfId="48882"/>
    <cellStyle name="Percent 3 3 4 2 5 2 2" xfId="48883"/>
    <cellStyle name="Percent 3 3 4 2 5 3" xfId="48884"/>
    <cellStyle name="Percent 3 3 4 2 6" xfId="48885"/>
    <cellStyle name="Percent 3 3 4 2 6 2" xfId="48886"/>
    <cellStyle name="Percent 3 3 4 2 6 2 2" xfId="48887"/>
    <cellStyle name="Percent 3 3 4 2 6 3" xfId="48888"/>
    <cellStyle name="Percent 3 3 4 2 7" xfId="48889"/>
    <cellStyle name="Percent 3 3 4 2 7 2" xfId="48890"/>
    <cellStyle name="Percent 3 3 4 2 7 2 2" xfId="48891"/>
    <cellStyle name="Percent 3 3 4 2 7 3" xfId="48892"/>
    <cellStyle name="Percent 3 3 4 2 8" xfId="48893"/>
    <cellStyle name="Percent 3 3 4 2 8 2" xfId="48894"/>
    <cellStyle name="Percent 3 3 4 2 8 2 2" xfId="48895"/>
    <cellStyle name="Percent 3 3 4 2 8 3" xfId="48896"/>
    <cellStyle name="Percent 3 3 4 2 9" xfId="48897"/>
    <cellStyle name="Percent 3 3 4 2 9 2" xfId="48898"/>
    <cellStyle name="Percent 3 3 4 20" xfId="48899"/>
    <cellStyle name="Percent 3 3 4 21" xfId="48900"/>
    <cellStyle name="Percent 3 3 4 3" xfId="48901"/>
    <cellStyle name="Percent 3 3 4 3 2" xfId="48902"/>
    <cellStyle name="Percent 3 3 4 3 2 2" xfId="48903"/>
    <cellStyle name="Percent 3 3 4 3 2 2 2" xfId="48904"/>
    <cellStyle name="Percent 3 3 4 3 2 2 3" xfId="48905"/>
    <cellStyle name="Percent 3 3 4 3 2 2 3 2" xfId="48906"/>
    <cellStyle name="Percent 3 3 4 3 2 2 3 2 2" xfId="48907"/>
    <cellStyle name="Percent 3 3 4 3 2 2 3 3" xfId="48908"/>
    <cellStyle name="Percent 3 3 4 3 2 3" xfId="48909"/>
    <cellStyle name="Percent 3 3 4 3 2 3 2" xfId="48910"/>
    <cellStyle name="Percent 3 3 4 3 2 3 2 2" xfId="48911"/>
    <cellStyle name="Percent 3 3 4 3 2 3 3" xfId="48912"/>
    <cellStyle name="Percent 3 3 4 3 2 4" xfId="48913"/>
    <cellStyle name="Percent 3 3 4 3 2 4 2" xfId="48914"/>
    <cellStyle name="Percent 3 3 4 3 2 4 2 2" xfId="48915"/>
    <cellStyle name="Percent 3 3 4 3 2 4 3" xfId="48916"/>
    <cellStyle name="Percent 3 3 4 3 2 5" xfId="48917"/>
    <cellStyle name="Percent 3 3 4 3 2 5 2" xfId="48918"/>
    <cellStyle name="Percent 3 3 4 3 2 5 2 2" xfId="48919"/>
    <cellStyle name="Percent 3 3 4 3 2 5 3" xfId="48920"/>
    <cellStyle name="Percent 3 3 4 3 2 6" xfId="48921"/>
    <cellStyle name="Percent 3 3 4 3 2 6 2" xfId="48922"/>
    <cellStyle name="Percent 3 3 4 3 2 7" xfId="48923"/>
    <cellStyle name="Percent 3 3 4 3 3" xfId="48924"/>
    <cellStyle name="Percent 3 3 4 3 3 2" xfId="48925"/>
    <cellStyle name="Percent 3 3 4 3 3 3" xfId="48926"/>
    <cellStyle name="Percent 3 3 4 3 3 3 2" xfId="48927"/>
    <cellStyle name="Percent 3 3 4 3 3 3 2 2" xfId="48928"/>
    <cellStyle name="Percent 3 3 4 3 3 3 3" xfId="48929"/>
    <cellStyle name="Percent 3 3 4 3 4" xfId="48930"/>
    <cellStyle name="Percent 3 3 4 3 4 2" xfId="48931"/>
    <cellStyle name="Percent 3 3 4 3 4 2 2" xfId="48932"/>
    <cellStyle name="Percent 3 3 4 3 4 3" xfId="48933"/>
    <cellStyle name="Percent 3 3 4 3 5" xfId="48934"/>
    <cellStyle name="Percent 3 3 4 3 5 2" xfId="48935"/>
    <cellStyle name="Percent 3 3 4 3 5 2 2" xfId="48936"/>
    <cellStyle name="Percent 3 3 4 3 5 3" xfId="48937"/>
    <cellStyle name="Percent 3 3 4 3 6" xfId="48938"/>
    <cellStyle name="Percent 3 3 4 3 6 2" xfId="48939"/>
    <cellStyle name="Percent 3 3 4 3 6 2 2" xfId="48940"/>
    <cellStyle name="Percent 3 3 4 3 6 3" xfId="48941"/>
    <cellStyle name="Percent 3 3 4 3 7" xfId="48942"/>
    <cellStyle name="Percent 3 3 4 3 7 2" xfId="48943"/>
    <cellStyle name="Percent 3 3 4 3 8" xfId="48944"/>
    <cellStyle name="Percent 3 3 4 4" xfId="48945"/>
    <cellStyle name="Percent 3 3 4 4 2" xfId="48946"/>
    <cellStyle name="Percent 3 3 4 4 2 2" xfId="48947"/>
    <cellStyle name="Percent 3 3 4 4 2 3" xfId="48948"/>
    <cellStyle name="Percent 3 3 4 4 2 3 2" xfId="48949"/>
    <cellStyle name="Percent 3 3 4 4 2 3 2 2" xfId="48950"/>
    <cellStyle name="Percent 3 3 4 4 2 3 3" xfId="48951"/>
    <cellStyle name="Percent 3 3 4 4 3" xfId="48952"/>
    <cellStyle name="Percent 3 3 4 4 3 2" xfId="48953"/>
    <cellStyle name="Percent 3 3 4 4 3 2 2" xfId="48954"/>
    <cellStyle name="Percent 3 3 4 4 3 3" xfId="48955"/>
    <cellStyle name="Percent 3 3 4 4 4" xfId="48956"/>
    <cellStyle name="Percent 3 3 4 4 4 2" xfId="48957"/>
    <cellStyle name="Percent 3 3 4 4 4 2 2" xfId="48958"/>
    <cellStyle name="Percent 3 3 4 4 4 3" xfId="48959"/>
    <cellStyle name="Percent 3 3 4 4 5" xfId="48960"/>
    <cellStyle name="Percent 3 3 4 4 5 2" xfId="48961"/>
    <cellStyle name="Percent 3 3 4 4 5 2 2" xfId="48962"/>
    <cellStyle name="Percent 3 3 4 4 5 3" xfId="48963"/>
    <cellStyle name="Percent 3 3 4 4 6" xfId="48964"/>
    <cellStyle name="Percent 3 3 4 4 6 2" xfId="48965"/>
    <cellStyle name="Percent 3 3 4 4 7" xfId="48966"/>
    <cellStyle name="Percent 3 3 4 5" xfId="48967"/>
    <cellStyle name="Percent 3 3 4 5 2" xfId="48968"/>
    <cellStyle name="Percent 3 3 4 5 3" xfId="48969"/>
    <cellStyle name="Percent 3 3 4 5 3 2" xfId="48970"/>
    <cellStyle name="Percent 3 3 4 5 3 2 2" xfId="48971"/>
    <cellStyle name="Percent 3 3 4 5 3 3" xfId="48972"/>
    <cellStyle name="Percent 3 3 4 6" xfId="48973"/>
    <cellStyle name="Percent 3 3 4 6 2" xfId="48974"/>
    <cellStyle name="Percent 3 3 4 6 2 2" xfId="48975"/>
    <cellStyle name="Percent 3 3 4 6 2 2 2" xfId="48976"/>
    <cellStyle name="Percent 3 3 4 6 2 3" xfId="48977"/>
    <cellStyle name="Percent 3 3 4 6 3" xfId="48978"/>
    <cellStyle name="Percent 3 3 4 6 3 2" xfId="48979"/>
    <cellStyle name="Percent 3 3 4 6 3 2 2" xfId="48980"/>
    <cellStyle name="Percent 3 3 4 6 3 3" xfId="48981"/>
    <cellStyle name="Percent 3 3 4 6 4" xfId="48982"/>
    <cellStyle name="Percent 3 3 4 6 4 2" xfId="48983"/>
    <cellStyle name="Percent 3 3 4 6 5" xfId="48984"/>
    <cellStyle name="Percent 3 3 4 7" xfId="48985"/>
    <cellStyle name="Percent 3 3 4 7 2" xfId="48986"/>
    <cellStyle name="Percent 3 3 4 7 2 2" xfId="48987"/>
    <cellStyle name="Percent 3 3 4 7 3" xfId="48988"/>
    <cellStyle name="Percent 3 3 4 8" xfId="48989"/>
    <cellStyle name="Percent 3 3 4 8 2" xfId="48990"/>
    <cellStyle name="Percent 3 3 4 8 2 2" xfId="48991"/>
    <cellStyle name="Percent 3 3 4 8 3" xfId="48992"/>
    <cellStyle name="Percent 3 3 4 9" xfId="48993"/>
    <cellStyle name="Percent 3 3 4 9 2" xfId="48994"/>
    <cellStyle name="Percent 3 3 4 9 2 2" xfId="48995"/>
    <cellStyle name="Percent 3 3 4 9 3" xfId="48996"/>
    <cellStyle name="Percent 3 3 5" xfId="48997"/>
    <cellStyle name="Percent 3 3 5 10" xfId="48998"/>
    <cellStyle name="Percent 3 3 5 10 2" xfId="48999"/>
    <cellStyle name="Percent 3 3 5 10 2 2" xfId="49000"/>
    <cellStyle name="Percent 3 3 5 10 3" xfId="49001"/>
    <cellStyle name="Percent 3 3 5 11" xfId="49002"/>
    <cellStyle name="Percent 3 3 5 11 2" xfId="49003"/>
    <cellStyle name="Percent 3 3 5 12" xfId="49004"/>
    <cellStyle name="Percent 3 3 5 13" xfId="49005"/>
    <cellStyle name="Percent 3 3 5 14" xfId="49006"/>
    <cellStyle name="Percent 3 3 5 15" xfId="49007"/>
    <cellStyle name="Percent 3 3 5 16" xfId="49008"/>
    <cellStyle name="Percent 3 3 5 17" xfId="49009"/>
    <cellStyle name="Percent 3 3 5 18" xfId="49010"/>
    <cellStyle name="Percent 3 3 5 19" xfId="49011"/>
    <cellStyle name="Percent 3 3 5 2" xfId="49012"/>
    <cellStyle name="Percent 3 3 5 2 10" xfId="49013"/>
    <cellStyle name="Percent 3 3 5 2 11" xfId="49014"/>
    <cellStyle name="Percent 3 3 5 2 12" xfId="49015"/>
    <cellStyle name="Percent 3 3 5 2 13" xfId="49016"/>
    <cellStyle name="Percent 3 3 5 2 2" xfId="49017"/>
    <cellStyle name="Percent 3 3 5 2 2 2" xfId="49018"/>
    <cellStyle name="Percent 3 3 5 2 2 2 2" xfId="49019"/>
    <cellStyle name="Percent 3 3 5 2 2 2 2 2" xfId="49020"/>
    <cellStyle name="Percent 3 3 5 2 2 2 2 3" xfId="49021"/>
    <cellStyle name="Percent 3 3 5 2 2 2 2 3 2" xfId="49022"/>
    <cellStyle name="Percent 3 3 5 2 2 2 2 3 2 2" xfId="49023"/>
    <cellStyle name="Percent 3 3 5 2 2 2 2 3 3" xfId="49024"/>
    <cellStyle name="Percent 3 3 5 2 2 2 3" xfId="49025"/>
    <cellStyle name="Percent 3 3 5 2 2 2 3 2" xfId="49026"/>
    <cellStyle name="Percent 3 3 5 2 2 2 3 2 2" xfId="49027"/>
    <cellStyle name="Percent 3 3 5 2 2 2 3 3" xfId="49028"/>
    <cellStyle name="Percent 3 3 5 2 2 2 4" xfId="49029"/>
    <cellStyle name="Percent 3 3 5 2 2 2 4 2" xfId="49030"/>
    <cellStyle name="Percent 3 3 5 2 2 2 4 2 2" xfId="49031"/>
    <cellStyle name="Percent 3 3 5 2 2 2 4 3" xfId="49032"/>
    <cellStyle name="Percent 3 3 5 2 2 2 5" xfId="49033"/>
    <cellStyle name="Percent 3 3 5 2 2 2 5 2" xfId="49034"/>
    <cellStyle name="Percent 3 3 5 2 2 2 5 2 2" xfId="49035"/>
    <cellStyle name="Percent 3 3 5 2 2 2 5 3" xfId="49036"/>
    <cellStyle name="Percent 3 3 5 2 2 2 6" xfId="49037"/>
    <cellStyle name="Percent 3 3 5 2 2 2 6 2" xfId="49038"/>
    <cellStyle name="Percent 3 3 5 2 2 2 7" xfId="49039"/>
    <cellStyle name="Percent 3 3 5 2 2 3" xfId="49040"/>
    <cellStyle name="Percent 3 3 5 2 2 3 2" xfId="49041"/>
    <cellStyle name="Percent 3 3 5 2 2 3 3" xfId="49042"/>
    <cellStyle name="Percent 3 3 5 2 2 3 3 2" xfId="49043"/>
    <cellStyle name="Percent 3 3 5 2 2 3 3 2 2" xfId="49044"/>
    <cellStyle name="Percent 3 3 5 2 2 3 3 3" xfId="49045"/>
    <cellStyle name="Percent 3 3 5 2 2 4" xfId="49046"/>
    <cellStyle name="Percent 3 3 5 2 2 4 2" xfId="49047"/>
    <cellStyle name="Percent 3 3 5 2 2 4 2 2" xfId="49048"/>
    <cellStyle name="Percent 3 3 5 2 2 4 3" xfId="49049"/>
    <cellStyle name="Percent 3 3 5 2 2 5" xfId="49050"/>
    <cellStyle name="Percent 3 3 5 2 2 5 2" xfId="49051"/>
    <cellStyle name="Percent 3 3 5 2 2 5 2 2" xfId="49052"/>
    <cellStyle name="Percent 3 3 5 2 2 5 3" xfId="49053"/>
    <cellStyle name="Percent 3 3 5 2 2 6" xfId="49054"/>
    <cellStyle name="Percent 3 3 5 2 2 6 2" xfId="49055"/>
    <cellStyle name="Percent 3 3 5 2 2 6 2 2" xfId="49056"/>
    <cellStyle name="Percent 3 3 5 2 2 6 3" xfId="49057"/>
    <cellStyle name="Percent 3 3 5 2 2 7" xfId="49058"/>
    <cellStyle name="Percent 3 3 5 2 2 7 2" xfId="49059"/>
    <cellStyle name="Percent 3 3 5 2 2 8" xfId="49060"/>
    <cellStyle name="Percent 3 3 5 2 3" xfId="49061"/>
    <cellStyle name="Percent 3 3 5 2 3 2" xfId="49062"/>
    <cellStyle name="Percent 3 3 5 2 3 2 2" xfId="49063"/>
    <cellStyle name="Percent 3 3 5 2 3 2 3" xfId="49064"/>
    <cellStyle name="Percent 3 3 5 2 3 2 3 2" xfId="49065"/>
    <cellStyle name="Percent 3 3 5 2 3 2 3 2 2" xfId="49066"/>
    <cellStyle name="Percent 3 3 5 2 3 2 3 3" xfId="49067"/>
    <cellStyle name="Percent 3 3 5 2 3 3" xfId="49068"/>
    <cellStyle name="Percent 3 3 5 2 3 3 2" xfId="49069"/>
    <cellStyle name="Percent 3 3 5 2 3 3 2 2" xfId="49070"/>
    <cellStyle name="Percent 3 3 5 2 3 3 3" xfId="49071"/>
    <cellStyle name="Percent 3 3 5 2 3 4" xfId="49072"/>
    <cellStyle name="Percent 3 3 5 2 3 4 2" xfId="49073"/>
    <cellStyle name="Percent 3 3 5 2 3 4 2 2" xfId="49074"/>
    <cellStyle name="Percent 3 3 5 2 3 4 3" xfId="49075"/>
    <cellStyle name="Percent 3 3 5 2 3 5" xfId="49076"/>
    <cellStyle name="Percent 3 3 5 2 3 5 2" xfId="49077"/>
    <cellStyle name="Percent 3 3 5 2 3 5 2 2" xfId="49078"/>
    <cellStyle name="Percent 3 3 5 2 3 5 3" xfId="49079"/>
    <cellStyle name="Percent 3 3 5 2 3 6" xfId="49080"/>
    <cellStyle name="Percent 3 3 5 2 3 6 2" xfId="49081"/>
    <cellStyle name="Percent 3 3 5 2 3 7" xfId="49082"/>
    <cellStyle name="Percent 3 3 5 2 4" xfId="49083"/>
    <cellStyle name="Percent 3 3 5 2 4 2" xfId="49084"/>
    <cellStyle name="Percent 3 3 5 2 4 3" xfId="49085"/>
    <cellStyle name="Percent 3 3 5 2 4 3 2" xfId="49086"/>
    <cellStyle name="Percent 3 3 5 2 4 3 2 2" xfId="49087"/>
    <cellStyle name="Percent 3 3 5 2 4 3 3" xfId="49088"/>
    <cellStyle name="Percent 3 3 5 2 5" xfId="49089"/>
    <cellStyle name="Percent 3 3 5 2 5 2" xfId="49090"/>
    <cellStyle name="Percent 3 3 5 2 5 2 2" xfId="49091"/>
    <cellStyle name="Percent 3 3 5 2 5 3" xfId="49092"/>
    <cellStyle name="Percent 3 3 5 2 6" xfId="49093"/>
    <cellStyle name="Percent 3 3 5 2 6 2" xfId="49094"/>
    <cellStyle name="Percent 3 3 5 2 6 2 2" xfId="49095"/>
    <cellStyle name="Percent 3 3 5 2 6 3" xfId="49096"/>
    <cellStyle name="Percent 3 3 5 2 7" xfId="49097"/>
    <cellStyle name="Percent 3 3 5 2 7 2" xfId="49098"/>
    <cellStyle name="Percent 3 3 5 2 7 2 2" xfId="49099"/>
    <cellStyle name="Percent 3 3 5 2 7 3" xfId="49100"/>
    <cellStyle name="Percent 3 3 5 2 8" xfId="49101"/>
    <cellStyle name="Percent 3 3 5 2 8 2" xfId="49102"/>
    <cellStyle name="Percent 3 3 5 2 8 2 2" xfId="49103"/>
    <cellStyle name="Percent 3 3 5 2 8 3" xfId="49104"/>
    <cellStyle name="Percent 3 3 5 2 9" xfId="49105"/>
    <cellStyle name="Percent 3 3 5 2 9 2" xfId="49106"/>
    <cellStyle name="Percent 3 3 5 20" xfId="49107"/>
    <cellStyle name="Percent 3 3 5 3" xfId="49108"/>
    <cellStyle name="Percent 3 3 5 3 2" xfId="49109"/>
    <cellStyle name="Percent 3 3 5 3 2 2" xfId="49110"/>
    <cellStyle name="Percent 3 3 5 3 2 2 2" xfId="49111"/>
    <cellStyle name="Percent 3 3 5 3 2 2 3" xfId="49112"/>
    <cellStyle name="Percent 3 3 5 3 2 2 3 2" xfId="49113"/>
    <cellStyle name="Percent 3 3 5 3 2 2 3 2 2" xfId="49114"/>
    <cellStyle name="Percent 3 3 5 3 2 2 3 3" xfId="49115"/>
    <cellStyle name="Percent 3 3 5 3 2 3" xfId="49116"/>
    <cellStyle name="Percent 3 3 5 3 2 3 2" xfId="49117"/>
    <cellStyle name="Percent 3 3 5 3 2 3 2 2" xfId="49118"/>
    <cellStyle name="Percent 3 3 5 3 2 3 3" xfId="49119"/>
    <cellStyle name="Percent 3 3 5 3 2 4" xfId="49120"/>
    <cellStyle name="Percent 3 3 5 3 2 4 2" xfId="49121"/>
    <cellStyle name="Percent 3 3 5 3 2 4 2 2" xfId="49122"/>
    <cellStyle name="Percent 3 3 5 3 2 4 3" xfId="49123"/>
    <cellStyle name="Percent 3 3 5 3 2 5" xfId="49124"/>
    <cellStyle name="Percent 3 3 5 3 2 5 2" xfId="49125"/>
    <cellStyle name="Percent 3 3 5 3 2 5 2 2" xfId="49126"/>
    <cellStyle name="Percent 3 3 5 3 2 5 3" xfId="49127"/>
    <cellStyle name="Percent 3 3 5 3 2 6" xfId="49128"/>
    <cellStyle name="Percent 3 3 5 3 2 6 2" xfId="49129"/>
    <cellStyle name="Percent 3 3 5 3 2 7" xfId="49130"/>
    <cellStyle name="Percent 3 3 5 3 3" xfId="49131"/>
    <cellStyle name="Percent 3 3 5 3 3 2" xfId="49132"/>
    <cellStyle name="Percent 3 3 5 3 3 3" xfId="49133"/>
    <cellStyle name="Percent 3 3 5 3 3 3 2" xfId="49134"/>
    <cellStyle name="Percent 3 3 5 3 3 3 2 2" xfId="49135"/>
    <cellStyle name="Percent 3 3 5 3 3 3 3" xfId="49136"/>
    <cellStyle name="Percent 3 3 5 3 4" xfId="49137"/>
    <cellStyle name="Percent 3 3 5 3 4 2" xfId="49138"/>
    <cellStyle name="Percent 3 3 5 3 4 2 2" xfId="49139"/>
    <cellStyle name="Percent 3 3 5 3 4 3" xfId="49140"/>
    <cellStyle name="Percent 3 3 5 3 5" xfId="49141"/>
    <cellStyle name="Percent 3 3 5 3 5 2" xfId="49142"/>
    <cellStyle name="Percent 3 3 5 3 5 2 2" xfId="49143"/>
    <cellStyle name="Percent 3 3 5 3 5 3" xfId="49144"/>
    <cellStyle name="Percent 3 3 5 3 6" xfId="49145"/>
    <cellStyle name="Percent 3 3 5 3 6 2" xfId="49146"/>
    <cellStyle name="Percent 3 3 5 3 6 2 2" xfId="49147"/>
    <cellStyle name="Percent 3 3 5 3 6 3" xfId="49148"/>
    <cellStyle name="Percent 3 3 5 3 7" xfId="49149"/>
    <cellStyle name="Percent 3 3 5 3 7 2" xfId="49150"/>
    <cellStyle name="Percent 3 3 5 3 8" xfId="49151"/>
    <cellStyle name="Percent 3 3 5 4" xfId="49152"/>
    <cellStyle name="Percent 3 3 5 4 2" xfId="49153"/>
    <cellStyle name="Percent 3 3 5 4 2 2" xfId="49154"/>
    <cellStyle name="Percent 3 3 5 4 2 3" xfId="49155"/>
    <cellStyle name="Percent 3 3 5 4 2 3 2" xfId="49156"/>
    <cellStyle name="Percent 3 3 5 4 2 3 2 2" xfId="49157"/>
    <cellStyle name="Percent 3 3 5 4 2 3 3" xfId="49158"/>
    <cellStyle name="Percent 3 3 5 4 3" xfId="49159"/>
    <cellStyle name="Percent 3 3 5 4 3 2" xfId="49160"/>
    <cellStyle name="Percent 3 3 5 4 3 2 2" xfId="49161"/>
    <cellStyle name="Percent 3 3 5 4 3 3" xfId="49162"/>
    <cellStyle name="Percent 3 3 5 4 4" xfId="49163"/>
    <cellStyle name="Percent 3 3 5 4 4 2" xfId="49164"/>
    <cellStyle name="Percent 3 3 5 4 4 2 2" xfId="49165"/>
    <cellStyle name="Percent 3 3 5 4 4 3" xfId="49166"/>
    <cellStyle name="Percent 3 3 5 4 5" xfId="49167"/>
    <cellStyle name="Percent 3 3 5 4 5 2" xfId="49168"/>
    <cellStyle name="Percent 3 3 5 4 5 2 2" xfId="49169"/>
    <cellStyle name="Percent 3 3 5 4 5 3" xfId="49170"/>
    <cellStyle name="Percent 3 3 5 4 6" xfId="49171"/>
    <cellStyle name="Percent 3 3 5 4 6 2" xfId="49172"/>
    <cellStyle name="Percent 3 3 5 4 7" xfId="49173"/>
    <cellStyle name="Percent 3 3 5 5" xfId="49174"/>
    <cellStyle name="Percent 3 3 5 5 2" xfId="49175"/>
    <cellStyle name="Percent 3 3 5 5 3" xfId="49176"/>
    <cellStyle name="Percent 3 3 5 5 3 2" xfId="49177"/>
    <cellStyle name="Percent 3 3 5 5 3 2 2" xfId="49178"/>
    <cellStyle name="Percent 3 3 5 5 3 3" xfId="49179"/>
    <cellStyle name="Percent 3 3 5 6" xfId="49180"/>
    <cellStyle name="Percent 3 3 5 6 2" xfId="49181"/>
    <cellStyle name="Percent 3 3 5 6 2 2" xfId="49182"/>
    <cellStyle name="Percent 3 3 5 6 2 2 2" xfId="49183"/>
    <cellStyle name="Percent 3 3 5 6 2 3" xfId="49184"/>
    <cellStyle name="Percent 3 3 5 6 3" xfId="49185"/>
    <cellStyle name="Percent 3 3 5 6 3 2" xfId="49186"/>
    <cellStyle name="Percent 3 3 5 6 3 2 2" xfId="49187"/>
    <cellStyle name="Percent 3 3 5 6 3 3" xfId="49188"/>
    <cellStyle name="Percent 3 3 5 6 4" xfId="49189"/>
    <cellStyle name="Percent 3 3 5 6 4 2" xfId="49190"/>
    <cellStyle name="Percent 3 3 5 6 5" xfId="49191"/>
    <cellStyle name="Percent 3 3 5 7" xfId="49192"/>
    <cellStyle name="Percent 3 3 5 7 2" xfId="49193"/>
    <cellStyle name="Percent 3 3 5 7 2 2" xfId="49194"/>
    <cellStyle name="Percent 3 3 5 7 3" xfId="49195"/>
    <cellStyle name="Percent 3 3 5 8" xfId="49196"/>
    <cellStyle name="Percent 3 3 5 8 2" xfId="49197"/>
    <cellStyle name="Percent 3 3 5 8 2 2" xfId="49198"/>
    <cellStyle name="Percent 3 3 5 8 3" xfId="49199"/>
    <cellStyle name="Percent 3 3 5 9" xfId="49200"/>
    <cellStyle name="Percent 3 3 5 9 2" xfId="49201"/>
    <cellStyle name="Percent 3 3 5 9 2 2" xfId="49202"/>
    <cellStyle name="Percent 3 3 5 9 3" xfId="49203"/>
    <cellStyle name="Percent 3 3 6" xfId="49204"/>
    <cellStyle name="Percent 3 3 6 10" xfId="49205"/>
    <cellStyle name="Percent 3 3 6 10 2" xfId="49206"/>
    <cellStyle name="Percent 3 3 6 11" xfId="49207"/>
    <cellStyle name="Percent 3 3 6 12" xfId="49208"/>
    <cellStyle name="Percent 3 3 6 13" xfId="49209"/>
    <cellStyle name="Percent 3 3 6 14" xfId="49210"/>
    <cellStyle name="Percent 3 3 6 15" xfId="49211"/>
    <cellStyle name="Percent 3 3 6 16" xfId="49212"/>
    <cellStyle name="Percent 3 3 6 17" xfId="49213"/>
    <cellStyle name="Percent 3 3 6 18" xfId="49214"/>
    <cellStyle name="Percent 3 3 6 19" xfId="49215"/>
    <cellStyle name="Percent 3 3 6 2" xfId="49216"/>
    <cellStyle name="Percent 3 3 6 2 2" xfId="49217"/>
    <cellStyle name="Percent 3 3 6 2 2 2" xfId="49218"/>
    <cellStyle name="Percent 3 3 6 2 2 2 2" xfId="49219"/>
    <cellStyle name="Percent 3 3 6 2 2 2 3" xfId="49220"/>
    <cellStyle name="Percent 3 3 6 2 2 2 3 2" xfId="49221"/>
    <cellStyle name="Percent 3 3 6 2 2 2 3 2 2" xfId="49222"/>
    <cellStyle name="Percent 3 3 6 2 2 2 3 3" xfId="49223"/>
    <cellStyle name="Percent 3 3 6 2 2 3" xfId="49224"/>
    <cellStyle name="Percent 3 3 6 2 2 3 2" xfId="49225"/>
    <cellStyle name="Percent 3 3 6 2 2 3 2 2" xfId="49226"/>
    <cellStyle name="Percent 3 3 6 2 2 3 3" xfId="49227"/>
    <cellStyle name="Percent 3 3 6 2 2 4" xfId="49228"/>
    <cellStyle name="Percent 3 3 6 2 2 4 2" xfId="49229"/>
    <cellStyle name="Percent 3 3 6 2 2 4 2 2" xfId="49230"/>
    <cellStyle name="Percent 3 3 6 2 2 4 3" xfId="49231"/>
    <cellStyle name="Percent 3 3 6 2 2 5" xfId="49232"/>
    <cellStyle name="Percent 3 3 6 2 2 5 2" xfId="49233"/>
    <cellStyle name="Percent 3 3 6 2 2 5 2 2" xfId="49234"/>
    <cellStyle name="Percent 3 3 6 2 2 5 3" xfId="49235"/>
    <cellStyle name="Percent 3 3 6 2 2 6" xfId="49236"/>
    <cellStyle name="Percent 3 3 6 2 2 6 2" xfId="49237"/>
    <cellStyle name="Percent 3 3 6 2 2 7" xfId="49238"/>
    <cellStyle name="Percent 3 3 6 2 3" xfId="49239"/>
    <cellStyle name="Percent 3 3 6 2 3 2" xfId="49240"/>
    <cellStyle name="Percent 3 3 6 2 3 3" xfId="49241"/>
    <cellStyle name="Percent 3 3 6 2 3 3 2" xfId="49242"/>
    <cellStyle name="Percent 3 3 6 2 3 3 2 2" xfId="49243"/>
    <cellStyle name="Percent 3 3 6 2 3 3 3" xfId="49244"/>
    <cellStyle name="Percent 3 3 6 2 4" xfId="49245"/>
    <cellStyle name="Percent 3 3 6 2 4 2" xfId="49246"/>
    <cellStyle name="Percent 3 3 6 2 4 2 2" xfId="49247"/>
    <cellStyle name="Percent 3 3 6 2 4 3" xfId="49248"/>
    <cellStyle name="Percent 3 3 6 2 5" xfId="49249"/>
    <cellStyle name="Percent 3 3 6 2 5 2" xfId="49250"/>
    <cellStyle name="Percent 3 3 6 2 5 2 2" xfId="49251"/>
    <cellStyle name="Percent 3 3 6 2 5 3" xfId="49252"/>
    <cellStyle name="Percent 3 3 6 2 6" xfId="49253"/>
    <cellStyle name="Percent 3 3 6 2 6 2" xfId="49254"/>
    <cellStyle name="Percent 3 3 6 2 6 2 2" xfId="49255"/>
    <cellStyle name="Percent 3 3 6 2 6 3" xfId="49256"/>
    <cellStyle name="Percent 3 3 6 2 7" xfId="49257"/>
    <cellStyle name="Percent 3 3 6 2 7 2" xfId="49258"/>
    <cellStyle name="Percent 3 3 6 2 8" xfId="49259"/>
    <cellStyle name="Percent 3 3 6 3" xfId="49260"/>
    <cellStyle name="Percent 3 3 6 3 2" xfId="49261"/>
    <cellStyle name="Percent 3 3 6 3 2 2" xfId="49262"/>
    <cellStyle name="Percent 3 3 6 3 2 3" xfId="49263"/>
    <cellStyle name="Percent 3 3 6 3 2 3 2" xfId="49264"/>
    <cellStyle name="Percent 3 3 6 3 2 3 2 2" xfId="49265"/>
    <cellStyle name="Percent 3 3 6 3 2 3 3" xfId="49266"/>
    <cellStyle name="Percent 3 3 6 3 3" xfId="49267"/>
    <cellStyle name="Percent 3 3 6 3 3 2" xfId="49268"/>
    <cellStyle name="Percent 3 3 6 3 3 2 2" xfId="49269"/>
    <cellStyle name="Percent 3 3 6 3 3 3" xfId="49270"/>
    <cellStyle name="Percent 3 3 6 3 4" xfId="49271"/>
    <cellStyle name="Percent 3 3 6 3 4 2" xfId="49272"/>
    <cellStyle name="Percent 3 3 6 3 4 2 2" xfId="49273"/>
    <cellStyle name="Percent 3 3 6 3 4 3" xfId="49274"/>
    <cellStyle name="Percent 3 3 6 3 5" xfId="49275"/>
    <cellStyle name="Percent 3 3 6 3 5 2" xfId="49276"/>
    <cellStyle name="Percent 3 3 6 3 5 2 2" xfId="49277"/>
    <cellStyle name="Percent 3 3 6 3 5 3" xfId="49278"/>
    <cellStyle name="Percent 3 3 6 3 6" xfId="49279"/>
    <cellStyle name="Percent 3 3 6 3 6 2" xfId="49280"/>
    <cellStyle name="Percent 3 3 6 3 7" xfId="49281"/>
    <cellStyle name="Percent 3 3 6 4" xfId="49282"/>
    <cellStyle name="Percent 3 3 6 4 2" xfId="49283"/>
    <cellStyle name="Percent 3 3 6 4 3" xfId="49284"/>
    <cellStyle name="Percent 3 3 6 4 3 2" xfId="49285"/>
    <cellStyle name="Percent 3 3 6 4 3 2 2" xfId="49286"/>
    <cellStyle name="Percent 3 3 6 4 3 3" xfId="49287"/>
    <cellStyle name="Percent 3 3 6 5" xfId="49288"/>
    <cellStyle name="Percent 3 3 6 5 2" xfId="49289"/>
    <cellStyle name="Percent 3 3 6 5 2 2" xfId="49290"/>
    <cellStyle name="Percent 3 3 6 5 2 2 2" xfId="49291"/>
    <cellStyle name="Percent 3 3 6 5 2 3" xfId="49292"/>
    <cellStyle name="Percent 3 3 6 5 3" xfId="49293"/>
    <cellStyle name="Percent 3 3 6 5 3 2" xfId="49294"/>
    <cellStyle name="Percent 3 3 6 5 3 2 2" xfId="49295"/>
    <cellStyle name="Percent 3 3 6 5 3 3" xfId="49296"/>
    <cellStyle name="Percent 3 3 6 5 4" xfId="49297"/>
    <cellStyle name="Percent 3 3 6 5 4 2" xfId="49298"/>
    <cellStyle name="Percent 3 3 6 5 5" xfId="49299"/>
    <cellStyle name="Percent 3 3 6 6" xfId="49300"/>
    <cellStyle name="Percent 3 3 6 6 2" xfId="49301"/>
    <cellStyle name="Percent 3 3 6 6 2 2" xfId="49302"/>
    <cellStyle name="Percent 3 3 6 6 3" xfId="49303"/>
    <cellStyle name="Percent 3 3 6 7" xfId="49304"/>
    <cellStyle name="Percent 3 3 6 7 2" xfId="49305"/>
    <cellStyle name="Percent 3 3 6 7 2 2" xfId="49306"/>
    <cellStyle name="Percent 3 3 6 7 3" xfId="49307"/>
    <cellStyle name="Percent 3 3 6 8" xfId="49308"/>
    <cellStyle name="Percent 3 3 6 8 2" xfId="49309"/>
    <cellStyle name="Percent 3 3 6 8 2 2" xfId="49310"/>
    <cellStyle name="Percent 3 3 6 8 3" xfId="49311"/>
    <cellStyle name="Percent 3 3 6 9" xfId="49312"/>
    <cellStyle name="Percent 3 3 6 9 2" xfId="49313"/>
    <cellStyle name="Percent 3 3 6 9 2 2" xfId="49314"/>
    <cellStyle name="Percent 3 3 6 9 3" xfId="49315"/>
    <cellStyle name="Percent 3 3 7" xfId="49316"/>
    <cellStyle name="Percent 3 3 7 10" xfId="49317"/>
    <cellStyle name="Percent 3 3 7 11" xfId="49318"/>
    <cellStyle name="Percent 3 3 7 12" xfId="49319"/>
    <cellStyle name="Percent 3 3 7 13" xfId="49320"/>
    <cellStyle name="Percent 3 3 7 14" xfId="49321"/>
    <cellStyle name="Percent 3 3 7 15" xfId="49322"/>
    <cellStyle name="Percent 3 3 7 16" xfId="49323"/>
    <cellStyle name="Percent 3 3 7 2" xfId="49324"/>
    <cellStyle name="Percent 3 3 7 2 2" xfId="49325"/>
    <cellStyle name="Percent 3 3 7 2 2 2" xfId="49326"/>
    <cellStyle name="Percent 3 3 7 2 2 2 2" xfId="49327"/>
    <cellStyle name="Percent 3 3 7 2 2 2 3" xfId="49328"/>
    <cellStyle name="Percent 3 3 7 2 2 2 3 2" xfId="49329"/>
    <cellStyle name="Percent 3 3 7 2 2 2 3 2 2" xfId="49330"/>
    <cellStyle name="Percent 3 3 7 2 2 2 3 3" xfId="49331"/>
    <cellStyle name="Percent 3 3 7 2 2 3" xfId="49332"/>
    <cellStyle name="Percent 3 3 7 2 2 3 2" xfId="49333"/>
    <cellStyle name="Percent 3 3 7 2 2 3 2 2" xfId="49334"/>
    <cellStyle name="Percent 3 3 7 2 2 3 3" xfId="49335"/>
    <cellStyle name="Percent 3 3 7 2 2 4" xfId="49336"/>
    <cellStyle name="Percent 3 3 7 2 2 4 2" xfId="49337"/>
    <cellStyle name="Percent 3 3 7 2 2 4 2 2" xfId="49338"/>
    <cellStyle name="Percent 3 3 7 2 2 4 3" xfId="49339"/>
    <cellStyle name="Percent 3 3 7 2 2 5" xfId="49340"/>
    <cellStyle name="Percent 3 3 7 2 2 5 2" xfId="49341"/>
    <cellStyle name="Percent 3 3 7 2 2 5 2 2" xfId="49342"/>
    <cellStyle name="Percent 3 3 7 2 2 5 3" xfId="49343"/>
    <cellStyle name="Percent 3 3 7 2 2 6" xfId="49344"/>
    <cellStyle name="Percent 3 3 7 2 2 6 2" xfId="49345"/>
    <cellStyle name="Percent 3 3 7 2 2 7" xfId="49346"/>
    <cellStyle name="Percent 3 3 7 2 3" xfId="49347"/>
    <cellStyle name="Percent 3 3 7 2 3 2" xfId="49348"/>
    <cellStyle name="Percent 3 3 7 2 3 3" xfId="49349"/>
    <cellStyle name="Percent 3 3 7 2 3 3 2" xfId="49350"/>
    <cellStyle name="Percent 3 3 7 2 3 3 2 2" xfId="49351"/>
    <cellStyle name="Percent 3 3 7 2 3 3 3" xfId="49352"/>
    <cellStyle name="Percent 3 3 7 2 4" xfId="49353"/>
    <cellStyle name="Percent 3 3 7 2 4 2" xfId="49354"/>
    <cellStyle name="Percent 3 3 7 2 4 2 2" xfId="49355"/>
    <cellStyle name="Percent 3 3 7 2 4 3" xfId="49356"/>
    <cellStyle name="Percent 3 3 7 2 5" xfId="49357"/>
    <cellStyle name="Percent 3 3 7 2 5 2" xfId="49358"/>
    <cellStyle name="Percent 3 3 7 2 5 2 2" xfId="49359"/>
    <cellStyle name="Percent 3 3 7 2 5 3" xfId="49360"/>
    <cellStyle name="Percent 3 3 7 2 6" xfId="49361"/>
    <cellStyle name="Percent 3 3 7 2 6 2" xfId="49362"/>
    <cellStyle name="Percent 3 3 7 2 6 2 2" xfId="49363"/>
    <cellStyle name="Percent 3 3 7 2 6 3" xfId="49364"/>
    <cellStyle name="Percent 3 3 7 2 7" xfId="49365"/>
    <cellStyle name="Percent 3 3 7 2 7 2" xfId="49366"/>
    <cellStyle name="Percent 3 3 7 2 8" xfId="49367"/>
    <cellStyle name="Percent 3 3 7 3" xfId="49368"/>
    <cellStyle name="Percent 3 3 7 3 2" xfId="49369"/>
    <cellStyle name="Percent 3 3 7 3 2 2" xfId="49370"/>
    <cellStyle name="Percent 3 3 7 3 2 3" xfId="49371"/>
    <cellStyle name="Percent 3 3 7 3 2 3 2" xfId="49372"/>
    <cellStyle name="Percent 3 3 7 3 2 3 2 2" xfId="49373"/>
    <cellStyle name="Percent 3 3 7 3 2 3 3" xfId="49374"/>
    <cellStyle name="Percent 3 3 7 3 3" xfId="49375"/>
    <cellStyle name="Percent 3 3 7 3 3 2" xfId="49376"/>
    <cellStyle name="Percent 3 3 7 3 3 2 2" xfId="49377"/>
    <cellStyle name="Percent 3 3 7 3 3 3" xfId="49378"/>
    <cellStyle name="Percent 3 3 7 3 4" xfId="49379"/>
    <cellStyle name="Percent 3 3 7 3 4 2" xfId="49380"/>
    <cellStyle name="Percent 3 3 7 3 4 2 2" xfId="49381"/>
    <cellStyle name="Percent 3 3 7 3 4 3" xfId="49382"/>
    <cellStyle name="Percent 3 3 7 3 5" xfId="49383"/>
    <cellStyle name="Percent 3 3 7 3 5 2" xfId="49384"/>
    <cellStyle name="Percent 3 3 7 3 5 2 2" xfId="49385"/>
    <cellStyle name="Percent 3 3 7 3 5 3" xfId="49386"/>
    <cellStyle name="Percent 3 3 7 3 6" xfId="49387"/>
    <cellStyle name="Percent 3 3 7 3 6 2" xfId="49388"/>
    <cellStyle name="Percent 3 3 7 3 7" xfId="49389"/>
    <cellStyle name="Percent 3 3 7 4" xfId="49390"/>
    <cellStyle name="Percent 3 3 7 4 2" xfId="49391"/>
    <cellStyle name="Percent 3 3 7 4 3" xfId="49392"/>
    <cellStyle name="Percent 3 3 7 4 3 2" xfId="49393"/>
    <cellStyle name="Percent 3 3 7 4 3 2 2" xfId="49394"/>
    <cellStyle name="Percent 3 3 7 4 3 3" xfId="49395"/>
    <cellStyle name="Percent 3 3 7 5" xfId="49396"/>
    <cellStyle name="Percent 3 3 7 5 2" xfId="49397"/>
    <cellStyle name="Percent 3 3 7 5 2 2" xfId="49398"/>
    <cellStyle name="Percent 3 3 7 5 2 2 2" xfId="49399"/>
    <cellStyle name="Percent 3 3 7 5 2 3" xfId="49400"/>
    <cellStyle name="Percent 3 3 7 5 3" xfId="49401"/>
    <cellStyle name="Percent 3 3 7 5 3 2" xfId="49402"/>
    <cellStyle name="Percent 3 3 7 5 3 2 2" xfId="49403"/>
    <cellStyle name="Percent 3 3 7 5 3 3" xfId="49404"/>
    <cellStyle name="Percent 3 3 7 5 4" xfId="49405"/>
    <cellStyle name="Percent 3 3 7 5 4 2" xfId="49406"/>
    <cellStyle name="Percent 3 3 7 5 5" xfId="49407"/>
    <cellStyle name="Percent 3 3 7 6" xfId="49408"/>
    <cellStyle name="Percent 3 3 7 6 2" xfId="49409"/>
    <cellStyle name="Percent 3 3 7 6 2 2" xfId="49410"/>
    <cellStyle name="Percent 3 3 7 6 3" xfId="49411"/>
    <cellStyle name="Percent 3 3 7 7" xfId="49412"/>
    <cellStyle name="Percent 3 3 7 7 2" xfId="49413"/>
    <cellStyle name="Percent 3 3 7 7 2 2" xfId="49414"/>
    <cellStyle name="Percent 3 3 7 7 3" xfId="49415"/>
    <cellStyle name="Percent 3 3 7 8" xfId="49416"/>
    <cellStyle name="Percent 3 3 7 8 2" xfId="49417"/>
    <cellStyle name="Percent 3 3 7 8 2 2" xfId="49418"/>
    <cellStyle name="Percent 3 3 7 8 3" xfId="49419"/>
    <cellStyle name="Percent 3 3 7 9" xfId="49420"/>
    <cellStyle name="Percent 3 3 7 9 2" xfId="49421"/>
    <cellStyle name="Percent 3 3 8" xfId="49422"/>
    <cellStyle name="Percent 3 3 8 10" xfId="49423"/>
    <cellStyle name="Percent 3 3 8 11" xfId="49424"/>
    <cellStyle name="Percent 3 3 8 12" xfId="49425"/>
    <cellStyle name="Percent 3 3 8 13" xfId="49426"/>
    <cellStyle name="Percent 3 3 8 14" xfId="49427"/>
    <cellStyle name="Percent 3 3 8 15" xfId="49428"/>
    <cellStyle name="Percent 3 3 8 2" xfId="49429"/>
    <cellStyle name="Percent 3 3 8 2 2" xfId="49430"/>
    <cellStyle name="Percent 3 3 8 2 2 2" xfId="49431"/>
    <cellStyle name="Percent 3 3 8 2 2 3" xfId="49432"/>
    <cellStyle name="Percent 3 3 8 2 2 3 2" xfId="49433"/>
    <cellStyle name="Percent 3 3 8 2 2 3 2 2" xfId="49434"/>
    <cellStyle name="Percent 3 3 8 2 2 3 3" xfId="49435"/>
    <cellStyle name="Percent 3 3 8 2 3" xfId="49436"/>
    <cellStyle name="Percent 3 3 8 2 3 2" xfId="49437"/>
    <cellStyle name="Percent 3 3 8 2 3 2 2" xfId="49438"/>
    <cellStyle name="Percent 3 3 8 2 3 3" xfId="49439"/>
    <cellStyle name="Percent 3 3 8 2 4" xfId="49440"/>
    <cellStyle name="Percent 3 3 8 2 4 2" xfId="49441"/>
    <cellStyle name="Percent 3 3 8 2 4 2 2" xfId="49442"/>
    <cellStyle name="Percent 3 3 8 2 4 3" xfId="49443"/>
    <cellStyle name="Percent 3 3 8 2 5" xfId="49444"/>
    <cellStyle name="Percent 3 3 8 2 5 2" xfId="49445"/>
    <cellStyle name="Percent 3 3 8 2 5 2 2" xfId="49446"/>
    <cellStyle name="Percent 3 3 8 2 5 3" xfId="49447"/>
    <cellStyle name="Percent 3 3 8 2 6" xfId="49448"/>
    <cellStyle name="Percent 3 3 8 2 6 2" xfId="49449"/>
    <cellStyle name="Percent 3 3 8 2 7" xfId="49450"/>
    <cellStyle name="Percent 3 3 8 3" xfId="49451"/>
    <cellStyle name="Percent 3 3 8 3 2" xfId="49452"/>
    <cellStyle name="Percent 3 3 8 3 3" xfId="49453"/>
    <cellStyle name="Percent 3 3 8 3 3 2" xfId="49454"/>
    <cellStyle name="Percent 3 3 8 3 3 2 2" xfId="49455"/>
    <cellStyle name="Percent 3 3 8 3 3 3" xfId="49456"/>
    <cellStyle name="Percent 3 3 8 4" xfId="49457"/>
    <cellStyle name="Percent 3 3 8 4 2" xfId="49458"/>
    <cellStyle name="Percent 3 3 8 4 2 2" xfId="49459"/>
    <cellStyle name="Percent 3 3 8 4 2 2 2" xfId="49460"/>
    <cellStyle name="Percent 3 3 8 4 2 3" xfId="49461"/>
    <cellStyle name="Percent 3 3 8 4 3" xfId="49462"/>
    <cellStyle name="Percent 3 3 8 4 3 2" xfId="49463"/>
    <cellStyle name="Percent 3 3 8 4 3 2 2" xfId="49464"/>
    <cellStyle name="Percent 3 3 8 4 3 3" xfId="49465"/>
    <cellStyle name="Percent 3 3 8 4 4" xfId="49466"/>
    <cellStyle name="Percent 3 3 8 4 4 2" xfId="49467"/>
    <cellStyle name="Percent 3 3 8 4 5" xfId="49468"/>
    <cellStyle name="Percent 3 3 8 5" xfId="49469"/>
    <cellStyle name="Percent 3 3 8 5 2" xfId="49470"/>
    <cellStyle name="Percent 3 3 8 5 2 2" xfId="49471"/>
    <cellStyle name="Percent 3 3 8 5 3" xfId="49472"/>
    <cellStyle name="Percent 3 3 8 6" xfId="49473"/>
    <cellStyle name="Percent 3 3 8 6 2" xfId="49474"/>
    <cellStyle name="Percent 3 3 8 6 2 2" xfId="49475"/>
    <cellStyle name="Percent 3 3 8 6 3" xfId="49476"/>
    <cellStyle name="Percent 3 3 8 7" xfId="49477"/>
    <cellStyle name="Percent 3 3 8 7 2" xfId="49478"/>
    <cellStyle name="Percent 3 3 8 7 2 2" xfId="49479"/>
    <cellStyle name="Percent 3 3 8 7 3" xfId="49480"/>
    <cellStyle name="Percent 3 3 8 8" xfId="49481"/>
    <cellStyle name="Percent 3 3 8 8 2" xfId="49482"/>
    <cellStyle name="Percent 3 3 8 9" xfId="49483"/>
    <cellStyle name="Percent 3 3 9" xfId="49484"/>
    <cellStyle name="Percent 3 3 9 10" xfId="49485"/>
    <cellStyle name="Percent 3 3 9 2" xfId="49486"/>
    <cellStyle name="Percent 3 3 9 2 2" xfId="49487"/>
    <cellStyle name="Percent 3 3 9 2 3" xfId="49488"/>
    <cellStyle name="Percent 3 3 9 2 3 2" xfId="49489"/>
    <cellStyle name="Percent 3 3 9 2 3 2 2" xfId="49490"/>
    <cellStyle name="Percent 3 3 9 2 3 3" xfId="49491"/>
    <cellStyle name="Percent 3 3 9 3" xfId="49492"/>
    <cellStyle name="Percent 3 3 9 3 2" xfId="49493"/>
    <cellStyle name="Percent 3 3 9 3 2 2" xfId="49494"/>
    <cellStyle name="Percent 3 3 9 3 2 2 2" xfId="49495"/>
    <cellStyle name="Percent 3 3 9 3 2 3" xfId="49496"/>
    <cellStyle name="Percent 3 3 9 3 3" xfId="49497"/>
    <cellStyle name="Percent 3 3 9 3 3 2" xfId="49498"/>
    <cellStyle name="Percent 3 3 9 3 3 2 2" xfId="49499"/>
    <cellStyle name="Percent 3 3 9 3 3 3" xfId="49500"/>
    <cellStyle name="Percent 3 3 9 3 4" xfId="49501"/>
    <cellStyle name="Percent 3 3 9 3 4 2" xfId="49502"/>
    <cellStyle name="Percent 3 3 9 3 5" xfId="49503"/>
    <cellStyle name="Percent 3 3 9 4" xfId="49504"/>
    <cellStyle name="Percent 3 3 9 4 2" xfId="49505"/>
    <cellStyle name="Percent 3 3 9 4 2 2" xfId="49506"/>
    <cellStyle name="Percent 3 3 9 4 3" xfId="49507"/>
    <cellStyle name="Percent 3 3 9 5" xfId="49508"/>
    <cellStyle name="Percent 3 3 9 5 2" xfId="49509"/>
    <cellStyle name="Percent 3 3 9 5 2 2" xfId="49510"/>
    <cellStyle name="Percent 3 3 9 5 3" xfId="49511"/>
    <cellStyle name="Percent 3 3 9 6" xfId="49512"/>
    <cellStyle name="Percent 3 3 9 6 2" xfId="49513"/>
    <cellStyle name="Percent 3 3 9 7" xfId="49514"/>
    <cellStyle name="Percent 3 3 9 8" xfId="49515"/>
    <cellStyle name="Percent 3 3 9 9" xfId="49516"/>
    <cellStyle name="Percent 3 30" xfId="49517"/>
    <cellStyle name="Percent 3 31" xfId="49518"/>
    <cellStyle name="Percent 3 32" xfId="49519"/>
    <cellStyle name="Percent 3 33" xfId="49520"/>
    <cellStyle name="Percent 3 34" xfId="49521"/>
    <cellStyle name="Percent 3 35" xfId="49522"/>
    <cellStyle name="Percent 3 36" xfId="49523"/>
    <cellStyle name="Percent 3 37" xfId="49524"/>
    <cellStyle name="Percent 3 38" xfId="49525"/>
    <cellStyle name="Percent 3 39" xfId="44925"/>
    <cellStyle name="Percent 3 4" xfId="49526"/>
    <cellStyle name="Percent 3 4 10" xfId="49527"/>
    <cellStyle name="Percent 3 4 10 2" xfId="49528"/>
    <cellStyle name="Percent 3 4 10 2 2" xfId="49529"/>
    <cellStyle name="Percent 3 4 10 2 2 2" xfId="49530"/>
    <cellStyle name="Percent 3 4 10 2 3" xfId="49531"/>
    <cellStyle name="Percent 3 4 10 3" xfId="49532"/>
    <cellStyle name="Percent 3 4 10 3 2" xfId="49533"/>
    <cellStyle name="Percent 3 4 10 4" xfId="49534"/>
    <cellStyle name="Percent 3 4 11" xfId="49535"/>
    <cellStyle name="Percent 3 4 11 2" xfId="49536"/>
    <cellStyle name="Percent 3 4 11 2 2" xfId="49537"/>
    <cellStyle name="Percent 3 4 11 3" xfId="49538"/>
    <cellStyle name="Percent 3 4 12" xfId="49539"/>
    <cellStyle name="Percent 3 4 12 2" xfId="49540"/>
    <cellStyle name="Percent 3 4 12 2 2" xfId="49541"/>
    <cellStyle name="Percent 3 4 12 3" xfId="49542"/>
    <cellStyle name="Percent 3 4 13" xfId="49543"/>
    <cellStyle name="Percent 3 4 13 2" xfId="49544"/>
    <cellStyle name="Percent 3 4 13 2 2" xfId="49545"/>
    <cellStyle name="Percent 3 4 13 3" xfId="49546"/>
    <cellStyle name="Percent 3 4 14" xfId="49547"/>
    <cellStyle name="Percent 3 4 14 2" xfId="49548"/>
    <cellStyle name="Percent 3 4 14 2 2" xfId="49549"/>
    <cellStyle name="Percent 3 4 14 3" xfId="49550"/>
    <cellStyle name="Percent 3 4 15" xfId="49551"/>
    <cellStyle name="Percent 3 4 15 2" xfId="49552"/>
    <cellStyle name="Percent 3 4 16" xfId="49553"/>
    <cellStyle name="Percent 3 4 17" xfId="49554"/>
    <cellStyle name="Percent 3 4 18" xfId="49555"/>
    <cellStyle name="Percent 3 4 19" xfId="49556"/>
    <cellStyle name="Percent 3 4 2" xfId="49557"/>
    <cellStyle name="Percent 3 4 2 10" xfId="49558"/>
    <cellStyle name="Percent 3 4 2 10 2" xfId="49559"/>
    <cellStyle name="Percent 3 4 2 10 2 2" xfId="49560"/>
    <cellStyle name="Percent 3 4 2 10 3" xfId="49561"/>
    <cellStyle name="Percent 3 4 2 11" xfId="49562"/>
    <cellStyle name="Percent 3 4 2 11 2" xfId="49563"/>
    <cellStyle name="Percent 3 4 2 11 2 2" xfId="49564"/>
    <cellStyle name="Percent 3 4 2 11 3" xfId="49565"/>
    <cellStyle name="Percent 3 4 2 12" xfId="49566"/>
    <cellStyle name="Percent 3 4 2 12 2" xfId="49567"/>
    <cellStyle name="Percent 3 4 2 13" xfId="49568"/>
    <cellStyle name="Percent 3 4 2 14" xfId="49569"/>
    <cellStyle name="Percent 3 4 2 15" xfId="49570"/>
    <cellStyle name="Percent 3 4 2 16" xfId="49571"/>
    <cellStyle name="Percent 3 4 2 17" xfId="49572"/>
    <cellStyle name="Percent 3 4 2 18" xfId="49573"/>
    <cellStyle name="Percent 3 4 2 19" xfId="49574"/>
    <cellStyle name="Percent 3 4 2 2" xfId="49575"/>
    <cellStyle name="Percent 3 4 2 2 10" xfId="49576"/>
    <cellStyle name="Percent 3 4 2 2 10 2" xfId="49577"/>
    <cellStyle name="Percent 3 4 2 2 11" xfId="49578"/>
    <cellStyle name="Percent 3 4 2 2 12" xfId="49579"/>
    <cellStyle name="Percent 3 4 2 2 13" xfId="49580"/>
    <cellStyle name="Percent 3 4 2 2 14" xfId="49581"/>
    <cellStyle name="Percent 3 4 2 2 15" xfId="49582"/>
    <cellStyle name="Percent 3 4 2 2 16" xfId="49583"/>
    <cellStyle name="Percent 3 4 2 2 17" xfId="49584"/>
    <cellStyle name="Percent 3 4 2 2 18" xfId="49585"/>
    <cellStyle name="Percent 3 4 2 2 19" xfId="49586"/>
    <cellStyle name="Percent 3 4 2 2 2" xfId="49587"/>
    <cellStyle name="Percent 3 4 2 2 2 10" xfId="49588"/>
    <cellStyle name="Percent 3 4 2 2 2 11" xfId="49589"/>
    <cellStyle name="Percent 3 4 2 2 2 12" xfId="49590"/>
    <cellStyle name="Percent 3 4 2 2 2 13" xfId="49591"/>
    <cellStyle name="Percent 3 4 2 2 2 2" xfId="49592"/>
    <cellStyle name="Percent 3 4 2 2 2 2 2" xfId="49593"/>
    <cellStyle name="Percent 3 4 2 2 2 2 2 2" xfId="49594"/>
    <cellStyle name="Percent 3 4 2 2 2 2 2 2 2" xfId="49595"/>
    <cellStyle name="Percent 3 4 2 2 2 2 2 2 3" xfId="49596"/>
    <cellStyle name="Percent 3 4 2 2 2 2 2 2 3 2" xfId="49597"/>
    <cellStyle name="Percent 3 4 2 2 2 2 2 2 3 2 2" xfId="49598"/>
    <cellStyle name="Percent 3 4 2 2 2 2 2 2 3 3" xfId="49599"/>
    <cellStyle name="Percent 3 4 2 2 2 2 2 3" xfId="49600"/>
    <cellStyle name="Percent 3 4 2 2 2 2 2 3 2" xfId="49601"/>
    <cellStyle name="Percent 3 4 2 2 2 2 2 3 2 2" xfId="49602"/>
    <cellStyle name="Percent 3 4 2 2 2 2 2 3 3" xfId="49603"/>
    <cellStyle name="Percent 3 4 2 2 2 2 2 4" xfId="49604"/>
    <cellStyle name="Percent 3 4 2 2 2 2 2 4 2" xfId="49605"/>
    <cellStyle name="Percent 3 4 2 2 2 2 2 4 2 2" xfId="49606"/>
    <cellStyle name="Percent 3 4 2 2 2 2 2 4 3" xfId="49607"/>
    <cellStyle name="Percent 3 4 2 2 2 2 2 5" xfId="49608"/>
    <cellStyle name="Percent 3 4 2 2 2 2 2 5 2" xfId="49609"/>
    <cellStyle name="Percent 3 4 2 2 2 2 2 5 2 2" xfId="49610"/>
    <cellStyle name="Percent 3 4 2 2 2 2 2 5 3" xfId="49611"/>
    <cellStyle name="Percent 3 4 2 2 2 2 2 6" xfId="49612"/>
    <cellStyle name="Percent 3 4 2 2 2 2 2 6 2" xfId="49613"/>
    <cellStyle name="Percent 3 4 2 2 2 2 2 7" xfId="49614"/>
    <cellStyle name="Percent 3 4 2 2 2 2 3" xfId="49615"/>
    <cellStyle name="Percent 3 4 2 2 2 2 3 2" xfId="49616"/>
    <cellStyle name="Percent 3 4 2 2 2 2 3 3" xfId="49617"/>
    <cellStyle name="Percent 3 4 2 2 2 2 3 3 2" xfId="49618"/>
    <cellStyle name="Percent 3 4 2 2 2 2 3 3 2 2" xfId="49619"/>
    <cellStyle name="Percent 3 4 2 2 2 2 3 3 3" xfId="49620"/>
    <cellStyle name="Percent 3 4 2 2 2 2 4" xfId="49621"/>
    <cellStyle name="Percent 3 4 2 2 2 2 4 2" xfId="49622"/>
    <cellStyle name="Percent 3 4 2 2 2 2 4 2 2" xfId="49623"/>
    <cellStyle name="Percent 3 4 2 2 2 2 4 3" xfId="49624"/>
    <cellStyle name="Percent 3 4 2 2 2 2 5" xfId="49625"/>
    <cellStyle name="Percent 3 4 2 2 2 2 5 2" xfId="49626"/>
    <cellStyle name="Percent 3 4 2 2 2 2 5 2 2" xfId="49627"/>
    <cellStyle name="Percent 3 4 2 2 2 2 5 3" xfId="49628"/>
    <cellStyle name="Percent 3 4 2 2 2 2 6" xfId="49629"/>
    <cellStyle name="Percent 3 4 2 2 2 2 6 2" xfId="49630"/>
    <cellStyle name="Percent 3 4 2 2 2 2 6 2 2" xfId="49631"/>
    <cellStyle name="Percent 3 4 2 2 2 2 6 3" xfId="49632"/>
    <cellStyle name="Percent 3 4 2 2 2 2 7" xfId="49633"/>
    <cellStyle name="Percent 3 4 2 2 2 2 7 2" xfId="49634"/>
    <cellStyle name="Percent 3 4 2 2 2 2 8" xfId="49635"/>
    <cellStyle name="Percent 3 4 2 2 2 3" xfId="49636"/>
    <cellStyle name="Percent 3 4 2 2 2 3 2" xfId="49637"/>
    <cellStyle name="Percent 3 4 2 2 2 3 2 2" xfId="49638"/>
    <cellStyle name="Percent 3 4 2 2 2 3 2 3" xfId="49639"/>
    <cellStyle name="Percent 3 4 2 2 2 3 2 3 2" xfId="49640"/>
    <cellStyle name="Percent 3 4 2 2 2 3 2 3 2 2" xfId="49641"/>
    <cellStyle name="Percent 3 4 2 2 2 3 2 3 3" xfId="49642"/>
    <cellStyle name="Percent 3 4 2 2 2 3 3" xfId="49643"/>
    <cellStyle name="Percent 3 4 2 2 2 3 3 2" xfId="49644"/>
    <cellStyle name="Percent 3 4 2 2 2 3 3 2 2" xfId="49645"/>
    <cellStyle name="Percent 3 4 2 2 2 3 3 3" xfId="49646"/>
    <cellStyle name="Percent 3 4 2 2 2 3 4" xfId="49647"/>
    <cellStyle name="Percent 3 4 2 2 2 3 4 2" xfId="49648"/>
    <cellStyle name="Percent 3 4 2 2 2 3 4 2 2" xfId="49649"/>
    <cellStyle name="Percent 3 4 2 2 2 3 4 3" xfId="49650"/>
    <cellStyle name="Percent 3 4 2 2 2 3 5" xfId="49651"/>
    <cellStyle name="Percent 3 4 2 2 2 3 5 2" xfId="49652"/>
    <cellStyle name="Percent 3 4 2 2 2 3 5 2 2" xfId="49653"/>
    <cellStyle name="Percent 3 4 2 2 2 3 5 3" xfId="49654"/>
    <cellStyle name="Percent 3 4 2 2 2 3 6" xfId="49655"/>
    <cellStyle name="Percent 3 4 2 2 2 3 6 2" xfId="49656"/>
    <cellStyle name="Percent 3 4 2 2 2 3 7" xfId="49657"/>
    <cellStyle name="Percent 3 4 2 2 2 4" xfId="49658"/>
    <cellStyle name="Percent 3 4 2 2 2 4 2" xfId="49659"/>
    <cellStyle name="Percent 3 4 2 2 2 4 3" xfId="49660"/>
    <cellStyle name="Percent 3 4 2 2 2 4 3 2" xfId="49661"/>
    <cellStyle name="Percent 3 4 2 2 2 4 3 2 2" xfId="49662"/>
    <cellStyle name="Percent 3 4 2 2 2 4 3 3" xfId="49663"/>
    <cellStyle name="Percent 3 4 2 2 2 5" xfId="49664"/>
    <cellStyle name="Percent 3 4 2 2 2 5 2" xfId="49665"/>
    <cellStyle name="Percent 3 4 2 2 2 5 2 2" xfId="49666"/>
    <cellStyle name="Percent 3 4 2 2 2 5 3" xfId="49667"/>
    <cellStyle name="Percent 3 4 2 2 2 6" xfId="49668"/>
    <cellStyle name="Percent 3 4 2 2 2 6 2" xfId="49669"/>
    <cellStyle name="Percent 3 4 2 2 2 6 2 2" xfId="49670"/>
    <cellStyle name="Percent 3 4 2 2 2 6 3" xfId="49671"/>
    <cellStyle name="Percent 3 4 2 2 2 7" xfId="49672"/>
    <cellStyle name="Percent 3 4 2 2 2 7 2" xfId="49673"/>
    <cellStyle name="Percent 3 4 2 2 2 7 2 2" xfId="49674"/>
    <cellStyle name="Percent 3 4 2 2 2 7 3" xfId="49675"/>
    <cellStyle name="Percent 3 4 2 2 2 8" xfId="49676"/>
    <cellStyle name="Percent 3 4 2 2 2 8 2" xfId="49677"/>
    <cellStyle name="Percent 3 4 2 2 2 8 2 2" xfId="49678"/>
    <cellStyle name="Percent 3 4 2 2 2 8 3" xfId="49679"/>
    <cellStyle name="Percent 3 4 2 2 2 9" xfId="49680"/>
    <cellStyle name="Percent 3 4 2 2 2 9 2" xfId="49681"/>
    <cellStyle name="Percent 3 4 2 2 3" xfId="49682"/>
    <cellStyle name="Percent 3 4 2 2 3 2" xfId="49683"/>
    <cellStyle name="Percent 3 4 2 2 3 2 2" xfId="49684"/>
    <cellStyle name="Percent 3 4 2 2 3 2 2 2" xfId="49685"/>
    <cellStyle name="Percent 3 4 2 2 3 2 2 3" xfId="49686"/>
    <cellStyle name="Percent 3 4 2 2 3 2 2 3 2" xfId="49687"/>
    <cellStyle name="Percent 3 4 2 2 3 2 2 3 2 2" xfId="49688"/>
    <cellStyle name="Percent 3 4 2 2 3 2 2 3 3" xfId="49689"/>
    <cellStyle name="Percent 3 4 2 2 3 2 3" xfId="49690"/>
    <cellStyle name="Percent 3 4 2 2 3 2 3 2" xfId="49691"/>
    <cellStyle name="Percent 3 4 2 2 3 2 3 2 2" xfId="49692"/>
    <cellStyle name="Percent 3 4 2 2 3 2 3 3" xfId="49693"/>
    <cellStyle name="Percent 3 4 2 2 3 2 4" xfId="49694"/>
    <cellStyle name="Percent 3 4 2 2 3 2 4 2" xfId="49695"/>
    <cellStyle name="Percent 3 4 2 2 3 2 4 2 2" xfId="49696"/>
    <cellStyle name="Percent 3 4 2 2 3 2 4 3" xfId="49697"/>
    <cellStyle name="Percent 3 4 2 2 3 2 5" xfId="49698"/>
    <cellStyle name="Percent 3 4 2 2 3 2 5 2" xfId="49699"/>
    <cellStyle name="Percent 3 4 2 2 3 2 5 2 2" xfId="49700"/>
    <cellStyle name="Percent 3 4 2 2 3 2 5 3" xfId="49701"/>
    <cellStyle name="Percent 3 4 2 2 3 2 6" xfId="49702"/>
    <cellStyle name="Percent 3 4 2 2 3 2 6 2" xfId="49703"/>
    <cellStyle name="Percent 3 4 2 2 3 2 7" xfId="49704"/>
    <cellStyle name="Percent 3 4 2 2 3 3" xfId="49705"/>
    <cellStyle name="Percent 3 4 2 2 3 3 2" xfId="49706"/>
    <cellStyle name="Percent 3 4 2 2 3 3 3" xfId="49707"/>
    <cellStyle name="Percent 3 4 2 2 3 3 3 2" xfId="49708"/>
    <cellStyle name="Percent 3 4 2 2 3 3 3 2 2" xfId="49709"/>
    <cellStyle name="Percent 3 4 2 2 3 3 3 3" xfId="49710"/>
    <cellStyle name="Percent 3 4 2 2 3 4" xfId="49711"/>
    <cellStyle name="Percent 3 4 2 2 3 4 2" xfId="49712"/>
    <cellStyle name="Percent 3 4 2 2 3 4 2 2" xfId="49713"/>
    <cellStyle name="Percent 3 4 2 2 3 4 3" xfId="49714"/>
    <cellStyle name="Percent 3 4 2 2 3 5" xfId="49715"/>
    <cellStyle name="Percent 3 4 2 2 3 5 2" xfId="49716"/>
    <cellStyle name="Percent 3 4 2 2 3 5 2 2" xfId="49717"/>
    <cellStyle name="Percent 3 4 2 2 3 5 3" xfId="49718"/>
    <cellStyle name="Percent 3 4 2 2 3 6" xfId="49719"/>
    <cellStyle name="Percent 3 4 2 2 3 6 2" xfId="49720"/>
    <cellStyle name="Percent 3 4 2 2 3 6 2 2" xfId="49721"/>
    <cellStyle name="Percent 3 4 2 2 3 6 3" xfId="49722"/>
    <cellStyle name="Percent 3 4 2 2 3 7" xfId="49723"/>
    <cellStyle name="Percent 3 4 2 2 3 7 2" xfId="49724"/>
    <cellStyle name="Percent 3 4 2 2 3 8" xfId="49725"/>
    <cellStyle name="Percent 3 4 2 2 4" xfId="49726"/>
    <cellStyle name="Percent 3 4 2 2 4 2" xfId="49727"/>
    <cellStyle name="Percent 3 4 2 2 4 2 2" xfId="49728"/>
    <cellStyle name="Percent 3 4 2 2 4 2 3" xfId="49729"/>
    <cellStyle name="Percent 3 4 2 2 4 2 3 2" xfId="49730"/>
    <cellStyle name="Percent 3 4 2 2 4 2 3 2 2" xfId="49731"/>
    <cellStyle name="Percent 3 4 2 2 4 2 3 3" xfId="49732"/>
    <cellStyle name="Percent 3 4 2 2 4 3" xfId="49733"/>
    <cellStyle name="Percent 3 4 2 2 4 3 2" xfId="49734"/>
    <cellStyle name="Percent 3 4 2 2 4 3 2 2" xfId="49735"/>
    <cellStyle name="Percent 3 4 2 2 4 3 3" xfId="49736"/>
    <cellStyle name="Percent 3 4 2 2 4 4" xfId="49737"/>
    <cellStyle name="Percent 3 4 2 2 4 4 2" xfId="49738"/>
    <cellStyle name="Percent 3 4 2 2 4 4 2 2" xfId="49739"/>
    <cellStyle name="Percent 3 4 2 2 4 4 3" xfId="49740"/>
    <cellStyle name="Percent 3 4 2 2 4 5" xfId="49741"/>
    <cellStyle name="Percent 3 4 2 2 4 5 2" xfId="49742"/>
    <cellStyle name="Percent 3 4 2 2 4 5 2 2" xfId="49743"/>
    <cellStyle name="Percent 3 4 2 2 4 5 3" xfId="49744"/>
    <cellStyle name="Percent 3 4 2 2 4 6" xfId="49745"/>
    <cellStyle name="Percent 3 4 2 2 4 6 2" xfId="49746"/>
    <cellStyle name="Percent 3 4 2 2 4 7" xfId="49747"/>
    <cellStyle name="Percent 3 4 2 2 5" xfId="49748"/>
    <cellStyle name="Percent 3 4 2 2 5 2" xfId="49749"/>
    <cellStyle name="Percent 3 4 2 2 5 3" xfId="49750"/>
    <cellStyle name="Percent 3 4 2 2 5 3 2" xfId="49751"/>
    <cellStyle name="Percent 3 4 2 2 5 3 2 2" xfId="49752"/>
    <cellStyle name="Percent 3 4 2 2 5 3 3" xfId="49753"/>
    <cellStyle name="Percent 3 4 2 2 6" xfId="49754"/>
    <cellStyle name="Percent 3 4 2 2 6 2" xfId="49755"/>
    <cellStyle name="Percent 3 4 2 2 6 2 2" xfId="49756"/>
    <cellStyle name="Percent 3 4 2 2 6 2 2 2" xfId="49757"/>
    <cellStyle name="Percent 3 4 2 2 6 2 3" xfId="49758"/>
    <cellStyle name="Percent 3 4 2 2 6 3" xfId="49759"/>
    <cellStyle name="Percent 3 4 2 2 6 3 2" xfId="49760"/>
    <cellStyle name="Percent 3 4 2 2 6 3 2 2" xfId="49761"/>
    <cellStyle name="Percent 3 4 2 2 6 3 3" xfId="49762"/>
    <cellStyle name="Percent 3 4 2 2 6 4" xfId="49763"/>
    <cellStyle name="Percent 3 4 2 2 6 4 2" xfId="49764"/>
    <cellStyle name="Percent 3 4 2 2 6 5" xfId="49765"/>
    <cellStyle name="Percent 3 4 2 2 7" xfId="49766"/>
    <cellStyle name="Percent 3 4 2 2 7 2" xfId="49767"/>
    <cellStyle name="Percent 3 4 2 2 7 2 2" xfId="49768"/>
    <cellStyle name="Percent 3 4 2 2 7 3" xfId="49769"/>
    <cellStyle name="Percent 3 4 2 2 8" xfId="49770"/>
    <cellStyle name="Percent 3 4 2 2 8 2" xfId="49771"/>
    <cellStyle name="Percent 3 4 2 2 8 2 2" xfId="49772"/>
    <cellStyle name="Percent 3 4 2 2 8 3" xfId="49773"/>
    <cellStyle name="Percent 3 4 2 2 9" xfId="49774"/>
    <cellStyle name="Percent 3 4 2 2 9 2" xfId="49775"/>
    <cellStyle name="Percent 3 4 2 2 9 2 2" xfId="49776"/>
    <cellStyle name="Percent 3 4 2 2 9 3" xfId="49777"/>
    <cellStyle name="Percent 3 4 2 20" xfId="49778"/>
    <cellStyle name="Percent 3 4 2 21" xfId="49779"/>
    <cellStyle name="Percent 3 4 2 22" xfId="49780"/>
    <cellStyle name="Percent 3 4 2 3" xfId="49781"/>
    <cellStyle name="Percent 3 4 2 3 10" xfId="49782"/>
    <cellStyle name="Percent 3 4 2 3 11" xfId="49783"/>
    <cellStyle name="Percent 3 4 2 3 12" xfId="49784"/>
    <cellStyle name="Percent 3 4 2 3 13" xfId="49785"/>
    <cellStyle name="Percent 3 4 2 3 2" xfId="49786"/>
    <cellStyle name="Percent 3 4 2 3 2 2" xfId="49787"/>
    <cellStyle name="Percent 3 4 2 3 2 2 2" xfId="49788"/>
    <cellStyle name="Percent 3 4 2 3 2 2 2 2" xfId="49789"/>
    <cellStyle name="Percent 3 4 2 3 2 2 2 3" xfId="49790"/>
    <cellStyle name="Percent 3 4 2 3 2 2 2 3 2" xfId="49791"/>
    <cellStyle name="Percent 3 4 2 3 2 2 2 3 2 2" xfId="49792"/>
    <cellStyle name="Percent 3 4 2 3 2 2 2 3 3" xfId="49793"/>
    <cellStyle name="Percent 3 4 2 3 2 2 3" xfId="49794"/>
    <cellStyle name="Percent 3 4 2 3 2 2 3 2" xfId="49795"/>
    <cellStyle name="Percent 3 4 2 3 2 2 3 2 2" xfId="49796"/>
    <cellStyle name="Percent 3 4 2 3 2 2 3 3" xfId="49797"/>
    <cellStyle name="Percent 3 4 2 3 2 2 4" xfId="49798"/>
    <cellStyle name="Percent 3 4 2 3 2 2 4 2" xfId="49799"/>
    <cellStyle name="Percent 3 4 2 3 2 2 4 2 2" xfId="49800"/>
    <cellStyle name="Percent 3 4 2 3 2 2 4 3" xfId="49801"/>
    <cellStyle name="Percent 3 4 2 3 2 2 5" xfId="49802"/>
    <cellStyle name="Percent 3 4 2 3 2 2 5 2" xfId="49803"/>
    <cellStyle name="Percent 3 4 2 3 2 2 5 2 2" xfId="49804"/>
    <cellStyle name="Percent 3 4 2 3 2 2 5 3" xfId="49805"/>
    <cellStyle name="Percent 3 4 2 3 2 2 6" xfId="49806"/>
    <cellStyle name="Percent 3 4 2 3 2 2 6 2" xfId="49807"/>
    <cellStyle name="Percent 3 4 2 3 2 2 7" xfId="49808"/>
    <cellStyle name="Percent 3 4 2 3 2 3" xfId="49809"/>
    <cellStyle name="Percent 3 4 2 3 2 3 2" xfId="49810"/>
    <cellStyle name="Percent 3 4 2 3 2 3 3" xfId="49811"/>
    <cellStyle name="Percent 3 4 2 3 2 3 3 2" xfId="49812"/>
    <cellStyle name="Percent 3 4 2 3 2 3 3 2 2" xfId="49813"/>
    <cellStyle name="Percent 3 4 2 3 2 3 3 3" xfId="49814"/>
    <cellStyle name="Percent 3 4 2 3 2 4" xfId="49815"/>
    <cellStyle name="Percent 3 4 2 3 2 4 2" xfId="49816"/>
    <cellStyle name="Percent 3 4 2 3 2 4 2 2" xfId="49817"/>
    <cellStyle name="Percent 3 4 2 3 2 4 3" xfId="49818"/>
    <cellStyle name="Percent 3 4 2 3 2 5" xfId="49819"/>
    <cellStyle name="Percent 3 4 2 3 2 5 2" xfId="49820"/>
    <cellStyle name="Percent 3 4 2 3 2 5 2 2" xfId="49821"/>
    <cellStyle name="Percent 3 4 2 3 2 5 3" xfId="49822"/>
    <cellStyle name="Percent 3 4 2 3 2 6" xfId="49823"/>
    <cellStyle name="Percent 3 4 2 3 2 6 2" xfId="49824"/>
    <cellStyle name="Percent 3 4 2 3 2 6 2 2" xfId="49825"/>
    <cellStyle name="Percent 3 4 2 3 2 6 3" xfId="49826"/>
    <cellStyle name="Percent 3 4 2 3 2 7" xfId="49827"/>
    <cellStyle name="Percent 3 4 2 3 2 7 2" xfId="49828"/>
    <cellStyle name="Percent 3 4 2 3 2 8" xfId="49829"/>
    <cellStyle name="Percent 3 4 2 3 3" xfId="49830"/>
    <cellStyle name="Percent 3 4 2 3 3 2" xfId="49831"/>
    <cellStyle name="Percent 3 4 2 3 3 2 2" xfId="49832"/>
    <cellStyle name="Percent 3 4 2 3 3 2 3" xfId="49833"/>
    <cellStyle name="Percent 3 4 2 3 3 2 3 2" xfId="49834"/>
    <cellStyle name="Percent 3 4 2 3 3 2 3 2 2" xfId="49835"/>
    <cellStyle name="Percent 3 4 2 3 3 2 3 3" xfId="49836"/>
    <cellStyle name="Percent 3 4 2 3 3 3" xfId="49837"/>
    <cellStyle name="Percent 3 4 2 3 3 3 2" xfId="49838"/>
    <cellStyle name="Percent 3 4 2 3 3 3 2 2" xfId="49839"/>
    <cellStyle name="Percent 3 4 2 3 3 3 3" xfId="49840"/>
    <cellStyle name="Percent 3 4 2 3 3 4" xfId="49841"/>
    <cellStyle name="Percent 3 4 2 3 3 4 2" xfId="49842"/>
    <cellStyle name="Percent 3 4 2 3 3 4 2 2" xfId="49843"/>
    <cellStyle name="Percent 3 4 2 3 3 4 3" xfId="49844"/>
    <cellStyle name="Percent 3 4 2 3 3 5" xfId="49845"/>
    <cellStyle name="Percent 3 4 2 3 3 5 2" xfId="49846"/>
    <cellStyle name="Percent 3 4 2 3 3 5 2 2" xfId="49847"/>
    <cellStyle name="Percent 3 4 2 3 3 5 3" xfId="49848"/>
    <cellStyle name="Percent 3 4 2 3 3 6" xfId="49849"/>
    <cellStyle name="Percent 3 4 2 3 3 6 2" xfId="49850"/>
    <cellStyle name="Percent 3 4 2 3 3 7" xfId="49851"/>
    <cellStyle name="Percent 3 4 2 3 4" xfId="49852"/>
    <cellStyle name="Percent 3 4 2 3 4 2" xfId="49853"/>
    <cellStyle name="Percent 3 4 2 3 4 3" xfId="49854"/>
    <cellStyle name="Percent 3 4 2 3 4 3 2" xfId="49855"/>
    <cellStyle name="Percent 3 4 2 3 4 3 2 2" xfId="49856"/>
    <cellStyle name="Percent 3 4 2 3 4 3 3" xfId="49857"/>
    <cellStyle name="Percent 3 4 2 3 5" xfId="49858"/>
    <cellStyle name="Percent 3 4 2 3 5 2" xfId="49859"/>
    <cellStyle name="Percent 3 4 2 3 5 2 2" xfId="49860"/>
    <cellStyle name="Percent 3 4 2 3 5 3" xfId="49861"/>
    <cellStyle name="Percent 3 4 2 3 6" xfId="49862"/>
    <cellStyle name="Percent 3 4 2 3 6 2" xfId="49863"/>
    <cellStyle name="Percent 3 4 2 3 6 2 2" xfId="49864"/>
    <cellStyle name="Percent 3 4 2 3 6 3" xfId="49865"/>
    <cellStyle name="Percent 3 4 2 3 7" xfId="49866"/>
    <cellStyle name="Percent 3 4 2 3 7 2" xfId="49867"/>
    <cellStyle name="Percent 3 4 2 3 7 2 2" xfId="49868"/>
    <cellStyle name="Percent 3 4 2 3 7 3" xfId="49869"/>
    <cellStyle name="Percent 3 4 2 3 8" xfId="49870"/>
    <cellStyle name="Percent 3 4 2 3 8 2" xfId="49871"/>
    <cellStyle name="Percent 3 4 2 3 8 2 2" xfId="49872"/>
    <cellStyle name="Percent 3 4 2 3 8 3" xfId="49873"/>
    <cellStyle name="Percent 3 4 2 3 9" xfId="49874"/>
    <cellStyle name="Percent 3 4 2 3 9 2" xfId="49875"/>
    <cellStyle name="Percent 3 4 2 4" xfId="49876"/>
    <cellStyle name="Percent 3 4 2 4 2" xfId="49877"/>
    <cellStyle name="Percent 3 4 2 4 2 2" xfId="49878"/>
    <cellStyle name="Percent 3 4 2 4 2 2 2" xfId="49879"/>
    <cellStyle name="Percent 3 4 2 4 2 2 3" xfId="49880"/>
    <cellStyle name="Percent 3 4 2 4 2 2 3 2" xfId="49881"/>
    <cellStyle name="Percent 3 4 2 4 2 2 3 2 2" xfId="49882"/>
    <cellStyle name="Percent 3 4 2 4 2 2 3 3" xfId="49883"/>
    <cellStyle name="Percent 3 4 2 4 2 3" xfId="49884"/>
    <cellStyle name="Percent 3 4 2 4 2 3 2" xfId="49885"/>
    <cellStyle name="Percent 3 4 2 4 2 3 2 2" xfId="49886"/>
    <cellStyle name="Percent 3 4 2 4 2 3 3" xfId="49887"/>
    <cellStyle name="Percent 3 4 2 4 2 4" xfId="49888"/>
    <cellStyle name="Percent 3 4 2 4 2 4 2" xfId="49889"/>
    <cellStyle name="Percent 3 4 2 4 2 4 2 2" xfId="49890"/>
    <cellStyle name="Percent 3 4 2 4 2 4 3" xfId="49891"/>
    <cellStyle name="Percent 3 4 2 4 2 5" xfId="49892"/>
    <cellStyle name="Percent 3 4 2 4 2 5 2" xfId="49893"/>
    <cellStyle name="Percent 3 4 2 4 2 5 2 2" xfId="49894"/>
    <cellStyle name="Percent 3 4 2 4 2 5 3" xfId="49895"/>
    <cellStyle name="Percent 3 4 2 4 2 6" xfId="49896"/>
    <cellStyle name="Percent 3 4 2 4 2 6 2" xfId="49897"/>
    <cellStyle name="Percent 3 4 2 4 2 7" xfId="49898"/>
    <cellStyle name="Percent 3 4 2 4 3" xfId="49899"/>
    <cellStyle name="Percent 3 4 2 4 3 2" xfId="49900"/>
    <cellStyle name="Percent 3 4 2 4 3 3" xfId="49901"/>
    <cellStyle name="Percent 3 4 2 4 3 3 2" xfId="49902"/>
    <cellStyle name="Percent 3 4 2 4 3 3 2 2" xfId="49903"/>
    <cellStyle name="Percent 3 4 2 4 3 3 3" xfId="49904"/>
    <cellStyle name="Percent 3 4 2 4 4" xfId="49905"/>
    <cellStyle name="Percent 3 4 2 4 4 2" xfId="49906"/>
    <cellStyle name="Percent 3 4 2 4 4 2 2" xfId="49907"/>
    <cellStyle name="Percent 3 4 2 4 4 3" xfId="49908"/>
    <cellStyle name="Percent 3 4 2 4 5" xfId="49909"/>
    <cellStyle name="Percent 3 4 2 4 5 2" xfId="49910"/>
    <cellStyle name="Percent 3 4 2 4 5 2 2" xfId="49911"/>
    <cellStyle name="Percent 3 4 2 4 5 3" xfId="49912"/>
    <cellStyle name="Percent 3 4 2 4 6" xfId="49913"/>
    <cellStyle name="Percent 3 4 2 4 6 2" xfId="49914"/>
    <cellStyle name="Percent 3 4 2 4 6 2 2" xfId="49915"/>
    <cellStyle name="Percent 3 4 2 4 6 3" xfId="49916"/>
    <cellStyle name="Percent 3 4 2 4 7" xfId="49917"/>
    <cellStyle name="Percent 3 4 2 4 7 2" xfId="49918"/>
    <cellStyle name="Percent 3 4 2 4 8" xfId="49919"/>
    <cellStyle name="Percent 3 4 2 5" xfId="49920"/>
    <cellStyle name="Percent 3 4 2 5 2" xfId="49921"/>
    <cellStyle name="Percent 3 4 2 5 2 2" xfId="49922"/>
    <cellStyle name="Percent 3 4 2 5 2 3" xfId="49923"/>
    <cellStyle name="Percent 3 4 2 5 2 3 2" xfId="49924"/>
    <cellStyle name="Percent 3 4 2 5 2 3 2 2" xfId="49925"/>
    <cellStyle name="Percent 3 4 2 5 2 3 3" xfId="49926"/>
    <cellStyle name="Percent 3 4 2 5 3" xfId="49927"/>
    <cellStyle name="Percent 3 4 2 5 3 2" xfId="49928"/>
    <cellStyle name="Percent 3 4 2 5 3 2 2" xfId="49929"/>
    <cellStyle name="Percent 3 4 2 5 3 3" xfId="49930"/>
    <cellStyle name="Percent 3 4 2 5 4" xfId="49931"/>
    <cellStyle name="Percent 3 4 2 5 4 2" xfId="49932"/>
    <cellStyle name="Percent 3 4 2 5 4 2 2" xfId="49933"/>
    <cellStyle name="Percent 3 4 2 5 4 3" xfId="49934"/>
    <cellStyle name="Percent 3 4 2 5 5" xfId="49935"/>
    <cellStyle name="Percent 3 4 2 5 5 2" xfId="49936"/>
    <cellStyle name="Percent 3 4 2 5 5 2 2" xfId="49937"/>
    <cellStyle name="Percent 3 4 2 5 5 3" xfId="49938"/>
    <cellStyle name="Percent 3 4 2 5 6" xfId="49939"/>
    <cellStyle name="Percent 3 4 2 5 6 2" xfId="49940"/>
    <cellStyle name="Percent 3 4 2 5 7" xfId="49941"/>
    <cellStyle name="Percent 3 4 2 6" xfId="49942"/>
    <cellStyle name="Percent 3 4 2 6 2" xfId="49943"/>
    <cellStyle name="Percent 3 4 2 6 3" xfId="49944"/>
    <cellStyle name="Percent 3 4 2 6 3 2" xfId="49945"/>
    <cellStyle name="Percent 3 4 2 6 3 2 2" xfId="49946"/>
    <cellStyle name="Percent 3 4 2 6 3 3" xfId="49947"/>
    <cellStyle name="Percent 3 4 2 7" xfId="49948"/>
    <cellStyle name="Percent 3 4 2 7 2" xfId="49949"/>
    <cellStyle name="Percent 3 4 2 7 2 2" xfId="49950"/>
    <cellStyle name="Percent 3 4 2 7 2 2 2" xfId="49951"/>
    <cellStyle name="Percent 3 4 2 7 2 3" xfId="49952"/>
    <cellStyle name="Percent 3 4 2 7 3" xfId="49953"/>
    <cellStyle name="Percent 3 4 2 7 3 2" xfId="49954"/>
    <cellStyle name="Percent 3 4 2 7 3 2 2" xfId="49955"/>
    <cellStyle name="Percent 3 4 2 7 3 3" xfId="49956"/>
    <cellStyle name="Percent 3 4 2 7 4" xfId="49957"/>
    <cellStyle name="Percent 3 4 2 7 4 2" xfId="49958"/>
    <cellStyle name="Percent 3 4 2 7 5" xfId="49959"/>
    <cellStyle name="Percent 3 4 2 8" xfId="49960"/>
    <cellStyle name="Percent 3 4 2 8 2" xfId="49961"/>
    <cellStyle name="Percent 3 4 2 8 2 2" xfId="49962"/>
    <cellStyle name="Percent 3 4 2 8 3" xfId="49963"/>
    <cellStyle name="Percent 3 4 2 9" xfId="49964"/>
    <cellStyle name="Percent 3 4 2 9 2" xfId="49965"/>
    <cellStyle name="Percent 3 4 2 9 2 2" xfId="49966"/>
    <cellStyle name="Percent 3 4 2 9 3" xfId="49967"/>
    <cellStyle name="Percent 3 4 20" xfId="49968"/>
    <cellStyle name="Percent 3 4 21" xfId="49969"/>
    <cellStyle name="Percent 3 4 22" xfId="49970"/>
    <cellStyle name="Percent 3 4 23" xfId="49971"/>
    <cellStyle name="Percent 3 4 24" xfId="49972"/>
    <cellStyle name="Percent 3 4 25" xfId="49973"/>
    <cellStyle name="Percent 3 4 26" xfId="49974"/>
    <cellStyle name="Percent 3 4 27" xfId="49975"/>
    <cellStyle name="Percent 3 4 3" xfId="49976"/>
    <cellStyle name="Percent 3 4 3 10" xfId="49977"/>
    <cellStyle name="Percent 3 4 3 10 2" xfId="49978"/>
    <cellStyle name="Percent 3 4 3 10 2 2" xfId="49979"/>
    <cellStyle name="Percent 3 4 3 10 3" xfId="49980"/>
    <cellStyle name="Percent 3 4 3 11" xfId="49981"/>
    <cellStyle name="Percent 3 4 3 11 2" xfId="49982"/>
    <cellStyle name="Percent 3 4 3 12" xfId="49983"/>
    <cellStyle name="Percent 3 4 3 13" xfId="49984"/>
    <cellStyle name="Percent 3 4 3 14" xfId="49985"/>
    <cellStyle name="Percent 3 4 3 15" xfId="49986"/>
    <cellStyle name="Percent 3 4 3 16" xfId="49987"/>
    <cellStyle name="Percent 3 4 3 17" xfId="49988"/>
    <cellStyle name="Percent 3 4 3 18" xfId="49989"/>
    <cellStyle name="Percent 3 4 3 19" xfId="49990"/>
    <cellStyle name="Percent 3 4 3 2" xfId="49991"/>
    <cellStyle name="Percent 3 4 3 2 10" xfId="49992"/>
    <cellStyle name="Percent 3 4 3 2 11" xfId="49993"/>
    <cellStyle name="Percent 3 4 3 2 12" xfId="49994"/>
    <cellStyle name="Percent 3 4 3 2 13" xfId="49995"/>
    <cellStyle name="Percent 3 4 3 2 2" xfId="49996"/>
    <cellStyle name="Percent 3 4 3 2 2 2" xfId="49997"/>
    <cellStyle name="Percent 3 4 3 2 2 2 2" xfId="49998"/>
    <cellStyle name="Percent 3 4 3 2 2 2 2 2" xfId="49999"/>
    <cellStyle name="Percent 3 4 3 2 2 2 2 3" xfId="50000"/>
    <cellStyle name="Percent 3 4 3 2 2 2 2 3 2" xfId="50001"/>
    <cellStyle name="Percent 3 4 3 2 2 2 2 3 2 2" xfId="50002"/>
    <cellStyle name="Percent 3 4 3 2 2 2 2 3 3" xfId="50003"/>
    <cellStyle name="Percent 3 4 3 2 2 2 3" xfId="50004"/>
    <cellStyle name="Percent 3 4 3 2 2 2 3 2" xfId="50005"/>
    <cellStyle name="Percent 3 4 3 2 2 2 3 2 2" xfId="50006"/>
    <cellStyle name="Percent 3 4 3 2 2 2 3 3" xfId="50007"/>
    <cellStyle name="Percent 3 4 3 2 2 2 4" xfId="50008"/>
    <cellStyle name="Percent 3 4 3 2 2 2 4 2" xfId="50009"/>
    <cellStyle name="Percent 3 4 3 2 2 2 4 2 2" xfId="50010"/>
    <cellStyle name="Percent 3 4 3 2 2 2 4 3" xfId="50011"/>
    <cellStyle name="Percent 3 4 3 2 2 2 5" xfId="50012"/>
    <cellStyle name="Percent 3 4 3 2 2 2 5 2" xfId="50013"/>
    <cellStyle name="Percent 3 4 3 2 2 2 5 2 2" xfId="50014"/>
    <cellStyle name="Percent 3 4 3 2 2 2 5 3" xfId="50015"/>
    <cellStyle name="Percent 3 4 3 2 2 2 6" xfId="50016"/>
    <cellStyle name="Percent 3 4 3 2 2 2 6 2" xfId="50017"/>
    <cellStyle name="Percent 3 4 3 2 2 2 7" xfId="50018"/>
    <cellStyle name="Percent 3 4 3 2 2 3" xfId="50019"/>
    <cellStyle name="Percent 3 4 3 2 2 3 2" xfId="50020"/>
    <cellStyle name="Percent 3 4 3 2 2 3 3" xfId="50021"/>
    <cellStyle name="Percent 3 4 3 2 2 3 3 2" xfId="50022"/>
    <cellStyle name="Percent 3 4 3 2 2 3 3 2 2" xfId="50023"/>
    <cellStyle name="Percent 3 4 3 2 2 3 3 3" xfId="50024"/>
    <cellStyle name="Percent 3 4 3 2 2 4" xfId="50025"/>
    <cellStyle name="Percent 3 4 3 2 2 4 2" xfId="50026"/>
    <cellStyle name="Percent 3 4 3 2 2 4 2 2" xfId="50027"/>
    <cellStyle name="Percent 3 4 3 2 2 4 3" xfId="50028"/>
    <cellStyle name="Percent 3 4 3 2 2 5" xfId="50029"/>
    <cellStyle name="Percent 3 4 3 2 2 5 2" xfId="50030"/>
    <cellStyle name="Percent 3 4 3 2 2 5 2 2" xfId="50031"/>
    <cellStyle name="Percent 3 4 3 2 2 5 3" xfId="50032"/>
    <cellStyle name="Percent 3 4 3 2 2 6" xfId="50033"/>
    <cellStyle name="Percent 3 4 3 2 2 6 2" xfId="50034"/>
    <cellStyle name="Percent 3 4 3 2 2 6 2 2" xfId="50035"/>
    <cellStyle name="Percent 3 4 3 2 2 6 3" xfId="50036"/>
    <cellStyle name="Percent 3 4 3 2 2 7" xfId="50037"/>
    <cellStyle name="Percent 3 4 3 2 2 7 2" xfId="50038"/>
    <cellStyle name="Percent 3 4 3 2 2 8" xfId="50039"/>
    <cellStyle name="Percent 3 4 3 2 3" xfId="50040"/>
    <cellStyle name="Percent 3 4 3 2 3 2" xfId="50041"/>
    <cellStyle name="Percent 3 4 3 2 3 2 2" xfId="50042"/>
    <cellStyle name="Percent 3 4 3 2 3 2 3" xfId="50043"/>
    <cellStyle name="Percent 3 4 3 2 3 2 3 2" xfId="50044"/>
    <cellStyle name="Percent 3 4 3 2 3 2 3 2 2" xfId="50045"/>
    <cellStyle name="Percent 3 4 3 2 3 2 3 3" xfId="50046"/>
    <cellStyle name="Percent 3 4 3 2 3 3" xfId="50047"/>
    <cellStyle name="Percent 3 4 3 2 3 3 2" xfId="50048"/>
    <cellStyle name="Percent 3 4 3 2 3 3 2 2" xfId="50049"/>
    <cellStyle name="Percent 3 4 3 2 3 3 3" xfId="50050"/>
    <cellStyle name="Percent 3 4 3 2 3 4" xfId="50051"/>
    <cellStyle name="Percent 3 4 3 2 3 4 2" xfId="50052"/>
    <cellStyle name="Percent 3 4 3 2 3 4 2 2" xfId="50053"/>
    <cellStyle name="Percent 3 4 3 2 3 4 3" xfId="50054"/>
    <cellStyle name="Percent 3 4 3 2 3 5" xfId="50055"/>
    <cellStyle name="Percent 3 4 3 2 3 5 2" xfId="50056"/>
    <cellStyle name="Percent 3 4 3 2 3 5 2 2" xfId="50057"/>
    <cellStyle name="Percent 3 4 3 2 3 5 3" xfId="50058"/>
    <cellStyle name="Percent 3 4 3 2 3 6" xfId="50059"/>
    <cellStyle name="Percent 3 4 3 2 3 6 2" xfId="50060"/>
    <cellStyle name="Percent 3 4 3 2 3 7" xfId="50061"/>
    <cellStyle name="Percent 3 4 3 2 4" xfId="50062"/>
    <cellStyle name="Percent 3 4 3 2 4 2" xfId="50063"/>
    <cellStyle name="Percent 3 4 3 2 4 3" xfId="50064"/>
    <cellStyle name="Percent 3 4 3 2 4 3 2" xfId="50065"/>
    <cellStyle name="Percent 3 4 3 2 4 3 2 2" xfId="50066"/>
    <cellStyle name="Percent 3 4 3 2 4 3 3" xfId="50067"/>
    <cellStyle name="Percent 3 4 3 2 5" xfId="50068"/>
    <cellStyle name="Percent 3 4 3 2 5 2" xfId="50069"/>
    <cellStyle name="Percent 3 4 3 2 5 2 2" xfId="50070"/>
    <cellStyle name="Percent 3 4 3 2 5 3" xfId="50071"/>
    <cellStyle name="Percent 3 4 3 2 6" xfId="50072"/>
    <cellStyle name="Percent 3 4 3 2 6 2" xfId="50073"/>
    <cellStyle name="Percent 3 4 3 2 6 2 2" xfId="50074"/>
    <cellStyle name="Percent 3 4 3 2 6 3" xfId="50075"/>
    <cellStyle name="Percent 3 4 3 2 7" xfId="50076"/>
    <cellStyle name="Percent 3 4 3 2 7 2" xfId="50077"/>
    <cellStyle name="Percent 3 4 3 2 7 2 2" xfId="50078"/>
    <cellStyle name="Percent 3 4 3 2 7 3" xfId="50079"/>
    <cellStyle name="Percent 3 4 3 2 8" xfId="50080"/>
    <cellStyle name="Percent 3 4 3 2 8 2" xfId="50081"/>
    <cellStyle name="Percent 3 4 3 2 8 2 2" xfId="50082"/>
    <cellStyle name="Percent 3 4 3 2 8 3" xfId="50083"/>
    <cellStyle name="Percent 3 4 3 2 9" xfId="50084"/>
    <cellStyle name="Percent 3 4 3 2 9 2" xfId="50085"/>
    <cellStyle name="Percent 3 4 3 20" xfId="50086"/>
    <cellStyle name="Percent 3 4 3 3" xfId="50087"/>
    <cellStyle name="Percent 3 4 3 3 2" xfId="50088"/>
    <cellStyle name="Percent 3 4 3 3 2 2" xfId="50089"/>
    <cellStyle name="Percent 3 4 3 3 2 2 2" xfId="50090"/>
    <cellStyle name="Percent 3 4 3 3 2 2 3" xfId="50091"/>
    <cellStyle name="Percent 3 4 3 3 2 2 3 2" xfId="50092"/>
    <cellStyle name="Percent 3 4 3 3 2 2 3 2 2" xfId="50093"/>
    <cellStyle name="Percent 3 4 3 3 2 2 3 3" xfId="50094"/>
    <cellStyle name="Percent 3 4 3 3 2 3" xfId="50095"/>
    <cellStyle name="Percent 3 4 3 3 2 3 2" xfId="50096"/>
    <cellStyle name="Percent 3 4 3 3 2 3 2 2" xfId="50097"/>
    <cellStyle name="Percent 3 4 3 3 2 3 3" xfId="50098"/>
    <cellStyle name="Percent 3 4 3 3 2 4" xfId="50099"/>
    <cellStyle name="Percent 3 4 3 3 2 4 2" xfId="50100"/>
    <cellStyle name="Percent 3 4 3 3 2 4 2 2" xfId="50101"/>
    <cellStyle name="Percent 3 4 3 3 2 4 3" xfId="50102"/>
    <cellStyle name="Percent 3 4 3 3 2 5" xfId="50103"/>
    <cellStyle name="Percent 3 4 3 3 2 5 2" xfId="50104"/>
    <cellStyle name="Percent 3 4 3 3 2 5 2 2" xfId="50105"/>
    <cellStyle name="Percent 3 4 3 3 2 5 3" xfId="50106"/>
    <cellStyle name="Percent 3 4 3 3 2 6" xfId="50107"/>
    <cellStyle name="Percent 3 4 3 3 2 6 2" xfId="50108"/>
    <cellStyle name="Percent 3 4 3 3 2 7" xfId="50109"/>
    <cellStyle name="Percent 3 4 3 3 3" xfId="50110"/>
    <cellStyle name="Percent 3 4 3 3 3 2" xfId="50111"/>
    <cellStyle name="Percent 3 4 3 3 3 3" xfId="50112"/>
    <cellStyle name="Percent 3 4 3 3 3 3 2" xfId="50113"/>
    <cellStyle name="Percent 3 4 3 3 3 3 2 2" xfId="50114"/>
    <cellStyle name="Percent 3 4 3 3 3 3 3" xfId="50115"/>
    <cellStyle name="Percent 3 4 3 3 4" xfId="50116"/>
    <cellStyle name="Percent 3 4 3 3 4 2" xfId="50117"/>
    <cellStyle name="Percent 3 4 3 3 4 2 2" xfId="50118"/>
    <cellStyle name="Percent 3 4 3 3 4 3" xfId="50119"/>
    <cellStyle name="Percent 3 4 3 3 5" xfId="50120"/>
    <cellStyle name="Percent 3 4 3 3 5 2" xfId="50121"/>
    <cellStyle name="Percent 3 4 3 3 5 2 2" xfId="50122"/>
    <cellStyle name="Percent 3 4 3 3 5 3" xfId="50123"/>
    <cellStyle name="Percent 3 4 3 3 6" xfId="50124"/>
    <cellStyle name="Percent 3 4 3 3 6 2" xfId="50125"/>
    <cellStyle name="Percent 3 4 3 3 6 2 2" xfId="50126"/>
    <cellStyle name="Percent 3 4 3 3 6 3" xfId="50127"/>
    <cellStyle name="Percent 3 4 3 3 7" xfId="50128"/>
    <cellStyle name="Percent 3 4 3 3 7 2" xfId="50129"/>
    <cellStyle name="Percent 3 4 3 3 8" xfId="50130"/>
    <cellStyle name="Percent 3 4 3 4" xfId="50131"/>
    <cellStyle name="Percent 3 4 3 4 2" xfId="50132"/>
    <cellStyle name="Percent 3 4 3 4 2 2" xfId="50133"/>
    <cellStyle name="Percent 3 4 3 4 2 3" xfId="50134"/>
    <cellStyle name="Percent 3 4 3 4 2 3 2" xfId="50135"/>
    <cellStyle name="Percent 3 4 3 4 2 3 2 2" xfId="50136"/>
    <cellStyle name="Percent 3 4 3 4 2 3 3" xfId="50137"/>
    <cellStyle name="Percent 3 4 3 4 3" xfId="50138"/>
    <cellStyle name="Percent 3 4 3 4 3 2" xfId="50139"/>
    <cellStyle name="Percent 3 4 3 4 3 2 2" xfId="50140"/>
    <cellStyle name="Percent 3 4 3 4 3 3" xfId="50141"/>
    <cellStyle name="Percent 3 4 3 4 4" xfId="50142"/>
    <cellStyle name="Percent 3 4 3 4 4 2" xfId="50143"/>
    <cellStyle name="Percent 3 4 3 4 4 2 2" xfId="50144"/>
    <cellStyle name="Percent 3 4 3 4 4 3" xfId="50145"/>
    <cellStyle name="Percent 3 4 3 4 5" xfId="50146"/>
    <cellStyle name="Percent 3 4 3 4 5 2" xfId="50147"/>
    <cellStyle name="Percent 3 4 3 4 5 2 2" xfId="50148"/>
    <cellStyle name="Percent 3 4 3 4 5 3" xfId="50149"/>
    <cellStyle name="Percent 3 4 3 4 6" xfId="50150"/>
    <cellStyle name="Percent 3 4 3 4 6 2" xfId="50151"/>
    <cellStyle name="Percent 3 4 3 4 7" xfId="50152"/>
    <cellStyle name="Percent 3 4 3 5" xfId="50153"/>
    <cellStyle name="Percent 3 4 3 5 2" xfId="50154"/>
    <cellStyle name="Percent 3 4 3 5 3" xfId="50155"/>
    <cellStyle name="Percent 3 4 3 5 3 2" xfId="50156"/>
    <cellStyle name="Percent 3 4 3 5 3 2 2" xfId="50157"/>
    <cellStyle name="Percent 3 4 3 5 3 3" xfId="50158"/>
    <cellStyle name="Percent 3 4 3 6" xfId="50159"/>
    <cellStyle name="Percent 3 4 3 6 2" xfId="50160"/>
    <cellStyle name="Percent 3 4 3 6 2 2" xfId="50161"/>
    <cellStyle name="Percent 3 4 3 6 2 2 2" xfId="50162"/>
    <cellStyle name="Percent 3 4 3 6 2 3" xfId="50163"/>
    <cellStyle name="Percent 3 4 3 6 3" xfId="50164"/>
    <cellStyle name="Percent 3 4 3 6 3 2" xfId="50165"/>
    <cellStyle name="Percent 3 4 3 6 3 2 2" xfId="50166"/>
    <cellStyle name="Percent 3 4 3 6 3 3" xfId="50167"/>
    <cellStyle name="Percent 3 4 3 6 4" xfId="50168"/>
    <cellStyle name="Percent 3 4 3 6 4 2" xfId="50169"/>
    <cellStyle name="Percent 3 4 3 6 5" xfId="50170"/>
    <cellStyle name="Percent 3 4 3 7" xfId="50171"/>
    <cellStyle name="Percent 3 4 3 7 2" xfId="50172"/>
    <cellStyle name="Percent 3 4 3 7 2 2" xfId="50173"/>
    <cellStyle name="Percent 3 4 3 7 3" xfId="50174"/>
    <cellStyle name="Percent 3 4 3 8" xfId="50175"/>
    <cellStyle name="Percent 3 4 3 8 2" xfId="50176"/>
    <cellStyle name="Percent 3 4 3 8 2 2" xfId="50177"/>
    <cellStyle name="Percent 3 4 3 8 3" xfId="50178"/>
    <cellStyle name="Percent 3 4 3 9" xfId="50179"/>
    <cellStyle name="Percent 3 4 3 9 2" xfId="50180"/>
    <cellStyle name="Percent 3 4 3 9 2 2" xfId="50181"/>
    <cellStyle name="Percent 3 4 3 9 3" xfId="50182"/>
    <cellStyle name="Percent 3 4 4" xfId="50183"/>
    <cellStyle name="Percent 3 4 4 10" xfId="50184"/>
    <cellStyle name="Percent 3 4 4 10 2" xfId="50185"/>
    <cellStyle name="Percent 3 4 4 11" xfId="50186"/>
    <cellStyle name="Percent 3 4 4 12" xfId="50187"/>
    <cellStyle name="Percent 3 4 4 13" xfId="50188"/>
    <cellStyle name="Percent 3 4 4 14" xfId="50189"/>
    <cellStyle name="Percent 3 4 4 15" xfId="50190"/>
    <cellStyle name="Percent 3 4 4 16" xfId="50191"/>
    <cellStyle name="Percent 3 4 4 17" xfId="50192"/>
    <cellStyle name="Percent 3 4 4 18" xfId="50193"/>
    <cellStyle name="Percent 3 4 4 19" xfId="50194"/>
    <cellStyle name="Percent 3 4 4 2" xfId="50195"/>
    <cellStyle name="Percent 3 4 4 2 10" xfId="50196"/>
    <cellStyle name="Percent 3 4 4 2 11" xfId="50197"/>
    <cellStyle name="Percent 3 4 4 2 12" xfId="50198"/>
    <cellStyle name="Percent 3 4 4 2 13" xfId="50199"/>
    <cellStyle name="Percent 3 4 4 2 2" xfId="50200"/>
    <cellStyle name="Percent 3 4 4 2 2 2" xfId="50201"/>
    <cellStyle name="Percent 3 4 4 2 2 2 2" xfId="50202"/>
    <cellStyle name="Percent 3 4 4 2 2 2 2 2" xfId="50203"/>
    <cellStyle name="Percent 3 4 4 2 2 2 2 3" xfId="50204"/>
    <cellStyle name="Percent 3 4 4 2 2 2 2 3 2" xfId="50205"/>
    <cellStyle name="Percent 3 4 4 2 2 2 2 3 2 2" xfId="50206"/>
    <cellStyle name="Percent 3 4 4 2 2 2 2 3 3" xfId="50207"/>
    <cellStyle name="Percent 3 4 4 2 2 2 3" xfId="50208"/>
    <cellStyle name="Percent 3 4 4 2 2 2 3 2" xfId="50209"/>
    <cellStyle name="Percent 3 4 4 2 2 2 3 2 2" xfId="50210"/>
    <cellStyle name="Percent 3 4 4 2 2 2 3 3" xfId="50211"/>
    <cellStyle name="Percent 3 4 4 2 2 2 4" xfId="50212"/>
    <cellStyle name="Percent 3 4 4 2 2 2 4 2" xfId="50213"/>
    <cellStyle name="Percent 3 4 4 2 2 2 4 2 2" xfId="50214"/>
    <cellStyle name="Percent 3 4 4 2 2 2 4 3" xfId="50215"/>
    <cellStyle name="Percent 3 4 4 2 2 2 5" xfId="50216"/>
    <cellStyle name="Percent 3 4 4 2 2 2 5 2" xfId="50217"/>
    <cellStyle name="Percent 3 4 4 2 2 2 5 2 2" xfId="50218"/>
    <cellStyle name="Percent 3 4 4 2 2 2 5 3" xfId="50219"/>
    <cellStyle name="Percent 3 4 4 2 2 2 6" xfId="50220"/>
    <cellStyle name="Percent 3 4 4 2 2 2 6 2" xfId="50221"/>
    <cellStyle name="Percent 3 4 4 2 2 2 7" xfId="50222"/>
    <cellStyle name="Percent 3 4 4 2 2 3" xfId="50223"/>
    <cellStyle name="Percent 3 4 4 2 2 3 2" xfId="50224"/>
    <cellStyle name="Percent 3 4 4 2 2 3 3" xfId="50225"/>
    <cellStyle name="Percent 3 4 4 2 2 3 3 2" xfId="50226"/>
    <cellStyle name="Percent 3 4 4 2 2 3 3 2 2" xfId="50227"/>
    <cellStyle name="Percent 3 4 4 2 2 3 3 3" xfId="50228"/>
    <cellStyle name="Percent 3 4 4 2 2 4" xfId="50229"/>
    <cellStyle name="Percent 3 4 4 2 2 4 2" xfId="50230"/>
    <cellStyle name="Percent 3 4 4 2 2 4 2 2" xfId="50231"/>
    <cellStyle name="Percent 3 4 4 2 2 4 3" xfId="50232"/>
    <cellStyle name="Percent 3 4 4 2 2 5" xfId="50233"/>
    <cellStyle name="Percent 3 4 4 2 2 5 2" xfId="50234"/>
    <cellStyle name="Percent 3 4 4 2 2 5 2 2" xfId="50235"/>
    <cellStyle name="Percent 3 4 4 2 2 5 3" xfId="50236"/>
    <cellStyle name="Percent 3 4 4 2 2 6" xfId="50237"/>
    <cellStyle name="Percent 3 4 4 2 2 6 2" xfId="50238"/>
    <cellStyle name="Percent 3 4 4 2 2 6 2 2" xfId="50239"/>
    <cellStyle name="Percent 3 4 4 2 2 6 3" xfId="50240"/>
    <cellStyle name="Percent 3 4 4 2 2 7" xfId="50241"/>
    <cellStyle name="Percent 3 4 4 2 2 7 2" xfId="50242"/>
    <cellStyle name="Percent 3 4 4 2 2 8" xfId="50243"/>
    <cellStyle name="Percent 3 4 4 2 3" xfId="50244"/>
    <cellStyle name="Percent 3 4 4 2 3 2" xfId="50245"/>
    <cellStyle name="Percent 3 4 4 2 3 2 2" xfId="50246"/>
    <cellStyle name="Percent 3 4 4 2 3 2 3" xfId="50247"/>
    <cellStyle name="Percent 3 4 4 2 3 2 3 2" xfId="50248"/>
    <cellStyle name="Percent 3 4 4 2 3 2 3 2 2" xfId="50249"/>
    <cellStyle name="Percent 3 4 4 2 3 2 3 3" xfId="50250"/>
    <cellStyle name="Percent 3 4 4 2 3 3" xfId="50251"/>
    <cellStyle name="Percent 3 4 4 2 3 3 2" xfId="50252"/>
    <cellStyle name="Percent 3 4 4 2 3 3 2 2" xfId="50253"/>
    <cellStyle name="Percent 3 4 4 2 3 3 3" xfId="50254"/>
    <cellStyle name="Percent 3 4 4 2 3 4" xfId="50255"/>
    <cellStyle name="Percent 3 4 4 2 3 4 2" xfId="50256"/>
    <cellStyle name="Percent 3 4 4 2 3 4 2 2" xfId="50257"/>
    <cellStyle name="Percent 3 4 4 2 3 4 3" xfId="50258"/>
    <cellStyle name="Percent 3 4 4 2 3 5" xfId="50259"/>
    <cellStyle name="Percent 3 4 4 2 3 5 2" xfId="50260"/>
    <cellStyle name="Percent 3 4 4 2 3 5 2 2" xfId="50261"/>
    <cellStyle name="Percent 3 4 4 2 3 5 3" xfId="50262"/>
    <cellStyle name="Percent 3 4 4 2 3 6" xfId="50263"/>
    <cellStyle name="Percent 3 4 4 2 3 6 2" xfId="50264"/>
    <cellStyle name="Percent 3 4 4 2 3 7" xfId="50265"/>
    <cellStyle name="Percent 3 4 4 2 4" xfId="50266"/>
    <cellStyle name="Percent 3 4 4 2 4 2" xfId="50267"/>
    <cellStyle name="Percent 3 4 4 2 4 3" xfId="50268"/>
    <cellStyle name="Percent 3 4 4 2 4 3 2" xfId="50269"/>
    <cellStyle name="Percent 3 4 4 2 4 3 2 2" xfId="50270"/>
    <cellStyle name="Percent 3 4 4 2 4 3 3" xfId="50271"/>
    <cellStyle name="Percent 3 4 4 2 5" xfId="50272"/>
    <cellStyle name="Percent 3 4 4 2 5 2" xfId="50273"/>
    <cellStyle name="Percent 3 4 4 2 5 2 2" xfId="50274"/>
    <cellStyle name="Percent 3 4 4 2 5 3" xfId="50275"/>
    <cellStyle name="Percent 3 4 4 2 6" xfId="50276"/>
    <cellStyle name="Percent 3 4 4 2 6 2" xfId="50277"/>
    <cellStyle name="Percent 3 4 4 2 6 2 2" xfId="50278"/>
    <cellStyle name="Percent 3 4 4 2 6 3" xfId="50279"/>
    <cellStyle name="Percent 3 4 4 2 7" xfId="50280"/>
    <cellStyle name="Percent 3 4 4 2 7 2" xfId="50281"/>
    <cellStyle name="Percent 3 4 4 2 7 2 2" xfId="50282"/>
    <cellStyle name="Percent 3 4 4 2 7 3" xfId="50283"/>
    <cellStyle name="Percent 3 4 4 2 8" xfId="50284"/>
    <cellStyle name="Percent 3 4 4 2 8 2" xfId="50285"/>
    <cellStyle name="Percent 3 4 4 2 8 2 2" xfId="50286"/>
    <cellStyle name="Percent 3 4 4 2 8 3" xfId="50287"/>
    <cellStyle name="Percent 3 4 4 2 9" xfId="50288"/>
    <cellStyle name="Percent 3 4 4 2 9 2" xfId="50289"/>
    <cellStyle name="Percent 3 4 4 3" xfId="50290"/>
    <cellStyle name="Percent 3 4 4 3 2" xfId="50291"/>
    <cellStyle name="Percent 3 4 4 3 2 2" xfId="50292"/>
    <cellStyle name="Percent 3 4 4 3 2 2 2" xfId="50293"/>
    <cellStyle name="Percent 3 4 4 3 2 2 3" xfId="50294"/>
    <cellStyle name="Percent 3 4 4 3 2 2 3 2" xfId="50295"/>
    <cellStyle name="Percent 3 4 4 3 2 2 3 2 2" xfId="50296"/>
    <cellStyle name="Percent 3 4 4 3 2 2 3 3" xfId="50297"/>
    <cellStyle name="Percent 3 4 4 3 2 3" xfId="50298"/>
    <cellStyle name="Percent 3 4 4 3 2 3 2" xfId="50299"/>
    <cellStyle name="Percent 3 4 4 3 2 3 2 2" xfId="50300"/>
    <cellStyle name="Percent 3 4 4 3 2 3 3" xfId="50301"/>
    <cellStyle name="Percent 3 4 4 3 2 4" xfId="50302"/>
    <cellStyle name="Percent 3 4 4 3 2 4 2" xfId="50303"/>
    <cellStyle name="Percent 3 4 4 3 2 4 2 2" xfId="50304"/>
    <cellStyle name="Percent 3 4 4 3 2 4 3" xfId="50305"/>
    <cellStyle name="Percent 3 4 4 3 2 5" xfId="50306"/>
    <cellStyle name="Percent 3 4 4 3 2 5 2" xfId="50307"/>
    <cellStyle name="Percent 3 4 4 3 2 5 2 2" xfId="50308"/>
    <cellStyle name="Percent 3 4 4 3 2 5 3" xfId="50309"/>
    <cellStyle name="Percent 3 4 4 3 2 6" xfId="50310"/>
    <cellStyle name="Percent 3 4 4 3 2 6 2" xfId="50311"/>
    <cellStyle name="Percent 3 4 4 3 2 7" xfId="50312"/>
    <cellStyle name="Percent 3 4 4 3 3" xfId="50313"/>
    <cellStyle name="Percent 3 4 4 3 3 2" xfId="50314"/>
    <cellStyle name="Percent 3 4 4 3 3 3" xfId="50315"/>
    <cellStyle name="Percent 3 4 4 3 3 3 2" xfId="50316"/>
    <cellStyle name="Percent 3 4 4 3 3 3 2 2" xfId="50317"/>
    <cellStyle name="Percent 3 4 4 3 3 3 3" xfId="50318"/>
    <cellStyle name="Percent 3 4 4 3 4" xfId="50319"/>
    <cellStyle name="Percent 3 4 4 3 4 2" xfId="50320"/>
    <cellStyle name="Percent 3 4 4 3 4 2 2" xfId="50321"/>
    <cellStyle name="Percent 3 4 4 3 4 3" xfId="50322"/>
    <cellStyle name="Percent 3 4 4 3 5" xfId="50323"/>
    <cellStyle name="Percent 3 4 4 3 5 2" xfId="50324"/>
    <cellStyle name="Percent 3 4 4 3 5 2 2" xfId="50325"/>
    <cellStyle name="Percent 3 4 4 3 5 3" xfId="50326"/>
    <cellStyle name="Percent 3 4 4 3 6" xfId="50327"/>
    <cellStyle name="Percent 3 4 4 3 6 2" xfId="50328"/>
    <cellStyle name="Percent 3 4 4 3 6 2 2" xfId="50329"/>
    <cellStyle name="Percent 3 4 4 3 6 3" xfId="50330"/>
    <cellStyle name="Percent 3 4 4 3 7" xfId="50331"/>
    <cellStyle name="Percent 3 4 4 3 7 2" xfId="50332"/>
    <cellStyle name="Percent 3 4 4 3 8" xfId="50333"/>
    <cellStyle name="Percent 3 4 4 4" xfId="50334"/>
    <cellStyle name="Percent 3 4 4 4 2" xfId="50335"/>
    <cellStyle name="Percent 3 4 4 4 2 2" xfId="50336"/>
    <cellStyle name="Percent 3 4 4 4 2 3" xfId="50337"/>
    <cellStyle name="Percent 3 4 4 4 2 3 2" xfId="50338"/>
    <cellStyle name="Percent 3 4 4 4 2 3 2 2" xfId="50339"/>
    <cellStyle name="Percent 3 4 4 4 2 3 3" xfId="50340"/>
    <cellStyle name="Percent 3 4 4 4 3" xfId="50341"/>
    <cellStyle name="Percent 3 4 4 4 3 2" xfId="50342"/>
    <cellStyle name="Percent 3 4 4 4 3 2 2" xfId="50343"/>
    <cellStyle name="Percent 3 4 4 4 3 3" xfId="50344"/>
    <cellStyle name="Percent 3 4 4 4 4" xfId="50345"/>
    <cellStyle name="Percent 3 4 4 4 4 2" xfId="50346"/>
    <cellStyle name="Percent 3 4 4 4 4 2 2" xfId="50347"/>
    <cellStyle name="Percent 3 4 4 4 4 3" xfId="50348"/>
    <cellStyle name="Percent 3 4 4 4 5" xfId="50349"/>
    <cellStyle name="Percent 3 4 4 4 5 2" xfId="50350"/>
    <cellStyle name="Percent 3 4 4 4 5 2 2" xfId="50351"/>
    <cellStyle name="Percent 3 4 4 4 5 3" xfId="50352"/>
    <cellStyle name="Percent 3 4 4 4 6" xfId="50353"/>
    <cellStyle name="Percent 3 4 4 4 6 2" xfId="50354"/>
    <cellStyle name="Percent 3 4 4 4 7" xfId="50355"/>
    <cellStyle name="Percent 3 4 4 5" xfId="50356"/>
    <cellStyle name="Percent 3 4 4 5 2" xfId="50357"/>
    <cellStyle name="Percent 3 4 4 5 3" xfId="50358"/>
    <cellStyle name="Percent 3 4 4 5 3 2" xfId="50359"/>
    <cellStyle name="Percent 3 4 4 5 3 2 2" xfId="50360"/>
    <cellStyle name="Percent 3 4 4 5 3 3" xfId="50361"/>
    <cellStyle name="Percent 3 4 4 6" xfId="50362"/>
    <cellStyle name="Percent 3 4 4 6 2" xfId="50363"/>
    <cellStyle name="Percent 3 4 4 6 2 2" xfId="50364"/>
    <cellStyle name="Percent 3 4 4 6 2 2 2" xfId="50365"/>
    <cellStyle name="Percent 3 4 4 6 2 3" xfId="50366"/>
    <cellStyle name="Percent 3 4 4 6 3" xfId="50367"/>
    <cellStyle name="Percent 3 4 4 6 3 2" xfId="50368"/>
    <cellStyle name="Percent 3 4 4 6 3 2 2" xfId="50369"/>
    <cellStyle name="Percent 3 4 4 6 3 3" xfId="50370"/>
    <cellStyle name="Percent 3 4 4 6 4" xfId="50371"/>
    <cellStyle name="Percent 3 4 4 6 4 2" xfId="50372"/>
    <cellStyle name="Percent 3 4 4 6 5" xfId="50373"/>
    <cellStyle name="Percent 3 4 4 7" xfId="50374"/>
    <cellStyle name="Percent 3 4 4 7 2" xfId="50375"/>
    <cellStyle name="Percent 3 4 4 7 2 2" xfId="50376"/>
    <cellStyle name="Percent 3 4 4 7 3" xfId="50377"/>
    <cellStyle name="Percent 3 4 4 8" xfId="50378"/>
    <cellStyle name="Percent 3 4 4 8 2" xfId="50379"/>
    <cellStyle name="Percent 3 4 4 8 2 2" xfId="50380"/>
    <cellStyle name="Percent 3 4 4 8 3" xfId="50381"/>
    <cellStyle name="Percent 3 4 4 9" xfId="50382"/>
    <cellStyle name="Percent 3 4 4 9 2" xfId="50383"/>
    <cellStyle name="Percent 3 4 4 9 2 2" xfId="50384"/>
    <cellStyle name="Percent 3 4 4 9 3" xfId="50385"/>
    <cellStyle name="Percent 3 4 5" xfId="50386"/>
    <cellStyle name="Percent 3 4 5 10" xfId="50387"/>
    <cellStyle name="Percent 3 4 5 11" xfId="50388"/>
    <cellStyle name="Percent 3 4 5 12" xfId="50389"/>
    <cellStyle name="Percent 3 4 5 13" xfId="50390"/>
    <cellStyle name="Percent 3 4 5 14" xfId="50391"/>
    <cellStyle name="Percent 3 4 5 15" xfId="50392"/>
    <cellStyle name="Percent 3 4 5 16" xfId="50393"/>
    <cellStyle name="Percent 3 4 5 17" xfId="50394"/>
    <cellStyle name="Percent 3 4 5 18" xfId="50395"/>
    <cellStyle name="Percent 3 4 5 2" xfId="50396"/>
    <cellStyle name="Percent 3 4 5 2 2" xfId="50397"/>
    <cellStyle name="Percent 3 4 5 2 2 2" xfId="50398"/>
    <cellStyle name="Percent 3 4 5 2 2 2 2" xfId="50399"/>
    <cellStyle name="Percent 3 4 5 2 2 2 3" xfId="50400"/>
    <cellStyle name="Percent 3 4 5 2 2 2 3 2" xfId="50401"/>
    <cellStyle name="Percent 3 4 5 2 2 2 3 2 2" xfId="50402"/>
    <cellStyle name="Percent 3 4 5 2 2 2 3 3" xfId="50403"/>
    <cellStyle name="Percent 3 4 5 2 2 3" xfId="50404"/>
    <cellStyle name="Percent 3 4 5 2 2 3 2" xfId="50405"/>
    <cellStyle name="Percent 3 4 5 2 2 3 2 2" xfId="50406"/>
    <cellStyle name="Percent 3 4 5 2 2 3 3" xfId="50407"/>
    <cellStyle name="Percent 3 4 5 2 2 4" xfId="50408"/>
    <cellStyle name="Percent 3 4 5 2 2 4 2" xfId="50409"/>
    <cellStyle name="Percent 3 4 5 2 2 4 2 2" xfId="50410"/>
    <cellStyle name="Percent 3 4 5 2 2 4 3" xfId="50411"/>
    <cellStyle name="Percent 3 4 5 2 2 5" xfId="50412"/>
    <cellStyle name="Percent 3 4 5 2 2 5 2" xfId="50413"/>
    <cellStyle name="Percent 3 4 5 2 2 5 2 2" xfId="50414"/>
    <cellStyle name="Percent 3 4 5 2 2 5 3" xfId="50415"/>
    <cellStyle name="Percent 3 4 5 2 2 6" xfId="50416"/>
    <cellStyle name="Percent 3 4 5 2 2 6 2" xfId="50417"/>
    <cellStyle name="Percent 3 4 5 2 2 7" xfId="50418"/>
    <cellStyle name="Percent 3 4 5 2 3" xfId="50419"/>
    <cellStyle name="Percent 3 4 5 2 3 2" xfId="50420"/>
    <cellStyle name="Percent 3 4 5 2 3 3" xfId="50421"/>
    <cellStyle name="Percent 3 4 5 2 3 3 2" xfId="50422"/>
    <cellStyle name="Percent 3 4 5 2 3 3 2 2" xfId="50423"/>
    <cellStyle name="Percent 3 4 5 2 3 3 3" xfId="50424"/>
    <cellStyle name="Percent 3 4 5 2 4" xfId="50425"/>
    <cellStyle name="Percent 3 4 5 2 4 2" xfId="50426"/>
    <cellStyle name="Percent 3 4 5 2 4 2 2" xfId="50427"/>
    <cellStyle name="Percent 3 4 5 2 4 3" xfId="50428"/>
    <cellStyle name="Percent 3 4 5 2 5" xfId="50429"/>
    <cellStyle name="Percent 3 4 5 2 5 2" xfId="50430"/>
    <cellStyle name="Percent 3 4 5 2 5 2 2" xfId="50431"/>
    <cellStyle name="Percent 3 4 5 2 5 3" xfId="50432"/>
    <cellStyle name="Percent 3 4 5 2 6" xfId="50433"/>
    <cellStyle name="Percent 3 4 5 2 6 2" xfId="50434"/>
    <cellStyle name="Percent 3 4 5 2 6 2 2" xfId="50435"/>
    <cellStyle name="Percent 3 4 5 2 6 3" xfId="50436"/>
    <cellStyle name="Percent 3 4 5 2 7" xfId="50437"/>
    <cellStyle name="Percent 3 4 5 2 7 2" xfId="50438"/>
    <cellStyle name="Percent 3 4 5 2 8" xfId="50439"/>
    <cellStyle name="Percent 3 4 5 3" xfId="50440"/>
    <cellStyle name="Percent 3 4 5 3 2" xfId="50441"/>
    <cellStyle name="Percent 3 4 5 3 2 2" xfId="50442"/>
    <cellStyle name="Percent 3 4 5 3 2 3" xfId="50443"/>
    <cellStyle name="Percent 3 4 5 3 2 3 2" xfId="50444"/>
    <cellStyle name="Percent 3 4 5 3 2 3 2 2" xfId="50445"/>
    <cellStyle name="Percent 3 4 5 3 2 3 3" xfId="50446"/>
    <cellStyle name="Percent 3 4 5 3 3" xfId="50447"/>
    <cellStyle name="Percent 3 4 5 3 3 2" xfId="50448"/>
    <cellStyle name="Percent 3 4 5 3 3 2 2" xfId="50449"/>
    <cellStyle name="Percent 3 4 5 3 3 3" xfId="50450"/>
    <cellStyle name="Percent 3 4 5 3 4" xfId="50451"/>
    <cellStyle name="Percent 3 4 5 3 4 2" xfId="50452"/>
    <cellStyle name="Percent 3 4 5 3 4 2 2" xfId="50453"/>
    <cellStyle name="Percent 3 4 5 3 4 3" xfId="50454"/>
    <cellStyle name="Percent 3 4 5 3 5" xfId="50455"/>
    <cellStyle name="Percent 3 4 5 3 5 2" xfId="50456"/>
    <cellStyle name="Percent 3 4 5 3 5 2 2" xfId="50457"/>
    <cellStyle name="Percent 3 4 5 3 5 3" xfId="50458"/>
    <cellStyle name="Percent 3 4 5 3 6" xfId="50459"/>
    <cellStyle name="Percent 3 4 5 3 6 2" xfId="50460"/>
    <cellStyle name="Percent 3 4 5 3 7" xfId="50461"/>
    <cellStyle name="Percent 3 4 5 4" xfId="50462"/>
    <cellStyle name="Percent 3 4 5 4 2" xfId="50463"/>
    <cellStyle name="Percent 3 4 5 4 3" xfId="50464"/>
    <cellStyle name="Percent 3 4 5 4 3 2" xfId="50465"/>
    <cellStyle name="Percent 3 4 5 4 3 2 2" xfId="50466"/>
    <cellStyle name="Percent 3 4 5 4 3 3" xfId="50467"/>
    <cellStyle name="Percent 3 4 5 5" xfId="50468"/>
    <cellStyle name="Percent 3 4 5 5 2" xfId="50469"/>
    <cellStyle name="Percent 3 4 5 5 2 2" xfId="50470"/>
    <cellStyle name="Percent 3 4 5 5 2 2 2" xfId="50471"/>
    <cellStyle name="Percent 3 4 5 5 2 3" xfId="50472"/>
    <cellStyle name="Percent 3 4 5 5 3" xfId="50473"/>
    <cellStyle name="Percent 3 4 5 5 3 2" xfId="50474"/>
    <cellStyle name="Percent 3 4 5 5 3 2 2" xfId="50475"/>
    <cellStyle name="Percent 3 4 5 5 3 3" xfId="50476"/>
    <cellStyle name="Percent 3 4 5 5 4" xfId="50477"/>
    <cellStyle name="Percent 3 4 5 5 4 2" xfId="50478"/>
    <cellStyle name="Percent 3 4 5 5 5" xfId="50479"/>
    <cellStyle name="Percent 3 4 5 6" xfId="50480"/>
    <cellStyle name="Percent 3 4 5 6 2" xfId="50481"/>
    <cellStyle name="Percent 3 4 5 6 2 2" xfId="50482"/>
    <cellStyle name="Percent 3 4 5 6 3" xfId="50483"/>
    <cellStyle name="Percent 3 4 5 7" xfId="50484"/>
    <cellStyle name="Percent 3 4 5 7 2" xfId="50485"/>
    <cellStyle name="Percent 3 4 5 7 2 2" xfId="50486"/>
    <cellStyle name="Percent 3 4 5 7 3" xfId="50487"/>
    <cellStyle name="Percent 3 4 5 8" xfId="50488"/>
    <cellStyle name="Percent 3 4 5 8 2" xfId="50489"/>
    <cellStyle name="Percent 3 4 5 8 2 2" xfId="50490"/>
    <cellStyle name="Percent 3 4 5 8 3" xfId="50491"/>
    <cellStyle name="Percent 3 4 5 9" xfId="50492"/>
    <cellStyle name="Percent 3 4 5 9 2" xfId="50493"/>
    <cellStyle name="Percent 3 4 6" xfId="50494"/>
    <cellStyle name="Percent 3 4 6 10" xfId="50495"/>
    <cellStyle name="Percent 3 4 6 11" xfId="50496"/>
    <cellStyle name="Percent 3 4 6 12" xfId="50497"/>
    <cellStyle name="Percent 3 4 6 13" xfId="50498"/>
    <cellStyle name="Percent 3 4 6 14" xfId="50499"/>
    <cellStyle name="Percent 3 4 6 15" xfId="50500"/>
    <cellStyle name="Percent 3 4 6 16" xfId="50501"/>
    <cellStyle name="Percent 3 4 6 17" xfId="50502"/>
    <cellStyle name="Percent 3 4 6 2" xfId="50503"/>
    <cellStyle name="Percent 3 4 6 2 2" xfId="50504"/>
    <cellStyle name="Percent 3 4 6 2 2 2" xfId="50505"/>
    <cellStyle name="Percent 3 4 6 2 2 3" xfId="50506"/>
    <cellStyle name="Percent 3 4 6 2 2 3 2" xfId="50507"/>
    <cellStyle name="Percent 3 4 6 2 2 3 2 2" xfId="50508"/>
    <cellStyle name="Percent 3 4 6 2 2 3 3" xfId="50509"/>
    <cellStyle name="Percent 3 4 6 2 3" xfId="50510"/>
    <cellStyle name="Percent 3 4 6 2 3 2" xfId="50511"/>
    <cellStyle name="Percent 3 4 6 2 3 2 2" xfId="50512"/>
    <cellStyle name="Percent 3 4 6 2 3 3" xfId="50513"/>
    <cellStyle name="Percent 3 4 6 2 4" xfId="50514"/>
    <cellStyle name="Percent 3 4 6 2 4 2" xfId="50515"/>
    <cellStyle name="Percent 3 4 6 2 4 2 2" xfId="50516"/>
    <cellStyle name="Percent 3 4 6 2 4 3" xfId="50517"/>
    <cellStyle name="Percent 3 4 6 2 5" xfId="50518"/>
    <cellStyle name="Percent 3 4 6 2 5 2" xfId="50519"/>
    <cellStyle name="Percent 3 4 6 2 5 2 2" xfId="50520"/>
    <cellStyle name="Percent 3 4 6 2 5 3" xfId="50521"/>
    <cellStyle name="Percent 3 4 6 2 6" xfId="50522"/>
    <cellStyle name="Percent 3 4 6 2 6 2" xfId="50523"/>
    <cellStyle name="Percent 3 4 6 2 7" xfId="50524"/>
    <cellStyle name="Percent 3 4 6 3" xfId="50525"/>
    <cellStyle name="Percent 3 4 6 3 2" xfId="50526"/>
    <cellStyle name="Percent 3 4 6 3 3" xfId="50527"/>
    <cellStyle name="Percent 3 4 6 3 3 2" xfId="50528"/>
    <cellStyle name="Percent 3 4 6 3 3 2 2" xfId="50529"/>
    <cellStyle name="Percent 3 4 6 3 3 3" xfId="50530"/>
    <cellStyle name="Percent 3 4 6 4" xfId="50531"/>
    <cellStyle name="Percent 3 4 6 4 2" xfId="50532"/>
    <cellStyle name="Percent 3 4 6 4 2 2" xfId="50533"/>
    <cellStyle name="Percent 3 4 6 4 2 2 2" xfId="50534"/>
    <cellStyle name="Percent 3 4 6 4 2 3" xfId="50535"/>
    <cellStyle name="Percent 3 4 6 4 3" xfId="50536"/>
    <cellStyle name="Percent 3 4 6 4 3 2" xfId="50537"/>
    <cellStyle name="Percent 3 4 6 4 3 2 2" xfId="50538"/>
    <cellStyle name="Percent 3 4 6 4 3 3" xfId="50539"/>
    <cellStyle name="Percent 3 4 6 4 4" xfId="50540"/>
    <cellStyle name="Percent 3 4 6 4 4 2" xfId="50541"/>
    <cellStyle name="Percent 3 4 6 4 5" xfId="50542"/>
    <cellStyle name="Percent 3 4 6 5" xfId="50543"/>
    <cellStyle name="Percent 3 4 6 5 2" xfId="50544"/>
    <cellStyle name="Percent 3 4 6 5 2 2" xfId="50545"/>
    <cellStyle name="Percent 3 4 6 5 3" xfId="50546"/>
    <cellStyle name="Percent 3 4 6 6" xfId="50547"/>
    <cellStyle name="Percent 3 4 6 6 2" xfId="50548"/>
    <cellStyle name="Percent 3 4 6 6 2 2" xfId="50549"/>
    <cellStyle name="Percent 3 4 6 6 3" xfId="50550"/>
    <cellStyle name="Percent 3 4 6 7" xfId="50551"/>
    <cellStyle name="Percent 3 4 6 7 2" xfId="50552"/>
    <cellStyle name="Percent 3 4 6 7 2 2" xfId="50553"/>
    <cellStyle name="Percent 3 4 6 7 3" xfId="50554"/>
    <cellStyle name="Percent 3 4 6 8" xfId="50555"/>
    <cellStyle name="Percent 3 4 6 8 2" xfId="50556"/>
    <cellStyle name="Percent 3 4 6 9" xfId="50557"/>
    <cellStyle name="Percent 3 4 7" xfId="50558"/>
    <cellStyle name="Percent 3 4 7 10" xfId="50559"/>
    <cellStyle name="Percent 3 4 7 2" xfId="50560"/>
    <cellStyle name="Percent 3 4 7 2 2" xfId="50561"/>
    <cellStyle name="Percent 3 4 7 2 3" xfId="50562"/>
    <cellStyle name="Percent 3 4 7 2 3 2" xfId="50563"/>
    <cellStyle name="Percent 3 4 7 2 3 2 2" xfId="50564"/>
    <cellStyle name="Percent 3 4 7 2 3 3" xfId="50565"/>
    <cellStyle name="Percent 3 4 7 3" xfId="50566"/>
    <cellStyle name="Percent 3 4 7 3 2" xfId="50567"/>
    <cellStyle name="Percent 3 4 7 3 2 2" xfId="50568"/>
    <cellStyle name="Percent 3 4 7 3 2 2 2" xfId="50569"/>
    <cellStyle name="Percent 3 4 7 3 2 3" xfId="50570"/>
    <cellStyle name="Percent 3 4 7 3 3" xfId="50571"/>
    <cellStyle name="Percent 3 4 7 3 3 2" xfId="50572"/>
    <cellStyle name="Percent 3 4 7 3 3 2 2" xfId="50573"/>
    <cellStyle name="Percent 3 4 7 3 3 3" xfId="50574"/>
    <cellStyle name="Percent 3 4 7 3 4" xfId="50575"/>
    <cellStyle name="Percent 3 4 7 3 4 2" xfId="50576"/>
    <cellStyle name="Percent 3 4 7 3 5" xfId="50577"/>
    <cellStyle name="Percent 3 4 7 4" xfId="50578"/>
    <cellStyle name="Percent 3 4 7 4 2" xfId="50579"/>
    <cellStyle name="Percent 3 4 7 4 2 2" xfId="50580"/>
    <cellStyle name="Percent 3 4 7 4 3" xfId="50581"/>
    <cellStyle name="Percent 3 4 7 5" xfId="50582"/>
    <cellStyle name="Percent 3 4 7 5 2" xfId="50583"/>
    <cellStyle name="Percent 3 4 7 5 2 2" xfId="50584"/>
    <cellStyle name="Percent 3 4 7 5 3" xfId="50585"/>
    <cellStyle name="Percent 3 4 7 6" xfId="50586"/>
    <cellStyle name="Percent 3 4 7 6 2" xfId="50587"/>
    <cellStyle name="Percent 3 4 7 7" xfId="50588"/>
    <cellStyle name="Percent 3 4 7 8" xfId="50589"/>
    <cellStyle name="Percent 3 4 7 9" xfId="50590"/>
    <cellStyle name="Percent 3 4 8" xfId="50591"/>
    <cellStyle name="Percent 3 4 8 2" xfId="50592"/>
    <cellStyle name="Percent 3 4 8 2 2" xfId="50593"/>
    <cellStyle name="Percent 3 4 8 2 2 2" xfId="50594"/>
    <cellStyle name="Percent 3 4 8 2 2 2 2" xfId="50595"/>
    <cellStyle name="Percent 3 4 8 2 2 3" xfId="50596"/>
    <cellStyle name="Percent 3 4 8 2 3" xfId="50597"/>
    <cellStyle name="Percent 3 4 8 2 3 2" xfId="50598"/>
    <cellStyle name="Percent 3 4 8 2 4" xfId="50599"/>
    <cellStyle name="Percent 3 4 8 3" xfId="50600"/>
    <cellStyle name="Percent 3 4 8 4" xfId="50601"/>
    <cellStyle name="Percent 3 4 8 4 2" xfId="50602"/>
    <cellStyle name="Percent 3 4 8 4 2 2" xfId="50603"/>
    <cellStyle name="Percent 3 4 8 4 3" xfId="50604"/>
    <cellStyle name="Percent 3 4 8 5" xfId="50605"/>
    <cellStyle name="Percent 3 4 8 6" xfId="50606"/>
    <cellStyle name="Percent 3 4 8 7" xfId="50607"/>
    <cellStyle name="Percent 3 4 9" xfId="50608"/>
    <cellStyle name="Percent 3 4 9 2" xfId="50609"/>
    <cellStyle name="Percent 3 4 9 2 2" xfId="50610"/>
    <cellStyle name="Percent 3 4 9 2 2 2" xfId="50611"/>
    <cellStyle name="Percent 3 4 9 2 3" xfId="50612"/>
    <cellStyle name="Percent 3 4 9 3" xfId="50613"/>
    <cellStyle name="Percent 3 4 9 3 2" xfId="50614"/>
    <cellStyle name="Percent 3 4 9 3 2 2" xfId="50615"/>
    <cellStyle name="Percent 3 4 9 3 3" xfId="50616"/>
    <cellStyle name="Percent 3 4 9 4" xfId="50617"/>
    <cellStyle name="Percent 3 4 9 4 2" xfId="50618"/>
    <cellStyle name="Percent 3 4 9 5" xfId="50619"/>
    <cellStyle name="Percent 3 5" xfId="50620"/>
    <cellStyle name="Percent 3 5 10" xfId="50621"/>
    <cellStyle name="Percent 3 5 10 2" xfId="50622"/>
    <cellStyle name="Percent 3 5 10 2 2" xfId="50623"/>
    <cellStyle name="Percent 3 5 10 3" xfId="50624"/>
    <cellStyle name="Percent 3 5 11" xfId="50625"/>
    <cellStyle name="Percent 3 5 11 2" xfId="50626"/>
    <cellStyle name="Percent 3 5 11 2 2" xfId="50627"/>
    <cellStyle name="Percent 3 5 11 3" xfId="50628"/>
    <cellStyle name="Percent 3 5 12" xfId="50629"/>
    <cellStyle name="Percent 3 5 12 2" xfId="50630"/>
    <cellStyle name="Percent 3 5 13" xfId="50631"/>
    <cellStyle name="Percent 3 5 14" xfId="50632"/>
    <cellStyle name="Percent 3 5 15" xfId="50633"/>
    <cellStyle name="Percent 3 5 16" xfId="50634"/>
    <cellStyle name="Percent 3 5 17" xfId="50635"/>
    <cellStyle name="Percent 3 5 18" xfId="50636"/>
    <cellStyle name="Percent 3 5 19" xfId="50637"/>
    <cellStyle name="Percent 3 5 2" xfId="50638"/>
    <cellStyle name="Percent 3 5 2 10" xfId="50639"/>
    <cellStyle name="Percent 3 5 2 10 2" xfId="50640"/>
    <cellStyle name="Percent 3 5 2 10 2 2" xfId="50641"/>
    <cellStyle name="Percent 3 5 2 10 3" xfId="50642"/>
    <cellStyle name="Percent 3 5 2 11" xfId="50643"/>
    <cellStyle name="Percent 3 5 2 11 2" xfId="50644"/>
    <cellStyle name="Percent 3 5 2 12" xfId="50645"/>
    <cellStyle name="Percent 3 5 2 13" xfId="50646"/>
    <cellStyle name="Percent 3 5 2 14" xfId="50647"/>
    <cellStyle name="Percent 3 5 2 15" xfId="50648"/>
    <cellStyle name="Percent 3 5 2 16" xfId="50649"/>
    <cellStyle name="Percent 3 5 2 17" xfId="50650"/>
    <cellStyle name="Percent 3 5 2 18" xfId="50651"/>
    <cellStyle name="Percent 3 5 2 19" xfId="50652"/>
    <cellStyle name="Percent 3 5 2 2" xfId="50653"/>
    <cellStyle name="Percent 3 5 2 2 10" xfId="50654"/>
    <cellStyle name="Percent 3 5 2 2 11" xfId="50655"/>
    <cellStyle name="Percent 3 5 2 2 12" xfId="50656"/>
    <cellStyle name="Percent 3 5 2 2 13" xfId="50657"/>
    <cellStyle name="Percent 3 5 2 2 2" xfId="50658"/>
    <cellStyle name="Percent 3 5 2 2 2 2" xfId="50659"/>
    <cellStyle name="Percent 3 5 2 2 2 2 2" xfId="50660"/>
    <cellStyle name="Percent 3 5 2 2 2 2 2 2" xfId="50661"/>
    <cellStyle name="Percent 3 5 2 2 2 2 2 3" xfId="50662"/>
    <cellStyle name="Percent 3 5 2 2 2 2 2 3 2" xfId="50663"/>
    <cellStyle name="Percent 3 5 2 2 2 2 2 3 2 2" xfId="50664"/>
    <cellStyle name="Percent 3 5 2 2 2 2 2 3 3" xfId="50665"/>
    <cellStyle name="Percent 3 5 2 2 2 2 3" xfId="50666"/>
    <cellStyle name="Percent 3 5 2 2 2 2 3 2" xfId="50667"/>
    <cellStyle name="Percent 3 5 2 2 2 2 3 2 2" xfId="50668"/>
    <cellStyle name="Percent 3 5 2 2 2 2 3 3" xfId="50669"/>
    <cellStyle name="Percent 3 5 2 2 2 2 4" xfId="50670"/>
    <cellStyle name="Percent 3 5 2 2 2 2 4 2" xfId="50671"/>
    <cellStyle name="Percent 3 5 2 2 2 2 4 2 2" xfId="50672"/>
    <cellStyle name="Percent 3 5 2 2 2 2 4 3" xfId="50673"/>
    <cellStyle name="Percent 3 5 2 2 2 2 5" xfId="50674"/>
    <cellStyle name="Percent 3 5 2 2 2 2 5 2" xfId="50675"/>
    <cellStyle name="Percent 3 5 2 2 2 2 5 2 2" xfId="50676"/>
    <cellStyle name="Percent 3 5 2 2 2 2 5 3" xfId="50677"/>
    <cellStyle name="Percent 3 5 2 2 2 2 6" xfId="50678"/>
    <cellStyle name="Percent 3 5 2 2 2 2 6 2" xfId="50679"/>
    <cellStyle name="Percent 3 5 2 2 2 2 7" xfId="50680"/>
    <cellStyle name="Percent 3 5 2 2 2 3" xfId="50681"/>
    <cellStyle name="Percent 3 5 2 2 2 3 2" xfId="50682"/>
    <cellStyle name="Percent 3 5 2 2 2 3 3" xfId="50683"/>
    <cellStyle name="Percent 3 5 2 2 2 3 3 2" xfId="50684"/>
    <cellStyle name="Percent 3 5 2 2 2 3 3 2 2" xfId="50685"/>
    <cellStyle name="Percent 3 5 2 2 2 3 3 3" xfId="50686"/>
    <cellStyle name="Percent 3 5 2 2 2 4" xfId="50687"/>
    <cellStyle name="Percent 3 5 2 2 2 4 2" xfId="50688"/>
    <cellStyle name="Percent 3 5 2 2 2 4 2 2" xfId="50689"/>
    <cellStyle name="Percent 3 5 2 2 2 4 3" xfId="50690"/>
    <cellStyle name="Percent 3 5 2 2 2 5" xfId="50691"/>
    <cellStyle name="Percent 3 5 2 2 2 5 2" xfId="50692"/>
    <cellStyle name="Percent 3 5 2 2 2 5 2 2" xfId="50693"/>
    <cellStyle name="Percent 3 5 2 2 2 5 3" xfId="50694"/>
    <cellStyle name="Percent 3 5 2 2 2 6" xfId="50695"/>
    <cellStyle name="Percent 3 5 2 2 2 6 2" xfId="50696"/>
    <cellStyle name="Percent 3 5 2 2 2 6 2 2" xfId="50697"/>
    <cellStyle name="Percent 3 5 2 2 2 6 3" xfId="50698"/>
    <cellStyle name="Percent 3 5 2 2 2 7" xfId="50699"/>
    <cellStyle name="Percent 3 5 2 2 2 7 2" xfId="50700"/>
    <cellStyle name="Percent 3 5 2 2 2 8" xfId="50701"/>
    <cellStyle name="Percent 3 5 2 2 3" xfId="50702"/>
    <cellStyle name="Percent 3 5 2 2 3 2" xfId="50703"/>
    <cellStyle name="Percent 3 5 2 2 3 2 2" xfId="50704"/>
    <cellStyle name="Percent 3 5 2 2 3 2 3" xfId="50705"/>
    <cellStyle name="Percent 3 5 2 2 3 2 3 2" xfId="50706"/>
    <cellStyle name="Percent 3 5 2 2 3 2 3 2 2" xfId="50707"/>
    <cellStyle name="Percent 3 5 2 2 3 2 3 3" xfId="50708"/>
    <cellStyle name="Percent 3 5 2 2 3 3" xfId="50709"/>
    <cellStyle name="Percent 3 5 2 2 3 3 2" xfId="50710"/>
    <cellStyle name="Percent 3 5 2 2 3 3 2 2" xfId="50711"/>
    <cellStyle name="Percent 3 5 2 2 3 3 3" xfId="50712"/>
    <cellStyle name="Percent 3 5 2 2 3 4" xfId="50713"/>
    <cellStyle name="Percent 3 5 2 2 3 4 2" xfId="50714"/>
    <cellStyle name="Percent 3 5 2 2 3 4 2 2" xfId="50715"/>
    <cellStyle name="Percent 3 5 2 2 3 4 3" xfId="50716"/>
    <cellStyle name="Percent 3 5 2 2 3 5" xfId="50717"/>
    <cellStyle name="Percent 3 5 2 2 3 5 2" xfId="50718"/>
    <cellStyle name="Percent 3 5 2 2 3 5 2 2" xfId="50719"/>
    <cellStyle name="Percent 3 5 2 2 3 5 3" xfId="50720"/>
    <cellStyle name="Percent 3 5 2 2 3 6" xfId="50721"/>
    <cellStyle name="Percent 3 5 2 2 3 6 2" xfId="50722"/>
    <cellStyle name="Percent 3 5 2 2 3 7" xfId="50723"/>
    <cellStyle name="Percent 3 5 2 2 4" xfId="50724"/>
    <cellStyle name="Percent 3 5 2 2 4 2" xfId="50725"/>
    <cellStyle name="Percent 3 5 2 2 4 3" xfId="50726"/>
    <cellStyle name="Percent 3 5 2 2 4 3 2" xfId="50727"/>
    <cellStyle name="Percent 3 5 2 2 4 3 2 2" xfId="50728"/>
    <cellStyle name="Percent 3 5 2 2 4 3 3" xfId="50729"/>
    <cellStyle name="Percent 3 5 2 2 5" xfId="50730"/>
    <cellStyle name="Percent 3 5 2 2 5 2" xfId="50731"/>
    <cellStyle name="Percent 3 5 2 2 5 2 2" xfId="50732"/>
    <cellStyle name="Percent 3 5 2 2 5 3" xfId="50733"/>
    <cellStyle name="Percent 3 5 2 2 6" xfId="50734"/>
    <cellStyle name="Percent 3 5 2 2 6 2" xfId="50735"/>
    <cellStyle name="Percent 3 5 2 2 6 2 2" xfId="50736"/>
    <cellStyle name="Percent 3 5 2 2 6 3" xfId="50737"/>
    <cellStyle name="Percent 3 5 2 2 7" xfId="50738"/>
    <cellStyle name="Percent 3 5 2 2 7 2" xfId="50739"/>
    <cellStyle name="Percent 3 5 2 2 7 2 2" xfId="50740"/>
    <cellStyle name="Percent 3 5 2 2 7 3" xfId="50741"/>
    <cellStyle name="Percent 3 5 2 2 8" xfId="50742"/>
    <cellStyle name="Percent 3 5 2 2 8 2" xfId="50743"/>
    <cellStyle name="Percent 3 5 2 2 8 2 2" xfId="50744"/>
    <cellStyle name="Percent 3 5 2 2 8 3" xfId="50745"/>
    <cellStyle name="Percent 3 5 2 2 9" xfId="50746"/>
    <cellStyle name="Percent 3 5 2 2 9 2" xfId="50747"/>
    <cellStyle name="Percent 3 5 2 20" xfId="50748"/>
    <cellStyle name="Percent 3 5 2 21" xfId="50749"/>
    <cellStyle name="Percent 3 5 2 3" xfId="50750"/>
    <cellStyle name="Percent 3 5 2 3 2" xfId="50751"/>
    <cellStyle name="Percent 3 5 2 3 2 2" xfId="50752"/>
    <cellStyle name="Percent 3 5 2 3 2 2 2" xfId="50753"/>
    <cellStyle name="Percent 3 5 2 3 2 2 3" xfId="50754"/>
    <cellStyle name="Percent 3 5 2 3 2 2 3 2" xfId="50755"/>
    <cellStyle name="Percent 3 5 2 3 2 2 3 2 2" xfId="50756"/>
    <cellStyle name="Percent 3 5 2 3 2 2 3 3" xfId="50757"/>
    <cellStyle name="Percent 3 5 2 3 2 3" xfId="50758"/>
    <cellStyle name="Percent 3 5 2 3 2 3 2" xfId="50759"/>
    <cellStyle name="Percent 3 5 2 3 2 3 2 2" xfId="50760"/>
    <cellStyle name="Percent 3 5 2 3 2 3 3" xfId="50761"/>
    <cellStyle name="Percent 3 5 2 3 2 4" xfId="50762"/>
    <cellStyle name="Percent 3 5 2 3 2 4 2" xfId="50763"/>
    <cellStyle name="Percent 3 5 2 3 2 4 2 2" xfId="50764"/>
    <cellStyle name="Percent 3 5 2 3 2 4 3" xfId="50765"/>
    <cellStyle name="Percent 3 5 2 3 2 5" xfId="50766"/>
    <cellStyle name="Percent 3 5 2 3 2 5 2" xfId="50767"/>
    <cellStyle name="Percent 3 5 2 3 2 5 2 2" xfId="50768"/>
    <cellStyle name="Percent 3 5 2 3 2 5 3" xfId="50769"/>
    <cellStyle name="Percent 3 5 2 3 2 6" xfId="50770"/>
    <cellStyle name="Percent 3 5 2 3 2 6 2" xfId="50771"/>
    <cellStyle name="Percent 3 5 2 3 2 7" xfId="50772"/>
    <cellStyle name="Percent 3 5 2 3 3" xfId="50773"/>
    <cellStyle name="Percent 3 5 2 3 3 2" xfId="50774"/>
    <cellStyle name="Percent 3 5 2 3 3 3" xfId="50775"/>
    <cellStyle name="Percent 3 5 2 3 3 3 2" xfId="50776"/>
    <cellStyle name="Percent 3 5 2 3 3 3 2 2" xfId="50777"/>
    <cellStyle name="Percent 3 5 2 3 3 3 3" xfId="50778"/>
    <cellStyle name="Percent 3 5 2 3 4" xfId="50779"/>
    <cellStyle name="Percent 3 5 2 3 4 2" xfId="50780"/>
    <cellStyle name="Percent 3 5 2 3 4 2 2" xfId="50781"/>
    <cellStyle name="Percent 3 5 2 3 4 3" xfId="50782"/>
    <cellStyle name="Percent 3 5 2 3 5" xfId="50783"/>
    <cellStyle name="Percent 3 5 2 3 5 2" xfId="50784"/>
    <cellStyle name="Percent 3 5 2 3 5 2 2" xfId="50785"/>
    <cellStyle name="Percent 3 5 2 3 5 3" xfId="50786"/>
    <cellStyle name="Percent 3 5 2 3 6" xfId="50787"/>
    <cellStyle name="Percent 3 5 2 3 6 2" xfId="50788"/>
    <cellStyle name="Percent 3 5 2 3 6 2 2" xfId="50789"/>
    <cellStyle name="Percent 3 5 2 3 6 3" xfId="50790"/>
    <cellStyle name="Percent 3 5 2 3 7" xfId="50791"/>
    <cellStyle name="Percent 3 5 2 3 7 2" xfId="50792"/>
    <cellStyle name="Percent 3 5 2 3 8" xfId="50793"/>
    <cellStyle name="Percent 3 5 2 4" xfId="50794"/>
    <cellStyle name="Percent 3 5 2 4 2" xfId="50795"/>
    <cellStyle name="Percent 3 5 2 4 2 2" xfId="50796"/>
    <cellStyle name="Percent 3 5 2 4 2 3" xfId="50797"/>
    <cellStyle name="Percent 3 5 2 4 2 3 2" xfId="50798"/>
    <cellStyle name="Percent 3 5 2 4 2 3 2 2" xfId="50799"/>
    <cellStyle name="Percent 3 5 2 4 2 3 3" xfId="50800"/>
    <cellStyle name="Percent 3 5 2 4 3" xfId="50801"/>
    <cellStyle name="Percent 3 5 2 4 3 2" xfId="50802"/>
    <cellStyle name="Percent 3 5 2 4 3 2 2" xfId="50803"/>
    <cellStyle name="Percent 3 5 2 4 3 3" xfId="50804"/>
    <cellStyle name="Percent 3 5 2 4 4" xfId="50805"/>
    <cellStyle name="Percent 3 5 2 4 4 2" xfId="50806"/>
    <cellStyle name="Percent 3 5 2 4 4 2 2" xfId="50807"/>
    <cellStyle name="Percent 3 5 2 4 4 3" xfId="50808"/>
    <cellStyle name="Percent 3 5 2 4 5" xfId="50809"/>
    <cellStyle name="Percent 3 5 2 4 5 2" xfId="50810"/>
    <cellStyle name="Percent 3 5 2 4 5 2 2" xfId="50811"/>
    <cellStyle name="Percent 3 5 2 4 5 3" xfId="50812"/>
    <cellStyle name="Percent 3 5 2 4 6" xfId="50813"/>
    <cellStyle name="Percent 3 5 2 4 6 2" xfId="50814"/>
    <cellStyle name="Percent 3 5 2 4 7" xfId="50815"/>
    <cellStyle name="Percent 3 5 2 5" xfId="50816"/>
    <cellStyle name="Percent 3 5 2 5 2" xfId="50817"/>
    <cellStyle name="Percent 3 5 2 5 3" xfId="50818"/>
    <cellStyle name="Percent 3 5 2 5 3 2" xfId="50819"/>
    <cellStyle name="Percent 3 5 2 5 3 2 2" xfId="50820"/>
    <cellStyle name="Percent 3 5 2 5 3 3" xfId="50821"/>
    <cellStyle name="Percent 3 5 2 6" xfId="50822"/>
    <cellStyle name="Percent 3 5 2 6 2" xfId="50823"/>
    <cellStyle name="Percent 3 5 2 6 2 2" xfId="50824"/>
    <cellStyle name="Percent 3 5 2 6 2 2 2" xfId="50825"/>
    <cellStyle name="Percent 3 5 2 6 2 3" xfId="50826"/>
    <cellStyle name="Percent 3 5 2 6 3" xfId="50827"/>
    <cellStyle name="Percent 3 5 2 6 3 2" xfId="50828"/>
    <cellStyle name="Percent 3 5 2 6 3 2 2" xfId="50829"/>
    <cellStyle name="Percent 3 5 2 6 3 3" xfId="50830"/>
    <cellStyle name="Percent 3 5 2 6 4" xfId="50831"/>
    <cellStyle name="Percent 3 5 2 6 4 2" xfId="50832"/>
    <cellStyle name="Percent 3 5 2 6 5" xfId="50833"/>
    <cellStyle name="Percent 3 5 2 7" xfId="50834"/>
    <cellStyle name="Percent 3 5 2 7 2" xfId="50835"/>
    <cellStyle name="Percent 3 5 2 7 2 2" xfId="50836"/>
    <cellStyle name="Percent 3 5 2 7 3" xfId="50837"/>
    <cellStyle name="Percent 3 5 2 8" xfId="50838"/>
    <cellStyle name="Percent 3 5 2 8 2" xfId="50839"/>
    <cellStyle name="Percent 3 5 2 8 2 2" xfId="50840"/>
    <cellStyle name="Percent 3 5 2 8 3" xfId="50841"/>
    <cellStyle name="Percent 3 5 2 9" xfId="50842"/>
    <cellStyle name="Percent 3 5 2 9 2" xfId="50843"/>
    <cellStyle name="Percent 3 5 2 9 2 2" xfId="50844"/>
    <cellStyle name="Percent 3 5 2 9 3" xfId="50845"/>
    <cellStyle name="Percent 3 5 20" xfId="50846"/>
    <cellStyle name="Percent 3 5 21" xfId="50847"/>
    <cellStyle name="Percent 3 5 22" xfId="50848"/>
    <cellStyle name="Percent 3 5 23" xfId="50849"/>
    <cellStyle name="Percent 3 5 24" xfId="50850"/>
    <cellStyle name="Percent 3 5 3" xfId="50851"/>
    <cellStyle name="Percent 3 5 3 10" xfId="50852"/>
    <cellStyle name="Percent 3 5 3 11" xfId="50853"/>
    <cellStyle name="Percent 3 5 3 12" xfId="50854"/>
    <cellStyle name="Percent 3 5 3 13" xfId="50855"/>
    <cellStyle name="Percent 3 5 3 14" xfId="50856"/>
    <cellStyle name="Percent 3 5 3 15" xfId="50857"/>
    <cellStyle name="Percent 3 5 3 2" xfId="50858"/>
    <cellStyle name="Percent 3 5 3 2 2" xfId="50859"/>
    <cellStyle name="Percent 3 5 3 2 2 2" xfId="50860"/>
    <cellStyle name="Percent 3 5 3 2 2 2 2" xfId="50861"/>
    <cellStyle name="Percent 3 5 3 2 2 2 3" xfId="50862"/>
    <cellStyle name="Percent 3 5 3 2 2 2 3 2" xfId="50863"/>
    <cellStyle name="Percent 3 5 3 2 2 2 3 2 2" xfId="50864"/>
    <cellStyle name="Percent 3 5 3 2 2 2 3 3" xfId="50865"/>
    <cellStyle name="Percent 3 5 3 2 2 3" xfId="50866"/>
    <cellStyle name="Percent 3 5 3 2 2 3 2" xfId="50867"/>
    <cellStyle name="Percent 3 5 3 2 2 3 2 2" xfId="50868"/>
    <cellStyle name="Percent 3 5 3 2 2 3 3" xfId="50869"/>
    <cellStyle name="Percent 3 5 3 2 2 4" xfId="50870"/>
    <cellStyle name="Percent 3 5 3 2 2 4 2" xfId="50871"/>
    <cellStyle name="Percent 3 5 3 2 2 4 2 2" xfId="50872"/>
    <cellStyle name="Percent 3 5 3 2 2 4 3" xfId="50873"/>
    <cellStyle name="Percent 3 5 3 2 2 5" xfId="50874"/>
    <cellStyle name="Percent 3 5 3 2 2 5 2" xfId="50875"/>
    <cellStyle name="Percent 3 5 3 2 2 5 2 2" xfId="50876"/>
    <cellStyle name="Percent 3 5 3 2 2 5 3" xfId="50877"/>
    <cellStyle name="Percent 3 5 3 2 2 6" xfId="50878"/>
    <cellStyle name="Percent 3 5 3 2 2 6 2" xfId="50879"/>
    <cellStyle name="Percent 3 5 3 2 2 7" xfId="50880"/>
    <cellStyle name="Percent 3 5 3 2 3" xfId="50881"/>
    <cellStyle name="Percent 3 5 3 2 3 2" xfId="50882"/>
    <cellStyle name="Percent 3 5 3 2 3 3" xfId="50883"/>
    <cellStyle name="Percent 3 5 3 2 3 3 2" xfId="50884"/>
    <cellStyle name="Percent 3 5 3 2 3 3 2 2" xfId="50885"/>
    <cellStyle name="Percent 3 5 3 2 3 3 3" xfId="50886"/>
    <cellStyle name="Percent 3 5 3 2 4" xfId="50887"/>
    <cellStyle name="Percent 3 5 3 2 4 2" xfId="50888"/>
    <cellStyle name="Percent 3 5 3 2 4 2 2" xfId="50889"/>
    <cellStyle name="Percent 3 5 3 2 4 3" xfId="50890"/>
    <cellStyle name="Percent 3 5 3 2 5" xfId="50891"/>
    <cellStyle name="Percent 3 5 3 2 5 2" xfId="50892"/>
    <cellStyle name="Percent 3 5 3 2 5 2 2" xfId="50893"/>
    <cellStyle name="Percent 3 5 3 2 5 3" xfId="50894"/>
    <cellStyle name="Percent 3 5 3 2 6" xfId="50895"/>
    <cellStyle name="Percent 3 5 3 2 6 2" xfId="50896"/>
    <cellStyle name="Percent 3 5 3 2 6 2 2" xfId="50897"/>
    <cellStyle name="Percent 3 5 3 2 6 3" xfId="50898"/>
    <cellStyle name="Percent 3 5 3 2 7" xfId="50899"/>
    <cellStyle name="Percent 3 5 3 2 7 2" xfId="50900"/>
    <cellStyle name="Percent 3 5 3 2 8" xfId="50901"/>
    <cellStyle name="Percent 3 5 3 3" xfId="50902"/>
    <cellStyle name="Percent 3 5 3 3 2" xfId="50903"/>
    <cellStyle name="Percent 3 5 3 3 2 2" xfId="50904"/>
    <cellStyle name="Percent 3 5 3 3 2 3" xfId="50905"/>
    <cellStyle name="Percent 3 5 3 3 2 3 2" xfId="50906"/>
    <cellStyle name="Percent 3 5 3 3 2 3 2 2" xfId="50907"/>
    <cellStyle name="Percent 3 5 3 3 2 3 3" xfId="50908"/>
    <cellStyle name="Percent 3 5 3 3 3" xfId="50909"/>
    <cellStyle name="Percent 3 5 3 3 3 2" xfId="50910"/>
    <cellStyle name="Percent 3 5 3 3 3 2 2" xfId="50911"/>
    <cellStyle name="Percent 3 5 3 3 3 3" xfId="50912"/>
    <cellStyle name="Percent 3 5 3 3 4" xfId="50913"/>
    <cellStyle name="Percent 3 5 3 3 4 2" xfId="50914"/>
    <cellStyle name="Percent 3 5 3 3 4 2 2" xfId="50915"/>
    <cellStyle name="Percent 3 5 3 3 4 3" xfId="50916"/>
    <cellStyle name="Percent 3 5 3 3 5" xfId="50917"/>
    <cellStyle name="Percent 3 5 3 3 5 2" xfId="50918"/>
    <cellStyle name="Percent 3 5 3 3 5 2 2" xfId="50919"/>
    <cellStyle name="Percent 3 5 3 3 5 3" xfId="50920"/>
    <cellStyle name="Percent 3 5 3 3 6" xfId="50921"/>
    <cellStyle name="Percent 3 5 3 3 6 2" xfId="50922"/>
    <cellStyle name="Percent 3 5 3 3 7" xfId="50923"/>
    <cellStyle name="Percent 3 5 3 4" xfId="50924"/>
    <cellStyle name="Percent 3 5 3 4 2" xfId="50925"/>
    <cellStyle name="Percent 3 5 3 4 3" xfId="50926"/>
    <cellStyle name="Percent 3 5 3 4 3 2" xfId="50927"/>
    <cellStyle name="Percent 3 5 3 4 3 2 2" xfId="50928"/>
    <cellStyle name="Percent 3 5 3 4 3 3" xfId="50929"/>
    <cellStyle name="Percent 3 5 3 5" xfId="50930"/>
    <cellStyle name="Percent 3 5 3 5 2" xfId="50931"/>
    <cellStyle name="Percent 3 5 3 5 2 2" xfId="50932"/>
    <cellStyle name="Percent 3 5 3 5 2 2 2" xfId="50933"/>
    <cellStyle name="Percent 3 5 3 5 2 3" xfId="50934"/>
    <cellStyle name="Percent 3 5 3 5 3" xfId="50935"/>
    <cellStyle name="Percent 3 5 3 5 3 2" xfId="50936"/>
    <cellStyle name="Percent 3 5 3 5 3 2 2" xfId="50937"/>
    <cellStyle name="Percent 3 5 3 5 3 3" xfId="50938"/>
    <cellStyle name="Percent 3 5 3 5 4" xfId="50939"/>
    <cellStyle name="Percent 3 5 3 5 4 2" xfId="50940"/>
    <cellStyle name="Percent 3 5 3 5 5" xfId="50941"/>
    <cellStyle name="Percent 3 5 3 6" xfId="50942"/>
    <cellStyle name="Percent 3 5 3 6 2" xfId="50943"/>
    <cellStyle name="Percent 3 5 3 6 2 2" xfId="50944"/>
    <cellStyle name="Percent 3 5 3 6 3" xfId="50945"/>
    <cellStyle name="Percent 3 5 3 7" xfId="50946"/>
    <cellStyle name="Percent 3 5 3 7 2" xfId="50947"/>
    <cellStyle name="Percent 3 5 3 7 2 2" xfId="50948"/>
    <cellStyle name="Percent 3 5 3 7 3" xfId="50949"/>
    <cellStyle name="Percent 3 5 3 8" xfId="50950"/>
    <cellStyle name="Percent 3 5 3 8 2" xfId="50951"/>
    <cellStyle name="Percent 3 5 3 8 2 2" xfId="50952"/>
    <cellStyle name="Percent 3 5 3 8 3" xfId="50953"/>
    <cellStyle name="Percent 3 5 3 9" xfId="50954"/>
    <cellStyle name="Percent 3 5 3 9 2" xfId="50955"/>
    <cellStyle name="Percent 3 5 4" xfId="50956"/>
    <cellStyle name="Percent 3 5 4 2" xfId="50957"/>
    <cellStyle name="Percent 3 5 4 2 2" xfId="50958"/>
    <cellStyle name="Percent 3 5 4 2 2 2" xfId="50959"/>
    <cellStyle name="Percent 3 5 4 2 2 3" xfId="50960"/>
    <cellStyle name="Percent 3 5 4 2 2 3 2" xfId="50961"/>
    <cellStyle name="Percent 3 5 4 2 2 3 2 2" xfId="50962"/>
    <cellStyle name="Percent 3 5 4 2 2 3 3" xfId="50963"/>
    <cellStyle name="Percent 3 5 4 2 3" xfId="50964"/>
    <cellStyle name="Percent 3 5 4 2 3 2" xfId="50965"/>
    <cellStyle name="Percent 3 5 4 2 3 2 2" xfId="50966"/>
    <cellStyle name="Percent 3 5 4 2 3 3" xfId="50967"/>
    <cellStyle name="Percent 3 5 4 2 4" xfId="50968"/>
    <cellStyle name="Percent 3 5 4 2 4 2" xfId="50969"/>
    <cellStyle name="Percent 3 5 4 2 4 2 2" xfId="50970"/>
    <cellStyle name="Percent 3 5 4 2 4 3" xfId="50971"/>
    <cellStyle name="Percent 3 5 4 2 5" xfId="50972"/>
    <cellStyle name="Percent 3 5 4 2 5 2" xfId="50973"/>
    <cellStyle name="Percent 3 5 4 2 5 2 2" xfId="50974"/>
    <cellStyle name="Percent 3 5 4 2 5 3" xfId="50975"/>
    <cellStyle name="Percent 3 5 4 2 6" xfId="50976"/>
    <cellStyle name="Percent 3 5 4 2 6 2" xfId="50977"/>
    <cellStyle name="Percent 3 5 4 2 7" xfId="50978"/>
    <cellStyle name="Percent 3 5 4 3" xfId="50979"/>
    <cellStyle name="Percent 3 5 4 3 2" xfId="50980"/>
    <cellStyle name="Percent 3 5 4 3 3" xfId="50981"/>
    <cellStyle name="Percent 3 5 4 3 3 2" xfId="50982"/>
    <cellStyle name="Percent 3 5 4 3 3 2 2" xfId="50983"/>
    <cellStyle name="Percent 3 5 4 3 3 3" xfId="50984"/>
    <cellStyle name="Percent 3 5 4 4" xfId="50985"/>
    <cellStyle name="Percent 3 5 4 4 2" xfId="50986"/>
    <cellStyle name="Percent 3 5 4 4 2 2" xfId="50987"/>
    <cellStyle name="Percent 3 5 4 4 3" xfId="50988"/>
    <cellStyle name="Percent 3 5 4 5" xfId="50989"/>
    <cellStyle name="Percent 3 5 4 5 2" xfId="50990"/>
    <cellStyle name="Percent 3 5 4 5 2 2" xfId="50991"/>
    <cellStyle name="Percent 3 5 4 5 3" xfId="50992"/>
    <cellStyle name="Percent 3 5 4 6" xfId="50993"/>
    <cellStyle name="Percent 3 5 4 6 2" xfId="50994"/>
    <cellStyle name="Percent 3 5 4 6 2 2" xfId="50995"/>
    <cellStyle name="Percent 3 5 4 6 3" xfId="50996"/>
    <cellStyle name="Percent 3 5 4 7" xfId="50997"/>
    <cellStyle name="Percent 3 5 4 7 2" xfId="50998"/>
    <cellStyle name="Percent 3 5 4 8" xfId="50999"/>
    <cellStyle name="Percent 3 5 5" xfId="51000"/>
    <cellStyle name="Percent 3 5 5 2" xfId="51001"/>
    <cellStyle name="Percent 3 5 5 2 2" xfId="51002"/>
    <cellStyle name="Percent 3 5 5 2 3" xfId="51003"/>
    <cellStyle name="Percent 3 5 5 2 3 2" xfId="51004"/>
    <cellStyle name="Percent 3 5 5 2 3 2 2" xfId="51005"/>
    <cellStyle name="Percent 3 5 5 2 3 3" xfId="51006"/>
    <cellStyle name="Percent 3 5 5 3" xfId="51007"/>
    <cellStyle name="Percent 3 5 5 3 2" xfId="51008"/>
    <cellStyle name="Percent 3 5 5 3 2 2" xfId="51009"/>
    <cellStyle name="Percent 3 5 5 3 3" xfId="51010"/>
    <cellStyle name="Percent 3 5 5 4" xfId="51011"/>
    <cellStyle name="Percent 3 5 5 4 2" xfId="51012"/>
    <cellStyle name="Percent 3 5 5 4 2 2" xfId="51013"/>
    <cellStyle name="Percent 3 5 5 4 3" xfId="51014"/>
    <cellStyle name="Percent 3 5 5 5" xfId="51015"/>
    <cellStyle name="Percent 3 5 5 5 2" xfId="51016"/>
    <cellStyle name="Percent 3 5 5 5 2 2" xfId="51017"/>
    <cellStyle name="Percent 3 5 5 5 3" xfId="51018"/>
    <cellStyle name="Percent 3 5 5 6" xfId="51019"/>
    <cellStyle name="Percent 3 5 5 6 2" xfId="51020"/>
    <cellStyle name="Percent 3 5 5 7" xfId="51021"/>
    <cellStyle name="Percent 3 5 6" xfId="51022"/>
    <cellStyle name="Percent 3 5 6 2" xfId="51023"/>
    <cellStyle name="Percent 3 5 6 3" xfId="51024"/>
    <cellStyle name="Percent 3 5 6 3 2" xfId="51025"/>
    <cellStyle name="Percent 3 5 6 3 2 2" xfId="51026"/>
    <cellStyle name="Percent 3 5 6 3 3" xfId="51027"/>
    <cellStyle name="Percent 3 5 7" xfId="51028"/>
    <cellStyle name="Percent 3 5 7 2" xfId="51029"/>
    <cellStyle name="Percent 3 5 7 2 2" xfId="51030"/>
    <cellStyle name="Percent 3 5 7 2 2 2" xfId="51031"/>
    <cellStyle name="Percent 3 5 7 2 3" xfId="51032"/>
    <cellStyle name="Percent 3 5 7 3" xfId="51033"/>
    <cellStyle name="Percent 3 5 7 3 2" xfId="51034"/>
    <cellStyle name="Percent 3 5 7 3 2 2" xfId="51035"/>
    <cellStyle name="Percent 3 5 7 3 3" xfId="51036"/>
    <cellStyle name="Percent 3 5 7 4" xfId="51037"/>
    <cellStyle name="Percent 3 5 7 4 2" xfId="51038"/>
    <cellStyle name="Percent 3 5 7 5" xfId="51039"/>
    <cellStyle name="Percent 3 5 8" xfId="51040"/>
    <cellStyle name="Percent 3 5 8 2" xfId="51041"/>
    <cellStyle name="Percent 3 5 8 2 2" xfId="51042"/>
    <cellStyle name="Percent 3 5 8 3" xfId="51043"/>
    <cellStyle name="Percent 3 5 9" xfId="51044"/>
    <cellStyle name="Percent 3 5 9 2" xfId="51045"/>
    <cellStyle name="Percent 3 5 9 2 2" xfId="51046"/>
    <cellStyle name="Percent 3 5 9 3" xfId="51047"/>
    <cellStyle name="Percent 3 6" xfId="51048"/>
    <cellStyle name="Percent 3 6 10" xfId="51049"/>
    <cellStyle name="Percent 3 6 10 2" xfId="51050"/>
    <cellStyle name="Percent 3 6 10 2 2" xfId="51051"/>
    <cellStyle name="Percent 3 6 10 3" xfId="51052"/>
    <cellStyle name="Percent 3 6 11" xfId="51053"/>
    <cellStyle name="Percent 3 6 11 2" xfId="51054"/>
    <cellStyle name="Percent 3 6 11 2 2" xfId="51055"/>
    <cellStyle name="Percent 3 6 11 3" xfId="51056"/>
    <cellStyle name="Percent 3 6 12" xfId="51057"/>
    <cellStyle name="Percent 3 6 12 2" xfId="51058"/>
    <cellStyle name="Percent 3 6 13" xfId="51059"/>
    <cellStyle name="Percent 3 6 14" xfId="51060"/>
    <cellStyle name="Percent 3 6 15" xfId="51061"/>
    <cellStyle name="Percent 3 6 16" xfId="51062"/>
    <cellStyle name="Percent 3 6 17" xfId="51063"/>
    <cellStyle name="Percent 3 6 18" xfId="51064"/>
    <cellStyle name="Percent 3 6 19" xfId="51065"/>
    <cellStyle name="Percent 3 6 2" xfId="51066"/>
    <cellStyle name="Percent 3 6 2 10" xfId="51067"/>
    <cellStyle name="Percent 3 6 2 10 2" xfId="51068"/>
    <cellStyle name="Percent 3 6 2 11" xfId="51069"/>
    <cellStyle name="Percent 3 6 2 12" xfId="51070"/>
    <cellStyle name="Percent 3 6 2 13" xfId="51071"/>
    <cellStyle name="Percent 3 6 2 14" xfId="51072"/>
    <cellStyle name="Percent 3 6 2 15" xfId="51073"/>
    <cellStyle name="Percent 3 6 2 16" xfId="51074"/>
    <cellStyle name="Percent 3 6 2 17" xfId="51075"/>
    <cellStyle name="Percent 3 6 2 18" xfId="51076"/>
    <cellStyle name="Percent 3 6 2 19" xfId="51077"/>
    <cellStyle name="Percent 3 6 2 2" xfId="51078"/>
    <cellStyle name="Percent 3 6 2 2 10" xfId="51079"/>
    <cellStyle name="Percent 3 6 2 2 11" xfId="51080"/>
    <cellStyle name="Percent 3 6 2 2 12" xfId="51081"/>
    <cellStyle name="Percent 3 6 2 2 13" xfId="51082"/>
    <cellStyle name="Percent 3 6 2 2 2" xfId="51083"/>
    <cellStyle name="Percent 3 6 2 2 2 2" xfId="51084"/>
    <cellStyle name="Percent 3 6 2 2 2 2 2" xfId="51085"/>
    <cellStyle name="Percent 3 6 2 2 2 2 2 2" xfId="51086"/>
    <cellStyle name="Percent 3 6 2 2 2 2 2 3" xfId="51087"/>
    <cellStyle name="Percent 3 6 2 2 2 2 2 3 2" xfId="51088"/>
    <cellStyle name="Percent 3 6 2 2 2 2 2 3 2 2" xfId="51089"/>
    <cellStyle name="Percent 3 6 2 2 2 2 2 3 3" xfId="51090"/>
    <cellStyle name="Percent 3 6 2 2 2 2 3" xfId="51091"/>
    <cellStyle name="Percent 3 6 2 2 2 2 3 2" xfId="51092"/>
    <cellStyle name="Percent 3 6 2 2 2 2 3 2 2" xfId="51093"/>
    <cellStyle name="Percent 3 6 2 2 2 2 3 3" xfId="51094"/>
    <cellStyle name="Percent 3 6 2 2 2 2 4" xfId="51095"/>
    <cellStyle name="Percent 3 6 2 2 2 2 4 2" xfId="51096"/>
    <cellStyle name="Percent 3 6 2 2 2 2 4 2 2" xfId="51097"/>
    <cellStyle name="Percent 3 6 2 2 2 2 4 3" xfId="51098"/>
    <cellStyle name="Percent 3 6 2 2 2 2 5" xfId="51099"/>
    <cellStyle name="Percent 3 6 2 2 2 2 5 2" xfId="51100"/>
    <cellStyle name="Percent 3 6 2 2 2 2 5 2 2" xfId="51101"/>
    <cellStyle name="Percent 3 6 2 2 2 2 5 3" xfId="51102"/>
    <cellStyle name="Percent 3 6 2 2 2 2 6" xfId="51103"/>
    <cellStyle name="Percent 3 6 2 2 2 2 6 2" xfId="51104"/>
    <cellStyle name="Percent 3 6 2 2 2 2 7" xfId="51105"/>
    <cellStyle name="Percent 3 6 2 2 2 3" xfId="51106"/>
    <cellStyle name="Percent 3 6 2 2 2 3 2" xfId="51107"/>
    <cellStyle name="Percent 3 6 2 2 2 3 3" xfId="51108"/>
    <cellStyle name="Percent 3 6 2 2 2 3 3 2" xfId="51109"/>
    <cellStyle name="Percent 3 6 2 2 2 3 3 2 2" xfId="51110"/>
    <cellStyle name="Percent 3 6 2 2 2 3 3 3" xfId="51111"/>
    <cellStyle name="Percent 3 6 2 2 2 4" xfId="51112"/>
    <cellStyle name="Percent 3 6 2 2 2 4 2" xfId="51113"/>
    <cellStyle name="Percent 3 6 2 2 2 4 2 2" xfId="51114"/>
    <cellStyle name="Percent 3 6 2 2 2 4 3" xfId="51115"/>
    <cellStyle name="Percent 3 6 2 2 2 5" xfId="51116"/>
    <cellStyle name="Percent 3 6 2 2 2 5 2" xfId="51117"/>
    <cellStyle name="Percent 3 6 2 2 2 5 2 2" xfId="51118"/>
    <cellStyle name="Percent 3 6 2 2 2 5 3" xfId="51119"/>
    <cellStyle name="Percent 3 6 2 2 2 6" xfId="51120"/>
    <cellStyle name="Percent 3 6 2 2 2 6 2" xfId="51121"/>
    <cellStyle name="Percent 3 6 2 2 2 6 2 2" xfId="51122"/>
    <cellStyle name="Percent 3 6 2 2 2 6 3" xfId="51123"/>
    <cellStyle name="Percent 3 6 2 2 2 7" xfId="51124"/>
    <cellStyle name="Percent 3 6 2 2 2 7 2" xfId="51125"/>
    <cellStyle name="Percent 3 6 2 2 2 8" xfId="51126"/>
    <cellStyle name="Percent 3 6 2 2 3" xfId="51127"/>
    <cellStyle name="Percent 3 6 2 2 3 2" xfId="51128"/>
    <cellStyle name="Percent 3 6 2 2 3 2 2" xfId="51129"/>
    <cellStyle name="Percent 3 6 2 2 3 2 3" xfId="51130"/>
    <cellStyle name="Percent 3 6 2 2 3 2 3 2" xfId="51131"/>
    <cellStyle name="Percent 3 6 2 2 3 2 3 2 2" xfId="51132"/>
    <cellStyle name="Percent 3 6 2 2 3 2 3 3" xfId="51133"/>
    <cellStyle name="Percent 3 6 2 2 3 3" xfId="51134"/>
    <cellStyle name="Percent 3 6 2 2 3 3 2" xfId="51135"/>
    <cellStyle name="Percent 3 6 2 2 3 3 2 2" xfId="51136"/>
    <cellStyle name="Percent 3 6 2 2 3 3 3" xfId="51137"/>
    <cellStyle name="Percent 3 6 2 2 3 4" xfId="51138"/>
    <cellStyle name="Percent 3 6 2 2 3 4 2" xfId="51139"/>
    <cellStyle name="Percent 3 6 2 2 3 4 2 2" xfId="51140"/>
    <cellStyle name="Percent 3 6 2 2 3 4 3" xfId="51141"/>
    <cellStyle name="Percent 3 6 2 2 3 5" xfId="51142"/>
    <cellStyle name="Percent 3 6 2 2 3 5 2" xfId="51143"/>
    <cellStyle name="Percent 3 6 2 2 3 5 2 2" xfId="51144"/>
    <cellStyle name="Percent 3 6 2 2 3 5 3" xfId="51145"/>
    <cellStyle name="Percent 3 6 2 2 3 6" xfId="51146"/>
    <cellStyle name="Percent 3 6 2 2 3 6 2" xfId="51147"/>
    <cellStyle name="Percent 3 6 2 2 3 7" xfId="51148"/>
    <cellStyle name="Percent 3 6 2 2 4" xfId="51149"/>
    <cellStyle name="Percent 3 6 2 2 4 2" xfId="51150"/>
    <cellStyle name="Percent 3 6 2 2 4 3" xfId="51151"/>
    <cellStyle name="Percent 3 6 2 2 4 3 2" xfId="51152"/>
    <cellStyle name="Percent 3 6 2 2 4 3 2 2" xfId="51153"/>
    <cellStyle name="Percent 3 6 2 2 4 3 3" xfId="51154"/>
    <cellStyle name="Percent 3 6 2 2 5" xfId="51155"/>
    <cellStyle name="Percent 3 6 2 2 5 2" xfId="51156"/>
    <cellStyle name="Percent 3 6 2 2 5 2 2" xfId="51157"/>
    <cellStyle name="Percent 3 6 2 2 5 3" xfId="51158"/>
    <cellStyle name="Percent 3 6 2 2 6" xfId="51159"/>
    <cellStyle name="Percent 3 6 2 2 6 2" xfId="51160"/>
    <cellStyle name="Percent 3 6 2 2 6 2 2" xfId="51161"/>
    <cellStyle name="Percent 3 6 2 2 6 3" xfId="51162"/>
    <cellStyle name="Percent 3 6 2 2 7" xfId="51163"/>
    <cellStyle name="Percent 3 6 2 2 7 2" xfId="51164"/>
    <cellStyle name="Percent 3 6 2 2 7 2 2" xfId="51165"/>
    <cellStyle name="Percent 3 6 2 2 7 3" xfId="51166"/>
    <cellStyle name="Percent 3 6 2 2 8" xfId="51167"/>
    <cellStyle name="Percent 3 6 2 2 8 2" xfId="51168"/>
    <cellStyle name="Percent 3 6 2 2 8 2 2" xfId="51169"/>
    <cellStyle name="Percent 3 6 2 2 8 3" xfId="51170"/>
    <cellStyle name="Percent 3 6 2 2 9" xfId="51171"/>
    <cellStyle name="Percent 3 6 2 2 9 2" xfId="51172"/>
    <cellStyle name="Percent 3 6 2 3" xfId="51173"/>
    <cellStyle name="Percent 3 6 2 3 2" xfId="51174"/>
    <cellStyle name="Percent 3 6 2 3 2 2" xfId="51175"/>
    <cellStyle name="Percent 3 6 2 3 2 2 2" xfId="51176"/>
    <cellStyle name="Percent 3 6 2 3 2 2 3" xfId="51177"/>
    <cellStyle name="Percent 3 6 2 3 2 2 3 2" xfId="51178"/>
    <cellStyle name="Percent 3 6 2 3 2 2 3 2 2" xfId="51179"/>
    <cellStyle name="Percent 3 6 2 3 2 2 3 3" xfId="51180"/>
    <cellStyle name="Percent 3 6 2 3 2 3" xfId="51181"/>
    <cellStyle name="Percent 3 6 2 3 2 3 2" xfId="51182"/>
    <cellStyle name="Percent 3 6 2 3 2 3 2 2" xfId="51183"/>
    <cellStyle name="Percent 3 6 2 3 2 3 3" xfId="51184"/>
    <cellStyle name="Percent 3 6 2 3 2 4" xfId="51185"/>
    <cellStyle name="Percent 3 6 2 3 2 4 2" xfId="51186"/>
    <cellStyle name="Percent 3 6 2 3 2 4 2 2" xfId="51187"/>
    <cellStyle name="Percent 3 6 2 3 2 4 3" xfId="51188"/>
    <cellStyle name="Percent 3 6 2 3 2 5" xfId="51189"/>
    <cellStyle name="Percent 3 6 2 3 2 5 2" xfId="51190"/>
    <cellStyle name="Percent 3 6 2 3 2 5 2 2" xfId="51191"/>
    <cellStyle name="Percent 3 6 2 3 2 5 3" xfId="51192"/>
    <cellStyle name="Percent 3 6 2 3 2 6" xfId="51193"/>
    <cellStyle name="Percent 3 6 2 3 2 6 2" xfId="51194"/>
    <cellStyle name="Percent 3 6 2 3 2 7" xfId="51195"/>
    <cellStyle name="Percent 3 6 2 3 3" xfId="51196"/>
    <cellStyle name="Percent 3 6 2 3 3 2" xfId="51197"/>
    <cellStyle name="Percent 3 6 2 3 3 3" xfId="51198"/>
    <cellStyle name="Percent 3 6 2 3 3 3 2" xfId="51199"/>
    <cellStyle name="Percent 3 6 2 3 3 3 2 2" xfId="51200"/>
    <cellStyle name="Percent 3 6 2 3 3 3 3" xfId="51201"/>
    <cellStyle name="Percent 3 6 2 3 4" xfId="51202"/>
    <cellStyle name="Percent 3 6 2 3 4 2" xfId="51203"/>
    <cellStyle name="Percent 3 6 2 3 4 2 2" xfId="51204"/>
    <cellStyle name="Percent 3 6 2 3 4 3" xfId="51205"/>
    <cellStyle name="Percent 3 6 2 3 5" xfId="51206"/>
    <cellStyle name="Percent 3 6 2 3 5 2" xfId="51207"/>
    <cellStyle name="Percent 3 6 2 3 5 2 2" xfId="51208"/>
    <cellStyle name="Percent 3 6 2 3 5 3" xfId="51209"/>
    <cellStyle name="Percent 3 6 2 3 6" xfId="51210"/>
    <cellStyle name="Percent 3 6 2 3 6 2" xfId="51211"/>
    <cellStyle name="Percent 3 6 2 3 6 2 2" xfId="51212"/>
    <cellStyle name="Percent 3 6 2 3 6 3" xfId="51213"/>
    <cellStyle name="Percent 3 6 2 3 7" xfId="51214"/>
    <cellStyle name="Percent 3 6 2 3 7 2" xfId="51215"/>
    <cellStyle name="Percent 3 6 2 3 8" xfId="51216"/>
    <cellStyle name="Percent 3 6 2 4" xfId="51217"/>
    <cellStyle name="Percent 3 6 2 4 2" xfId="51218"/>
    <cellStyle name="Percent 3 6 2 4 2 2" xfId="51219"/>
    <cellStyle name="Percent 3 6 2 4 2 3" xfId="51220"/>
    <cellStyle name="Percent 3 6 2 4 2 3 2" xfId="51221"/>
    <cellStyle name="Percent 3 6 2 4 2 3 2 2" xfId="51222"/>
    <cellStyle name="Percent 3 6 2 4 2 3 3" xfId="51223"/>
    <cellStyle name="Percent 3 6 2 4 3" xfId="51224"/>
    <cellStyle name="Percent 3 6 2 4 3 2" xfId="51225"/>
    <cellStyle name="Percent 3 6 2 4 3 2 2" xfId="51226"/>
    <cellStyle name="Percent 3 6 2 4 3 3" xfId="51227"/>
    <cellStyle name="Percent 3 6 2 4 4" xfId="51228"/>
    <cellStyle name="Percent 3 6 2 4 4 2" xfId="51229"/>
    <cellStyle name="Percent 3 6 2 4 4 2 2" xfId="51230"/>
    <cellStyle name="Percent 3 6 2 4 4 3" xfId="51231"/>
    <cellStyle name="Percent 3 6 2 4 5" xfId="51232"/>
    <cellStyle name="Percent 3 6 2 4 5 2" xfId="51233"/>
    <cellStyle name="Percent 3 6 2 4 5 2 2" xfId="51234"/>
    <cellStyle name="Percent 3 6 2 4 5 3" xfId="51235"/>
    <cellStyle name="Percent 3 6 2 4 6" xfId="51236"/>
    <cellStyle name="Percent 3 6 2 4 6 2" xfId="51237"/>
    <cellStyle name="Percent 3 6 2 4 7" xfId="51238"/>
    <cellStyle name="Percent 3 6 2 5" xfId="51239"/>
    <cellStyle name="Percent 3 6 2 5 2" xfId="51240"/>
    <cellStyle name="Percent 3 6 2 5 3" xfId="51241"/>
    <cellStyle name="Percent 3 6 2 5 3 2" xfId="51242"/>
    <cellStyle name="Percent 3 6 2 5 3 2 2" xfId="51243"/>
    <cellStyle name="Percent 3 6 2 5 3 3" xfId="51244"/>
    <cellStyle name="Percent 3 6 2 6" xfId="51245"/>
    <cellStyle name="Percent 3 6 2 6 2" xfId="51246"/>
    <cellStyle name="Percent 3 6 2 6 2 2" xfId="51247"/>
    <cellStyle name="Percent 3 6 2 6 2 2 2" xfId="51248"/>
    <cellStyle name="Percent 3 6 2 6 2 3" xfId="51249"/>
    <cellStyle name="Percent 3 6 2 6 3" xfId="51250"/>
    <cellStyle name="Percent 3 6 2 6 3 2" xfId="51251"/>
    <cellStyle name="Percent 3 6 2 6 3 2 2" xfId="51252"/>
    <cellStyle name="Percent 3 6 2 6 3 3" xfId="51253"/>
    <cellStyle name="Percent 3 6 2 6 4" xfId="51254"/>
    <cellStyle name="Percent 3 6 2 6 4 2" xfId="51255"/>
    <cellStyle name="Percent 3 6 2 6 5" xfId="51256"/>
    <cellStyle name="Percent 3 6 2 7" xfId="51257"/>
    <cellStyle name="Percent 3 6 2 7 2" xfId="51258"/>
    <cellStyle name="Percent 3 6 2 7 2 2" xfId="51259"/>
    <cellStyle name="Percent 3 6 2 7 3" xfId="51260"/>
    <cellStyle name="Percent 3 6 2 8" xfId="51261"/>
    <cellStyle name="Percent 3 6 2 8 2" xfId="51262"/>
    <cellStyle name="Percent 3 6 2 8 2 2" xfId="51263"/>
    <cellStyle name="Percent 3 6 2 8 3" xfId="51264"/>
    <cellStyle name="Percent 3 6 2 9" xfId="51265"/>
    <cellStyle name="Percent 3 6 2 9 2" xfId="51266"/>
    <cellStyle name="Percent 3 6 2 9 2 2" xfId="51267"/>
    <cellStyle name="Percent 3 6 2 9 3" xfId="51268"/>
    <cellStyle name="Percent 3 6 20" xfId="51269"/>
    <cellStyle name="Percent 3 6 21" xfId="51270"/>
    <cellStyle name="Percent 3 6 22" xfId="51271"/>
    <cellStyle name="Percent 3 6 3" xfId="51272"/>
    <cellStyle name="Percent 3 6 3 10" xfId="51273"/>
    <cellStyle name="Percent 3 6 3 11" xfId="51274"/>
    <cellStyle name="Percent 3 6 3 12" xfId="51275"/>
    <cellStyle name="Percent 3 6 3 13" xfId="51276"/>
    <cellStyle name="Percent 3 6 3 2" xfId="51277"/>
    <cellStyle name="Percent 3 6 3 2 2" xfId="51278"/>
    <cellStyle name="Percent 3 6 3 2 2 2" xfId="51279"/>
    <cellStyle name="Percent 3 6 3 2 2 2 2" xfId="51280"/>
    <cellStyle name="Percent 3 6 3 2 2 2 3" xfId="51281"/>
    <cellStyle name="Percent 3 6 3 2 2 2 3 2" xfId="51282"/>
    <cellStyle name="Percent 3 6 3 2 2 2 3 2 2" xfId="51283"/>
    <cellStyle name="Percent 3 6 3 2 2 2 3 3" xfId="51284"/>
    <cellStyle name="Percent 3 6 3 2 2 3" xfId="51285"/>
    <cellStyle name="Percent 3 6 3 2 2 3 2" xfId="51286"/>
    <cellStyle name="Percent 3 6 3 2 2 3 2 2" xfId="51287"/>
    <cellStyle name="Percent 3 6 3 2 2 3 3" xfId="51288"/>
    <cellStyle name="Percent 3 6 3 2 2 4" xfId="51289"/>
    <cellStyle name="Percent 3 6 3 2 2 4 2" xfId="51290"/>
    <cellStyle name="Percent 3 6 3 2 2 4 2 2" xfId="51291"/>
    <cellStyle name="Percent 3 6 3 2 2 4 3" xfId="51292"/>
    <cellStyle name="Percent 3 6 3 2 2 5" xfId="51293"/>
    <cellStyle name="Percent 3 6 3 2 2 5 2" xfId="51294"/>
    <cellStyle name="Percent 3 6 3 2 2 5 2 2" xfId="51295"/>
    <cellStyle name="Percent 3 6 3 2 2 5 3" xfId="51296"/>
    <cellStyle name="Percent 3 6 3 2 2 6" xfId="51297"/>
    <cellStyle name="Percent 3 6 3 2 2 6 2" xfId="51298"/>
    <cellStyle name="Percent 3 6 3 2 2 7" xfId="51299"/>
    <cellStyle name="Percent 3 6 3 2 3" xfId="51300"/>
    <cellStyle name="Percent 3 6 3 2 3 2" xfId="51301"/>
    <cellStyle name="Percent 3 6 3 2 3 3" xfId="51302"/>
    <cellStyle name="Percent 3 6 3 2 3 3 2" xfId="51303"/>
    <cellStyle name="Percent 3 6 3 2 3 3 2 2" xfId="51304"/>
    <cellStyle name="Percent 3 6 3 2 3 3 3" xfId="51305"/>
    <cellStyle name="Percent 3 6 3 2 4" xfId="51306"/>
    <cellStyle name="Percent 3 6 3 2 4 2" xfId="51307"/>
    <cellStyle name="Percent 3 6 3 2 4 2 2" xfId="51308"/>
    <cellStyle name="Percent 3 6 3 2 4 3" xfId="51309"/>
    <cellStyle name="Percent 3 6 3 2 5" xfId="51310"/>
    <cellStyle name="Percent 3 6 3 2 5 2" xfId="51311"/>
    <cellStyle name="Percent 3 6 3 2 5 2 2" xfId="51312"/>
    <cellStyle name="Percent 3 6 3 2 5 3" xfId="51313"/>
    <cellStyle name="Percent 3 6 3 2 6" xfId="51314"/>
    <cellStyle name="Percent 3 6 3 2 6 2" xfId="51315"/>
    <cellStyle name="Percent 3 6 3 2 6 2 2" xfId="51316"/>
    <cellStyle name="Percent 3 6 3 2 6 3" xfId="51317"/>
    <cellStyle name="Percent 3 6 3 2 7" xfId="51318"/>
    <cellStyle name="Percent 3 6 3 2 7 2" xfId="51319"/>
    <cellStyle name="Percent 3 6 3 2 8" xfId="51320"/>
    <cellStyle name="Percent 3 6 3 3" xfId="51321"/>
    <cellStyle name="Percent 3 6 3 3 2" xfId="51322"/>
    <cellStyle name="Percent 3 6 3 3 2 2" xfId="51323"/>
    <cellStyle name="Percent 3 6 3 3 2 3" xfId="51324"/>
    <cellStyle name="Percent 3 6 3 3 2 3 2" xfId="51325"/>
    <cellStyle name="Percent 3 6 3 3 2 3 2 2" xfId="51326"/>
    <cellStyle name="Percent 3 6 3 3 2 3 3" xfId="51327"/>
    <cellStyle name="Percent 3 6 3 3 3" xfId="51328"/>
    <cellStyle name="Percent 3 6 3 3 3 2" xfId="51329"/>
    <cellStyle name="Percent 3 6 3 3 3 2 2" xfId="51330"/>
    <cellStyle name="Percent 3 6 3 3 3 3" xfId="51331"/>
    <cellStyle name="Percent 3 6 3 3 4" xfId="51332"/>
    <cellStyle name="Percent 3 6 3 3 4 2" xfId="51333"/>
    <cellStyle name="Percent 3 6 3 3 4 2 2" xfId="51334"/>
    <cellStyle name="Percent 3 6 3 3 4 3" xfId="51335"/>
    <cellStyle name="Percent 3 6 3 3 5" xfId="51336"/>
    <cellStyle name="Percent 3 6 3 3 5 2" xfId="51337"/>
    <cellStyle name="Percent 3 6 3 3 5 2 2" xfId="51338"/>
    <cellStyle name="Percent 3 6 3 3 5 3" xfId="51339"/>
    <cellStyle name="Percent 3 6 3 3 6" xfId="51340"/>
    <cellStyle name="Percent 3 6 3 3 6 2" xfId="51341"/>
    <cellStyle name="Percent 3 6 3 3 7" xfId="51342"/>
    <cellStyle name="Percent 3 6 3 4" xfId="51343"/>
    <cellStyle name="Percent 3 6 3 4 2" xfId="51344"/>
    <cellStyle name="Percent 3 6 3 4 3" xfId="51345"/>
    <cellStyle name="Percent 3 6 3 4 3 2" xfId="51346"/>
    <cellStyle name="Percent 3 6 3 4 3 2 2" xfId="51347"/>
    <cellStyle name="Percent 3 6 3 4 3 3" xfId="51348"/>
    <cellStyle name="Percent 3 6 3 5" xfId="51349"/>
    <cellStyle name="Percent 3 6 3 5 2" xfId="51350"/>
    <cellStyle name="Percent 3 6 3 5 2 2" xfId="51351"/>
    <cellStyle name="Percent 3 6 3 5 3" xfId="51352"/>
    <cellStyle name="Percent 3 6 3 6" xfId="51353"/>
    <cellStyle name="Percent 3 6 3 6 2" xfId="51354"/>
    <cellStyle name="Percent 3 6 3 6 2 2" xfId="51355"/>
    <cellStyle name="Percent 3 6 3 6 3" xfId="51356"/>
    <cellStyle name="Percent 3 6 3 7" xfId="51357"/>
    <cellStyle name="Percent 3 6 3 7 2" xfId="51358"/>
    <cellStyle name="Percent 3 6 3 7 2 2" xfId="51359"/>
    <cellStyle name="Percent 3 6 3 7 3" xfId="51360"/>
    <cellStyle name="Percent 3 6 3 8" xfId="51361"/>
    <cellStyle name="Percent 3 6 3 8 2" xfId="51362"/>
    <cellStyle name="Percent 3 6 3 8 2 2" xfId="51363"/>
    <cellStyle name="Percent 3 6 3 8 3" xfId="51364"/>
    <cellStyle name="Percent 3 6 3 9" xfId="51365"/>
    <cellStyle name="Percent 3 6 3 9 2" xfId="51366"/>
    <cellStyle name="Percent 3 6 4" xfId="51367"/>
    <cellStyle name="Percent 3 6 4 2" xfId="51368"/>
    <cellStyle name="Percent 3 6 4 2 2" xfId="51369"/>
    <cellStyle name="Percent 3 6 4 2 2 2" xfId="51370"/>
    <cellStyle name="Percent 3 6 4 2 2 3" xfId="51371"/>
    <cellStyle name="Percent 3 6 4 2 2 3 2" xfId="51372"/>
    <cellStyle name="Percent 3 6 4 2 2 3 2 2" xfId="51373"/>
    <cellStyle name="Percent 3 6 4 2 2 3 3" xfId="51374"/>
    <cellStyle name="Percent 3 6 4 2 3" xfId="51375"/>
    <cellStyle name="Percent 3 6 4 2 3 2" xfId="51376"/>
    <cellStyle name="Percent 3 6 4 2 3 2 2" xfId="51377"/>
    <cellStyle name="Percent 3 6 4 2 3 3" xfId="51378"/>
    <cellStyle name="Percent 3 6 4 2 4" xfId="51379"/>
    <cellStyle name="Percent 3 6 4 2 4 2" xfId="51380"/>
    <cellStyle name="Percent 3 6 4 2 4 2 2" xfId="51381"/>
    <cellStyle name="Percent 3 6 4 2 4 3" xfId="51382"/>
    <cellStyle name="Percent 3 6 4 2 5" xfId="51383"/>
    <cellStyle name="Percent 3 6 4 2 5 2" xfId="51384"/>
    <cellStyle name="Percent 3 6 4 2 5 2 2" xfId="51385"/>
    <cellStyle name="Percent 3 6 4 2 5 3" xfId="51386"/>
    <cellStyle name="Percent 3 6 4 2 6" xfId="51387"/>
    <cellStyle name="Percent 3 6 4 2 6 2" xfId="51388"/>
    <cellStyle name="Percent 3 6 4 2 7" xfId="51389"/>
    <cellStyle name="Percent 3 6 4 3" xfId="51390"/>
    <cellStyle name="Percent 3 6 4 3 2" xfId="51391"/>
    <cellStyle name="Percent 3 6 4 3 3" xfId="51392"/>
    <cellStyle name="Percent 3 6 4 3 3 2" xfId="51393"/>
    <cellStyle name="Percent 3 6 4 3 3 2 2" xfId="51394"/>
    <cellStyle name="Percent 3 6 4 3 3 3" xfId="51395"/>
    <cellStyle name="Percent 3 6 4 4" xfId="51396"/>
    <cellStyle name="Percent 3 6 4 4 2" xfId="51397"/>
    <cellStyle name="Percent 3 6 4 4 2 2" xfId="51398"/>
    <cellStyle name="Percent 3 6 4 4 3" xfId="51399"/>
    <cellStyle name="Percent 3 6 4 5" xfId="51400"/>
    <cellStyle name="Percent 3 6 4 5 2" xfId="51401"/>
    <cellStyle name="Percent 3 6 4 5 2 2" xfId="51402"/>
    <cellStyle name="Percent 3 6 4 5 3" xfId="51403"/>
    <cellStyle name="Percent 3 6 4 6" xfId="51404"/>
    <cellStyle name="Percent 3 6 4 6 2" xfId="51405"/>
    <cellStyle name="Percent 3 6 4 6 2 2" xfId="51406"/>
    <cellStyle name="Percent 3 6 4 6 3" xfId="51407"/>
    <cellStyle name="Percent 3 6 4 7" xfId="51408"/>
    <cellStyle name="Percent 3 6 4 7 2" xfId="51409"/>
    <cellStyle name="Percent 3 6 4 8" xfId="51410"/>
    <cellStyle name="Percent 3 6 5" xfId="51411"/>
    <cellStyle name="Percent 3 6 5 2" xfId="51412"/>
    <cellStyle name="Percent 3 6 5 2 2" xfId="51413"/>
    <cellStyle name="Percent 3 6 5 2 3" xfId="51414"/>
    <cellStyle name="Percent 3 6 5 2 3 2" xfId="51415"/>
    <cellStyle name="Percent 3 6 5 2 3 2 2" xfId="51416"/>
    <cellStyle name="Percent 3 6 5 2 3 3" xfId="51417"/>
    <cellStyle name="Percent 3 6 5 3" xfId="51418"/>
    <cellStyle name="Percent 3 6 5 3 2" xfId="51419"/>
    <cellStyle name="Percent 3 6 5 3 2 2" xfId="51420"/>
    <cellStyle name="Percent 3 6 5 3 3" xfId="51421"/>
    <cellStyle name="Percent 3 6 5 4" xfId="51422"/>
    <cellStyle name="Percent 3 6 5 4 2" xfId="51423"/>
    <cellStyle name="Percent 3 6 5 4 2 2" xfId="51424"/>
    <cellStyle name="Percent 3 6 5 4 3" xfId="51425"/>
    <cellStyle name="Percent 3 6 5 5" xfId="51426"/>
    <cellStyle name="Percent 3 6 5 5 2" xfId="51427"/>
    <cellStyle name="Percent 3 6 5 5 2 2" xfId="51428"/>
    <cellStyle name="Percent 3 6 5 5 3" xfId="51429"/>
    <cellStyle name="Percent 3 6 5 6" xfId="51430"/>
    <cellStyle name="Percent 3 6 5 6 2" xfId="51431"/>
    <cellStyle name="Percent 3 6 5 7" xfId="51432"/>
    <cellStyle name="Percent 3 6 6" xfId="51433"/>
    <cellStyle name="Percent 3 6 6 2" xfId="51434"/>
    <cellStyle name="Percent 3 6 6 3" xfId="51435"/>
    <cellStyle name="Percent 3 6 6 3 2" xfId="51436"/>
    <cellStyle name="Percent 3 6 6 3 2 2" xfId="51437"/>
    <cellStyle name="Percent 3 6 6 3 3" xfId="51438"/>
    <cellStyle name="Percent 3 6 7" xfId="51439"/>
    <cellStyle name="Percent 3 6 7 2" xfId="51440"/>
    <cellStyle name="Percent 3 6 7 2 2" xfId="51441"/>
    <cellStyle name="Percent 3 6 7 2 2 2" xfId="51442"/>
    <cellStyle name="Percent 3 6 7 2 3" xfId="51443"/>
    <cellStyle name="Percent 3 6 7 3" xfId="51444"/>
    <cellStyle name="Percent 3 6 7 3 2" xfId="51445"/>
    <cellStyle name="Percent 3 6 7 3 2 2" xfId="51446"/>
    <cellStyle name="Percent 3 6 7 3 3" xfId="51447"/>
    <cellStyle name="Percent 3 6 7 4" xfId="51448"/>
    <cellStyle name="Percent 3 6 7 4 2" xfId="51449"/>
    <cellStyle name="Percent 3 6 7 5" xfId="51450"/>
    <cellStyle name="Percent 3 6 8" xfId="51451"/>
    <cellStyle name="Percent 3 6 8 2" xfId="51452"/>
    <cellStyle name="Percent 3 6 8 2 2" xfId="51453"/>
    <cellStyle name="Percent 3 6 8 3" xfId="51454"/>
    <cellStyle name="Percent 3 6 9" xfId="51455"/>
    <cellStyle name="Percent 3 6 9 2" xfId="51456"/>
    <cellStyle name="Percent 3 6 9 2 2" xfId="51457"/>
    <cellStyle name="Percent 3 6 9 3" xfId="51458"/>
    <cellStyle name="Percent 3 7" xfId="51459"/>
    <cellStyle name="Percent 3 7 10" xfId="51460"/>
    <cellStyle name="Percent 3 7 10 2" xfId="51461"/>
    <cellStyle name="Percent 3 7 10 2 2" xfId="51462"/>
    <cellStyle name="Percent 3 7 10 3" xfId="51463"/>
    <cellStyle name="Percent 3 7 11" xfId="51464"/>
    <cellStyle name="Percent 3 7 11 2" xfId="51465"/>
    <cellStyle name="Percent 3 7 12" xfId="51466"/>
    <cellStyle name="Percent 3 7 13" xfId="51467"/>
    <cellStyle name="Percent 3 7 14" xfId="51468"/>
    <cellStyle name="Percent 3 7 15" xfId="51469"/>
    <cellStyle name="Percent 3 7 16" xfId="51470"/>
    <cellStyle name="Percent 3 7 17" xfId="51471"/>
    <cellStyle name="Percent 3 7 18" xfId="51472"/>
    <cellStyle name="Percent 3 7 19" xfId="51473"/>
    <cellStyle name="Percent 3 7 2" xfId="51474"/>
    <cellStyle name="Percent 3 7 2 10" xfId="51475"/>
    <cellStyle name="Percent 3 7 2 11" xfId="51476"/>
    <cellStyle name="Percent 3 7 2 12" xfId="51477"/>
    <cellStyle name="Percent 3 7 2 13" xfId="51478"/>
    <cellStyle name="Percent 3 7 2 2" xfId="51479"/>
    <cellStyle name="Percent 3 7 2 2 2" xfId="51480"/>
    <cellStyle name="Percent 3 7 2 2 2 2" xfId="51481"/>
    <cellStyle name="Percent 3 7 2 2 2 2 2" xfId="51482"/>
    <cellStyle name="Percent 3 7 2 2 2 2 3" xfId="51483"/>
    <cellStyle name="Percent 3 7 2 2 2 2 3 2" xfId="51484"/>
    <cellStyle name="Percent 3 7 2 2 2 2 3 2 2" xfId="51485"/>
    <cellStyle name="Percent 3 7 2 2 2 2 3 3" xfId="51486"/>
    <cellStyle name="Percent 3 7 2 2 2 3" xfId="51487"/>
    <cellStyle name="Percent 3 7 2 2 2 3 2" xfId="51488"/>
    <cellStyle name="Percent 3 7 2 2 2 3 2 2" xfId="51489"/>
    <cellStyle name="Percent 3 7 2 2 2 3 3" xfId="51490"/>
    <cellStyle name="Percent 3 7 2 2 2 4" xfId="51491"/>
    <cellStyle name="Percent 3 7 2 2 2 4 2" xfId="51492"/>
    <cellStyle name="Percent 3 7 2 2 2 4 2 2" xfId="51493"/>
    <cellStyle name="Percent 3 7 2 2 2 4 3" xfId="51494"/>
    <cellStyle name="Percent 3 7 2 2 2 5" xfId="51495"/>
    <cellStyle name="Percent 3 7 2 2 2 5 2" xfId="51496"/>
    <cellStyle name="Percent 3 7 2 2 2 5 2 2" xfId="51497"/>
    <cellStyle name="Percent 3 7 2 2 2 5 3" xfId="51498"/>
    <cellStyle name="Percent 3 7 2 2 2 6" xfId="51499"/>
    <cellStyle name="Percent 3 7 2 2 2 6 2" xfId="51500"/>
    <cellStyle name="Percent 3 7 2 2 2 7" xfId="51501"/>
    <cellStyle name="Percent 3 7 2 2 3" xfId="51502"/>
    <cellStyle name="Percent 3 7 2 2 3 2" xfId="51503"/>
    <cellStyle name="Percent 3 7 2 2 3 3" xfId="51504"/>
    <cellStyle name="Percent 3 7 2 2 3 3 2" xfId="51505"/>
    <cellStyle name="Percent 3 7 2 2 3 3 2 2" xfId="51506"/>
    <cellStyle name="Percent 3 7 2 2 3 3 3" xfId="51507"/>
    <cellStyle name="Percent 3 7 2 2 4" xfId="51508"/>
    <cellStyle name="Percent 3 7 2 2 4 2" xfId="51509"/>
    <cellStyle name="Percent 3 7 2 2 4 2 2" xfId="51510"/>
    <cellStyle name="Percent 3 7 2 2 4 3" xfId="51511"/>
    <cellStyle name="Percent 3 7 2 2 5" xfId="51512"/>
    <cellStyle name="Percent 3 7 2 2 5 2" xfId="51513"/>
    <cellStyle name="Percent 3 7 2 2 5 2 2" xfId="51514"/>
    <cellStyle name="Percent 3 7 2 2 5 3" xfId="51515"/>
    <cellStyle name="Percent 3 7 2 2 6" xfId="51516"/>
    <cellStyle name="Percent 3 7 2 2 6 2" xfId="51517"/>
    <cellStyle name="Percent 3 7 2 2 6 2 2" xfId="51518"/>
    <cellStyle name="Percent 3 7 2 2 6 3" xfId="51519"/>
    <cellStyle name="Percent 3 7 2 2 7" xfId="51520"/>
    <cellStyle name="Percent 3 7 2 2 7 2" xfId="51521"/>
    <cellStyle name="Percent 3 7 2 2 8" xfId="51522"/>
    <cellStyle name="Percent 3 7 2 3" xfId="51523"/>
    <cellStyle name="Percent 3 7 2 3 2" xfId="51524"/>
    <cellStyle name="Percent 3 7 2 3 2 2" xfId="51525"/>
    <cellStyle name="Percent 3 7 2 3 2 3" xfId="51526"/>
    <cellStyle name="Percent 3 7 2 3 2 3 2" xfId="51527"/>
    <cellStyle name="Percent 3 7 2 3 2 3 2 2" xfId="51528"/>
    <cellStyle name="Percent 3 7 2 3 2 3 3" xfId="51529"/>
    <cellStyle name="Percent 3 7 2 3 3" xfId="51530"/>
    <cellStyle name="Percent 3 7 2 3 3 2" xfId="51531"/>
    <cellStyle name="Percent 3 7 2 3 3 2 2" xfId="51532"/>
    <cellStyle name="Percent 3 7 2 3 3 3" xfId="51533"/>
    <cellStyle name="Percent 3 7 2 3 4" xfId="51534"/>
    <cellStyle name="Percent 3 7 2 3 4 2" xfId="51535"/>
    <cellStyle name="Percent 3 7 2 3 4 2 2" xfId="51536"/>
    <cellStyle name="Percent 3 7 2 3 4 3" xfId="51537"/>
    <cellStyle name="Percent 3 7 2 3 5" xfId="51538"/>
    <cellStyle name="Percent 3 7 2 3 5 2" xfId="51539"/>
    <cellStyle name="Percent 3 7 2 3 5 2 2" xfId="51540"/>
    <cellStyle name="Percent 3 7 2 3 5 3" xfId="51541"/>
    <cellStyle name="Percent 3 7 2 3 6" xfId="51542"/>
    <cellStyle name="Percent 3 7 2 3 6 2" xfId="51543"/>
    <cellStyle name="Percent 3 7 2 3 7" xfId="51544"/>
    <cellStyle name="Percent 3 7 2 4" xfId="51545"/>
    <cellStyle name="Percent 3 7 2 4 2" xfId="51546"/>
    <cellStyle name="Percent 3 7 2 4 3" xfId="51547"/>
    <cellStyle name="Percent 3 7 2 4 3 2" xfId="51548"/>
    <cellStyle name="Percent 3 7 2 4 3 2 2" xfId="51549"/>
    <cellStyle name="Percent 3 7 2 4 3 3" xfId="51550"/>
    <cellStyle name="Percent 3 7 2 5" xfId="51551"/>
    <cellStyle name="Percent 3 7 2 5 2" xfId="51552"/>
    <cellStyle name="Percent 3 7 2 5 2 2" xfId="51553"/>
    <cellStyle name="Percent 3 7 2 5 3" xfId="51554"/>
    <cellStyle name="Percent 3 7 2 6" xfId="51555"/>
    <cellStyle name="Percent 3 7 2 6 2" xfId="51556"/>
    <cellStyle name="Percent 3 7 2 6 2 2" xfId="51557"/>
    <cellStyle name="Percent 3 7 2 6 3" xfId="51558"/>
    <cellStyle name="Percent 3 7 2 7" xfId="51559"/>
    <cellStyle name="Percent 3 7 2 7 2" xfId="51560"/>
    <cellStyle name="Percent 3 7 2 7 2 2" xfId="51561"/>
    <cellStyle name="Percent 3 7 2 7 3" xfId="51562"/>
    <cellStyle name="Percent 3 7 2 8" xfId="51563"/>
    <cellStyle name="Percent 3 7 2 8 2" xfId="51564"/>
    <cellStyle name="Percent 3 7 2 8 2 2" xfId="51565"/>
    <cellStyle name="Percent 3 7 2 8 3" xfId="51566"/>
    <cellStyle name="Percent 3 7 2 9" xfId="51567"/>
    <cellStyle name="Percent 3 7 2 9 2" xfId="51568"/>
    <cellStyle name="Percent 3 7 20" xfId="51569"/>
    <cellStyle name="Percent 3 7 21" xfId="51570"/>
    <cellStyle name="Percent 3 7 3" xfId="51571"/>
    <cellStyle name="Percent 3 7 3 2" xfId="51572"/>
    <cellStyle name="Percent 3 7 3 2 2" xfId="51573"/>
    <cellStyle name="Percent 3 7 3 2 2 2" xfId="51574"/>
    <cellStyle name="Percent 3 7 3 2 2 3" xfId="51575"/>
    <cellStyle name="Percent 3 7 3 2 2 3 2" xfId="51576"/>
    <cellStyle name="Percent 3 7 3 2 2 3 2 2" xfId="51577"/>
    <cellStyle name="Percent 3 7 3 2 2 3 3" xfId="51578"/>
    <cellStyle name="Percent 3 7 3 2 3" xfId="51579"/>
    <cellStyle name="Percent 3 7 3 2 3 2" xfId="51580"/>
    <cellStyle name="Percent 3 7 3 2 3 2 2" xfId="51581"/>
    <cellStyle name="Percent 3 7 3 2 3 3" xfId="51582"/>
    <cellStyle name="Percent 3 7 3 2 4" xfId="51583"/>
    <cellStyle name="Percent 3 7 3 2 4 2" xfId="51584"/>
    <cellStyle name="Percent 3 7 3 2 4 2 2" xfId="51585"/>
    <cellStyle name="Percent 3 7 3 2 4 3" xfId="51586"/>
    <cellStyle name="Percent 3 7 3 2 5" xfId="51587"/>
    <cellStyle name="Percent 3 7 3 2 5 2" xfId="51588"/>
    <cellStyle name="Percent 3 7 3 2 5 2 2" xfId="51589"/>
    <cellStyle name="Percent 3 7 3 2 5 3" xfId="51590"/>
    <cellStyle name="Percent 3 7 3 2 6" xfId="51591"/>
    <cellStyle name="Percent 3 7 3 2 6 2" xfId="51592"/>
    <cellStyle name="Percent 3 7 3 2 7" xfId="51593"/>
    <cellStyle name="Percent 3 7 3 3" xfId="51594"/>
    <cellStyle name="Percent 3 7 3 3 2" xfId="51595"/>
    <cellStyle name="Percent 3 7 3 3 3" xfId="51596"/>
    <cellStyle name="Percent 3 7 3 3 3 2" xfId="51597"/>
    <cellStyle name="Percent 3 7 3 3 3 2 2" xfId="51598"/>
    <cellStyle name="Percent 3 7 3 3 3 3" xfId="51599"/>
    <cellStyle name="Percent 3 7 3 4" xfId="51600"/>
    <cellStyle name="Percent 3 7 3 4 2" xfId="51601"/>
    <cellStyle name="Percent 3 7 3 4 2 2" xfId="51602"/>
    <cellStyle name="Percent 3 7 3 4 3" xfId="51603"/>
    <cellStyle name="Percent 3 7 3 5" xfId="51604"/>
    <cellStyle name="Percent 3 7 3 5 2" xfId="51605"/>
    <cellStyle name="Percent 3 7 3 5 2 2" xfId="51606"/>
    <cellStyle name="Percent 3 7 3 5 3" xfId="51607"/>
    <cellStyle name="Percent 3 7 3 6" xfId="51608"/>
    <cellStyle name="Percent 3 7 3 6 2" xfId="51609"/>
    <cellStyle name="Percent 3 7 3 6 2 2" xfId="51610"/>
    <cellStyle name="Percent 3 7 3 6 3" xfId="51611"/>
    <cellStyle name="Percent 3 7 3 7" xfId="51612"/>
    <cellStyle name="Percent 3 7 3 7 2" xfId="51613"/>
    <cellStyle name="Percent 3 7 3 8" xfId="51614"/>
    <cellStyle name="Percent 3 7 4" xfId="51615"/>
    <cellStyle name="Percent 3 7 4 2" xfId="51616"/>
    <cellStyle name="Percent 3 7 4 2 2" xfId="51617"/>
    <cellStyle name="Percent 3 7 4 2 3" xfId="51618"/>
    <cellStyle name="Percent 3 7 4 2 3 2" xfId="51619"/>
    <cellStyle name="Percent 3 7 4 2 3 2 2" xfId="51620"/>
    <cellStyle name="Percent 3 7 4 2 3 3" xfId="51621"/>
    <cellStyle name="Percent 3 7 4 3" xfId="51622"/>
    <cellStyle name="Percent 3 7 4 3 2" xfId="51623"/>
    <cellStyle name="Percent 3 7 4 3 2 2" xfId="51624"/>
    <cellStyle name="Percent 3 7 4 3 3" xfId="51625"/>
    <cellStyle name="Percent 3 7 4 4" xfId="51626"/>
    <cellStyle name="Percent 3 7 4 4 2" xfId="51627"/>
    <cellStyle name="Percent 3 7 4 4 2 2" xfId="51628"/>
    <cellStyle name="Percent 3 7 4 4 3" xfId="51629"/>
    <cellStyle name="Percent 3 7 4 5" xfId="51630"/>
    <cellStyle name="Percent 3 7 4 5 2" xfId="51631"/>
    <cellStyle name="Percent 3 7 4 5 2 2" xfId="51632"/>
    <cellStyle name="Percent 3 7 4 5 3" xfId="51633"/>
    <cellStyle name="Percent 3 7 4 6" xfId="51634"/>
    <cellStyle name="Percent 3 7 4 6 2" xfId="51635"/>
    <cellStyle name="Percent 3 7 4 7" xfId="51636"/>
    <cellStyle name="Percent 3 7 5" xfId="51637"/>
    <cellStyle name="Percent 3 7 5 2" xfId="51638"/>
    <cellStyle name="Percent 3 7 5 3" xfId="51639"/>
    <cellStyle name="Percent 3 7 5 3 2" xfId="51640"/>
    <cellStyle name="Percent 3 7 5 3 2 2" xfId="51641"/>
    <cellStyle name="Percent 3 7 5 3 3" xfId="51642"/>
    <cellStyle name="Percent 3 7 6" xfId="51643"/>
    <cellStyle name="Percent 3 7 6 2" xfId="51644"/>
    <cellStyle name="Percent 3 7 6 2 2" xfId="51645"/>
    <cellStyle name="Percent 3 7 6 2 2 2" xfId="51646"/>
    <cellStyle name="Percent 3 7 6 2 3" xfId="51647"/>
    <cellStyle name="Percent 3 7 6 3" xfId="51648"/>
    <cellStyle name="Percent 3 7 6 3 2" xfId="51649"/>
    <cellStyle name="Percent 3 7 6 3 2 2" xfId="51650"/>
    <cellStyle name="Percent 3 7 6 3 3" xfId="51651"/>
    <cellStyle name="Percent 3 7 6 4" xfId="51652"/>
    <cellStyle name="Percent 3 7 6 4 2" xfId="51653"/>
    <cellStyle name="Percent 3 7 6 5" xfId="51654"/>
    <cellStyle name="Percent 3 7 7" xfId="51655"/>
    <cellStyle name="Percent 3 7 7 2" xfId="51656"/>
    <cellStyle name="Percent 3 7 7 2 2" xfId="51657"/>
    <cellStyle name="Percent 3 7 7 3" xfId="51658"/>
    <cellStyle name="Percent 3 7 8" xfId="51659"/>
    <cellStyle name="Percent 3 7 8 2" xfId="51660"/>
    <cellStyle name="Percent 3 7 8 2 2" xfId="51661"/>
    <cellStyle name="Percent 3 7 8 3" xfId="51662"/>
    <cellStyle name="Percent 3 7 9" xfId="51663"/>
    <cellStyle name="Percent 3 7 9 2" xfId="51664"/>
    <cellStyle name="Percent 3 7 9 2 2" xfId="51665"/>
    <cellStyle name="Percent 3 7 9 3" xfId="51666"/>
    <cellStyle name="Percent 3 8" xfId="51667"/>
    <cellStyle name="Percent 3 8 10" xfId="51668"/>
    <cellStyle name="Percent 3 8 10 2" xfId="51669"/>
    <cellStyle name="Percent 3 8 10 2 2" xfId="51670"/>
    <cellStyle name="Percent 3 8 10 3" xfId="51671"/>
    <cellStyle name="Percent 3 8 11" xfId="51672"/>
    <cellStyle name="Percent 3 8 11 2" xfId="51673"/>
    <cellStyle name="Percent 3 8 12" xfId="51674"/>
    <cellStyle name="Percent 3 8 13" xfId="51675"/>
    <cellStyle name="Percent 3 8 14" xfId="51676"/>
    <cellStyle name="Percent 3 8 15" xfId="51677"/>
    <cellStyle name="Percent 3 8 16" xfId="51678"/>
    <cellStyle name="Percent 3 8 17" xfId="51679"/>
    <cellStyle name="Percent 3 8 18" xfId="51680"/>
    <cellStyle name="Percent 3 8 19" xfId="51681"/>
    <cellStyle name="Percent 3 8 2" xfId="51682"/>
    <cellStyle name="Percent 3 8 2 10" xfId="51683"/>
    <cellStyle name="Percent 3 8 2 11" xfId="51684"/>
    <cellStyle name="Percent 3 8 2 12" xfId="51685"/>
    <cellStyle name="Percent 3 8 2 13" xfId="51686"/>
    <cellStyle name="Percent 3 8 2 2" xfId="51687"/>
    <cellStyle name="Percent 3 8 2 2 2" xfId="51688"/>
    <cellStyle name="Percent 3 8 2 2 2 2" xfId="51689"/>
    <cellStyle name="Percent 3 8 2 2 2 2 2" xfId="51690"/>
    <cellStyle name="Percent 3 8 2 2 2 2 3" xfId="51691"/>
    <cellStyle name="Percent 3 8 2 2 2 2 3 2" xfId="51692"/>
    <cellStyle name="Percent 3 8 2 2 2 2 3 2 2" xfId="51693"/>
    <cellStyle name="Percent 3 8 2 2 2 2 3 3" xfId="51694"/>
    <cellStyle name="Percent 3 8 2 2 2 3" xfId="51695"/>
    <cellStyle name="Percent 3 8 2 2 2 3 2" xfId="51696"/>
    <cellStyle name="Percent 3 8 2 2 2 3 2 2" xfId="51697"/>
    <cellStyle name="Percent 3 8 2 2 2 3 3" xfId="51698"/>
    <cellStyle name="Percent 3 8 2 2 2 4" xfId="51699"/>
    <cellStyle name="Percent 3 8 2 2 2 4 2" xfId="51700"/>
    <cellStyle name="Percent 3 8 2 2 2 4 2 2" xfId="51701"/>
    <cellStyle name="Percent 3 8 2 2 2 4 3" xfId="51702"/>
    <cellStyle name="Percent 3 8 2 2 2 5" xfId="51703"/>
    <cellStyle name="Percent 3 8 2 2 2 5 2" xfId="51704"/>
    <cellStyle name="Percent 3 8 2 2 2 5 2 2" xfId="51705"/>
    <cellStyle name="Percent 3 8 2 2 2 5 3" xfId="51706"/>
    <cellStyle name="Percent 3 8 2 2 2 6" xfId="51707"/>
    <cellStyle name="Percent 3 8 2 2 2 6 2" xfId="51708"/>
    <cellStyle name="Percent 3 8 2 2 2 7" xfId="51709"/>
    <cellStyle name="Percent 3 8 2 2 3" xfId="51710"/>
    <cellStyle name="Percent 3 8 2 2 3 2" xfId="51711"/>
    <cellStyle name="Percent 3 8 2 2 3 3" xfId="51712"/>
    <cellStyle name="Percent 3 8 2 2 3 3 2" xfId="51713"/>
    <cellStyle name="Percent 3 8 2 2 3 3 2 2" xfId="51714"/>
    <cellStyle name="Percent 3 8 2 2 3 3 3" xfId="51715"/>
    <cellStyle name="Percent 3 8 2 2 4" xfId="51716"/>
    <cellStyle name="Percent 3 8 2 2 4 2" xfId="51717"/>
    <cellStyle name="Percent 3 8 2 2 4 2 2" xfId="51718"/>
    <cellStyle name="Percent 3 8 2 2 4 3" xfId="51719"/>
    <cellStyle name="Percent 3 8 2 2 5" xfId="51720"/>
    <cellStyle name="Percent 3 8 2 2 5 2" xfId="51721"/>
    <cellStyle name="Percent 3 8 2 2 5 2 2" xfId="51722"/>
    <cellStyle name="Percent 3 8 2 2 5 3" xfId="51723"/>
    <cellStyle name="Percent 3 8 2 2 6" xfId="51724"/>
    <cellStyle name="Percent 3 8 2 2 6 2" xfId="51725"/>
    <cellStyle name="Percent 3 8 2 2 6 2 2" xfId="51726"/>
    <cellStyle name="Percent 3 8 2 2 6 3" xfId="51727"/>
    <cellStyle name="Percent 3 8 2 2 7" xfId="51728"/>
    <cellStyle name="Percent 3 8 2 2 7 2" xfId="51729"/>
    <cellStyle name="Percent 3 8 2 2 8" xfId="51730"/>
    <cellStyle name="Percent 3 8 2 3" xfId="51731"/>
    <cellStyle name="Percent 3 8 2 3 2" xfId="51732"/>
    <cellStyle name="Percent 3 8 2 3 2 2" xfId="51733"/>
    <cellStyle name="Percent 3 8 2 3 2 3" xfId="51734"/>
    <cellStyle name="Percent 3 8 2 3 2 3 2" xfId="51735"/>
    <cellStyle name="Percent 3 8 2 3 2 3 2 2" xfId="51736"/>
    <cellStyle name="Percent 3 8 2 3 2 3 3" xfId="51737"/>
    <cellStyle name="Percent 3 8 2 3 3" xfId="51738"/>
    <cellStyle name="Percent 3 8 2 3 3 2" xfId="51739"/>
    <cellStyle name="Percent 3 8 2 3 3 2 2" xfId="51740"/>
    <cellStyle name="Percent 3 8 2 3 3 3" xfId="51741"/>
    <cellStyle name="Percent 3 8 2 3 4" xfId="51742"/>
    <cellStyle name="Percent 3 8 2 3 4 2" xfId="51743"/>
    <cellStyle name="Percent 3 8 2 3 4 2 2" xfId="51744"/>
    <cellStyle name="Percent 3 8 2 3 4 3" xfId="51745"/>
    <cellStyle name="Percent 3 8 2 3 5" xfId="51746"/>
    <cellStyle name="Percent 3 8 2 3 5 2" xfId="51747"/>
    <cellStyle name="Percent 3 8 2 3 5 2 2" xfId="51748"/>
    <cellStyle name="Percent 3 8 2 3 5 3" xfId="51749"/>
    <cellStyle name="Percent 3 8 2 3 6" xfId="51750"/>
    <cellStyle name="Percent 3 8 2 3 6 2" xfId="51751"/>
    <cellStyle name="Percent 3 8 2 3 7" xfId="51752"/>
    <cellStyle name="Percent 3 8 2 4" xfId="51753"/>
    <cellStyle name="Percent 3 8 2 4 2" xfId="51754"/>
    <cellStyle name="Percent 3 8 2 4 3" xfId="51755"/>
    <cellStyle name="Percent 3 8 2 4 3 2" xfId="51756"/>
    <cellStyle name="Percent 3 8 2 4 3 2 2" xfId="51757"/>
    <cellStyle name="Percent 3 8 2 4 3 3" xfId="51758"/>
    <cellStyle name="Percent 3 8 2 5" xfId="51759"/>
    <cellStyle name="Percent 3 8 2 5 2" xfId="51760"/>
    <cellStyle name="Percent 3 8 2 5 2 2" xfId="51761"/>
    <cellStyle name="Percent 3 8 2 5 3" xfId="51762"/>
    <cellStyle name="Percent 3 8 2 6" xfId="51763"/>
    <cellStyle name="Percent 3 8 2 6 2" xfId="51764"/>
    <cellStyle name="Percent 3 8 2 6 2 2" xfId="51765"/>
    <cellStyle name="Percent 3 8 2 6 3" xfId="51766"/>
    <cellStyle name="Percent 3 8 2 7" xfId="51767"/>
    <cellStyle name="Percent 3 8 2 7 2" xfId="51768"/>
    <cellStyle name="Percent 3 8 2 7 2 2" xfId="51769"/>
    <cellStyle name="Percent 3 8 2 7 3" xfId="51770"/>
    <cellStyle name="Percent 3 8 2 8" xfId="51771"/>
    <cellStyle name="Percent 3 8 2 8 2" xfId="51772"/>
    <cellStyle name="Percent 3 8 2 8 2 2" xfId="51773"/>
    <cellStyle name="Percent 3 8 2 8 3" xfId="51774"/>
    <cellStyle name="Percent 3 8 2 9" xfId="51775"/>
    <cellStyle name="Percent 3 8 2 9 2" xfId="51776"/>
    <cellStyle name="Percent 3 8 20" xfId="51777"/>
    <cellStyle name="Percent 3 8 3" xfId="51778"/>
    <cellStyle name="Percent 3 8 3 2" xfId="51779"/>
    <cellStyle name="Percent 3 8 3 2 2" xfId="51780"/>
    <cellStyle name="Percent 3 8 3 2 2 2" xfId="51781"/>
    <cellStyle name="Percent 3 8 3 2 2 3" xfId="51782"/>
    <cellStyle name="Percent 3 8 3 2 2 3 2" xfId="51783"/>
    <cellStyle name="Percent 3 8 3 2 2 3 2 2" xfId="51784"/>
    <cellStyle name="Percent 3 8 3 2 2 3 3" xfId="51785"/>
    <cellStyle name="Percent 3 8 3 2 3" xfId="51786"/>
    <cellStyle name="Percent 3 8 3 2 3 2" xfId="51787"/>
    <cellStyle name="Percent 3 8 3 2 3 2 2" xfId="51788"/>
    <cellStyle name="Percent 3 8 3 2 3 3" xfId="51789"/>
    <cellStyle name="Percent 3 8 3 2 4" xfId="51790"/>
    <cellStyle name="Percent 3 8 3 2 4 2" xfId="51791"/>
    <cellStyle name="Percent 3 8 3 2 4 2 2" xfId="51792"/>
    <cellStyle name="Percent 3 8 3 2 4 3" xfId="51793"/>
    <cellStyle name="Percent 3 8 3 2 5" xfId="51794"/>
    <cellStyle name="Percent 3 8 3 2 5 2" xfId="51795"/>
    <cellStyle name="Percent 3 8 3 2 5 2 2" xfId="51796"/>
    <cellStyle name="Percent 3 8 3 2 5 3" xfId="51797"/>
    <cellStyle name="Percent 3 8 3 2 6" xfId="51798"/>
    <cellStyle name="Percent 3 8 3 2 6 2" xfId="51799"/>
    <cellStyle name="Percent 3 8 3 2 7" xfId="51800"/>
    <cellStyle name="Percent 3 8 3 3" xfId="51801"/>
    <cellStyle name="Percent 3 8 3 3 2" xfId="51802"/>
    <cellStyle name="Percent 3 8 3 3 3" xfId="51803"/>
    <cellStyle name="Percent 3 8 3 3 3 2" xfId="51804"/>
    <cellStyle name="Percent 3 8 3 3 3 2 2" xfId="51805"/>
    <cellStyle name="Percent 3 8 3 3 3 3" xfId="51806"/>
    <cellStyle name="Percent 3 8 3 4" xfId="51807"/>
    <cellStyle name="Percent 3 8 3 4 2" xfId="51808"/>
    <cellStyle name="Percent 3 8 3 4 2 2" xfId="51809"/>
    <cellStyle name="Percent 3 8 3 4 3" xfId="51810"/>
    <cellStyle name="Percent 3 8 3 5" xfId="51811"/>
    <cellStyle name="Percent 3 8 3 5 2" xfId="51812"/>
    <cellStyle name="Percent 3 8 3 5 2 2" xfId="51813"/>
    <cellStyle name="Percent 3 8 3 5 3" xfId="51814"/>
    <cellStyle name="Percent 3 8 3 6" xfId="51815"/>
    <cellStyle name="Percent 3 8 3 6 2" xfId="51816"/>
    <cellStyle name="Percent 3 8 3 6 2 2" xfId="51817"/>
    <cellStyle name="Percent 3 8 3 6 3" xfId="51818"/>
    <cellStyle name="Percent 3 8 3 7" xfId="51819"/>
    <cellStyle name="Percent 3 8 3 7 2" xfId="51820"/>
    <cellStyle name="Percent 3 8 3 8" xfId="51821"/>
    <cellStyle name="Percent 3 8 4" xfId="51822"/>
    <cellStyle name="Percent 3 8 4 2" xfId="51823"/>
    <cellStyle name="Percent 3 8 4 2 2" xfId="51824"/>
    <cellStyle name="Percent 3 8 4 2 3" xfId="51825"/>
    <cellStyle name="Percent 3 8 4 2 3 2" xfId="51826"/>
    <cellStyle name="Percent 3 8 4 2 3 2 2" xfId="51827"/>
    <cellStyle name="Percent 3 8 4 2 3 3" xfId="51828"/>
    <cellStyle name="Percent 3 8 4 3" xfId="51829"/>
    <cellStyle name="Percent 3 8 4 3 2" xfId="51830"/>
    <cellStyle name="Percent 3 8 4 3 2 2" xfId="51831"/>
    <cellStyle name="Percent 3 8 4 3 3" xfId="51832"/>
    <cellStyle name="Percent 3 8 4 4" xfId="51833"/>
    <cellStyle name="Percent 3 8 4 4 2" xfId="51834"/>
    <cellStyle name="Percent 3 8 4 4 2 2" xfId="51835"/>
    <cellStyle name="Percent 3 8 4 4 3" xfId="51836"/>
    <cellStyle name="Percent 3 8 4 5" xfId="51837"/>
    <cellStyle name="Percent 3 8 4 5 2" xfId="51838"/>
    <cellStyle name="Percent 3 8 4 5 2 2" xfId="51839"/>
    <cellStyle name="Percent 3 8 4 5 3" xfId="51840"/>
    <cellStyle name="Percent 3 8 4 6" xfId="51841"/>
    <cellStyle name="Percent 3 8 4 6 2" xfId="51842"/>
    <cellStyle name="Percent 3 8 4 7" xfId="51843"/>
    <cellStyle name="Percent 3 8 5" xfId="51844"/>
    <cellStyle name="Percent 3 8 5 2" xfId="51845"/>
    <cellStyle name="Percent 3 8 5 3" xfId="51846"/>
    <cellStyle name="Percent 3 8 5 3 2" xfId="51847"/>
    <cellStyle name="Percent 3 8 5 3 2 2" xfId="51848"/>
    <cellStyle name="Percent 3 8 5 3 3" xfId="51849"/>
    <cellStyle name="Percent 3 8 6" xfId="51850"/>
    <cellStyle name="Percent 3 8 6 2" xfId="51851"/>
    <cellStyle name="Percent 3 8 6 2 2" xfId="51852"/>
    <cellStyle name="Percent 3 8 6 2 2 2" xfId="51853"/>
    <cellStyle name="Percent 3 8 6 2 3" xfId="51854"/>
    <cellStyle name="Percent 3 8 6 3" xfId="51855"/>
    <cellStyle name="Percent 3 8 6 3 2" xfId="51856"/>
    <cellStyle name="Percent 3 8 6 3 2 2" xfId="51857"/>
    <cellStyle name="Percent 3 8 6 3 3" xfId="51858"/>
    <cellStyle name="Percent 3 8 6 4" xfId="51859"/>
    <cellStyle name="Percent 3 8 6 4 2" xfId="51860"/>
    <cellStyle name="Percent 3 8 6 5" xfId="51861"/>
    <cellStyle name="Percent 3 8 7" xfId="51862"/>
    <cellStyle name="Percent 3 8 7 2" xfId="51863"/>
    <cellStyle name="Percent 3 8 7 2 2" xfId="51864"/>
    <cellStyle name="Percent 3 8 7 3" xfId="51865"/>
    <cellStyle name="Percent 3 8 8" xfId="51866"/>
    <cellStyle name="Percent 3 8 8 2" xfId="51867"/>
    <cellStyle name="Percent 3 8 8 2 2" xfId="51868"/>
    <cellStyle name="Percent 3 8 8 3" xfId="51869"/>
    <cellStyle name="Percent 3 8 9" xfId="51870"/>
    <cellStyle name="Percent 3 8 9 2" xfId="51871"/>
    <cellStyle name="Percent 3 8 9 2 2" xfId="51872"/>
    <cellStyle name="Percent 3 8 9 3" xfId="51873"/>
    <cellStyle name="Percent 3 9" xfId="51874"/>
    <cellStyle name="Percent 3 9 10" xfId="51875"/>
    <cellStyle name="Percent 3 9 10 2" xfId="51876"/>
    <cellStyle name="Percent 3 9 10 2 2" xfId="51877"/>
    <cellStyle name="Percent 3 9 10 3" xfId="51878"/>
    <cellStyle name="Percent 3 9 11" xfId="51879"/>
    <cellStyle name="Percent 3 9 11 2" xfId="51880"/>
    <cellStyle name="Percent 3 9 12" xfId="51881"/>
    <cellStyle name="Percent 3 9 13" xfId="51882"/>
    <cellStyle name="Percent 3 9 14" xfId="51883"/>
    <cellStyle name="Percent 3 9 15" xfId="51884"/>
    <cellStyle name="Percent 3 9 16" xfId="51885"/>
    <cellStyle name="Percent 3 9 17" xfId="51886"/>
    <cellStyle name="Percent 3 9 18" xfId="51887"/>
    <cellStyle name="Percent 3 9 19" xfId="51888"/>
    <cellStyle name="Percent 3 9 2" xfId="51889"/>
    <cellStyle name="Percent 3 9 2 10" xfId="51890"/>
    <cellStyle name="Percent 3 9 2 11" xfId="51891"/>
    <cellStyle name="Percent 3 9 2 12" xfId="51892"/>
    <cellStyle name="Percent 3 9 2 13" xfId="51893"/>
    <cellStyle name="Percent 3 9 2 2" xfId="51894"/>
    <cellStyle name="Percent 3 9 2 2 2" xfId="51895"/>
    <cellStyle name="Percent 3 9 2 2 2 2" xfId="51896"/>
    <cellStyle name="Percent 3 9 2 2 2 2 2" xfId="51897"/>
    <cellStyle name="Percent 3 9 2 2 2 2 3" xfId="51898"/>
    <cellStyle name="Percent 3 9 2 2 2 2 3 2" xfId="51899"/>
    <cellStyle name="Percent 3 9 2 2 2 2 3 2 2" xfId="51900"/>
    <cellStyle name="Percent 3 9 2 2 2 2 3 3" xfId="51901"/>
    <cellStyle name="Percent 3 9 2 2 2 3" xfId="51902"/>
    <cellStyle name="Percent 3 9 2 2 2 3 2" xfId="51903"/>
    <cellStyle name="Percent 3 9 2 2 2 3 2 2" xfId="51904"/>
    <cellStyle name="Percent 3 9 2 2 2 3 3" xfId="51905"/>
    <cellStyle name="Percent 3 9 2 2 2 4" xfId="51906"/>
    <cellStyle name="Percent 3 9 2 2 2 4 2" xfId="51907"/>
    <cellStyle name="Percent 3 9 2 2 2 4 2 2" xfId="51908"/>
    <cellStyle name="Percent 3 9 2 2 2 4 3" xfId="51909"/>
    <cellStyle name="Percent 3 9 2 2 2 5" xfId="51910"/>
    <cellStyle name="Percent 3 9 2 2 2 5 2" xfId="51911"/>
    <cellStyle name="Percent 3 9 2 2 2 5 2 2" xfId="51912"/>
    <cellStyle name="Percent 3 9 2 2 2 5 3" xfId="51913"/>
    <cellStyle name="Percent 3 9 2 2 2 6" xfId="51914"/>
    <cellStyle name="Percent 3 9 2 2 2 6 2" xfId="51915"/>
    <cellStyle name="Percent 3 9 2 2 2 7" xfId="51916"/>
    <cellStyle name="Percent 3 9 2 2 3" xfId="51917"/>
    <cellStyle name="Percent 3 9 2 2 3 2" xfId="51918"/>
    <cellStyle name="Percent 3 9 2 2 3 3" xfId="51919"/>
    <cellStyle name="Percent 3 9 2 2 3 3 2" xfId="51920"/>
    <cellStyle name="Percent 3 9 2 2 3 3 2 2" xfId="51921"/>
    <cellStyle name="Percent 3 9 2 2 3 3 3" xfId="51922"/>
    <cellStyle name="Percent 3 9 2 2 4" xfId="51923"/>
    <cellStyle name="Percent 3 9 2 2 4 2" xfId="51924"/>
    <cellStyle name="Percent 3 9 2 2 4 2 2" xfId="51925"/>
    <cellStyle name="Percent 3 9 2 2 4 3" xfId="51926"/>
    <cellStyle name="Percent 3 9 2 2 5" xfId="51927"/>
    <cellStyle name="Percent 3 9 2 2 5 2" xfId="51928"/>
    <cellStyle name="Percent 3 9 2 2 5 2 2" xfId="51929"/>
    <cellStyle name="Percent 3 9 2 2 5 3" xfId="51930"/>
    <cellStyle name="Percent 3 9 2 2 6" xfId="51931"/>
    <cellStyle name="Percent 3 9 2 2 6 2" xfId="51932"/>
    <cellStyle name="Percent 3 9 2 2 6 2 2" xfId="51933"/>
    <cellStyle name="Percent 3 9 2 2 6 3" xfId="51934"/>
    <cellStyle name="Percent 3 9 2 2 7" xfId="51935"/>
    <cellStyle name="Percent 3 9 2 2 7 2" xfId="51936"/>
    <cellStyle name="Percent 3 9 2 2 8" xfId="51937"/>
    <cellStyle name="Percent 3 9 2 3" xfId="51938"/>
    <cellStyle name="Percent 3 9 2 3 2" xfId="51939"/>
    <cellStyle name="Percent 3 9 2 3 2 2" xfId="51940"/>
    <cellStyle name="Percent 3 9 2 3 2 3" xfId="51941"/>
    <cellStyle name="Percent 3 9 2 3 2 3 2" xfId="51942"/>
    <cellStyle name="Percent 3 9 2 3 2 3 2 2" xfId="51943"/>
    <cellStyle name="Percent 3 9 2 3 2 3 3" xfId="51944"/>
    <cellStyle name="Percent 3 9 2 3 3" xfId="51945"/>
    <cellStyle name="Percent 3 9 2 3 3 2" xfId="51946"/>
    <cellStyle name="Percent 3 9 2 3 3 2 2" xfId="51947"/>
    <cellStyle name="Percent 3 9 2 3 3 3" xfId="51948"/>
    <cellStyle name="Percent 3 9 2 3 4" xfId="51949"/>
    <cellStyle name="Percent 3 9 2 3 4 2" xfId="51950"/>
    <cellStyle name="Percent 3 9 2 3 4 2 2" xfId="51951"/>
    <cellStyle name="Percent 3 9 2 3 4 3" xfId="51952"/>
    <cellStyle name="Percent 3 9 2 3 5" xfId="51953"/>
    <cellStyle name="Percent 3 9 2 3 5 2" xfId="51954"/>
    <cellStyle name="Percent 3 9 2 3 5 2 2" xfId="51955"/>
    <cellStyle name="Percent 3 9 2 3 5 3" xfId="51956"/>
    <cellStyle name="Percent 3 9 2 3 6" xfId="51957"/>
    <cellStyle name="Percent 3 9 2 3 6 2" xfId="51958"/>
    <cellStyle name="Percent 3 9 2 3 7" xfId="51959"/>
    <cellStyle name="Percent 3 9 2 4" xfId="51960"/>
    <cellStyle name="Percent 3 9 2 4 2" xfId="51961"/>
    <cellStyle name="Percent 3 9 2 4 3" xfId="51962"/>
    <cellStyle name="Percent 3 9 2 4 3 2" xfId="51963"/>
    <cellStyle name="Percent 3 9 2 4 3 2 2" xfId="51964"/>
    <cellStyle name="Percent 3 9 2 4 3 3" xfId="51965"/>
    <cellStyle name="Percent 3 9 2 5" xfId="51966"/>
    <cellStyle name="Percent 3 9 2 5 2" xfId="51967"/>
    <cellStyle name="Percent 3 9 2 5 2 2" xfId="51968"/>
    <cellStyle name="Percent 3 9 2 5 3" xfId="51969"/>
    <cellStyle name="Percent 3 9 2 6" xfId="51970"/>
    <cellStyle name="Percent 3 9 2 6 2" xfId="51971"/>
    <cellStyle name="Percent 3 9 2 6 2 2" xfId="51972"/>
    <cellStyle name="Percent 3 9 2 6 3" xfId="51973"/>
    <cellStyle name="Percent 3 9 2 7" xfId="51974"/>
    <cellStyle name="Percent 3 9 2 7 2" xfId="51975"/>
    <cellStyle name="Percent 3 9 2 7 2 2" xfId="51976"/>
    <cellStyle name="Percent 3 9 2 7 3" xfId="51977"/>
    <cellStyle name="Percent 3 9 2 8" xfId="51978"/>
    <cellStyle name="Percent 3 9 2 8 2" xfId="51979"/>
    <cellStyle name="Percent 3 9 2 8 2 2" xfId="51980"/>
    <cellStyle name="Percent 3 9 2 8 3" xfId="51981"/>
    <cellStyle name="Percent 3 9 2 9" xfId="51982"/>
    <cellStyle name="Percent 3 9 2 9 2" xfId="51983"/>
    <cellStyle name="Percent 3 9 20" xfId="51984"/>
    <cellStyle name="Percent 3 9 3" xfId="51985"/>
    <cellStyle name="Percent 3 9 3 2" xfId="51986"/>
    <cellStyle name="Percent 3 9 3 2 2" xfId="51987"/>
    <cellStyle name="Percent 3 9 3 2 2 2" xfId="51988"/>
    <cellStyle name="Percent 3 9 3 2 2 3" xfId="51989"/>
    <cellStyle name="Percent 3 9 3 2 2 3 2" xfId="51990"/>
    <cellStyle name="Percent 3 9 3 2 2 3 2 2" xfId="51991"/>
    <cellStyle name="Percent 3 9 3 2 2 3 3" xfId="51992"/>
    <cellStyle name="Percent 3 9 3 2 3" xfId="51993"/>
    <cellStyle name="Percent 3 9 3 2 3 2" xfId="51994"/>
    <cellStyle name="Percent 3 9 3 2 3 2 2" xfId="51995"/>
    <cellStyle name="Percent 3 9 3 2 3 3" xfId="51996"/>
    <cellStyle name="Percent 3 9 3 2 4" xfId="51997"/>
    <cellStyle name="Percent 3 9 3 2 4 2" xfId="51998"/>
    <cellStyle name="Percent 3 9 3 2 4 2 2" xfId="51999"/>
    <cellStyle name="Percent 3 9 3 2 4 3" xfId="52000"/>
    <cellStyle name="Percent 3 9 3 2 5" xfId="52001"/>
    <cellStyle name="Percent 3 9 3 2 5 2" xfId="52002"/>
    <cellStyle name="Percent 3 9 3 2 5 2 2" xfId="52003"/>
    <cellStyle name="Percent 3 9 3 2 5 3" xfId="52004"/>
    <cellStyle name="Percent 3 9 3 2 6" xfId="52005"/>
    <cellStyle name="Percent 3 9 3 2 6 2" xfId="52006"/>
    <cellStyle name="Percent 3 9 3 2 7" xfId="52007"/>
    <cellStyle name="Percent 3 9 3 3" xfId="52008"/>
    <cellStyle name="Percent 3 9 3 3 2" xfId="52009"/>
    <cellStyle name="Percent 3 9 3 3 3" xfId="52010"/>
    <cellStyle name="Percent 3 9 3 3 3 2" xfId="52011"/>
    <cellStyle name="Percent 3 9 3 3 3 2 2" xfId="52012"/>
    <cellStyle name="Percent 3 9 3 3 3 3" xfId="52013"/>
    <cellStyle name="Percent 3 9 3 4" xfId="52014"/>
    <cellStyle name="Percent 3 9 3 4 2" xfId="52015"/>
    <cellStyle name="Percent 3 9 3 4 2 2" xfId="52016"/>
    <cellStyle name="Percent 3 9 3 4 3" xfId="52017"/>
    <cellStyle name="Percent 3 9 3 5" xfId="52018"/>
    <cellStyle name="Percent 3 9 3 5 2" xfId="52019"/>
    <cellStyle name="Percent 3 9 3 5 2 2" xfId="52020"/>
    <cellStyle name="Percent 3 9 3 5 3" xfId="52021"/>
    <cellStyle name="Percent 3 9 3 6" xfId="52022"/>
    <cellStyle name="Percent 3 9 3 6 2" xfId="52023"/>
    <cellStyle name="Percent 3 9 3 6 2 2" xfId="52024"/>
    <cellStyle name="Percent 3 9 3 6 3" xfId="52025"/>
    <cellStyle name="Percent 3 9 3 7" xfId="52026"/>
    <cellStyle name="Percent 3 9 3 7 2" xfId="52027"/>
    <cellStyle name="Percent 3 9 3 8" xfId="52028"/>
    <cellStyle name="Percent 3 9 4" xfId="52029"/>
    <cellStyle name="Percent 3 9 4 2" xfId="52030"/>
    <cellStyle name="Percent 3 9 4 2 2" xfId="52031"/>
    <cellStyle name="Percent 3 9 4 2 3" xfId="52032"/>
    <cellStyle name="Percent 3 9 4 2 3 2" xfId="52033"/>
    <cellStyle name="Percent 3 9 4 2 3 2 2" xfId="52034"/>
    <cellStyle name="Percent 3 9 4 2 3 3" xfId="52035"/>
    <cellStyle name="Percent 3 9 4 3" xfId="52036"/>
    <cellStyle name="Percent 3 9 4 3 2" xfId="52037"/>
    <cellStyle name="Percent 3 9 4 3 2 2" xfId="52038"/>
    <cellStyle name="Percent 3 9 4 3 3" xfId="52039"/>
    <cellStyle name="Percent 3 9 4 4" xfId="52040"/>
    <cellStyle name="Percent 3 9 4 4 2" xfId="52041"/>
    <cellStyle name="Percent 3 9 4 4 2 2" xfId="52042"/>
    <cellStyle name="Percent 3 9 4 4 3" xfId="52043"/>
    <cellStyle name="Percent 3 9 4 5" xfId="52044"/>
    <cellStyle name="Percent 3 9 4 5 2" xfId="52045"/>
    <cellStyle name="Percent 3 9 4 5 2 2" xfId="52046"/>
    <cellStyle name="Percent 3 9 4 5 3" xfId="52047"/>
    <cellStyle name="Percent 3 9 4 6" xfId="52048"/>
    <cellStyle name="Percent 3 9 4 6 2" xfId="52049"/>
    <cellStyle name="Percent 3 9 4 7" xfId="52050"/>
    <cellStyle name="Percent 3 9 5" xfId="52051"/>
    <cellStyle name="Percent 3 9 5 2" xfId="52052"/>
    <cellStyle name="Percent 3 9 5 3" xfId="52053"/>
    <cellStyle name="Percent 3 9 5 3 2" xfId="52054"/>
    <cellStyle name="Percent 3 9 5 3 2 2" xfId="52055"/>
    <cellStyle name="Percent 3 9 5 3 3" xfId="52056"/>
    <cellStyle name="Percent 3 9 6" xfId="52057"/>
    <cellStyle name="Percent 3 9 6 2" xfId="52058"/>
    <cellStyle name="Percent 3 9 6 2 2" xfId="52059"/>
    <cellStyle name="Percent 3 9 6 2 2 2" xfId="52060"/>
    <cellStyle name="Percent 3 9 6 2 3" xfId="52061"/>
    <cellStyle name="Percent 3 9 6 3" xfId="52062"/>
    <cellStyle name="Percent 3 9 6 3 2" xfId="52063"/>
    <cellStyle name="Percent 3 9 6 3 2 2" xfId="52064"/>
    <cellStyle name="Percent 3 9 6 3 3" xfId="52065"/>
    <cellStyle name="Percent 3 9 6 4" xfId="52066"/>
    <cellStyle name="Percent 3 9 6 4 2" xfId="52067"/>
    <cellStyle name="Percent 3 9 6 5" xfId="52068"/>
    <cellStyle name="Percent 3 9 7" xfId="52069"/>
    <cellStyle name="Percent 3 9 7 2" xfId="52070"/>
    <cellStyle name="Percent 3 9 7 2 2" xfId="52071"/>
    <cellStyle name="Percent 3 9 7 3" xfId="52072"/>
    <cellStyle name="Percent 3 9 8" xfId="52073"/>
    <cellStyle name="Percent 3 9 8 2" xfId="52074"/>
    <cellStyle name="Percent 3 9 8 2 2" xfId="52075"/>
    <cellStyle name="Percent 3 9 8 3" xfId="52076"/>
    <cellStyle name="Percent 3 9 9" xfId="52077"/>
    <cellStyle name="Percent 3 9 9 2" xfId="52078"/>
    <cellStyle name="Percent 3 9 9 2 2" xfId="52079"/>
    <cellStyle name="Percent 3 9 9 3" xfId="52080"/>
    <cellStyle name="Percent 4" xfId="52081"/>
    <cellStyle name="Percent 4 10" xfId="52082"/>
    <cellStyle name="Percent 4 10 10" xfId="52083"/>
    <cellStyle name="Percent 4 10 11" xfId="52084"/>
    <cellStyle name="Percent 4 10 12" xfId="52085"/>
    <cellStyle name="Percent 4 10 13" xfId="52086"/>
    <cellStyle name="Percent 4 10 14" xfId="52087"/>
    <cellStyle name="Percent 4 10 15" xfId="52088"/>
    <cellStyle name="Percent 4 10 16" xfId="52089"/>
    <cellStyle name="Percent 4 10 2" xfId="52090"/>
    <cellStyle name="Percent 4 10 2 2" xfId="52091"/>
    <cellStyle name="Percent 4 10 2 2 2" xfId="52092"/>
    <cellStyle name="Percent 4 10 2 2 2 2" xfId="52093"/>
    <cellStyle name="Percent 4 10 2 2 2 3" xfId="52094"/>
    <cellStyle name="Percent 4 10 2 2 2 3 2" xfId="52095"/>
    <cellStyle name="Percent 4 10 2 2 2 3 2 2" xfId="52096"/>
    <cellStyle name="Percent 4 10 2 2 2 3 3" xfId="52097"/>
    <cellStyle name="Percent 4 10 2 2 3" xfId="52098"/>
    <cellStyle name="Percent 4 10 2 2 3 2" xfId="52099"/>
    <cellStyle name="Percent 4 10 2 2 3 2 2" xfId="52100"/>
    <cellStyle name="Percent 4 10 2 2 3 3" xfId="52101"/>
    <cellStyle name="Percent 4 10 2 2 4" xfId="52102"/>
    <cellStyle name="Percent 4 10 2 2 4 2" xfId="52103"/>
    <cellStyle name="Percent 4 10 2 2 4 2 2" xfId="52104"/>
    <cellStyle name="Percent 4 10 2 2 4 3" xfId="52105"/>
    <cellStyle name="Percent 4 10 2 2 5" xfId="52106"/>
    <cellStyle name="Percent 4 10 2 2 5 2" xfId="52107"/>
    <cellStyle name="Percent 4 10 2 2 5 2 2" xfId="52108"/>
    <cellStyle name="Percent 4 10 2 2 5 3" xfId="52109"/>
    <cellStyle name="Percent 4 10 2 2 6" xfId="52110"/>
    <cellStyle name="Percent 4 10 2 2 6 2" xfId="52111"/>
    <cellStyle name="Percent 4 10 2 2 7" xfId="52112"/>
    <cellStyle name="Percent 4 10 2 3" xfId="52113"/>
    <cellStyle name="Percent 4 10 2 3 2" xfId="52114"/>
    <cellStyle name="Percent 4 10 2 3 3" xfId="52115"/>
    <cellStyle name="Percent 4 10 2 3 3 2" xfId="52116"/>
    <cellStyle name="Percent 4 10 2 3 3 2 2" xfId="52117"/>
    <cellStyle name="Percent 4 10 2 3 3 3" xfId="52118"/>
    <cellStyle name="Percent 4 10 2 4" xfId="52119"/>
    <cellStyle name="Percent 4 10 2 4 2" xfId="52120"/>
    <cellStyle name="Percent 4 10 2 4 2 2" xfId="52121"/>
    <cellStyle name="Percent 4 10 2 4 3" xfId="52122"/>
    <cellStyle name="Percent 4 10 2 5" xfId="52123"/>
    <cellStyle name="Percent 4 10 2 5 2" xfId="52124"/>
    <cellStyle name="Percent 4 10 2 5 2 2" xfId="52125"/>
    <cellStyle name="Percent 4 10 2 5 3" xfId="52126"/>
    <cellStyle name="Percent 4 10 2 6" xfId="52127"/>
    <cellStyle name="Percent 4 10 2 6 2" xfId="52128"/>
    <cellStyle name="Percent 4 10 2 6 2 2" xfId="52129"/>
    <cellStyle name="Percent 4 10 2 6 3" xfId="52130"/>
    <cellStyle name="Percent 4 10 2 7" xfId="52131"/>
    <cellStyle name="Percent 4 10 2 7 2" xfId="52132"/>
    <cellStyle name="Percent 4 10 2 8" xfId="52133"/>
    <cellStyle name="Percent 4 10 3" xfId="52134"/>
    <cellStyle name="Percent 4 10 3 2" xfId="52135"/>
    <cellStyle name="Percent 4 10 3 2 2" xfId="52136"/>
    <cellStyle name="Percent 4 10 3 2 3" xfId="52137"/>
    <cellStyle name="Percent 4 10 3 2 3 2" xfId="52138"/>
    <cellStyle name="Percent 4 10 3 2 3 2 2" xfId="52139"/>
    <cellStyle name="Percent 4 10 3 2 3 3" xfId="52140"/>
    <cellStyle name="Percent 4 10 3 3" xfId="52141"/>
    <cellStyle name="Percent 4 10 3 3 2" xfId="52142"/>
    <cellStyle name="Percent 4 10 3 3 2 2" xfId="52143"/>
    <cellStyle name="Percent 4 10 3 3 3" xfId="52144"/>
    <cellStyle name="Percent 4 10 3 4" xfId="52145"/>
    <cellStyle name="Percent 4 10 3 4 2" xfId="52146"/>
    <cellStyle name="Percent 4 10 3 4 2 2" xfId="52147"/>
    <cellStyle name="Percent 4 10 3 4 3" xfId="52148"/>
    <cellStyle name="Percent 4 10 3 5" xfId="52149"/>
    <cellStyle name="Percent 4 10 3 5 2" xfId="52150"/>
    <cellStyle name="Percent 4 10 3 5 2 2" xfId="52151"/>
    <cellStyle name="Percent 4 10 3 5 3" xfId="52152"/>
    <cellStyle name="Percent 4 10 3 6" xfId="52153"/>
    <cellStyle name="Percent 4 10 3 6 2" xfId="52154"/>
    <cellStyle name="Percent 4 10 3 7" xfId="52155"/>
    <cellStyle name="Percent 4 10 4" xfId="52156"/>
    <cellStyle name="Percent 4 10 4 2" xfId="52157"/>
    <cellStyle name="Percent 4 10 4 3" xfId="52158"/>
    <cellStyle name="Percent 4 10 4 3 2" xfId="52159"/>
    <cellStyle name="Percent 4 10 4 3 2 2" xfId="52160"/>
    <cellStyle name="Percent 4 10 4 3 3" xfId="52161"/>
    <cellStyle name="Percent 4 10 5" xfId="52162"/>
    <cellStyle name="Percent 4 10 5 2" xfId="52163"/>
    <cellStyle name="Percent 4 10 5 2 2" xfId="52164"/>
    <cellStyle name="Percent 4 10 5 2 2 2" xfId="52165"/>
    <cellStyle name="Percent 4 10 5 2 3" xfId="52166"/>
    <cellStyle name="Percent 4 10 5 3" xfId="52167"/>
    <cellStyle name="Percent 4 10 5 3 2" xfId="52168"/>
    <cellStyle name="Percent 4 10 5 3 2 2" xfId="52169"/>
    <cellStyle name="Percent 4 10 5 3 3" xfId="52170"/>
    <cellStyle name="Percent 4 10 5 4" xfId="52171"/>
    <cellStyle name="Percent 4 10 5 4 2" xfId="52172"/>
    <cellStyle name="Percent 4 10 5 5" xfId="52173"/>
    <cellStyle name="Percent 4 10 6" xfId="52174"/>
    <cellStyle name="Percent 4 10 6 2" xfId="52175"/>
    <cellStyle name="Percent 4 10 6 2 2" xfId="52176"/>
    <cellStyle name="Percent 4 10 6 3" xfId="52177"/>
    <cellStyle name="Percent 4 10 7" xfId="52178"/>
    <cellStyle name="Percent 4 10 7 2" xfId="52179"/>
    <cellStyle name="Percent 4 10 7 2 2" xfId="52180"/>
    <cellStyle name="Percent 4 10 7 3" xfId="52181"/>
    <cellStyle name="Percent 4 10 8" xfId="52182"/>
    <cellStyle name="Percent 4 10 8 2" xfId="52183"/>
    <cellStyle name="Percent 4 10 8 2 2" xfId="52184"/>
    <cellStyle name="Percent 4 10 8 3" xfId="52185"/>
    <cellStyle name="Percent 4 10 9" xfId="52186"/>
    <cellStyle name="Percent 4 10 9 2" xfId="52187"/>
    <cellStyle name="Percent 4 11" xfId="52188"/>
    <cellStyle name="Percent 4 11 10" xfId="52189"/>
    <cellStyle name="Percent 4 11 11" xfId="52190"/>
    <cellStyle name="Percent 4 11 12" xfId="52191"/>
    <cellStyle name="Percent 4 11 13" xfId="52192"/>
    <cellStyle name="Percent 4 11 14" xfId="52193"/>
    <cellStyle name="Percent 4 11 15" xfId="52194"/>
    <cellStyle name="Percent 4 11 16" xfId="52195"/>
    <cellStyle name="Percent 4 11 2" xfId="52196"/>
    <cellStyle name="Percent 4 11 2 2" xfId="52197"/>
    <cellStyle name="Percent 4 11 2 2 2" xfId="52198"/>
    <cellStyle name="Percent 4 11 2 2 2 2" xfId="52199"/>
    <cellStyle name="Percent 4 11 2 2 2 3" xfId="52200"/>
    <cellStyle name="Percent 4 11 2 2 2 3 2" xfId="52201"/>
    <cellStyle name="Percent 4 11 2 2 2 3 2 2" xfId="52202"/>
    <cellStyle name="Percent 4 11 2 2 2 3 3" xfId="52203"/>
    <cellStyle name="Percent 4 11 2 2 3" xfId="52204"/>
    <cellStyle name="Percent 4 11 2 2 3 2" xfId="52205"/>
    <cellStyle name="Percent 4 11 2 2 3 2 2" xfId="52206"/>
    <cellStyle name="Percent 4 11 2 2 3 3" xfId="52207"/>
    <cellStyle name="Percent 4 11 2 2 4" xfId="52208"/>
    <cellStyle name="Percent 4 11 2 2 4 2" xfId="52209"/>
    <cellStyle name="Percent 4 11 2 2 4 2 2" xfId="52210"/>
    <cellStyle name="Percent 4 11 2 2 4 3" xfId="52211"/>
    <cellStyle name="Percent 4 11 2 2 5" xfId="52212"/>
    <cellStyle name="Percent 4 11 2 2 5 2" xfId="52213"/>
    <cellStyle name="Percent 4 11 2 2 5 2 2" xfId="52214"/>
    <cellStyle name="Percent 4 11 2 2 5 3" xfId="52215"/>
    <cellStyle name="Percent 4 11 2 2 6" xfId="52216"/>
    <cellStyle name="Percent 4 11 2 2 6 2" xfId="52217"/>
    <cellStyle name="Percent 4 11 2 2 7" xfId="52218"/>
    <cellStyle name="Percent 4 11 2 3" xfId="52219"/>
    <cellStyle name="Percent 4 11 2 3 2" xfId="52220"/>
    <cellStyle name="Percent 4 11 2 3 3" xfId="52221"/>
    <cellStyle name="Percent 4 11 2 3 3 2" xfId="52222"/>
    <cellStyle name="Percent 4 11 2 3 3 2 2" xfId="52223"/>
    <cellStyle name="Percent 4 11 2 3 3 3" xfId="52224"/>
    <cellStyle name="Percent 4 11 2 4" xfId="52225"/>
    <cellStyle name="Percent 4 11 2 4 2" xfId="52226"/>
    <cellStyle name="Percent 4 11 2 4 2 2" xfId="52227"/>
    <cellStyle name="Percent 4 11 2 4 3" xfId="52228"/>
    <cellStyle name="Percent 4 11 2 5" xfId="52229"/>
    <cellStyle name="Percent 4 11 2 5 2" xfId="52230"/>
    <cellStyle name="Percent 4 11 2 5 2 2" xfId="52231"/>
    <cellStyle name="Percent 4 11 2 5 3" xfId="52232"/>
    <cellStyle name="Percent 4 11 2 6" xfId="52233"/>
    <cellStyle name="Percent 4 11 2 6 2" xfId="52234"/>
    <cellStyle name="Percent 4 11 2 6 2 2" xfId="52235"/>
    <cellStyle name="Percent 4 11 2 6 3" xfId="52236"/>
    <cellStyle name="Percent 4 11 2 7" xfId="52237"/>
    <cellStyle name="Percent 4 11 2 7 2" xfId="52238"/>
    <cellStyle name="Percent 4 11 2 8" xfId="52239"/>
    <cellStyle name="Percent 4 11 3" xfId="52240"/>
    <cellStyle name="Percent 4 11 3 2" xfId="52241"/>
    <cellStyle name="Percent 4 11 3 2 2" xfId="52242"/>
    <cellStyle name="Percent 4 11 3 2 3" xfId="52243"/>
    <cellStyle name="Percent 4 11 3 2 3 2" xfId="52244"/>
    <cellStyle name="Percent 4 11 3 2 3 2 2" xfId="52245"/>
    <cellStyle name="Percent 4 11 3 2 3 3" xfId="52246"/>
    <cellStyle name="Percent 4 11 3 3" xfId="52247"/>
    <cellStyle name="Percent 4 11 3 3 2" xfId="52248"/>
    <cellStyle name="Percent 4 11 3 3 2 2" xfId="52249"/>
    <cellStyle name="Percent 4 11 3 3 3" xfId="52250"/>
    <cellStyle name="Percent 4 11 3 4" xfId="52251"/>
    <cellStyle name="Percent 4 11 3 4 2" xfId="52252"/>
    <cellStyle name="Percent 4 11 3 4 2 2" xfId="52253"/>
    <cellStyle name="Percent 4 11 3 4 3" xfId="52254"/>
    <cellStyle name="Percent 4 11 3 5" xfId="52255"/>
    <cellStyle name="Percent 4 11 3 5 2" xfId="52256"/>
    <cellStyle name="Percent 4 11 3 5 2 2" xfId="52257"/>
    <cellStyle name="Percent 4 11 3 5 3" xfId="52258"/>
    <cellStyle name="Percent 4 11 3 6" xfId="52259"/>
    <cellStyle name="Percent 4 11 3 6 2" xfId="52260"/>
    <cellStyle name="Percent 4 11 3 7" xfId="52261"/>
    <cellStyle name="Percent 4 11 4" xfId="52262"/>
    <cellStyle name="Percent 4 11 4 2" xfId="52263"/>
    <cellStyle name="Percent 4 11 4 3" xfId="52264"/>
    <cellStyle name="Percent 4 11 4 3 2" xfId="52265"/>
    <cellStyle name="Percent 4 11 4 3 2 2" xfId="52266"/>
    <cellStyle name="Percent 4 11 4 3 3" xfId="52267"/>
    <cellStyle name="Percent 4 11 5" xfId="52268"/>
    <cellStyle name="Percent 4 11 5 2" xfId="52269"/>
    <cellStyle name="Percent 4 11 5 2 2" xfId="52270"/>
    <cellStyle name="Percent 4 11 5 2 2 2" xfId="52271"/>
    <cellStyle name="Percent 4 11 5 2 3" xfId="52272"/>
    <cellStyle name="Percent 4 11 5 3" xfId="52273"/>
    <cellStyle name="Percent 4 11 5 3 2" xfId="52274"/>
    <cellStyle name="Percent 4 11 5 3 2 2" xfId="52275"/>
    <cellStyle name="Percent 4 11 5 3 3" xfId="52276"/>
    <cellStyle name="Percent 4 11 5 4" xfId="52277"/>
    <cellStyle name="Percent 4 11 5 4 2" xfId="52278"/>
    <cellStyle name="Percent 4 11 5 5" xfId="52279"/>
    <cellStyle name="Percent 4 11 6" xfId="52280"/>
    <cellStyle name="Percent 4 11 6 2" xfId="52281"/>
    <cellStyle name="Percent 4 11 6 2 2" xfId="52282"/>
    <cellStyle name="Percent 4 11 6 3" xfId="52283"/>
    <cellStyle name="Percent 4 11 7" xfId="52284"/>
    <cellStyle name="Percent 4 11 7 2" xfId="52285"/>
    <cellStyle name="Percent 4 11 7 2 2" xfId="52286"/>
    <cellStyle name="Percent 4 11 7 3" xfId="52287"/>
    <cellStyle name="Percent 4 11 8" xfId="52288"/>
    <cellStyle name="Percent 4 11 8 2" xfId="52289"/>
    <cellStyle name="Percent 4 11 8 2 2" xfId="52290"/>
    <cellStyle name="Percent 4 11 8 3" xfId="52291"/>
    <cellStyle name="Percent 4 11 9" xfId="52292"/>
    <cellStyle name="Percent 4 11 9 2" xfId="52293"/>
    <cellStyle name="Percent 4 12" xfId="52294"/>
    <cellStyle name="Percent 4 12 10" xfId="52295"/>
    <cellStyle name="Percent 4 12 11" xfId="52296"/>
    <cellStyle name="Percent 4 12 12" xfId="52297"/>
    <cellStyle name="Percent 4 12 13" xfId="52298"/>
    <cellStyle name="Percent 4 12 14" xfId="52299"/>
    <cellStyle name="Percent 4 12 15" xfId="52300"/>
    <cellStyle name="Percent 4 12 16" xfId="52301"/>
    <cellStyle name="Percent 4 12 2" xfId="52302"/>
    <cellStyle name="Percent 4 12 2 2" xfId="52303"/>
    <cellStyle name="Percent 4 12 2 2 2" xfId="52304"/>
    <cellStyle name="Percent 4 12 2 2 2 2" xfId="52305"/>
    <cellStyle name="Percent 4 12 2 2 2 3" xfId="52306"/>
    <cellStyle name="Percent 4 12 2 2 2 3 2" xfId="52307"/>
    <cellStyle name="Percent 4 12 2 2 2 3 2 2" xfId="52308"/>
    <cellStyle name="Percent 4 12 2 2 2 3 3" xfId="52309"/>
    <cellStyle name="Percent 4 12 2 2 3" xfId="52310"/>
    <cellStyle name="Percent 4 12 2 2 3 2" xfId="52311"/>
    <cellStyle name="Percent 4 12 2 2 3 2 2" xfId="52312"/>
    <cellStyle name="Percent 4 12 2 2 3 3" xfId="52313"/>
    <cellStyle name="Percent 4 12 2 2 4" xfId="52314"/>
    <cellStyle name="Percent 4 12 2 2 4 2" xfId="52315"/>
    <cellStyle name="Percent 4 12 2 2 4 2 2" xfId="52316"/>
    <cellStyle name="Percent 4 12 2 2 4 3" xfId="52317"/>
    <cellStyle name="Percent 4 12 2 2 5" xfId="52318"/>
    <cellStyle name="Percent 4 12 2 2 5 2" xfId="52319"/>
    <cellStyle name="Percent 4 12 2 2 5 2 2" xfId="52320"/>
    <cellStyle name="Percent 4 12 2 2 5 3" xfId="52321"/>
    <cellStyle name="Percent 4 12 2 2 6" xfId="52322"/>
    <cellStyle name="Percent 4 12 2 2 6 2" xfId="52323"/>
    <cellStyle name="Percent 4 12 2 2 7" xfId="52324"/>
    <cellStyle name="Percent 4 12 2 3" xfId="52325"/>
    <cellStyle name="Percent 4 12 2 3 2" xfId="52326"/>
    <cellStyle name="Percent 4 12 2 3 3" xfId="52327"/>
    <cellStyle name="Percent 4 12 2 3 3 2" xfId="52328"/>
    <cellStyle name="Percent 4 12 2 3 3 2 2" xfId="52329"/>
    <cellStyle name="Percent 4 12 2 3 3 3" xfId="52330"/>
    <cellStyle name="Percent 4 12 2 4" xfId="52331"/>
    <cellStyle name="Percent 4 12 2 4 2" xfId="52332"/>
    <cellStyle name="Percent 4 12 2 4 2 2" xfId="52333"/>
    <cellStyle name="Percent 4 12 2 4 3" xfId="52334"/>
    <cellStyle name="Percent 4 12 2 5" xfId="52335"/>
    <cellStyle name="Percent 4 12 2 5 2" xfId="52336"/>
    <cellStyle name="Percent 4 12 2 5 2 2" xfId="52337"/>
    <cellStyle name="Percent 4 12 2 5 3" xfId="52338"/>
    <cellStyle name="Percent 4 12 2 6" xfId="52339"/>
    <cellStyle name="Percent 4 12 2 6 2" xfId="52340"/>
    <cellStyle name="Percent 4 12 2 6 2 2" xfId="52341"/>
    <cellStyle name="Percent 4 12 2 6 3" xfId="52342"/>
    <cellStyle name="Percent 4 12 2 7" xfId="52343"/>
    <cellStyle name="Percent 4 12 2 7 2" xfId="52344"/>
    <cellStyle name="Percent 4 12 2 8" xfId="52345"/>
    <cellStyle name="Percent 4 12 3" xfId="52346"/>
    <cellStyle name="Percent 4 12 3 2" xfId="52347"/>
    <cellStyle name="Percent 4 12 3 2 2" xfId="52348"/>
    <cellStyle name="Percent 4 12 3 2 3" xfId="52349"/>
    <cellStyle name="Percent 4 12 3 2 3 2" xfId="52350"/>
    <cellStyle name="Percent 4 12 3 2 3 2 2" xfId="52351"/>
    <cellStyle name="Percent 4 12 3 2 3 3" xfId="52352"/>
    <cellStyle name="Percent 4 12 3 3" xfId="52353"/>
    <cellStyle name="Percent 4 12 3 3 2" xfId="52354"/>
    <cellStyle name="Percent 4 12 3 3 2 2" xfId="52355"/>
    <cellStyle name="Percent 4 12 3 3 3" xfId="52356"/>
    <cellStyle name="Percent 4 12 3 4" xfId="52357"/>
    <cellStyle name="Percent 4 12 3 4 2" xfId="52358"/>
    <cellStyle name="Percent 4 12 3 4 2 2" xfId="52359"/>
    <cellStyle name="Percent 4 12 3 4 3" xfId="52360"/>
    <cellStyle name="Percent 4 12 3 5" xfId="52361"/>
    <cellStyle name="Percent 4 12 3 5 2" xfId="52362"/>
    <cellStyle name="Percent 4 12 3 5 2 2" xfId="52363"/>
    <cellStyle name="Percent 4 12 3 5 3" xfId="52364"/>
    <cellStyle name="Percent 4 12 3 6" xfId="52365"/>
    <cellStyle name="Percent 4 12 3 6 2" xfId="52366"/>
    <cellStyle name="Percent 4 12 3 7" xfId="52367"/>
    <cellStyle name="Percent 4 12 4" xfId="52368"/>
    <cellStyle name="Percent 4 12 4 2" xfId="52369"/>
    <cellStyle name="Percent 4 12 4 3" xfId="52370"/>
    <cellStyle name="Percent 4 12 4 3 2" xfId="52371"/>
    <cellStyle name="Percent 4 12 4 3 2 2" xfId="52372"/>
    <cellStyle name="Percent 4 12 4 3 3" xfId="52373"/>
    <cellStyle name="Percent 4 12 5" xfId="52374"/>
    <cellStyle name="Percent 4 12 5 2" xfId="52375"/>
    <cellStyle name="Percent 4 12 5 2 2" xfId="52376"/>
    <cellStyle name="Percent 4 12 5 2 2 2" xfId="52377"/>
    <cellStyle name="Percent 4 12 5 2 3" xfId="52378"/>
    <cellStyle name="Percent 4 12 5 3" xfId="52379"/>
    <cellStyle name="Percent 4 12 5 3 2" xfId="52380"/>
    <cellStyle name="Percent 4 12 5 3 2 2" xfId="52381"/>
    <cellStyle name="Percent 4 12 5 3 3" xfId="52382"/>
    <cellStyle name="Percent 4 12 5 4" xfId="52383"/>
    <cellStyle name="Percent 4 12 5 4 2" xfId="52384"/>
    <cellStyle name="Percent 4 12 5 5" xfId="52385"/>
    <cellStyle name="Percent 4 12 6" xfId="52386"/>
    <cellStyle name="Percent 4 12 6 2" xfId="52387"/>
    <cellStyle name="Percent 4 12 6 2 2" xfId="52388"/>
    <cellStyle name="Percent 4 12 6 3" xfId="52389"/>
    <cellStyle name="Percent 4 12 7" xfId="52390"/>
    <cellStyle name="Percent 4 12 7 2" xfId="52391"/>
    <cellStyle name="Percent 4 12 7 2 2" xfId="52392"/>
    <cellStyle name="Percent 4 12 7 3" xfId="52393"/>
    <cellStyle name="Percent 4 12 8" xfId="52394"/>
    <cellStyle name="Percent 4 12 8 2" xfId="52395"/>
    <cellStyle name="Percent 4 12 8 2 2" xfId="52396"/>
    <cellStyle name="Percent 4 12 8 3" xfId="52397"/>
    <cellStyle name="Percent 4 12 9" xfId="52398"/>
    <cellStyle name="Percent 4 12 9 2" xfId="52399"/>
    <cellStyle name="Percent 4 13" xfId="52400"/>
    <cellStyle name="Percent 4 13 10" xfId="52401"/>
    <cellStyle name="Percent 4 13 11" xfId="52402"/>
    <cellStyle name="Percent 4 13 2" xfId="52403"/>
    <cellStyle name="Percent 4 13 2 2" xfId="52404"/>
    <cellStyle name="Percent 4 13 2 2 2" xfId="52405"/>
    <cellStyle name="Percent 4 13 2 2 3" xfId="52406"/>
    <cellStyle name="Percent 4 13 2 2 3 2" xfId="52407"/>
    <cellStyle name="Percent 4 13 2 2 3 2 2" xfId="52408"/>
    <cellStyle name="Percent 4 13 2 2 3 3" xfId="52409"/>
    <cellStyle name="Percent 4 13 2 3" xfId="52410"/>
    <cellStyle name="Percent 4 13 2 3 2" xfId="52411"/>
    <cellStyle name="Percent 4 13 2 3 2 2" xfId="52412"/>
    <cellStyle name="Percent 4 13 2 3 3" xfId="52413"/>
    <cellStyle name="Percent 4 13 2 4" xfId="52414"/>
    <cellStyle name="Percent 4 13 2 4 2" xfId="52415"/>
    <cellStyle name="Percent 4 13 2 4 2 2" xfId="52416"/>
    <cellStyle name="Percent 4 13 2 4 3" xfId="52417"/>
    <cellStyle name="Percent 4 13 2 5" xfId="52418"/>
    <cellStyle name="Percent 4 13 2 5 2" xfId="52419"/>
    <cellStyle name="Percent 4 13 2 5 2 2" xfId="52420"/>
    <cellStyle name="Percent 4 13 2 5 3" xfId="52421"/>
    <cellStyle name="Percent 4 13 2 6" xfId="52422"/>
    <cellStyle name="Percent 4 13 2 6 2" xfId="52423"/>
    <cellStyle name="Percent 4 13 2 7" xfId="52424"/>
    <cellStyle name="Percent 4 13 3" xfId="52425"/>
    <cellStyle name="Percent 4 13 3 2" xfId="52426"/>
    <cellStyle name="Percent 4 13 3 3" xfId="52427"/>
    <cellStyle name="Percent 4 13 3 3 2" xfId="52428"/>
    <cellStyle name="Percent 4 13 3 3 2 2" xfId="52429"/>
    <cellStyle name="Percent 4 13 3 3 3" xfId="52430"/>
    <cellStyle name="Percent 4 13 4" xfId="52431"/>
    <cellStyle name="Percent 4 13 4 2" xfId="52432"/>
    <cellStyle name="Percent 4 13 4 2 2" xfId="52433"/>
    <cellStyle name="Percent 4 13 4 2 2 2" xfId="52434"/>
    <cellStyle name="Percent 4 13 4 2 3" xfId="52435"/>
    <cellStyle name="Percent 4 13 4 3" xfId="52436"/>
    <cellStyle name="Percent 4 13 4 3 2" xfId="52437"/>
    <cellStyle name="Percent 4 13 4 3 2 2" xfId="52438"/>
    <cellStyle name="Percent 4 13 4 3 3" xfId="52439"/>
    <cellStyle name="Percent 4 13 4 4" xfId="52440"/>
    <cellStyle name="Percent 4 13 4 4 2" xfId="52441"/>
    <cellStyle name="Percent 4 13 4 5" xfId="52442"/>
    <cellStyle name="Percent 4 13 5" xfId="52443"/>
    <cellStyle name="Percent 4 13 5 2" xfId="52444"/>
    <cellStyle name="Percent 4 13 5 2 2" xfId="52445"/>
    <cellStyle name="Percent 4 13 5 3" xfId="52446"/>
    <cellStyle name="Percent 4 13 6" xfId="52447"/>
    <cellStyle name="Percent 4 13 6 2" xfId="52448"/>
    <cellStyle name="Percent 4 13 6 2 2" xfId="52449"/>
    <cellStyle name="Percent 4 13 6 3" xfId="52450"/>
    <cellStyle name="Percent 4 13 7" xfId="52451"/>
    <cellStyle name="Percent 4 13 7 2" xfId="52452"/>
    <cellStyle name="Percent 4 13 8" xfId="52453"/>
    <cellStyle name="Percent 4 13 9" xfId="52454"/>
    <cellStyle name="Percent 4 14" xfId="52455"/>
    <cellStyle name="Percent 4 14 10" xfId="52456"/>
    <cellStyle name="Percent 4 14 2" xfId="52457"/>
    <cellStyle name="Percent 4 14 2 2" xfId="52458"/>
    <cellStyle name="Percent 4 14 2 3" xfId="52459"/>
    <cellStyle name="Percent 4 14 2 3 2" xfId="52460"/>
    <cellStyle name="Percent 4 14 2 3 2 2" xfId="52461"/>
    <cellStyle name="Percent 4 14 2 3 3" xfId="52462"/>
    <cellStyle name="Percent 4 14 3" xfId="52463"/>
    <cellStyle name="Percent 4 14 3 2" xfId="52464"/>
    <cellStyle name="Percent 4 14 3 2 2" xfId="52465"/>
    <cellStyle name="Percent 4 14 3 2 2 2" xfId="52466"/>
    <cellStyle name="Percent 4 14 3 2 3" xfId="52467"/>
    <cellStyle name="Percent 4 14 3 3" xfId="52468"/>
    <cellStyle name="Percent 4 14 3 3 2" xfId="52469"/>
    <cellStyle name="Percent 4 14 3 3 2 2" xfId="52470"/>
    <cellStyle name="Percent 4 14 3 3 3" xfId="52471"/>
    <cellStyle name="Percent 4 14 3 4" xfId="52472"/>
    <cellStyle name="Percent 4 14 3 4 2" xfId="52473"/>
    <cellStyle name="Percent 4 14 3 5" xfId="52474"/>
    <cellStyle name="Percent 4 14 4" xfId="52475"/>
    <cellStyle name="Percent 4 14 4 2" xfId="52476"/>
    <cellStyle name="Percent 4 14 4 2 2" xfId="52477"/>
    <cellStyle name="Percent 4 14 4 3" xfId="52478"/>
    <cellStyle name="Percent 4 14 5" xfId="52479"/>
    <cellStyle name="Percent 4 14 5 2" xfId="52480"/>
    <cellStyle name="Percent 4 14 5 2 2" xfId="52481"/>
    <cellStyle name="Percent 4 14 5 3" xfId="52482"/>
    <cellStyle name="Percent 4 14 6" xfId="52483"/>
    <cellStyle name="Percent 4 14 6 2" xfId="52484"/>
    <cellStyle name="Percent 4 14 7" xfId="52485"/>
    <cellStyle name="Percent 4 14 8" xfId="52486"/>
    <cellStyle name="Percent 4 14 9" xfId="52487"/>
    <cellStyle name="Percent 4 15" xfId="52488"/>
    <cellStyle name="Percent 4 15 2" xfId="52489"/>
    <cellStyle name="Percent 4 15 3" xfId="52490"/>
    <cellStyle name="Percent 4 15 3 2" xfId="52491"/>
    <cellStyle name="Percent 4 15 3 2 2" xfId="52492"/>
    <cellStyle name="Percent 4 15 3 3" xfId="52493"/>
    <cellStyle name="Percent 4 16" xfId="52494"/>
    <cellStyle name="Percent 4 16 2" xfId="52495"/>
    <cellStyle name="Percent 4 16 2 2" xfId="52496"/>
    <cellStyle name="Percent 4 16 2 2 2" xfId="52497"/>
    <cellStyle name="Percent 4 16 2 3" xfId="52498"/>
    <cellStyle name="Percent 4 16 3" xfId="52499"/>
    <cellStyle name="Percent 4 16 3 2" xfId="52500"/>
    <cellStyle name="Percent 4 16 3 2 2" xfId="52501"/>
    <cellStyle name="Percent 4 16 3 3" xfId="52502"/>
    <cellStyle name="Percent 4 16 4" xfId="52503"/>
    <cellStyle name="Percent 4 16 4 2" xfId="52504"/>
    <cellStyle name="Percent 4 16 5" xfId="52505"/>
    <cellStyle name="Percent 4 17" xfId="52506"/>
    <cellStyle name="Percent 4 17 2" xfId="52507"/>
    <cellStyle name="Percent 4 17 2 2" xfId="52508"/>
    <cellStyle name="Percent 4 17 2 2 2" xfId="52509"/>
    <cellStyle name="Percent 4 17 2 3" xfId="52510"/>
    <cellStyle name="Percent 4 17 3" xfId="52511"/>
    <cellStyle name="Percent 4 17 3 2" xfId="52512"/>
    <cellStyle name="Percent 4 17 4" xfId="52513"/>
    <cellStyle name="Percent 4 18" xfId="52514"/>
    <cellStyle name="Percent 4 18 2" xfId="52515"/>
    <cellStyle name="Percent 4 18 2 2" xfId="52516"/>
    <cellStyle name="Percent 4 18 3" xfId="52517"/>
    <cellStyle name="Percent 4 19" xfId="52518"/>
    <cellStyle name="Percent 4 19 2" xfId="52519"/>
    <cellStyle name="Percent 4 19 2 2" xfId="52520"/>
    <cellStyle name="Percent 4 19 3" xfId="52521"/>
    <cellStyle name="Percent 4 2" xfId="52522"/>
    <cellStyle name="Percent 4 2 10" xfId="52523"/>
    <cellStyle name="Percent 4 2 10 10" xfId="52524"/>
    <cellStyle name="Percent 4 2 10 2" xfId="52525"/>
    <cellStyle name="Percent 4 2 10 2 2" xfId="52526"/>
    <cellStyle name="Percent 4 2 10 2 3" xfId="52527"/>
    <cellStyle name="Percent 4 2 10 2 3 2" xfId="52528"/>
    <cellStyle name="Percent 4 2 10 2 3 2 2" xfId="52529"/>
    <cellStyle name="Percent 4 2 10 2 3 3" xfId="52530"/>
    <cellStyle name="Percent 4 2 10 3" xfId="52531"/>
    <cellStyle name="Percent 4 2 10 3 2" xfId="52532"/>
    <cellStyle name="Percent 4 2 10 3 2 2" xfId="52533"/>
    <cellStyle name="Percent 4 2 10 3 2 2 2" xfId="52534"/>
    <cellStyle name="Percent 4 2 10 3 2 3" xfId="52535"/>
    <cellStyle name="Percent 4 2 10 3 3" xfId="52536"/>
    <cellStyle name="Percent 4 2 10 3 3 2" xfId="52537"/>
    <cellStyle name="Percent 4 2 10 3 3 2 2" xfId="52538"/>
    <cellStyle name="Percent 4 2 10 3 3 3" xfId="52539"/>
    <cellStyle name="Percent 4 2 10 3 4" xfId="52540"/>
    <cellStyle name="Percent 4 2 10 3 4 2" xfId="52541"/>
    <cellStyle name="Percent 4 2 10 3 5" xfId="52542"/>
    <cellStyle name="Percent 4 2 10 4" xfId="52543"/>
    <cellStyle name="Percent 4 2 10 4 2" xfId="52544"/>
    <cellStyle name="Percent 4 2 10 4 2 2" xfId="52545"/>
    <cellStyle name="Percent 4 2 10 4 3" xfId="52546"/>
    <cellStyle name="Percent 4 2 10 5" xfId="52547"/>
    <cellStyle name="Percent 4 2 10 5 2" xfId="52548"/>
    <cellStyle name="Percent 4 2 10 5 2 2" xfId="52549"/>
    <cellStyle name="Percent 4 2 10 5 3" xfId="52550"/>
    <cellStyle name="Percent 4 2 10 6" xfId="52551"/>
    <cellStyle name="Percent 4 2 10 6 2" xfId="52552"/>
    <cellStyle name="Percent 4 2 10 7" xfId="52553"/>
    <cellStyle name="Percent 4 2 10 8" xfId="52554"/>
    <cellStyle name="Percent 4 2 10 9" xfId="52555"/>
    <cellStyle name="Percent 4 2 11" xfId="52556"/>
    <cellStyle name="Percent 4 2 11 2" xfId="52557"/>
    <cellStyle name="Percent 4 2 11 3" xfId="52558"/>
    <cellStyle name="Percent 4 2 11 3 2" xfId="52559"/>
    <cellStyle name="Percent 4 2 11 3 2 2" xfId="52560"/>
    <cellStyle name="Percent 4 2 11 3 3" xfId="52561"/>
    <cellStyle name="Percent 4 2 12" xfId="52562"/>
    <cellStyle name="Percent 4 2 12 2" xfId="52563"/>
    <cellStyle name="Percent 4 2 12 2 2" xfId="52564"/>
    <cellStyle name="Percent 4 2 12 2 2 2" xfId="52565"/>
    <cellStyle name="Percent 4 2 12 2 3" xfId="52566"/>
    <cellStyle name="Percent 4 2 12 3" xfId="52567"/>
    <cellStyle name="Percent 4 2 12 3 2" xfId="52568"/>
    <cellStyle name="Percent 4 2 12 3 2 2" xfId="52569"/>
    <cellStyle name="Percent 4 2 12 3 3" xfId="52570"/>
    <cellStyle name="Percent 4 2 12 4" xfId="52571"/>
    <cellStyle name="Percent 4 2 12 4 2" xfId="52572"/>
    <cellStyle name="Percent 4 2 12 5" xfId="52573"/>
    <cellStyle name="Percent 4 2 13" xfId="52574"/>
    <cellStyle name="Percent 4 2 13 2" xfId="52575"/>
    <cellStyle name="Percent 4 2 13 2 2" xfId="52576"/>
    <cellStyle name="Percent 4 2 13 2 2 2" xfId="52577"/>
    <cellStyle name="Percent 4 2 13 2 3" xfId="52578"/>
    <cellStyle name="Percent 4 2 13 3" xfId="52579"/>
    <cellStyle name="Percent 4 2 13 3 2" xfId="52580"/>
    <cellStyle name="Percent 4 2 13 4" xfId="52581"/>
    <cellStyle name="Percent 4 2 14" xfId="52582"/>
    <cellStyle name="Percent 4 2 14 2" xfId="52583"/>
    <cellStyle name="Percent 4 2 14 2 2" xfId="52584"/>
    <cellStyle name="Percent 4 2 14 3" xfId="52585"/>
    <cellStyle name="Percent 4 2 15" xfId="52586"/>
    <cellStyle name="Percent 4 2 15 2" xfId="52587"/>
    <cellStyle name="Percent 4 2 15 2 2" xfId="52588"/>
    <cellStyle name="Percent 4 2 15 3" xfId="52589"/>
    <cellStyle name="Percent 4 2 16" xfId="52590"/>
    <cellStyle name="Percent 4 2 16 2" xfId="52591"/>
    <cellStyle name="Percent 4 2 16 2 2" xfId="52592"/>
    <cellStyle name="Percent 4 2 16 3" xfId="52593"/>
    <cellStyle name="Percent 4 2 17" xfId="52594"/>
    <cellStyle name="Percent 4 2 17 2" xfId="52595"/>
    <cellStyle name="Percent 4 2 17 2 2" xfId="52596"/>
    <cellStyle name="Percent 4 2 17 3" xfId="52597"/>
    <cellStyle name="Percent 4 2 18" xfId="52598"/>
    <cellStyle name="Percent 4 2 18 2" xfId="52599"/>
    <cellStyle name="Percent 4 2 19" xfId="52600"/>
    <cellStyle name="Percent 4 2 2" xfId="52601"/>
    <cellStyle name="Percent 4 2 2 10" xfId="52602"/>
    <cellStyle name="Percent 4 2 2 10 2" xfId="52603"/>
    <cellStyle name="Percent 4 2 2 10 2 2" xfId="52604"/>
    <cellStyle name="Percent 4 2 2 10 3" xfId="52605"/>
    <cellStyle name="Percent 4 2 2 11" xfId="52606"/>
    <cellStyle name="Percent 4 2 2 11 2" xfId="52607"/>
    <cellStyle name="Percent 4 2 2 11 2 2" xfId="52608"/>
    <cellStyle name="Percent 4 2 2 11 3" xfId="52609"/>
    <cellStyle name="Percent 4 2 2 12" xfId="52610"/>
    <cellStyle name="Percent 4 2 2 12 2" xfId="52611"/>
    <cellStyle name="Percent 4 2 2 12 2 2" xfId="52612"/>
    <cellStyle name="Percent 4 2 2 12 3" xfId="52613"/>
    <cellStyle name="Percent 4 2 2 13" xfId="52614"/>
    <cellStyle name="Percent 4 2 2 13 2" xfId="52615"/>
    <cellStyle name="Percent 4 2 2 14" xfId="52616"/>
    <cellStyle name="Percent 4 2 2 15" xfId="52617"/>
    <cellStyle name="Percent 4 2 2 16" xfId="52618"/>
    <cellStyle name="Percent 4 2 2 17" xfId="52619"/>
    <cellStyle name="Percent 4 2 2 18" xfId="52620"/>
    <cellStyle name="Percent 4 2 2 19" xfId="52621"/>
    <cellStyle name="Percent 4 2 2 2" xfId="52622"/>
    <cellStyle name="Percent 4 2 2 2 10" xfId="52623"/>
    <cellStyle name="Percent 4 2 2 2 10 2" xfId="52624"/>
    <cellStyle name="Percent 4 2 2 2 10 2 2" xfId="52625"/>
    <cellStyle name="Percent 4 2 2 2 10 3" xfId="52626"/>
    <cellStyle name="Percent 4 2 2 2 11" xfId="52627"/>
    <cellStyle name="Percent 4 2 2 2 11 2" xfId="52628"/>
    <cellStyle name="Percent 4 2 2 2 12" xfId="52629"/>
    <cellStyle name="Percent 4 2 2 2 13" xfId="52630"/>
    <cellStyle name="Percent 4 2 2 2 14" xfId="52631"/>
    <cellStyle name="Percent 4 2 2 2 15" xfId="52632"/>
    <cellStyle name="Percent 4 2 2 2 16" xfId="52633"/>
    <cellStyle name="Percent 4 2 2 2 17" xfId="52634"/>
    <cellStyle name="Percent 4 2 2 2 18" xfId="52635"/>
    <cellStyle name="Percent 4 2 2 2 19" xfId="52636"/>
    <cellStyle name="Percent 4 2 2 2 2" xfId="52637"/>
    <cellStyle name="Percent 4 2 2 2 2 10" xfId="52638"/>
    <cellStyle name="Percent 4 2 2 2 2 11" xfId="52639"/>
    <cellStyle name="Percent 4 2 2 2 2 12" xfId="52640"/>
    <cellStyle name="Percent 4 2 2 2 2 13" xfId="52641"/>
    <cellStyle name="Percent 4 2 2 2 2 14" xfId="52642"/>
    <cellStyle name="Percent 4 2 2 2 2 2" xfId="52643"/>
    <cellStyle name="Percent 4 2 2 2 2 2 2" xfId="52644"/>
    <cellStyle name="Percent 4 2 2 2 2 2 2 2" xfId="52645"/>
    <cellStyle name="Percent 4 2 2 2 2 2 2 2 2" xfId="52646"/>
    <cellStyle name="Percent 4 2 2 2 2 2 2 2 3" xfId="52647"/>
    <cellStyle name="Percent 4 2 2 2 2 2 2 2 3 2" xfId="52648"/>
    <cellStyle name="Percent 4 2 2 2 2 2 2 2 3 2 2" xfId="52649"/>
    <cellStyle name="Percent 4 2 2 2 2 2 2 2 3 3" xfId="52650"/>
    <cellStyle name="Percent 4 2 2 2 2 2 2 3" xfId="52651"/>
    <cellStyle name="Percent 4 2 2 2 2 2 2 3 2" xfId="52652"/>
    <cellStyle name="Percent 4 2 2 2 2 2 2 3 2 2" xfId="52653"/>
    <cellStyle name="Percent 4 2 2 2 2 2 2 3 3" xfId="52654"/>
    <cellStyle name="Percent 4 2 2 2 2 2 2 4" xfId="52655"/>
    <cellStyle name="Percent 4 2 2 2 2 2 2 4 2" xfId="52656"/>
    <cellStyle name="Percent 4 2 2 2 2 2 2 4 2 2" xfId="52657"/>
    <cellStyle name="Percent 4 2 2 2 2 2 2 4 3" xfId="52658"/>
    <cellStyle name="Percent 4 2 2 2 2 2 2 5" xfId="52659"/>
    <cellStyle name="Percent 4 2 2 2 2 2 2 5 2" xfId="52660"/>
    <cellStyle name="Percent 4 2 2 2 2 2 2 5 2 2" xfId="52661"/>
    <cellStyle name="Percent 4 2 2 2 2 2 2 5 3" xfId="52662"/>
    <cellStyle name="Percent 4 2 2 2 2 2 2 6" xfId="52663"/>
    <cellStyle name="Percent 4 2 2 2 2 2 2 6 2" xfId="52664"/>
    <cellStyle name="Percent 4 2 2 2 2 2 2 7" xfId="52665"/>
    <cellStyle name="Percent 4 2 2 2 2 2 3" xfId="52666"/>
    <cellStyle name="Percent 4 2 2 2 2 2 3 2" xfId="52667"/>
    <cellStyle name="Percent 4 2 2 2 2 2 3 3" xfId="52668"/>
    <cellStyle name="Percent 4 2 2 2 2 2 3 3 2" xfId="52669"/>
    <cellStyle name="Percent 4 2 2 2 2 2 3 3 2 2" xfId="52670"/>
    <cellStyle name="Percent 4 2 2 2 2 2 3 3 3" xfId="52671"/>
    <cellStyle name="Percent 4 2 2 2 2 2 4" xfId="52672"/>
    <cellStyle name="Percent 4 2 2 2 2 2 4 2" xfId="52673"/>
    <cellStyle name="Percent 4 2 2 2 2 2 4 2 2" xfId="52674"/>
    <cellStyle name="Percent 4 2 2 2 2 2 4 3" xfId="52675"/>
    <cellStyle name="Percent 4 2 2 2 2 2 5" xfId="52676"/>
    <cellStyle name="Percent 4 2 2 2 2 2 5 2" xfId="52677"/>
    <cellStyle name="Percent 4 2 2 2 2 2 5 2 2" xfId="52678"/>
    <cellStyle name="Percent 4 2 2 2 2 2 5 3" xfId="52679"/>
    <cellStyle name="Percent 4 2 2 2 2 2 6" xfId="52680"/>
    <cellStyle name="Percent 4 2 2 2 2 2 6 2" xfId="52681"/>
    <cellStyle name="Percent 4 2 2 2 2 2 6 2 2" xfId="52682"/>
    <cellStyle name="Percent 4 2 2 2 2 2 6 3" xfId="52683"/>
    <cellStyle name="Percent 4 2 2 2 2 2 7" xfId="52684"/>
    <cellStyle name="Percent 4 2 2 2 2 2 7 2" xfId="52685"/>
    <cellStyle name="Percent 4 2 2 2 2 2 8" xfId="52686"/>
    <cellStyle name="Percent 4 2 2 2 2 3" xfId="52687"/>
    <cellStyle name="Percent 4 2 2 2 2 3 2" xfId="52688"/>
    <cellStyle name="Percent 4 2 2 2 2 3 2 2" xfId="52689"/>
    <cellStyle name="Percent 4 2 2 2 2 3 2 3" xfId="52690"/>
    <cellStyle name="Percent 4 2 2 2 2 3 2 3 2" xfId="52691"/>
    <cellStyle name="Percent 4 2 2 2 2 3 2 3 2 2" xfId="52692"/>
    <cellStyle name="Percent 4 2 2 2 2 3 2 3 3" xfId="52693"/>
    <cellStyle name="Percent 4 2 2 2 2 3 3" xfId="52694"/>
    <cellStyle name="Percent 4 2 2 2 2 3 3 2" xfId="52695"/>
    <cellStyle name="Percent 4 2 2 2 2 3 3 2 2" xfId="52696"/>
    <cellStyle name="Percent 4 2 2 2 2 3 3 3" xfId="52697"/>
    <cellStyle name="Percent 4 2 2 2 2 3 4" xfId="52698"/>
    <cellStyle name="Percent 4 2 2 2 2 3 4 2" xfId="52699"/>
    <cellStyle name="Percent 4 2 2 2 2 3 4 2 2" xfId="52700"/>
    <cellStyle name="Percent 4 2 2 2 2 3 4 3" xfId="52701"/>
    <cellStyle name="Percent 4 2 2 2 2 3 5" xfId="52702"/>
    <cellStyle name="Percent 4 2 2 2 2 3 5 2" xfId="52703"/>
    <cellStyle name="Percent 4 2 2 2 2 3 5 2 2" xfId="52704"/>
    <cellStyle name="Percent 4 2 2 2 2 3 5 3" xfId="52705"/>
    <cellStyle name="Percent 4 2 2 2 2 3 6" xfId="52706"/>
    <cellStyle name="Percent 4 2 2 2 2 3 6 2" xfId="52707"/>
    <cellStyle name="Percent 4 2 2 2 2 3 7" xfId="52708"/>
    <cellStyle name="Percent 4 2 2 2 2 4" xfId="52709"/>
    <cellStyle name="Percent 4 2 2 2 2 4 2" xfId="52710"/>
    <cellStyle name="Percent 4 2 2 2 2 4 3" xfId="52711"/>
    <cellStyle name="Percent 4 2 2 2 2 4 3 2" xfId="52712"/>
    <cellStyle name="Percent 4 2 2 2 2 4 3 2 2" xfId="52713"/>
    <cellStyle name="Percent 4 2 2 2 2 4 3 3" xfId="52714"/>
    <cellStyle name="Percent 4 2 2 2 2 5" xfId="52715"/>
    <cellStyle name="Percent 4 2 2 2 2 5 2" xfId="52716"/>
    <cellStyle name="Percent 4 2 2 2 2 5 2 2" xfId="52717"/>
    <cellStyle name="Percent 4 2 2 2 2 5 2 2 2" xfId="52718"/>
    <cellStyle name="Percent 4 2 2 2 2 5 2 3" xfId="52719"/>
    <cellStyle name="Percent 4 2 2 2 2 5 3" xfId="52720"/>
    <cellStyle name="Percent 4 2 2 2 2 5 3 2" xfId="52721"/>
    <cellStyle name="Percent 4 2 2 2 2 5 3 2 2" xfId="52722"/>
    <cellStyle name="Percent 4 2 2 2 2 5 3 3" xfId="52723"/>
    <cellStyle name="Percent 4 2 2 2 2 5 4" xfId="52724"/>
    <cellStyle name="Percent 4 2 2 2 2 5 4 2" xfId="52725"/>
    <cellStyle name="Percent 4 2 2 2 2 5 5" xfId="52726"/>
    <cellStyle name="Percent 4 2 2 2 2 6" xfId="52727"/>
    <cellStyle name="Percent 4 2 2 2 2 6 2" xfId="52728"/>
    <cellStyle name="Percent 4 2 2 2 2 6 2 2" xfId="52729"/>
    <cellStyle name="Percent 4 2 2 2 2 6 3" xfId="52730"/>
    <cellStyle name="Percent 4 2 2 2 2 7" xfId="52731"/>
    <cellStyle name="Percent 4 2 2 2 2 7 2" xfId="52732"/>
    <cellStyle name="Percent 4 2 2 2 2 7 2 2" xfId="52733"/>
    <cellStyle name="Percent 4 2 2 2 2 7 3" xfId="52734"/>
    <cellStyle name="Percent 4 2 2 2 2 8" xfId="52735"/>
    <cellStyle name="Percent 4 2 2 2 2 8 2" xfId="52736"/>
    <cellStyle name="Percent 4 2 2 2 2 8 2 2" xfId="52737"/>
    <cellStyle name="Percent 4 2 2 2 2 8 3" xfId="52738"/>
    <cellStyle name="Percent 4 2 2 2 2 9" xfId="52739"/>
    <cellStyle name="Percent 4 2 2 2 2 9 2" xfId="52740"/>
    <cellStyle name="Percent 4 2 2 2 20" xfId="52741"/>
    <cellStyle name="Percent 4 2 2 2 21" xfId="52742"/>
    <cellStyle name="Percent 4 2 2 2 3" xfId="52743"/>
    <cellStyle name="Percent 4 2 2 2 3 2" xfId="52744"/>
    <cellStyle name="Percent 4 2 2 2 3 2 2" xfId="52745"/>
    <cellStyle name="Percent 4 2 2 2 3 2 2 2" xfId="52746"/>
    <cellStyle name="Percent 4 2 2 2 3 2 2 3" xfId="52747"/>
    <cellStyle name="Percent 4 2 2 2 3 2 2 3 2" xfId="52748"/>
    <cellStyle name="Percent 4 2 2 2 3 2 2 3 2 2" xfId="52749"/>
    <cellStyle name="Percent 4 2 2 2 3 2 2 3 3" xfId="52750"/>
    <cellStyle name="Percent 4 2 2 2 3 2 3" xfId="52751"/>
    <cellStyle name="Percent 4 2 2 2 3 2 3 2" xfId="52752"/>
    <cellStyle name="Percent 4 2 2 2 3 2 3 2 2" xfId="52753"/>
    <cellStyle name="Percent 4 2 2 2 3 2 3 3" xfId="52754"/>
    <cellStyle name="Percent 4 2 2 2 3 2 4" xfId="52755"/>
    <cellStyle name="Percent 4 2 2 2 3 2 4 2" xfId="52756"/>
    <cellStyle name="Percent 4 2 2 2 3 2 4 2 2" xfId="52757"/>
    <cellStyle name="Percent 4 2 2 2 3 2 4 3" xfId="52758"/>
    <cellStyle name="Percent 4 2 2 2 3 2 5" xfId="52759"/>
    <cellStyle name="Percent 4 2 2 2 3 2 5 2" xfId="52760"/>
    <cellStyle name="Percent 4 2 2 2 3 2 5 2 2" xfId="52761"/>
    <cellStyle name="Percent 4 2 2 2 3 2 5 3" xfId="52762"/>
    <cellStyle name="Percent 4 2 2 2 3 2 6" xfId="52763"/>
    <cellStyle name="Percent 4 2 2 2 3 2 6 2" xfId="52764"/>
    <cellStyle name="Percent 4 2 2 2 3 2 7" xfId="52765"/>
    <cellStyle name="Percent 4 2 2 2 3 3" xfId="52766"/>
    <cellStyle name="Percent 4 2 2 2 3 3 2" xfId="52767"/>
    <cellStyle name="Percent 4 2 2 2 3 3 3" xfId="52768"/>
    <cellStyle name="Percent 4 2 2 2 3 3 3 2" xfId="52769"/>
    <cellStyle name="Percent 4 2 2 2 3 3 3 2 2" xfId="52770"/>
    <cellStyle name="Percent 4 2 2 2 3 3 3 3" xfId="52771"/>
    <cellStyle name="Percent 4 2 2 2 3 4" xfId="52772"/>
    <cellStyle name="Percent 4 2 2 2 3 4 2" xfId="52773"/>
    <cellStyle name="Percent 4 2 2 2 3 4 2 2" xfId="52774"/>
    <cellStyle name="Percent 4 2 2 2 3 4 3" xfId="52775"/>
    <cellStyle name="Percent 4 2 2 2 3 5" xfId="52776"/>
    <cellStyle name="Percent 4 2 2 2 3 5 2" xfId="52777"/>
    <cellStyle name="Percent 4 2 2 2 3 5 2 2" xfId="52778"/>
    <cellStyle name="Percent 4 2 2 2 3 5 3" xfId="52779"/>
    <cellStyle name="Percent 4 2 2 2 3 6" xfId="52780"/>
    <cellStyle name="Percent 4 2 2 2 3 6 2" xfId="52781"/>
    <cellStyle name="Percent 4 2 2 2 3 6 2 2" xfId="52782"/>
    <cellStyle name="Percent 4 2 2 2 3 6 3" xfId="52783"/>
    <cellStyle name="Percent 4 2 2 2 3 7" xfId="52784"/>
    <cellStyle name="Percent 4 2 2 2 3 7 2" xfId="52785"/>
    <cellStyle name="Percent 4 2 2 2 3 8" xfId="52786"/>
    <cellStyle name="Percent 4 2 2 2 4" xfId="52787"/>
    <cellStyle name="Percent 4 2 2 2 4 2" xfId="52788"/>
    <cellStyle name="Percent 4 2 2 2 4 2 2" xfId="52789"/>
    <cellStyle name="Percent 4 2 2 2 4 2 3" xfId="52790"/>
    <cellStyle name="Percent 4 2 2 2 4 2 3 2" xfId="52791"/>
    <cellStyle name="Percent 4 2 2 2 4 2 3 2 2" xfId="52792"/>
    <cellStyle name="Percent 4 2 2 2 4 2 3 3" xfId="52793"/>
    <cellStyle name="Percent 4 2 2 2 4 3" xfId="52794"/>
    <cellStyle name="Percent 4 2 2 2 4 3 2" xfId="52795"/>
    <cellStyle name="Percent 4 2 2 2 4 3 2 2" xfId="52796"/>
    <cellStyle name="Percent 4 2 2 2 4 3 3" xfId="52797"/>
    <cellStyle name="Percent 4 2 2 2 4 4" xfId="52798"/>
    <cellStyle name="Percent 4 2 2 2 4 4 2" xfId="52799"/>
    <cellStyle name="Percent 4 2 2 2 4 4 2 2" xfId="52800"/>
    <cellStyle name="Percent 4 2 2 2 4 4 3" xfId="52801"/>
    <cellStyle name="Percent 4 2 2 2 4 5" xfId="52802"/>
    <cellStyle name="Percent 4 2 2 2 4 5 2" xfId="52803"/>
    <cellStyle name="Percent 4 2 2 2 4 5 2 2" xfId="52804"/>
    <cellStyle name="Percent 4 2 2 2 4 5 3" xfId="52805"/>
    <cellStyle name="Percent 4 2 2 2 4 6" xfId="52806"/>
    <cellStyle name="Percent 4 2 2 2 4 6 2" xfId="52807"/>
    <cellStyle name="Percent 4 2 2 2 4 7" xfId="52808"/>
    <cellStyle name="Percent 4 2 2 2 5" xfId="52809"/>
    <cellStyle name="Percent 4 2 2 2 5 2" xfId="52810"/>
    <cellStyle name="Percent 4 2 2 2 5 3" xfId="52811"/>
    <cellStyle name="Percent 4 2 2 2 5 3 2" xfId="52812"/>
    <cellStyle name="Percent 4 2 2 2 5 3 2 2" xfId="52813"/>
    <cellStyle name="Percent 4 2 2 2 5 3 3" xfId="52814"/>
    <cellStyle name="Percent 4 2 2 2 6" xfId="52815"/>
    <cellStyle name="Percent 4 2 2 2 6 2" xfId="52816"/>
    <cellStyle name="Percent 4 2 2 2 6 2 2" xfId="52817"/>
    <cellStyle name="Percent 4 2 2 2 6 2 2 2" xfId="52818"/>
    <cellStyle name="Percent 4 2 2 2 6 2 3" xfId="52819"/>
    <cellStyle name="Percent 4 2 2 2 6 3" xfId="52820"/>
    <cellStyle name="Percent 4 2 2 2 6 3 2" xfId="52821"/>
    <cellStyle name="Percent 4 2 2 2 6 3 2 2" xfId="52822"/>
    <cellStyle name="Percent 4 2 2 2 6 3 3" xfId="52823"/>
    <cellStyle name="Percent 4 2 2 2 6 4" xfId="52824"/>
    <cellStyle name="Percent 4 2 2 2 6 4 2" xfId="52825"/>
    <cellStyle name="Percent 4 2 2 2 6 5" xfId="52826"/>
    <cellStyle name="Percent 4 2 2 2 7" xfId="52827"/>
    <cellStyle name="Percent 4 2 2 2 7 2" xfId="52828"/>
    <cellStyle name="Percent 4 2 2 2 7 2 2" xfId="52829"/>
    <cellStyle name="Percent 4 2 2 2 7 3" xfId="52830"/>
    <cellStyle name="Percent 4 2 2 2 8" xfId="52831"/>
    <cellStyle name="Percent 4 2 2 2 8 2" xfId="52832"/>
    <cellStyle name="Percent 4 2 2 2 8 2 2" xfId="52833"/>
    <cellStyle name="Percent 4 2 2 2 8 3" xfId="52834"/>
    <cellStyle name="Percent 4 2 2 2 9" xfId="52835"/>
    <cellStyle name="Percent 4 2 2 2 9 2" xfId="52836"/>
    <cellStyle name="Percent 4 2 2 2 9 2 2" xfId="52837"/>
    <cellStyle name="Percent 4 2 2 2 9 3" xfId="52838"/>
    <cellStyle name="Percent 4 2 2 20" xfId="52839"/>
    <cellStyle name="Percent 4 2 2 21" xfId="52840"/>
    <cellStyle name="Percent 4 2 2 22" xfId="52841"/>
    <cellStyle name="Percent 4 2 2 23" xfId="52842"/>
    <cellStyle name="Percent 4 2 2 24" xfId="52843"/>
    <cellStyle name="Percent 4 2 2 25" xfId="52844"/>
    <cellStyle name="Percent 4 2 2 3" xfId="52845"/>
    <cellStyle name="Percent 4 2 2 3 10" xfId="52846"/>
    <cellStyle name="Percent 4 2 2 3 10 2" xfId="52847"/>
    <cellStyle name="Percent 4 2 2 3 11" xfId="52848"/>
    <cellStyle name="Percent 4 2 2 3 12" xfId="52849"/>
    <cellStyle name="Percent 4 2 2 3 13" xfId="52850"/>
    <cellStyle name="Percent 4 2 2 3 14" xfId="52851"/>
    <cellStyle name="Percent 4 2 2 3 15" xfId="52852"/>
    <cellStyle name="Percent 4 2 2 3 16" xfId="52853"/>
    <cellStyle name="Percent 4 2 2 3 17" xfId="52854"/>
    <cellStyle name="Percent 4 2 2 3 18" xfId="52855"/>
    <cellStyle name="Percent 4 2 2 3 19" xfId="52856"/>
    <cellStyle name="Percent 4 2 2 3 2" xfId="52857"/>
    <cellStyle name="Percent 4 2 2 3 2 2" xfId="52858"/>
    <cellStyle name="Percent 4 2 2 3 2 2 2" xfId="52859"/>
    <cellStyle name="Percent 4 2 2 3 2 2 2 2" xfId="52860"/>
    <cellStyle name="Percent 4 2 2 3 2 2 2 3" xfId="52861"/>
    <cellStyle name="Percent 4 2 2 3 2 2 2 3 2" xfId="52862"/>
    <cellStyle name="Percent 4 2 2 3 2 2 2 3 2 2" xfId="52863"/>
    <cellStyle name="Percent 4 2 2 3 2 2 2 3 3" xfId="52864"/>
    <cellStyle name="Percent 4 2 2 3 2 2 3" xfId="52865"/>
    <cellStyle name="Percent 4 2 2 3 2 2 3 2" xfId="52866"/>
    <cellStyle name="Percent 4 2 2 3 2 2 3 2 2" xfId="52867"/>
    <cellStyle name="Percent 4 2 2 3 2 2 3 3" xfId="52868"/>
    <cellStyle name="Percent 4 2 2 3 2 2 4" xfId="52869"/>
    <cellStyle name="Percent 4 2 2 3 2 2 4 2" xfId="52870"/>
    <cellStyle name="Percent 4 2 2 3 2 2 4 2 2" xfId="52871"/>
    <cellStyle name="Percent 4 2 2 3 2 2 4 3" xfId="52872"/>
    <cellStyle name="Percent 4 2 2 3 2 2 5" xfId="52873"/>
    <cellStyle name="Percent 4 2 2 3 2 2 5 2" xfId="52874"/>
    <cellStyle name="Percent 4 2 2 3 2 2 5 2 2" xfId="52875"/>
    <cellStyle name="Percent 4 2 2 3 2 2 5 3" xfId="52876"/>
    <cellStyle name="Percent 4 2 2 3 2 2 6" xfId="52877"/>
    <cellStyle name="Percent 4 2 2 3 2 2 6 2" xfId="52878"/>
    <cellStyle name="Percent 4 2 2 3 2 2 7" xfId="52879"/>
    <cellStyle name="Percent 4 2 2 3 2 3" xfId="52880"/>
    <cellStyle name="Percent 4 2 2 3 2 3 2" xfId="52881"/>
    <cellStyle name="Percent 4 2 2 3 2 3 3" xfId="52882"/>
    <cellStyle name="Percent 4 2 2 3 2 3 3 2" xfId="52883"/>
    <cellStyle name="Percent 4 2 2 3 2 3 3 2 2" xfId="52884"/>
    <cellStyle name="Percent 4 2 2 3 2 3 3 3" xfId="52885"/>
    <cellStyle name="Percent 4 2 2 3 2 4" xfId="52886"/>
    <cellStyle name="Percent 4 2 2 3 2 4 2" xfId="52887"/>
    <cellStyle name="Percent 4 2 2 3 2 4 2 2" xfId="52888"/>
    <cellStyle name="Percent 4 2 2 3 2 4 3" xfId="52889"/>
    <cellStyle name="Percent 4 2 2 3 2 5" xfId="52890"/>
    <cellStyle name="Percent 4 2 2 3 2 5 2" xfId="52891"/>
    <cellStyle name="Percent 4 2 2 3 2 5 2 2" xfId="52892"/>
    <cellStyle name="Percent 4 2 2 3 2 5 3" xfId="52893"/>
    <cellStyle name="Percent 4 2 2 3 2 6" xfId="52894"/>
    <cellStyle name="Percent 4 2 2 3 2 6 2" xfId="52895"/>
    <cellStyle name="Percent 4 2 2 3 2 6 2 2" xfId="52896"/>
    <cellStyle name="Percent 4 2 2 3 2 6 3" xfId="52897"/>
    <cellStyle name="Percent 4 2 2 3 2 7" xfId="52898"/>
    <cellStyle name="Percent 4 2 2 3 2 7 2" xfId="52899"/>
    <cellStyle name="Percent 4 2 2 3 2 8" xfId="52900"/>
    <cellStyle name="Percent 4 2 2 3 3" xfId="52901"/>
    <cellStyle name="Percent 4 2 2 3 3 2" xfId="52902"/>
    <cellStyle name="Percent 4 2 2 3 3 2 2" xfId="52903"/>
    <cellStyle name="Percent 4 2 2 3 3 2 3" xfId="52904"/>
    <cellStyle name="Percent 4 2 2 3 3 2 3 2" xfId="52905"/>
    <cellStyle name="Percent 4 2 2 3 3 2 3 2 2" xfId="52906"/>
    <cellStyle name="Percent 4 2 2 3 3 2 3 3" xfId="52907"/>
    <cellStyle name="Percent 4 2 2 3 3 3" xfId="52908"/>
    <cellStyle name="Percent 4 2 2 3 3 3 2" xfId="52909"/>
    <cellStyle name="Percent 4 2 2 3 3 3 2 2" xfId="52910"/>
    <cellStyle name="Percent 4 2 2 3 3 3 3" xfId="52911"/>
    <cellStyle name="Percent 4 2 2 3 3 4" xfId="52912"/>
    <cellStyle name="Percent 4 2 2 3 3 4 2" xfId="52913"/>
    <cellStyle name="Percent 4 2 2 3 3 4 2 2" xfId="52914"/>
    <cellStyle name="Percent 4 2 2 3 3 4 3" xfId="52915"/>
    <cellStyle name="Percent 4 2 2 3 3 5" xfId="52916"/>
    <cellStyle name="Percent 4 2 2 3 3 5 2" xfId="52917"/>
    <cellStyle name="Percent 4 2 2 3 3 5 2 2" xfId="52918"/>
    <cellStyle name="Percent 4 2 2 3 3 5 3" xfId="52919"/>
    <cellStyle name="Percent 4 2 2 3 3 6" xfId="52920"/>
    <cellStyle name="Percent 4 2 2 3 3 6 2" xfId="52921"/>
    <cellStyle name="Percent 4 2 2 3 3 7" xfId="52922"/>
    <cellStyle name="Percent 4 2 2 3 4" xfId="52923"/>
    <cellStyle name="Percent 4 2 2 3 4 2" xfId="52924"/>
    <cellStyle name="Percent 4 2 2 3 4 3" xfId="52925"/>
    <cellStyle name="Percent 4 2 2 3 4 3 2" xfId="52926"/>
    <cellStyle name="Percent 4 2 2 3 4 3 2 2" xfId="52927"/>
    <cellStyle name="Percent 4 2 2 3 4 3 3" xfId="52928"/>
    <cellStyle name="Percent 4 2 2 3 5" xfId="52929"/>
    <cellStyle name="Percent 4 2 2 3 5 2" xfId="52930"/>
    <cellStyle name="Percent 4 2 2 3 5 2 2" xfId="52931"/>
    <cellStyle name="Percent 4 2 2 3 5 2 2 2" xfId="52932"/>
    <cellStyle name="Percent 4 2 2 3 5 2 3" xfId="52933"/>
    <cellStyle name="Percent 4 2 2 3 5 3" xfId="52934"/>
    <cellStyle name="Percent 4 2 2 3 5 3 2" xfId="52935"/>
    <cellStyle name="Percent 4 2 2 3 5 3 2 2" xfId="52936"/>
    <cellStyle name="Percent 4 2 2 3 5 3 3" xfId="52937"/>
    <cellStyle name="Percent 4 2 2 3 5 4" xfId="52938"/>
    <cellStyle name="Percent 4 2 2 3 5 4 2" xfId="52939"/>
    <cellStyle name="Percent 4 2 2 3 5 5" xfId="52940"/>
    <cellStyle name="Percent 4 2 2 3 6" xfId="52941"/>
    <cellStyle name="Percent 4 2 2 3 6 2" xfId="52942"/>
    <cellStyle name="Percent 4 2 2 3 6 2 2" xfId="52943"/>
    <cellStyle name="Percent 4 2 2 3 6 3" xfId="52944"/>
    <cellStyle name="Percent 4 2 2 3 7" xfId="52945"/>
    <cellStyle name="Percent 4 2 2 3 7 2" xfId="52946"/>
    <cellStyle name="Percent 4 2 2 3 7 2 2" xfId="52947"/>
    <cellStyle name="Percent 4 2 2 3 7 3" xfId="52948"/>
    <cellStyle name="Percent 4 2 2 3 8" xfId="52949"/>
    <cellStyle name="Percent 4 2 2 3 8 2" xfId="52950"/>
    <cellStyle name="Percent 4 2 2 3 8 2 2" xfId="52951"/>
    <cellStyle name="Percent 4 2 2 3 8 3" xfId="52952"/>
    <cellStyle name="Percent 4 2 2 3 9" xfId="52953"/>
    <cellStyle name="Percent 4 2 2 3 9 2" xfId="52954"/>
    <cellStyle name="Percent 4 2 2 3 9 2 2" xfId="52955"/>
    <cellStyle name="Percent 4 2 2 3 9 3" xfId="52956"/>
    <cellStyle name="Percent 4 2 2 4" xfId="52957"/>
    <cellStyle name="Percent 4 2 2 4 10" xfId="52958"/>
    <cellStyle name="Percent 4 2 2 4 11" xfId="52959"/>
    <cellStyle name="Percent 4 2 2 4 12" xfId="52960"/>
    <cellStyle name="Percent 4 2 2 4 13" xfId="52961"/>
    <cellStyle name="Percent 4 2 2 4 2" xfId="52962"/>
    <cellStyle name="Percent 4 2 2 4 2 2" xfId="52963"/>
    <cellStyle name="Percent 4 2 2 4 2 2 2" xfId="52964"/>
    <cellStyle name="Percent 4 2 2 4 2 2 3" xfId="52965"/>
    <cellStyle name="Percent 4 2 2 4 2 2 3 2" xfId="52966"/>
    <cellStyle name="Percent 4 2 2 4 2 2 3 2 2" xfId="52967"/>
    <cellStyle name="Percent 4 2 2 4 2 2 3 3" xfId="52968"/>
    <cellStyle name="Percent 4 2 2 4 2 3" xfId="52969"/>
    <cellStyle name="Percent 4 2 2 4 2 3 2" xfId="52970"/>
    <cellStyle name="Percent 4 2 2 4 2 3 2 2" xfId="52971"/>
    <cellStyle name="Percent 4 2 2 4 2 3 3" xfId="52972"/>
    <cellStyle name="Percent 4 2 2 4 2 4" xfId="52973"/>
    <cellStyle name="Percent 4 2 2 4 2 4 2" xfId="52974"/>
    <cellStyle name="Percent 4 2 2 4 2 4 2 2" xfId="52975"/>
    <cellStyle name="Percent 4 2 2 4 2 4 3" xfId="52976"/>
    <cellStyle name="Percent 4 2 2 4 2 5" xfId="52977"/>
    <cellStyle name="Percent 4 2 2 4 2 5 2" xfId="52978"/>
    <cellStyle name="Percent 4 2 2 4 2 5 2 2" xfId="52979"/>
    <cellStyle name="Percent 4 2 2 4 2 5 3" xfId="52980"/>
    <cellStyle name="Percent 4 2 2 4 2 6" xfId="52981"/>
    <cellStyle name="Percent 4 2 2 4 2 6 2" xfId="52982"/>
    <cellStyle name="Percent 4 2 2 4 2 7" xfId="52983"/>
    <cellStyle name="Percent 4 2 2 4 3" xfId="52984"/>
    <cellStyle name="Percent 4 2 2 4 3 2" xfId="52985"/>
    <cellStyle name="Percent 4 2 2 4 3 3" xfId="52986"/>
    <cellStyle name="Percent 4 2 2 4 3 3 2" xfId="52987"/>
    <cellStyle name="Percent 4 2 2 4 3 3 2 2" xfId="52988"/>
    <cellStyle name="Percent 4 2 2 4 3 3 3" xfId="52989"/>
    <cellStyle name="Percent 4 2 2 4 4" xfId="52990"/>
    <cellStyle name="Percent 4 2 2 4 4 2" xfId="52991"/>
    <cellStyle name="Percent 4 2 2 4 4 2 2" xfId="52992"/>
    <cellStyle name="Percent 4 2 2 4 4 2 2 2" xfId="52993"/>
    <cellStyle name="Percent 4 2 2 4 4 2 3" xfId="52994"/>
    <cellStyle name="Percent 4 2 2 4 4 3" xfId="52995"/>
    <cellStyle name="Percent 4 2 2 4 4 3 2" xfId="52996"/>
    <cellStyle name="Percent 4 2 2 4 4 3 2 2" xfId="52997"/>
    <cellStyle name="Percent 4 2 2 4 4 3 3" xfId="52998"/>
    <cellStyle name="Percent 4 2 2 4 4 4" xfId="52999"/>
    <cellStyle name="Percent 4 2 2 4 4 4 2" xfId="53000"/>
    <cellStyle name="Percent 4 2 2 4 4 5" xfId="53001"/>
    <cellStyle name="Percent 4 2 2 4 5" xfId="53002"/>
    <cellStyle name="Percent 4 2 2 4 5 2" xfId="53003"/>
    <cellStyle name="Percent 4 2 2 4 5 2 2" xfId="53004"/>
    <cellStyle name="Percent 4 2 2 4 5 3" xfId="53005"/>
    <cellStyle name="Percent 4 2 2 4 6" xfId="53006"/>
    <cellStyle name="Percent 4 2 2 4 6 2" xfId="53007"/>
    <cellStyle name="Percent 4 2 2 4 6 2 2" xfId="53008"/>
    <cellStyle name="Percent 4 2 2 4 6 3" xfId="53009"/>
    <cellStyle name="Percent 4 2 2 4 7" xfId="53010"/>
    <cellStyle name="Percent 4 2 2 4 7 2" xfId="53011"/>
    <cellStyle name="Percent 4 2 2 4 8" xfId="53012"/>
    <cellStyle name="Percent 4 2 2 4 9" xfId="53013"/>
    <cellStyle name="Percent 4 2 2 5" xfId="53014"/>
    <cellStyle name="Percent 4 2 2 5 10" xfId="53015"/>
    <cellStyle name="Percent 4 2 2 5 2" xfId="53016"/>
    <cellStyle name="Percent 4 2 2 5 2 2" xfId="53017"/>
    <cellStyle name="Percent 4 2 2 5 2 3" xfId="53018"/>
    <cellStyle name="Percent 4 2 2 5 2 3 2" xfId="53019"/>
    <cellStyle name="Percent 4 2 2 5 2 3 2 2" xfId="53020"/>
    <cellStyle name="Percent 4 2 2 5 2 3 3" xfId="53021"/>
    <cellStyle name="Percent 4 2 2 5 3" xfId="53022"/>
    <cellStyle name="Percent 4 2 2 5 3 2" xfId="53023"/>
    <cellStyle name="Percent 4 2 2 5 3 2 2" xfId="53024"/>
    <cellStyle name="Percent 4 2 2 5 3 2 2 2" xfId="53025"/>
    <cellStyle name="Percent 4 2 2 5 3 2 3" xfId="53026"/>
    <cellStyle name="Percent 4 2 2 5 3 3" xfId="53027"/>
    <cellStyle name="Percent 4 2 2 5 3 3 2" xfId="53028"/>
    <cellStyle name="Percent 4 2 2 5 3 3 2 2" xfId="53029"/>
    <cellStyle name="Percent 4 2 2 5 3 3 3" xfId="53030"/>
    <cellStyle name="Percent 4 2 2 5 3 4" xfId="53031"/>
    <cellStyle name="Percent 4 2 2 5 3 4 2" xfId="53032"/>
    <cellStyle name="Percent 4 2 2 5 3 5" xfId="53033"/>
    <cellStyle name="Percent 4 2 2 5 4" xfId="53034"/>
    <cellStyle name="Percent 4 2 2 5 4 2" xfId="53035"/>
    <cellStyle name="Percent 4 2 2 5 4 2 2" xfId="53036"/>
    <cellStyle name="Percent 4 2 2 5 4 3" xfId="53037"/>
    <cellStyle name="Percent 4 2 2 5 5" xfId="53038"/>
    <cellStyle name="Percent 4 2 2 5 5 2" xfId="53039"/>
    <cellStyle name="Percent 4 2 2 5 5 2 2" xfId="53040"/>
    <cellStyle name="Percent 4 2 2 5 5 3" xfId="53041"/>
    <cellStyle name="Percent 4 2 2 5 6" xfId="53042"/>
    <cellStyle name="Percent 4 2 2 5 6 2" xfId="53043"/>
    <cellStyle name="Percent 4 2 2 5 7" xfId="53044"/>
    <cellStyle name="Percent 4 2 2 5 8" xfId="53045"/>
    <cellStyle name="Percent 4 2 2 5 9" xfId="53046"/>
    <cellStyle name="Percent 4 2 2 6" xfId="53047"/>
    <cellStyle name="Percent 4 2 2 6 2" xfId="53048"/>
    <cellStyle name="Percent 4 2 2 6 2 2" xfId="53049"/>
    <cellStyle name="Percent 4 2 2 6 2 2 2" xfId="53050"/>
    <cellStyle name="Percent 4 2 2 6 2 2 2 2" xfId="53051"/>
    <cellStyle name="Percent 4 2 2 6 2 2 3" xfId="53052"/>
    <cellStyle name="Percent 4 2 2 6 2 3" xfId="53053"/>
    <cellStyle name="Percent 4 2 2 6 2 3 2" xfId="53054"/>
    <cellStyle name="Percent 4 2 2 6 2 4" xfId="53055"/>
    <cellStyle name="Percent 4 2 2 6 3" xfId="53056"/>
    <cellStyle name="Percent 4 2 2 6 4" xfId="53057"/>
    <cellStyle name="Percent 4 2 2 6 4 2" xfId="53058"/>
    <cellStyle name="Percent 4 2 2 6 4 2 2" xfId="53059"/>
    <cellStyle name="Percent 4 2 2 6 4 3" xfId="53060"/>
    <cellStyle name="Percent 4 2 2 6 5" xfId="53061"/>
    <cellStyle name="Percent 4 2 2 6 6" xfId="53062"/>
    <cellStyle name="Percent 4 2 2 6 7" xfId="53063"/>
    <cellStyle name="Percent 4 2 2 7" xfId="53064"/>
    <cellStyle name="Percent 4 2 2 7 2" xfId="53065"/>
    <cellStyle name="Percent 4 2 2 7 2 2" xfId="53066"/>
    <cellStyle name="Percent 4 2 2 7 2 2 2" xfId="53067"/>
    <cellStyle name="Percent 4 2 2 7 2 3" xfId="53068"/>
    <cellStyle name="Percent 4 2 2 7 3" xfId="53069"/>
    <cellStyle name="Percent 4 2 2 7 3 2" xfId="53070"/>
    <cellStyle name="Percent 4 2 2 7 3 2 2" xfId="53071"/>
    <cellStyle name="Percent 4 2 2 7 3 3" xfId="53072"/>
    <cellStyle name="Percent 4 2 2 7 4" xfId="53073"/>
    <cellStyle name="Percent 4 2 2 7 4 2" xfId="53074"/>
    <cellStyle name="Percent 4 2 2 7 5" xfId="53075"/>
    <cellStyle name="Percent 4 2 2 8" xfId="53076"/>
    <cellStyle name="Percent 4 2 2 8 2" xfId="53077"/>
    <cellStyle name="Percent 4 2 2 8 2 2" xfId="53078"/>
    <cellStyle name="Percent 4 2 2 8 2 2 2" xfId="53079"/>
    <cellStyle name="Percent 4 2 2 8 2 3" xfId="53080"/>
    <cellStyle name="Percent 4 2 2 8 3" xfId="53081"/>
    <cellStyle name="Percent 4 2 2 8 3 2" xfId="53082"/>
    <cellStyle name="Percent 4 2 2 8 4" xfId="53083"/>
    <cellStyle name="Percent 4 2 2 9" xfId="53084"/>
    <cellStyle name="Percent 4 2 2 9 2" xfId="53085"/>
    <cellStyle name="Percent 4 2 2 9 2 2" xfId="53086"/>
    <cellStyle name="Percent 4 2 2 9 3" xfId="53087"/>
    <cellStyle name="Percent 4 2 20" xfId="53088"/>
    <cellStyle name="Percent 4 2 21" xfId="53089"/>
    <cellStyle name="Percent 4 2 22" xfId="53090"/>
    <cellStyle name="Percent 4 2 23" xfId="53091"/>
    <cellStyle name="Percent 4 2 24" xfId="53092"/>
    <cellStyle name="Percent 4 2 25" xfId="53093"/>
    <cellStyle name="Percent 4 2 26" xfId="53094"/>
    <cellStyle name="Percent 4 2 27" xfId="53095"/>
    <cellStyle name="Percent 4 2 28" xfId="53096"/>
    <cellStyle name="Percent 4 2 29" xfId="53097"/>
    <cellStyle name="Percent 4 2 3" xfId="53098"/>
    <cellStyle name="Percent 4 2 3 10" xfId="53099"/>
    <cellStyle name="Percent 4 2 3 10 2" xfId="53100"/>
    <cellStyle name="Percent 4 2 3 10 2 2" xfId="53101"/>
    <cellStyle name="Percent 4 2 3 10 3" xfId="53102"/>
    <cellStyle name="Percent 4 2 3 11" xfId="53103"/>
    <cellStyle name="Percent 4 2 3 11 2" xfId="53104"/>
    <cellStyle name="Percent 4 2 3 11 2 2" xfId="53105"/>
    <cellStyle name="Percent 4 2 3 11 3" xfId="53106"/>
    <cellStyle name="Percent 4 2 3 12" xfId="53107"/>
    <cellStyle name="Percent 4 2 3 12 2" xfId="53108"/>
    <cellStyle name="Percent 4 2 3 13" xfId="53109"/>
    <cellStyle name="Percent 4 2 3 14" xfId="53110"/>
    <cellStyle name="Percent 4 2 3 15" xfId="53111"/>
    <cellStyle name="Percent 4 2 3 16" xfId="53112"/>
    <cellStyle name="Percent 4 2 3 17" xfId="53113"/>
    <cellStyle name="Percent 4 2 3 18" xfId="53114"/>
    <cellStyle name="Percent 4 2 3 19" xfId="53115"/>
    <cellStyle name="Percent 4 2 3 2" xfId="53116"/>
    <cellStyle name="Percent 4 2 3 2 10" xfId="53117"/>
    <cellStyle name="Percent 4 2 3 2 10 2" xfId="53118"/>
    <cellStyle name="Percent 4 2 3 2 11" xfId="53119"/>
    <cellStyle name="Percent 4 2 3 2 12" xfId="53120"/>
    <cellStyle name="Percent 4 2 3 2 13" xfId="53121"/>
    <cellStyle name="Percent 4 2 3 2 14" xfId="53122"/>
    <cellStyle name="Percent 4 2 3 2 15" xfId="53123"/>
    <cellStyle name="Percent 4 2 3 2 16" xfId="53124"/>
    <cellStyle name="Percent 4 2 3 2 17" xfId="53125"/>
    <cellStyle name="Percent 4 2 3 2 18" xfId="53126"/>
    <cellStyle name="Percent 4 2 3 2 19" xfId="53127"/>
    <cellStyle name="Percent 4 2 3 2 2" xfId="53128"/>
    <cellStyle name="Percent 4 2 3 2 2 10" xfId="53129"/>
    <cellStyle name="Percent 4 2 3 2 2 11" xfId="53130"/>
    <cellStyle name="Percent 4 2 3 2 2 12" xfId="53131"/>
    <cellStyle name="Percent 4 2 3 2 2 13" xfId="53132"/>
    <cellStyle name="Percent 4 2 3 2 2 2" xfId="53133"/>
    <cellStyle name="Percent 4 2 3 2 2 2 2" xfId="53134"/>
    <cellStyle name="Percent 4 2 3 2 2 2 2 2" xfId="53135"/>
    <cellStyle name="Percent 4 2 3 2 2 2 2 2 2" xfId="53136"/>
    <cellStyle name="Percent 4 2 3 2 2 2 2 2 3" xfId="53137"/>
    <cellStyle name="Percent 4 2 3 2 2 2 2 2 3 2" xfId="53138"/>
    <cellStyle name="Percent 4 2 3 2 2 2 2 2 3 2 2" xfId="53139"/>
    <cellStyle name="Percent 4 2 3 2 2 2 2 2 3 3" xfId="53140"/>
    <cellStyle name="Percent 4 2 3 2 2 2 2 3" xfId="53141"/>
    <cellStyle name="Percent 4 2 3 2 2 2 2 3 2" xfId="53142"/>
    <cellStyle name="Percent 4 2 3 2 2 2 2 3 2 2" xfId="53143"/>
    <cellStyle name="Percent 4 2 3 2 2 2 2 3 3" xfId="53144"/>
    <cellStyle name="Percent 4 2 3 2 2 2 2 4" xfId="53145"/>
    <cellStyle name="Percent 4 2 3 2 2 2 2 4 2" xfId="53146"/>
    <cellStyle name="Percent 4 2 3 2 2 2 2 4 2 2" xfId="53147"/>
    <cellStyle name="Percent 4 2 3 2 2 2 2 4 3" xfId="53148"/>
    <cellStyle name="Percent 4 2 3 2 2 2 2 5" xfId="53149"/>
    <cellStyle name="Percent 4 2 3 2 2 2 2 5 2" xfId="53150"/>
    <cellStyle name="Percent 4 2 3 2 2 2 2 5 2 2" xfId="53151"/>
    <cellStyle name="Percent 4 2 3 2 2 2 2 5 3" xfId="53152"/>
    <cellStyle name="Percent 4 2 3 2 2 2 2 6" xfId="53153"/>
    <cellStyle name="Percent 4 2 3 2 2 2 2 6 2" xfId="53154"/>
    <cellStyle name="Percent 4 2 3 2 2 2 2 7" xfId="53155"/>
    <cellStyle name="Percent 4 2 3 2 2 2 3" xfId="53156"/>
    <cellStyle name="Percent 4 2 3 2 2 2 3 2" xfId="53157"/>
    <cellStyle name="Percent 4 2 3 2 2 2 3 3" xfId="53158"/>
    <cellStyle name="Percent 4 2 3 2 2 2 3 3 2" xfId="53159"/>
    <cellStyle name="Percent 4 2 3 2 2 2 3 3 2 2" xfId="53160"/>
    <cellStyle name="Percent 4 2 3 2 2 2 3 3 3" xfId="53161"/>
    <cellStyle name="Percent 4 2 3 2 2 2 4" xfId="53162"/>
    <cellStyle name="Percent 4 2 3 2 2 2 4 2" xfId="53163"/>
    <cellStyle name="Percent 4 2 3 2 2 2 4 2 2" xfId="53164"/>
    <cellStyle name="Percent 4 2 3 2 2 2 4 3" xfId="53165"/>
    <cellStyle name="Percent 4 2 3 2 2 2 5" xfId="53166"/>
    <cellStyle name="Percent 4 2 3 2 2 2 5 2" xfId="53167"/>
    <cellStyle name="Percent 4 2 3 2 2 2 5 2 2" xfId="53168"/>
    <cellStyle name="Percent 4 2 3 2 2 2 5 3" xfId="53169"/>
    <cellStyle name="Percent 4 2 3 2 2 2 6" xfId="53170"/>
    <cellStyle name="Percent 4 2 3 2 2 2 6 2" xfId="53171"/>
    <cellStyle name="Percent 4 2 3 2 2 2 6 2 2" xfId="53172"/>
    <cellStyle name="Percent 4 2 3 2 2 2 6 3" xfId="53173"/>
    <cellStyle name="Percent 4 2 3 2 2 2 7" xfId="53174"/>
    <cellStyle name="Percent 4 2 3 2 2 2 7 2" xfId="53175"/>
    <cellStyle name="Percent 4 2 3 2 2 2 8" xfId="53176"/>
    <cellStyle name="Percent 4 2 3 2 2 3" xfId="53177"/>
    <cellStyle name="Percent 4 2 3 2 2 3 2" xfId="53178"/>
    <cellStyle name="Percent 4 2 3 2 2 3 2 2" xfId="53179"/>
    <cellStyle name="Percent 4 2 3 2 2 3 2 3" xfId="53180"/>
    <cellStyle name="Percent 4 2 3 2 2 3 2 3 2" xfId="53181"/>
    <cellStyle name="Percent 4 2 3 2 2 3 2 3 2 2" xfId="53182"/>
    <cellStyle name="Percent 4 2 3 2 2 3 2 3 3" xfId="53183"/>
    <cellStyle name="Percent 4 2 3 2 2 3 3" xfId="53184"/>
    <cellStyle name="Percent 4 2 3 2 2 3 3 2" xfId="53185"/>
    <cellStyle name="Percent 4 2 3 2 2 3 3 2 2" xfId="53186"/>
    <cellStyle name="Percent 4 2 3 2 2 3 3 3" xfId="53187"/>
    <cellStyle name="Percent 4 2 3 2 2 3 4" xfId="53188"/>
    <cellStyle name="Percent 4 2 3 2 2 3 4 2" xfId="53189"/>
    <cellStyle name="Percent 4 2 3 2 2 3 4 2 2" xfId="53190"/>
    <cellStyle name="Percent 4 2 3 2 2 3 4 3" xfId="53191"/>
    <cellStyle name="Percent 4 2 3 2 2 3 5" xfId="53192"/>
    <cellStyle name="Percent 4 2 3 2 2 3 5 2" xfId="53193"/>
    <cellStyle name="Percent 4 2 3 2 2 3 5 2 2" xfId="53194"/>
    <cellStyle name="Percent 4 2 3 2 2 3 5 3" xfId="53195"/>
    <cellStyle name="Percent 4 2 3 2 2 3 6" xfId="53196"/>
    <cellStyle name="Percent 4 2 3 2 2 3 6 2" xfId="53197"/>
    <cellStyle name="Percent 4 2 3 2 2 3 7" xfId="53198"/>
    <cellStyle name="Percent 4 2 3 2 2 4" xfId="53199"/>
    <cellStyle name="Percent 4 2 3 2 2 4 2" xfId="53200"/>
    <cellStyle name="Percent 4 2 3 2 2 4 3" xfId="53201"/>
    <cellStyle name="Percent 4 2 3 2 2 4 3 2" xfId="53202"/>
    <cellStyle name="Percent 4 2 3 2 2 4 3 2 2" xfId="53203"/>
    <cellStyle name="Percent 4 2 3 2 2 4 3 3" xfId="53204"/>
    <cellStyle name="Percent 4 2 3 2 2 5" xfId="53205"/>
    <cellStyle name="Percent 4 2 3 2 2 5 2" xfId="53206"/>
    <cellStyle name="Percent 4 2 3 2 2 5 2 2" xfId="53207"/>
    <cellStyle name="Percent 4 2 3 2 2 5 3" xfId="53208"/>
    <cellStyle name="Percent 4 2 3 2 2 6" xfId="53209"/>
    <cellStyle name="Percent 4 2 3 2 2 6 2" xfId="53210"/>
    <cellStyle name="Percent 4 2 3 2 2 6 2 2" xfId="53211"/>
    <cellStyle name="Percent 4 2 3 2 2 6 3" xfId="53212"/>
    <cellStyle name="Percent 4 2 3 2 2 7" xfId="53213"/>
    <cellStyle name="Percent 4 2 3 2 2 7 2" xfId="53214"/>
    <cellStyle name="Percent 4 2 3 2 2 7 2 2" xfId="53215"/>
    <cellStyle name="Percent 4 2 3 2 2 7 3" xfId="53216"/>
    <cellStyle name="Percent 4 2 3 2 2 8" xfId="53217"/>
    <cellStyle name="Percent 4 2 3 2 2 8 2" xfId="53218"/>
    <cellStyle name="Percent 4 2 3 2 2 8 2 2" xfId="53219"/>
    <cellStyle name="Percent 4 2 3 2 2 8 3" xfId="53220"/>
    <cellStyle name="Percent 4 2 3 2 2 9" xfId="53221"/>
    <cellStyle name="Percent 4 2 3 2 2 9 2" xfId="53222"/>
    <cellStyle name="Percent 4 2 3 2 3" xfId="53223"/>
    <cellStyle name="Percent 4 2 3 2 3 2" xfId="53224"/>
    <cellStyle name="Percent 4 2 3 2 3 2 2" xfId="53225"/>
    <cellStyle name="Percent 4 2 3 2 3 2 2 2" xfId="53226"/>
    <cellStyle name="Percent 4 2 3 2 3 2 2 3" xfId="53227"/>
    <cellStyle name="Percent 4 2 3 2 3 2 2 3 2" xfId="53228"/>
    <cellStyle name="Percent 4 2 3 2 3 2 2 3 2 2" xfId="53229"/>
    <cellStyle name="Percent 4 2 3 2 3 2 2 3 3" xfId="53230"/>
    <cellStyle name="Percent 4 2 3 2 3 2 3" xfId="53231"/>
    <cellStyle name="Percent 4 2 3 2 3 2 3 2" xfId="53232"/>
    <cellStyle name="Percent 4 2 3 2 3 2 3 2 2" xfId="53233"/>
    <cellStyle name="Percent 4 2 3 2 3 2 3 3" xfId="53234"/>
    <cellStyle name="Percent 4 2 3 2 3 2 4" xfId="53235"/>
    <cellStyle name="Percent 4 2 3 2 3 2 4 2" xfId="53236"/>
    <cellStyle name="Percent 4 2 3 2 3 2 4 2 2" xfId="53237"/>
    <cellStyle name="Percent 4 2 3 2 3 2 4 3" xfId="53238"/>
    <cellStyle name="Percent 4 2 3 2 3 2 5" xfId="53239"/>
    <cellStyle name="Percent 4 2 3 2 3 2 5 2" xfId="53240"/>
    <cellStyle name="Percent 4 2 3 2 3 2 5 2 2" xfId="53241"/>
    <cellStyle name="Percent 4 2 3 2 3 2 5 3" xfId="53242"/>
    <cellStyle name="Percent 4 2 3 2 3 2 6" xfId="53243"/>
    <cellStyle name="Percent 4 2 3 2 3 2 6 2" xfId="53244"/>
    <cellStyle name="Percent 4 2 3 2 3 2 7" xfId="53245"/>
    <cellStyle name="Percent 4 2 3 2 3 3" xfId="53246"/>
    <cellStyle name="Percent 4 2 3 2 3 3 2" xfId="53247"/>
    <cellStyle name="Percent 4 2 3 2 3 3 3" xfId="53248"/>
    <cellStyle name="Percent 4 2 3 2 3 3 3 2" xfId="53249"/>
    <cellStyle name="Percent 4 2 3 2 3 3 3 2 2" xfId="53250"/>
    <cellStyle name="Percent 4 2 3 2 3 3 3 3" xfId="53251"/>
    <cellStyle name="Percent 4 2 3 2 3 4" xfId="53252"/>
    <cellStyle name="Percent 4 2 3 2 3 4 2" xfId="53253"/>
    <cellStyle name="Percent 4 2 3 2 3 4 2 2" xfId="53254"/>
    <cellStyle name="Percent 4 2 3 2 3 4 3" xfId="53255"/>
    <cellStyle name="Percent 4 2 3 2 3 5" xfId="53256"/>
    <cellStyle name="Percent 4 2 3 2 3 5 2" xfId="53257"/>
    <cellStyle name="Percent 4 2 3 2 3 5 2 2" xfId="53258"/>
    <cellStyle name="Percent 4 2 3 2 3 5 3" xfId="53259"/>
    <cellStyle name="Percent 4 2 3 2 3 6" xfId="53260"/>
    <cellStyle name="Percent 4 2 3 2 3 6 2" xfId="53261"/>
    <cellStyle name="Percent 4 2 3 2 3 6 2 2" xfId="53262"/>
    <cellStyle name="Percent 4 2 3 2 3 6 3" xfId="53263"/>
    <cellStyle name="Percent 4 2 3 2 3 7" xfId="53264"/>
    <cellStyle name="Percent 4 2 3 2 3 7 2" xfId="53265"/>
    <cellStyle name="Percent 4 2 3 2 3 8" xfId="53266"/>
    <cellStyle name="Percent 4 2 3 2 4" xfId="53267"/>
    <cellStyle name="Percent 4 2 3 2 4 2" xfId="53268"/>
    <cellStyle name="Percent 4 2 3 2 4 2 2" xfId="53269"/>
    <cellStyle name="Percent 4 2 3 2 4 2 3" xfId="53270"/>
    <cellStyle name="Percent 4 2 3 2 4 2 3 2" xfId="53271"/>
    <cellStyle name="Percent 4 2 3 2 4 2 3 2 2" xfId="53272"/>
    <cellStyle name="Percent 4 2 3 2 4 2 3 3" xfId="53273"/>
    <cellStyle name="Percent 4 2 3 2 4 3" xfId="53274"/>
    <cellStyle name="Percent 4 2 3 2 4 3 2" xfId="53275"/>
    <cellStyle name="Percent 4 2 3 2 4 3 2 2" xfId="53276"/>
    <cellStyle name="Percent 4 2 3 2 4 3 3" xfId="53277"/>
    <cellStyle name="Percent 4 2 3 2 4 4" xfId="53278"/>
    <cellStyle name="Percent 4 2 3 2 4 4 2" xfId="53279"/>
    <cellStyle name="Percent 4 2 3 2 4 4 2 2" xfId="53280"/>
    <cellStyle name="Percent 4 2 3 2 4 4 3" xfId="53281"/>
    <cellStyle name="Percent 4 2 3 2 4 5" xfId="53282"/>
    <cellStyle name="Percent 4 2 3 2 4 5 2" xfId="53283"/>
    <cellStyle name="Percent 4 2 3 2 4 5 2 2" xfId="53284"/>
    <cellStyle name="Percent 4 2 3 2 4 5 3" xfId="53285"/>
    <cellStyle name="Percent 4 2 3 2 4 6" xfId="53286"/>
    <cellStyle name="Percent 4 2 3 2 4 6 2" xfId="53287"/>
    <cellStyle name="Percent 4 2 3 2 4 7" xfId="53288"/>
    <cellStyle name="Percent 4 2 3 2 5" xfId="53289"/>
    <cellStyle name="Percent 4 2 3 2 5 2" xfId="53290"/>
    <cellStyle name="Percent 4 2 3 2 5 3" xfId="53291"/>
    <cellStyle name="Percent 4 2 3 2 5 3 2" xfId="53292"/>
    <cellStyle name="Percent 4 2 3 2 5 3 2 2" xfId="53293"/>
    <cellStyle name="Percent 4 2 3 2 5 3 3" xfId="53294"/>
    <cellStyle name="Percent 4 2 3 2 6" xfId="53295"/>
    <cellStyle name="Percent 4 2 3 2 6 2" xfId="53296"/>
    <cellStyle name="Percent 4 2 3 2 6 2 2" xfId="53297"/>
    <cellStyle name="Percent 4 2 3 2 6 2 2 2" xfId="53298"/>
    <cellStyle name="Percent 4 2 3 2 6 2 3" xfId="53299"/>
    <cellStyle name="Percent 4 2 3 2 6 3" xfId="53300"/>
    <cellStyle name="Percent 4 2 3 2 6 3 2" xfId="53301"/>
    <cellStyle name="Percent 4 2 3 2 6 3 2 2" xfId="53302"/>
    <cellStyle name="Percent 4 2 3 2 6 3 3" xfId="53303"/>
    <cellStyle name="Percent 4 2 3 2 6 4" xfId="53304"/>
    <cellStyle name="Percent 4 2 3 2 6 4 2" xfId="53305"/>
    <cellStyle name="Percent 4 2 3 2 6 5" xfId="53306"/>
    <cellStyle name="Percent 4 2 3 2 7" xfId="53307"/>
    <cellStyle name="Percent 4 2 3 2 7 2" xfId="53308"/>
    <cellStyle name="Percent 4 2 3 2 7 2 2" xfId="53309"/>
    <cellStyle name="Percent 4 2 3 2 7 3" xfId="53310"/>
    <cellStyle name="Percent 4 2 3 2 8" xfId="53311"/>
    <cellStyle name="Percent 4 2 3 2 8 2" xfId="53312"/>
    <cellStyle name="Percent 4 2 3 2 8 2 2" xfId="53313"/>
    <cellStyle name="Percent 4 2 3 2 8 3" xfId="53314"/>
    <cellStyle name="Percent 4 2 3 2 9" xfId="53315"/>
    <cellStyle name="Percent 4 2 3 2 9 2" xfId="53316"/>
    <cellStyle name="Percent 4 2 3 2 9 2 2" xfId="53317"/>
    <cellStyle name="Percent 4 2 3 2 9 3" xfId="53318"/>
    <cellStyle name="Percent 4 2 3 20" xfId="53319"/>
    <cellStyle name="Percent 4 2 3 21" xfId="53320"/>
    <cellStyle name="Percent 4 2 3 22" xfId="53321"/>
    <cellStyle name="Percent 4 2 3 3" xfId="53322"/>
    <cellStyle name="Percent 4 2 3 3 10" xfId="53323"/>
    <cellStyle name="Percent 4 2 3 3 11" xfId="53324"/>
    <cellStyle name="Percent 4 2 3 3 12" xfId="53325"/>
    <cellStyle name="Percent 4 2 3 3 13" xfId="53326"/>
    <cellStyle name="Percent 4 2 3 3 2" xfId="53327"/>
    <cellStyle name="Percent 4 2 3 3 2 2" xfId="53328"/>
    <cellStyle name="Percent 4 2 3 3 2 2 2" xfId="53329"/>
    <cellStyle name="Percent 4 2 3 3 2 2 2 2" xfId="53330"/>
    <cellStyle name="Percent 4 2 3 3 2 2 2 3" xfId="53331"/>
    <cellStyle name="Percent 4 2 3 3 2 2 2 3 2" xfId="53332"/>
    <cellStyle name="Percent 4 2 3 3 2 2 2 3 2 2" xfId="53333"/>
    <cellStyle name="Percent 4 2 3 3 2 2 2 3 3" xfId="53334"/>
    <cellStyle name="Percent 4 2 3 3 2 2 3" xfId="53335"/>
    <cellStyle name="Percent 4 2 3 3 2 2 3 2" xfId="53336"/>
    <cellStyle name="Percent 4 2 3 3 2 2 3 2 2" xfId="53337"/>
    <cellStyle name="Percent 4 2 3 3 2 2 3 3" xfId="53338"/>
    <cellStyle name="Percent 4 2 3 3 2 2 4" xfId="53339"/>
    <cellStyle name="Percent 4 2 3 3 2 2 4 2" xfId="53340"/>
    <cellStyle name="Percent 4 2 3 3 2 2 4 2 2" xfId="53341"/>
    <cellStyle name="Percent 4 2 3 3 2 2 4 3" xfId="53342"/>
    <cellStyle name="Percent 4 2 3 3 2 2 5" xfId="53343"/>
    <cellStyle name="Percent 4 2 3 3 2 2 5 2" xfId="53344"/>
    <cellStyle name="Percent 4 2 3 3 2 2 5 2 2" xfId="53345"/>
    <cellStyle name="Percent 4 2 3 3 2 2 5 3" xfId="53346"/>
    <cellStyle name="Percent 4 2 3 3 2 2 6" xfId="53347"/>
    <cellStyle name="Percent 4 2 3 3 2 2 6 2" xfId="53348"/>
    <cellStyle name="Percent 4 2 3 3 2 2 7" xfId="53349"/>
    <cellStyle name="Percent 4 2 3 3 2 3" xfId="53350"/>
    <cellStyle name="Percent 4 2 3 3 2 3 2" xfId="53351"/>
    <cellStyle name="Percent 4 2 3 3 2 3 3" xfId="53352"/>
    <cellStyle name="Percent 4 2 3 3 2 3 3 2" xfId="53353"/>
    <cellStyle name="Percent 4 2 3 3 2 3 3 2 2" xfId="53354"/>
    <cellStyle name="Percent 4 2 3 3 2 3 3 3" xfId="53355"/>
    <cellStyle name="Percent 4 2 3 3 2 4" xfId="53356"/>
    <cellStyle name="Percent 4 2 3 3 2 4 2" xfId="53357"/>
    <cellStyle name="Percent 4 2 3 3 2 4 2 2" xfId="53358"/>
    <cellStyle name="Percent 4 2 3 3 2 4 3" xfId="53359"/>
    <cellStyle name="Percent 4 2 3 3 2 5" xfId="53360"/>
    <cellStyle name="Percent 4 2 3 3 2 5 2" xfId="53361"/>
    <cellStyle name="Percent 4 2 3 3 2 5 2 2" xfId="53362"/>
    <cellStyle name="Percent 4 2 3 3 2 5 3" xfId="53363"/>
    <cellStyle name="Percent 4 2 3 3 2 6" xfId="53364"/>
    <cellStyle name="Percent 4 2 3 3 2 6 2" xfId="53365"/>
    <cellStyle name="Percent 4 2 3 3 2 6 2 2" xfId="53366"/>
    <cellStyle name="Percent 4 2 3 3 2 6 3" xfId="53367"/>
    <cellStyle name="Percent 4 2 3 3 2 7" xfId="53368"/>
    <cellStyle name="Percent 4 2 3 3 2 7 2" xfId="53369"/>
    <cellStyle name="Percent 4 2 3 3 2 8" xfId="53370"/>
    <cellStyle name="Percent 4 2 3 3 3" xfId="53371"/>
    <cellStyle name="Percent 4 2 3 3 3 2" xfId="53372"/>
    <cellStyle name="Percent 4 2 3 3 3 2 2" xfId="53373"/>
    <cellStyle name="Percent 4 2 3 3 3 2 3" xfId="53374"/>
    <cellStyle name="Percent 4 2 3 3 3 2 3 2" xfId="53375"/>
    <cellStyle name="Percent 4 2 3 3 3 2 3 2 2" xfId="53376"/>
    <cellStyle name="Percent 4 2 3 3 3 2 3 3" xfId="53377"/>
    <cellStyle name="Percent 4 2 3 3 3 3" xfId="53378"/>
    <cellStyle name="Percent 4 2 3 3 3 3 2" xfId="53379"/>
    <cellStyle name="Percent 4 2 3 3 3 3 2 2" xfId="53380"/>
    <cellStyle name="Percent 4 2 3 3 3 3 3" xfId="53381"/>
    <cellStyle name="Percent 4 2 3 3 3 4" xfId="53382"/>
    <cellStyle name="Percent 4 2 3 3 3 4 2" xfId="53383"/>
    <cellStyle name="Percent 4 2 3 3 3 4 2 2" xfId="53384"/>
    <cellStyle name="Percent 4 2 3 3 3 4 3" xfId="53385"/>
    <cellStyle name="Percent 4 2 3 3 3 5" xfId="53386"/>
    <cellStyle name="Percent 4 2 3 3 3 5 2" xfId="53387"/>
    <cellStyle name="Percent 4 2 3 3 3 5 2 2" xfId="53388"/>
    <cellStyle name="Percent 4 2 3 3 3 5 3" xfId="53389"/>
    <cellStyle name="Percent 4 2 3 3 3 6" xfId="53390"/>
    <cellStyle name="Percent 4 2 3 3 3 6 2" xfId="53391"/>
    <cellStyle name="Percent 4 2 3 3 3 7" xfId="53392"/>
    <cellStyle name="Percent 4 2 3 3 4" xfId="53393"/>
    <cellStyle name="Percent 4 2 3 3 4 2" xfId="53394"/>
    <cellStyle name="Percent 4 2 3 3 4 3" xfId="53395"/>
    <cellStyle name="Percent 4 2 3 3 4 3 2" xfId="53396"/>
    <cellStyle name="Percent 4 2 3 3 4 3 2 2" xfId="53397"/>
    <cellStyle name="Percent 4 2 3 3 4 3 3" xfId="53398"/>
    <cellStyle name="Percent 4 2 3 3 5" xfId="53399"/>
    <cellStyle name="Percent 4 2 3 3 5 2" xfId="53400"/>
    <cellStyle name="Percent 4 2 3 3 5 2 2" xfId="53401"/>
    <cellStyle name="Percent 4 2 3 3 5 3" xfId="53402"/>
    <cellStyle name="Percent 4 2 3 3 6" xfId="53403"/>
    <cellStyle name="Percent 4 2 3 3 6 2" xfId="53404"/>
    <cellStyle name="Percent 4 2 3 3 6 2 2" xfId="53405"/>
    <cellStyle name="Percent 4 2 3 3 6 3" xfId="53406"/>
    <cellStyle name="Percent 4 2 3 3 7" xfId="53407"/>
    <cellStyle name="Percent 4 2 3 3 7 2" xfId="53408"/>
    <cellStyle name="Percent 4 2 3 3 7 2 2" xfId="53409"/>
    <cellStyle name="Percent 4 2 3 3 7 3" xfId="53410"/>
    <cellStyle name="Percent 4 2 3 3 8" xfId="53411"/>
    <cellStyle name="Percent 4 2 3 3 8 2" xfId="53412"/>
    <cellStyle name="Percent 4 2 3 3 8 2 2" xfId="53413"/>
    <cellStyle name="Percent 4 2 3 3 8 3" xfId="53414"/>
    <cellStyle name="Percent 4 2 3 3 9" xfId="53415"/>
    <cellStyle name="Percent 4 2 3 3 9 2" xfId="53416"/>
    <cellStyle name="Percent 4 2 3 4" xfId="53417"/>
    <cellStyle name="Percent 4 2 3 4 2" xfId="53418"/>
    <cellStyle name="Percent 4 2 3 4 2 2" xfId="53419"/>
    <cellStyle name="Percent 4 2 3 4 2 2 2" xfId="53420"/>
    <cellStyle name="Percent 4 2 3 4 2 2 3" xfId="53421"/>
    <cellStyle name="Percent 4 2 3 4 2 2 3 2" xfId="53422"/>
    <cellStyle name="Percent 4 2 3 4 2 2 3 2 2" xfId="53423"/>
    <cellStyle name="Percent 4 2 3 4 2 2 3 3" xfId="53424"/>
    <cellStyle name="Percent 4 2 3 4 2 3" xfId="53425"/>
    <cellStyle name="Percent 4 2 3 4 2 3 2" xfId="53426"/>
    <cellStyle name="Percent 4 2 3 4 2 3 2 2" xfId="53427"/>
    <cellStyle name="Percent 4 2 3 4 2 3 3" xfId="53428"/>
    <cellStyle name="Percent 4 2 3 4 2 4" xfId="53429"/>
    <cellStyle name="Percent 4 2 3 4 2 4 2" xfId="53430"/>
    <cellStyle name="Percent 4 2 3 4 2 4 2 2" xfId="53431"/>
    <cellStyle name="Percent 4 2 3 4 2 4 3" xfId="53432"/>
    <cellStyle name="Percent 4 2 3 4 2 5" xfId="53433"/>
    <cellStyle name="Percent 4 2 3 4 2 5 2" xfId="53434"/>
    <cellStyle name="Percent 4 2 3 4 2 5 2 2" xfId="53435"/>
    <cellStyle name="Percent 4 2 3 4 2 5 3" xfId="53436"/>
    <cellStyle name="Percent 4 2 3 4 2 6" xfId="53437"/>
    <cellStyle name="Percent 4 2 3 4 2 6 2" xfId="53438"/>
    <cellStyle name="Percent 4 2 3 4 2 7" xfId="53439"/>
    <cellStyle name="Percent 4 2 3 4 3" xfId="53440"/>
    <cellStyle name="Percent 4 2 3 4 3 2" xfId="53441"/>
    <cellStyle name="Percent 4 2 3 4 3 3" xfId="53442"/>
    <cellStyle name="Percent 4 2 3 4 3 3 2" xfId="53443"/>
    <cellStyle name="Percent 4 2 3 4 3 3 2 2" xfId="53444"/>
    <cellStyle name="Percent 4 2 3 4 3 3 3" xfId="53445"/>
    <cellStyle name="Percent 4 2 3 4 4" xfId="53446"/>
    <cellStyle name="Percent 4 2 3 4 4 2" xfId="53447"/>
    <cellStyle name="Percent 4 2 3 4 4 2 2" xfId="53448"/>
    <cellStyle name="Percent 4 2 3 4 4 3" xfId="53449"/>
    <cellStyle name="Percent 4 2 3 4 5" xfId="53450"/>
    <cellStyle name="Percent 4 2 3 4 5 2" xfId="53451"/>
    <cellStyle name="Percent 4 2 3 4 5 2 2" xfId="53452"/>
    <cellStyle name="Percent 4 2 3 4 5 3" xfId="53453"/>
    <cellStyle name="Percent 4 2 3 4 6" xfId="53454"/>
    <cellStyle name="Percent 4 2 3 4 6 2" xfId="53455"/>
    <cellStyle name="Percent 4 2 3 4 6 2 2" xfId="53456"/>
    <cellStyle name="Percent 4 2 3 4 6 3" xfId="53457"/>
    <cellStyle name="Percent 4 2 3 4 7" xfId="53458"/>
    <cellStyle name="Percent 4 2 3 4 7 2" xfId="53459"/>
    <cellStyle name="Percent 4 2 3 4 8" xfId="53460"/>
    <cellStyle name="Percent 4 2 3 5" xfId="53461"/>
    <cellStyle name="Percent 4 2 3 5 2" xfId="53462"/>
    <cellStyle name="Percent 4 2 3 5 2 2" xfId="53463"/>
    <cellStyle name="Percent 4 2 3 5 2 3" xfId="53464"/>
    <cellStyle name="Percent 4 2 3 5 2 3 2" xfId="53465"/>
    <cellStyle name="Percent 4 2 3 5 2 3 2 2" xfId="53466"/>
    <cellStyle name="Percent 4 2 3 5 2 3 3" xfId="53467"/>
    <cellStyle name="Percent 4 2 3 5 3" xfId="53468"/>
    <cellStyle name="Percent 4 2 3 5 3 2" xfId="53469"/>
    <cellStyle name="Percent 4 2 3 5 3 2 2" xfId="53470"/>
    <cellStyle name="Percent 4 2 3 5 3 3" xfId="53471"/>
    <cellStyle name="Percent 4 2 3 5 4" xfId="53472"/>
    <cellStyle name="Percent 4 2 3 5 4 2" xfId="53473"/>
    <cellStyle name="Percent 4 2 3 5 4 2 2" xfId="53474"/>
    <cellStyle name="Percent 4 2 3 5 4 3" xfId="53475"/>
    <cellStyle name="Percent 4 2 3 5 5" xfId="53476"/>
    <cellStyle name="Percent 4 2 3 5 5 2" xfId="53477"/>
    <cellStyle name="Percent 4 2 3 5 5 2 2" xfId="53478"/>
    <cellStyle name="Percent 4 2 3 5 5 3" xfId="53479"/>
    <cellStyle name="Percent 4 2 3 5 6" xfId="53480"/>
    <cellStyle name="Percent 4 2 3 5 6 2" xfId="53481"/>
    <cellStyle name="Percent 4 2 3 5 7" xfId="53482"/>
    <cellStyle name="Percent 4 2 3 6" xfId="53483"/>
    <cellStyle name="Percent 4 2 3 6 2" xfId="53484"/>
    <cellStyle name="Percent 4 2 3 6 3" xfId="53485"/>
    <cellStyle name="Percent 4 2 3 6 3 2" xfId="53486"/>
    <cellStyle name="Percent 4 2 3 6 3 2 2" xfId="53487"/>
    <cellStyle name="Percent 4 2 3 6 3 3" xfId="53488"/>
    <cellStyle name="Percent 4 2 3 7" xfId="53489"/>
    <cellStyle name="Percent 4 2 3 7 2" xfId="53490"/>
    <cellStyle name="Percent 4 2 3 7 2 2" xfId="53491"/>
    <cellStyle name="Percent 4 2 3 7 2 2 2" xfId="53492"/>
    <cellStyle name="Percent 4 2 3 7 2 3" xfId="53493"/>
    <cellStyle name="Percent 4 2 3 7 3" xfId="53494"/>
    <cellStyle name="Percent 4 2 3 7 3 2" xfId="53495"/>
    <cellStyle name="Percent 4 2 3 7 3 2 2" xfId="53496"/>
    <cellStyle name="Percent 4 2 3 7 3 3" xfId="53497"/>
    <cellStyle name="Percent 4 2 3 7 4" xfId="53498"/>
    <cellStyle name="Percent 4 2 3 7 4 2" xfId="53499"/>
    <cellStyle name="Percent 4 2 3 7 5" xfId="53500"/>
    <cellStyle name="Percent 4 2 3 8" xfId="53501"/>
    <cellStyle name="Percent 4 2 3 8 2" xfId="53502"/>
    <cellStyle name="Percent 4 2 3 8 2 2" xfId="53503"/>
    <cellStyle name="Percent 4 2 3 8 3" xfId="53504"/>
    <cellStyle name="Percent 4 2 3 9" xfId="53505"/>
    <cellStyle name="Percent 4 2 3 9 2" xfId="53506"/>
    <cellStyle name="Percent 4 2 3 9 2 2" xfId="53507"/>
    <cellStyle name="Percent 4 2 3 9 3" xfId="53508"/>
    <cellStyle name="Percent 4 2 30" xfId="53509"/>
    <cellStyle name="Percent 4 2 4" xfId="53510"/>
    <cellStyle name="Percent 4 2 4 10" xfId="53511"/>
    <cellStyle name="Percent 4 2 4 10 2" xfId="53512"/>
    <cellStyle name="Percent 4 2 4 10 2 2" xfId="53513"/>
    <cellStyle name="Percent 4 2 4 10 3" xfId="53514"/>
    <cellStyle name="Percent 4 2 4 11" xfId="53515"/>
    <cellStyle name="Percent 4 2 4 11 2" xfId="53516"/>
    <cellStyle name="Percent 4 2 4 12" xfId="53517"/>
    <cellStyle name="Percent 4 2 4 13" xfId="53518"/>
    <cellStyle name="Percent 4 2 4 14" xfId="53519"/>
    <cellStyle name="Percent 4 2 4 15" xfId="53520"/>
    <cellStyle name="Percent 4 2 4 16" xfId="53521"/>
    <cellStyle name="Percent 4 2 4 17" xfId="53522"/>
    <cellStyle name="Percent 4 2 4 18" xfId="53523"/>
    <cellStyle name="Percent 4 2 4 19" xfId="53524"/>
    <cellStyle name="Percent 4 2 4 2" xfId="53525"/>
    <cellStyle name="Percent 4 2 4 2 10" xfId="53526"/>
    <cellStyle name="Percent 4 2 4 2 11" xfId="53527"/>
    <cellStyle name="Percent 4 2 4 2 12" xfId="53528"/>
    <cellStyle name="Percent 4 2 4 2 13" xfId="53529"/>
    <cellStyle name="Percent 4 2 4 2 2" xfId="53530"/>
    <cellStyle name="Percent 4 2 4 2 2 2" xfId="53531"/>
    <cellStyle name="Percent 4 2 4 2 2 2 2" xfId="53532"/>
    <cellStyle name="Percent 4 2 4 2 2 2 2 2" xfId="53533"/>
    <cellStyle name="Percent 4 2 4 2 2 2 2 3" xfId="53534"/>
    <cellStyle name="Percent 4 2 4 2 2 2 2 3 2" xfId="53535"/>
    <cellStyle name="Percent 4 2 4 2 2 2 2 3 2 2" xfId="53536"/>
    <cellStyle name="Percent 4 2 4 2 2 2 2 3 3" xfId="53537"/>
    <cellStyle name="Percent 4 2 4 2 2 2 3" xfId="53538"/>
    <cellStyle name="Percent 4 2 4 2 2 2 3 2" xfId="53539"/>
    <cellStyle name="Percent 4 2 4 2 2 2 3 2 2" xfId="53540"/>
    <cellStyle name="Percent 4 2 4 2 2 2 3 3" xfId="53541"/>
    <cellStyle name="Percent 4 2 4 2 2 2 4" xfId="53542"/>
    <cellStyle name="Percent 4 2 4 2 2 2 4 2" xfId="53543"/>
    <cellStyle name="Percent 4 2 4 2 2 2 4 2 2" xfId="53544"/>
    <cellStyle name="Percent 4 2 4 2 2 2 4 3" xfId="53545"/>
    <cellStyle name="Percent 4 2 4 2 2 2 5" xfId="53546"/>
    <cellStyle name="Percent 4 2 4 2 2 2 5 2" xfId="53547"/>
    <cellStyle name="Percent 4 2 4 2 2 2 5 2 2" xfId="53548"/>
    <cellStyle name="Percent 4 2 4 2 2 2 5 3" xfId="53549"/>
    <cellStyle name="Percent 4 2 4 2 2 2 6" xfId="53550"/>
    <cellStyle name="Percent 4 2 4 2 2 2 6 2" xfId="53551"/>
    <cellStyle name="Percent 4 2 4 2 2 2 7" xfId="53552"/>
    <cellStyle name="Percent 4 2 4 2 2 3" xfId="53553"/>
    <cellStyle name="Percent 4 2 4 2 2 3 2" xfId="53554"/>
    <cellStyle name="Percent 4 2 4 2 2 3 3" xfId="53555"/>
    <cellStyle name="Percent 4 2 4 2 2 3 3 2" xfId="53556"/>
    <cellStyle name="Percent 4 2 4 2 2 3 3 2 2" xfId="53557"/>
    <cellStyle name="Percent 4 2 4 2 2 3 3 3" xfId="53558"/>
    <cellStyle name="Percent 4 2 4 2 2 4" xfId="53559"/>
    <cellStyle name="Percent 4 2 4 2 2 4 2" xfId="53560"/>
    <cellStyle name="Percent 4 2 4 2 2 4 2 2" xfId="53561"/>
    <cellStyle name="Percent 4 2 4 2 2 4 3" xfId="53562"/>
    <cellStyle name="Percent 4 2 4 2 2 5" xfId="53563"/>
    <cellStyle name="Percent 4 2 4 2 2 5 2" xfId="53564"/>
    <cellStyle name="Percent 4 2 4 2 2 5 2 2" xfId="53565"/>
    <cellStyle name="Percent 4 2 4 2 2 5 3" xfId="53566"/>
    <cellStyle name="Percent 4 2 4 2 2 6" xfId="53567"/>
    <cellStyle name="Percent 4 2 4 2 2 6 2" xfId="53568"/>
    <cellStyle name="Percent 4 2 4 2 2 6 2 2" xfId="53569"/>
    <cellStyle name="Percent 4 2 4 2 2 6 3" xfId="53570"/>
    <cellStyle name="Percent 4 2 4 2 2 7" xfId="53571"/>
    <cellStyle name="Percent 4 2 4 2 2 7 2" xfId="53572"/>
    <cellStyle name="Percent 4 2 4 2 2 8" xfId="53573"/>
    <cellStyle name="Percent 4 2 4 2 3" xfId="53574"/>
    <cellStyle name="Percent 4 2 4 2 3 2" xfId="53575"/>
    <cellStyle name="Percent 4 2 4 2 3 2 2" xfId="53576"/>
    <cellStyle name="Percent 4 2 4 2 3 2 3" xfId="53577"/>
    <cellStyle name="Percent 4 2 4 2 3 2 3 2" xfId="53578"/>
    <cellStyle name="Percent 4 2 4 2 3 2 3 2 2" xfId="53579"/>
    <cellStyle name="Percent 4 2 4 2 3 2 3 3" xfId="53580"/>
    <cellStyle name="Percent 4 2 4 2 3 3" xfId="53581"/>
    <cellStyle name="Percent 4 2 4 2 3 3 2" xfId="53582"/>
    <cellStyle name="Percent 4 2 4 2 3 3 2 2" xfId="53583"/>
    <cellStyle name="Percent 4 2 4 2 3 3 3" xfId="53584"/>
    <cellStyle name="Percent 4 2 4 2 3 4" xfId="53585"/>
    <cellStyle name="Percent 4 2 4 2 3 4 2" xfId="53586"/>
    <cellStyle name="Percent 4 2 4 2 3 4 2 2" xfId="53587"/>
    <cellStyle name="Percent 4 2 4 2 3 4 3" xfId="53588"/>
    <cellStyle name="Percent 4 2 4 2 3 5" xfId="53589"/>
    <cellStyle name="Percent 4 2 4 2 3 5 2" xfId="53590"/>
    <cellStyle name="Percent 4 2 4 2 3 5 2 2" xfId="53591"/>
    <cellStyle name="Percent 4 2 4 2 3 5 3" xfId="53592"/>
    <cellStyle name="Percent 4 2 4 2 3 6" xfId="53593"/>
    <cellStyle name="Percent 4 2 4 2 3 6 2" xfId="53594"/>
    <cellStyle name="Percent 4 2 4 2 3 7" xfId="53595"/>
    <cellStyle name="Percent 4 2 4 2 4" xfId="53596"/>
    <cellStyle name="Percent 4 2 4 2 4 2" xfId="53597"/>
    <cellStyle name="Percent 4 2 4 2 4 3" xfId="53598"/>
    <cellStyle name="Percent 4 2 4 2 4 3 2" xfId="53599"/>
    <cellStyle name="Percent 4 2 4 2 4 3 2 2" xfId="53600"/>
    <cellStyle name="Percent 4 2 4 2 4 3 3" xfId="53601"/>
    <cellStyle name="Percent 4 2 4 2 5" xfId="53602"/>
    <cellStyle name="Percent 4 2 4 2 5 2" xfId="53603"/>
    <cellStyle name="Percent 4 2 4 2 5 2 2" xfId="53604"/>
    <cellStyle name="Percent 4 2 4 2 5 3" xfId="53605"/>
    <cellStyle name="Percent 4 2 4 2 6" xfId="53606"/>
    <cellStyle name="Percent 4 2 4 2 6 2" xfId="53607"/>
    <cellStyle name="Percent 4 2 4 2 6 2 2" xfId="53608"/>
    <cellStyle name="Percent 4 2 4 2 6 3" xfId="53609"/>
    <cellStyle name="Percent 4 2 4 2 7" xfId="53610"/>
    <cellStyle name="Percent 4 2 4 2 7 2" xfId="53611"/>
    <cellStyle name="Percent 4 2 4 2 7 2 2" xfId="53612"/>
    <cellStyle name="Percent 4 2 4 2 7 3" xfId="53613"/>
    <cellStyle name="Percent 4 2 4 2 8" xfId="53614"/>
    <cellStyle name="Percent 4 2 4 2 8 2" xfId="53615"/>
    <cellStyle name="Percent 4 2 4 2 8 2 2" xfId="53616"/>
    <cellStyle name="Percent 4 2 4 2 8 3" xfId="53617"/>
    <cellStyle name="Percent 4 2 4 2 9" xfId="53618"/>
    <cellStyle name="Percent 4 2 4 2 9 2" xfId="53619"/>
    <cellStyle name="Percent 4 2 4 20" xfId="53620"/>
    <cellStyle name="Percent 4 2 4 21" xfId="53621"/>
    <cellStyle name="Percent 4 2 4 3" xfId="53622"/>
    <cellStyle name="Percent 4 2 4 3 2" xfId="53623"/>
    <cellStyle name="Percent 4 2 4 3 2 2" xfId="53624"/>
    <cellStyle name="Percent 4 2 4 3 2 2 2" xfId="53625"/>
    <cellStyle name="Percent 4 2 4 3 2 2 3" xfId="53626"/>
    <cellStyle name="Percent 4 2 4 3 2 2 3 2" xfId="53627"/>
    <cellStyle name="Percent 4 2 4 3 2 2 3 2 2" xfId="53628"/>
    <cellStyle name="Percent 4 2 4 3 2 2 3 3" xfId="53629"/>
    <cellStyle name="Percent 4 2 4 3 2 3" xfId="53630"/>
    <cellStyle name="Percent 4 2 4 3 2 3 2" xfId="53631"/>
    <cellStyle name="Percent 4 2 4 3 2 3 2 2" xfId="53632"/>
    <cellStyle name="Percent 4 2 4 3 2 3 3" xfId="53633"/>
    <cellStyle name="Percent 4 2 4 3 2 4" xfId="53634"/>
    <cellStyle name="Percent 4 2 4 3 2 4 2" xfId="53635"/>
    <cellStyle name="Percent 4 2 4 3 2 4 2 2" xfId="53636"/>
    <cellStyle name="Percent 4 2 4 3 2 4 3" xfId="53637"/>
    <cellStyle name="Percent 4 2 4 3 2 5" xfId="53638"/>
    <cellStyle name="Percent 4 2 4 3 2 5 2" xfId="53639"/>
    <cellStyle name="Percent 4 2 4 3 2 5 2 2" xfId="53640"/>
    <cellStyle name="Percent 4 2 4 3 2 5 3" xfId="53641"/>
    <cellStyle name="Percent 4 2 4 3 2 6" xfId="53642"/>
    <cellStyle name="Percent 4 2 4 3 2 6 2" xfId="53643"/>
    <cellStyle name="Percent 4 2 4 3 2 7" xfId="53644"/>
    <cellStyle name="Percent 4 2 4 3 3" xfId="53645"/>
    <cellStyle name="Percent 4 2 4 3 3 2" xfId="53646"/>
    <cellStyle name="Percent 4 2 4 3 3 3" xfId="53647"/>
    <cellStyle name="Percent 4 2 4 3 3 3 2" xfId="53648"/>
    <cellStyle name="Percent 4 2 4 3 3 3 2 2" xfId="53649"/>
    <cellStyle name="Percent 4 2 4 3 3 3 3" xfId="53650"/>
    <cellStyle name="Percent 4 2 4 3 4" xfId="53651"/>
    <cellStyle name="Percent 4 2 4 3 4 2" xfId="53652"/>
    <cellStyle name="Percent 4 2 4 3 4 2 2" xfId="53653"/>
    <cellStyle name="Percent 4 2 4 3 4 3" xfId="53654"/>
    <cellStyle name="Percent 4 2 4 3 5" xfId="53655"/>
    <cellStyle name="Percent 4 2 4 3 5 2" xfId="53656"/>
    <cellStyle name="Percent 4 2 4 3 5 2 2" xfId="53657"/>
    <cellStyle name="Percent 4 2 4 3 5 3" xfId="53658"/>
    <cellStyle name="Percent 4 2 4 3 6" xfId="53659"/>
    <cellStyle name="Percent 4 2 4 3 6 2" xfId="53660"/>
    <cellStyle name="Percent 4 2 4 3 6 2 2" xfId="53661"/>
    <cellStyle name="Percent 4 2 4 3 6 3" xfId="53662"/>
    <cellStyle name="Percent 4 2 4 3 7" xfId="53663"/>
    <cellStyle name="Percent 4 2 4 3 7 2" xfId="53664"/>
    <cellStyle name="Percent 4 2 4 3 8" xfId="53665"/>
    <cellStyle name="Percent 4 2 4 4" xfId="53666"/>
    <cellStyle name="Percent 4 2 4 4 2" xfId="53667"/>
    <cellStyle name="Percent 4 2 4 4 2 2" xfId="53668"/>
    <cellStyle name="Percent 4 2 4 4 2 3" xfId="53669"/>
    <cellStyle name="Percent 4 2 4 4 2 3 2" xfId="53670"/>
    <cellStyle name="Percent 4 2 4 4 2 3 2 2" xfId="53671"/>
    <cellStyle name="Percent 4 2 4 4 2 3 3" xfId="53672"/>
    <cellStyle name="Percent 4 2 4 4 3" xfId="53673"/>
    <cellStyle name="Percent 4 2 4 4 3 2" xfId="53674"/>
    <cellStyle name="Percent 4 2 4 4 3 2 2" xfId="53675"/>
    <cellStyle name="Percent 4 2 4 4 3 3" xfId="53676"/>
    <cellStyle name="Percent 4 2 4 4 4" xfId="53677"/>
    <cellStyle name="Percent 4 2 4 4 4 2" xfId="53678"/>
    <cellStyle name="Percent 4 2 4 4 4 2 2" xfId="53679"/>
    <cellStyle name="Percent 4 2 4 4 4 3" xfId="53680"/>
    <cellStyle name="Percent 4 2 4 4 5" xfId="53681"/>
    <cellStyle name="Percent 4 2 4 4 5 2" xfId="53682"/>
    <cellStyle name="Percent 4 2 4 4 5 2 2" xfId="53683"/>
    <cellStyle name="Percent 4 2 4 4 5 3" xfId="53684"/>
    <cellStyle name="Percent 4 2 4 4 6" xfId="53685"/>
    <cellStyle name="Percent 4 2 4 4 6 2" xfId="53686"/>
    <cellStyle name="Percent 4 2 4 4 7" xfId="53687"/>
    <cellStyle name="Percent 4 2 4 5" xfId="53688"/>
    <cellStyle name="Percent 4 2 4 5 2" xfId="53689"/>
    <cellStyle name="Percent 4 2 4 5 3" xfId="53690"/>
    <cellStyle name="Percent 4 2 4 5 3 2" xfId="53691"/>
    <cellStyle name="Percent 4 2 4 5 3 2 2" xfId="53692"/>
    <cellStyle name="Percent 4 2 4 5 3 3" xfId="53693"/>
    <cellStyle name="Percent 4 2 4 6" xfId="53694"/>
    <cellStyle name="Percent 4 2 4 6 2" xfId="53695"/>
    <cellStyle name="Percent 4 2 4 6 2 2" xfId="53696"/>
    <cellStyle name="Percent 4 2 4 6 2 2 2" xfId="53697"/>
    <cellStyle name="Percent 4 2 4 6 2 3" xfId="53698"/>
    <cellStyle name="Percent 4 2 4 6 3" xfId="53699"/>
    <cellStyle name="Percent 4 2 4 6 3 2" xfId="53700"/>
    <cellStyle name="Percent 4 2 4 6 3 2 2" xfId="53701"/>
    <cellStyle name="Percent 4 2 4 6 3 3" xfId="53702"/>
    <cellStyle name="Percent 4 2 4 6 4" xfId="53703"/>
    <cellStyle name="Percent 4 2 4 6 4 2" xfId="53704"/>
    <cellStyle name="Percent 4 2 4 6 5" xfId="53705"/>
    <cellStyle name="Percent 4 2 4 7" xfId="53706"/>
    <cellStyle name="Percent 4 2 4 7 2" xfId="53707"/>
    <cellStyle name="Percent 4 2 4 7 2 2" xfId="53708"/>
    <cellStyle name="Percent 4 2 4 7 3" xfId="53709"/>
    <cellStyle name="Percent 4 2 4 8" xfId="53710"/>
    <cellStyle name="Percent 4 2 4 8 2" xfId="53711"/>
    <cellStyle name="Percent 4 2 4 8 2 2" xfId="53712"/>
    <cellStyle name="Percent 4 2 4 8 3" xfId="53713"/>
    <cellStyle name="Percent 4 2 4 9" xfId="53714"/>
    <cellStyle name="Percent 4 2 4 9 2" xfId="53715"/>
    <cellStyle name="Percent 4 2 4 9 2 2" xfId="53716"/>
    <cellStyle name="Percent 4 2 4 9 3" xfId="53717"/>
    <cellStyle name="Percent 4 2 5" xfId="53718"/>
    <cellStyle name="Percent 4 2 5 10" xfId="53719"/>
    <cellStyle name="Percent 4 2 5 10 2" xfId="53720"/>
    <cellStyle name="Percent 4 2 5 10 2 2" xfId="53721"/>
    <cellStyle name="Percent 4 2 5 10 3" xfId="53722"/>
    <cellStyle name="Percent 4 2 5 11" xfId="53723"/>
    <cellStyle name="Percent 4 2 5 11 2" xfId="53724"/>
    <cellStyle name="Percent 4 2 5 12" xfId="53725"/>
    <cellStyle name="Percent 4 2 5 13" xfId="53726"/>
    <cellStyle name="Percent 4 2 5 14" xfId="53727"/>
    <cellStyle name="Percent 4 2 5 15" xfId="53728"/>
    <cellStyle name="Percent 4 2 5 16" xfId="53729"/>
    <cellStyle name="Percent 4 2 5 17" xfId="53730"/>
    <cellStyle name="Percent 4 2 5 18" xfId="53731"/>
    <cellStyle name="Percent 4 2 5 19" xfId="53732"/>
    <cellStyle name="Percent 4 2 5 2" xfId="53733"/>
    <cellStyle name="Percent 4 2 5 2 10" xfId="53734"/>
    <cellStyle name="Percent 4 2 5 2 11" xfId="53735"/>
    <cellStyle name="Percent 4 2 5 2 12" xfId="53736"/>
    <cellStyle name="Percent 4 2 5 2 13" xfId="53737"/>
    <cellStyle name="Percent 4 2 5 2 2" xfId="53738"/>
    <cellStyle name="Percent 4 2 5 2 2 2" xfId="53739"/>
    <cellStyle name="Percent 4 2 5 2 2 2 2" xfId="53740"/>
    <cellStyle name="Percent 4 2 5 2 2 2 2 2" xfId="53741"/>
    <cellStyle name="Percent 4 2 5 2 2 2 2 3" xfId="53742"/>
    <cellStyle name="Percent 4 2 5 2 2 2 2 3 2" xfId="53743"/>
    <cellStyle name="Percent 4 2 5 2 2 2 2 3 2 2" xfId="53744"/>
    <cellStyle name="Percent 4 2 5 2 2 2 2 3 3" xfId="53745"/>
    <cellStyle name="Percent 4 2 5 2 2 2 3" xfId="53746"/>
    <cellStyle name="Percent 4 2 5 2 2 2 3 2" xfId="53747"/>
    <cellStyle name="Percent 4 2 5 2 2 2 3 2 2" xfId="53748"/>
    <cellStyle name="Percent 4 2 5 2 2 2 3 3" xfId="53749"/>
    <cellStyle name="Percent 4 2 5 2 2 2 4" xfId="53750"/>
    <cellStyle name="Percent 4 2 5 2 2 2 4 2" xfId="53751"/>
    <cellStyle name="Percent 4 2 5 2 2 2 4 2 2" xfId="53752"/>
    <cellStyle name="Percent 4 2 5 2 2 2 4 3" xfId="53753"/>
    <cellStyle name="Percent 4 2 5 2 2 2 5" xfId="53754"/>
    <cellStyle name="Percent 4 2 5 2 2 2 5 2" xfId="53755"/>
    <cellStyle name="Percent 4 2 5 2 2 2 5 2 2" xfId="53756"/>
    <cellStyle name="Percent 4 2 5 2 2 2 5 3" xfId="53757"/>
    <cellStyle name="Percent 4 2 5 2 2 2 6" xfId="53758"/>
    <cellStyle name="Percent 4 2 5 2 2 2 6 2" xfId="53759"/>
    <cellStyle name="Percent 4 2 5 2 2 2 7" xfId="53760"/>
    <cellStyle name="Percent 4 2 5 2 2 3" xfId="53761"/>
    <cellStyle name="Percent 4 2 5 2 2 3 2" xfId="53762"/>
    <cellStyle name="Percent 4 2 5 2 2 3 3" xfId="53763"/>
    <cellStyle name="Percent 4 2 5 2 2 3 3 2" xfId="53764"/>
    <cellStyle name="Percent 4 2 5 2 2 3 3 2 2" xfId="53765"/>
    <cellStyle name="Percent 4 2 5 2 2 3 3 3" xfId="53766"/>
    <cellStyle name="Percent 4 2 5 2 2 4" xfId="53767"/>
    <cellStyle name="Percent 4 2 5 2 2 4 2" xfId="53768"/>
    <cellStyle name="Percent 4 2 5 2 2 4 2 2" xfId="53769"/>
    <cellStyle name="Percent 4 2 5 2 2 4 3" xfId="53770"/>
    <cellStyle name="Percent 4 2 5 2 2 5" xfId="53771"/>
    <cellStyle name="Percent 4 2 5 2 2 5 2" xfId="53772"/>
    <cellStyle name="Percent 4 2 5 2 2 5 2 2" xfId="53773"/>
    <cellStyle name="Percent 4 2 5 2 2 5 3" xfId="53774"/>
    <cellStyle name="Percent 4 2 5 2 2 6" xfId="53775"/>
    <cellStyle name="Percent 4 2 5 2 2 6 2" xfId="53776"/>
    <cellStyle name="Percent 4 2 5 2 2 6 2 2" xfId="53777"/>
    <cellStyle name="Percent 4 2 5 2 2 6 3" xfId="53778"/>
    <cellStyle name="Percent 4 2 5 2 2 7" xfId="53779"/>
    <cellStyle name="Percent 4 2 5 2 2 7 2" xfId="53780"/>
    <cellStyle name="Percent 4 2 5 2 2 8" xfId="53781"/>
    <cellStyle name="Percent 4 2 5 2 3" xfId="53782"/>
    <cellStyle name="Percent 4 2 5 2 3 2" xfId="53783"/>
    <cellStyle name="Percent 4 2 5 2 3 2 2" xfId="53784"/>
    <cellStyle name="Percent 4 2 5 2 3 2 3" xfId="53785"/>
    <cellStyle name="Percent 4 2 5 2 3 2 3 2" xfId="53786"/>
    <cellStyle name="Percent 4 2 5 2 3 2 3 2 2" xfId="53787"/>
    <cellStyle name="Percent 4 2 5 2 3 2 3 3" xfId="53788"/>
    <cellStyle name="Percent 4 2 5 2 3 3" xfId="53789"/>
    <cellStyle name="Percent 4 2 5 2 3 3 2" xfId="53790"/>
    <cellStyle name="Percent 4 2 5 2 3 3 2 2" xfId="53791"/>
    <cellStyle name="Percent 4 2 5 2 3 3 3" xfId="53792"/>
    <cellStyle name="Percent 4 2 5 2 3 4" xfId="53793"/>
    <cellStyle name="Percent 4 2 5 2 3 4 2" xfId="53794"/>
    <cellStyle name="Percent 4 2 5 2 3 4 2 2" xfId="53795"/>
    <cellStyle name="Percent 4 2 5 2 3 4 3" xfId="53796"/>
    <cellStyle name="Percent 4 2 5 2 3 5" xfId="53797"/>
    <cellStyle name="Percent 4 2 5 2 3 5 2" xfId="53798"/>
    <cellStyle name="Percent 4 2 5 2 3 5 2 2" xfId="53799"/>
    <cellStyle name="Percent 4 2 5 2 3 5 3" xfId="53800"/>
    <cellStyle name="Percent 4 2 5 2 3 6" xfId="53801"/>
    <cellStyle name="Percent 4 2 5 2 3 6 2" xfId="53802"/>
    <cellStyle name="Percent 4 2 5 2 3 7" xfId="53803"/>
    <cellStyle name="Percent 4 2 5 2 4" xfId="53804"/>
    <cellStyle name="Percent 4 2 5 2 4 2" xfId="53805"/>
    <cellStyle name="Percent 4 2 5 2 4 3" xfId="53806"/>
    <cellStyle name="Percent 4 2 5 2 4 3 2" xfId="53807"/>
    <cellStyle name="Percent 4 2 5 2 4 3 2 2" xfId="53808"/>
    <cellStyle name="Percent 4 2 5 2 4 3 3" xfId="53809"/>
    <cellStyle name="Percent 4 2 5 2 5" xfId="53810"/>
    <cellStyle name="Percent 4 2 5 2 5 2" xfId="53811"/>
    <cellStyle name="Percent 4 2 5 2 5 2 2" xfId="53812"/>
    <cellStyle name="Percent 4 2 5 2 5 3" xfId="53813"/>
    <cellStyle name="Percent 4 2 5 2 6" xfId="53814"/>
    <cellStyle name="Percent 4 2 5 2 6 2" xfId="53815"/>
    <cellStyle name="Percent 4 2 5 2 6 2 2" xfId="53816"/>
    <cellStyle name="Percent 4 2 5 2 6 3" xfId="53817"/>
    <cellStyle name="Percent 4 2 5 2 7" xfId="53818"/>
    <cellStyle name="Percent 4 2 5 2 7 2" xfId="53819"/>
    <cellStyle name="Percent 4 2 5 2 7 2 2" xfId="53820"/>
    <cellStyle name="Percent 4 2 5 2 7 3" xfId="53821"/>
    <cellStyle name="Percent 4 2 5 2 8" xfId="53822"/>
    <cellStyle name="Percent 4 2 5 2 8 2" xfId="53823"/>
    <cellStyle name="Percent 4 2 5 2 8 2 2" xfId="53824"/>
    <cellStyle name="Percent 4 2 5 2 8 3" xfId="53825"/>
    <cellStyle name="Percent 4 2 5 2 9" xfId="53826"/>
    <cellStyle name="Percent 4 2 5 2 9 2" xfId="53827"/>
    <cellStyle name="Percent 4 2 5 20" xfId="53828"/>
    <cellStyle name="Percent 4 2 5 3" xfId="53829"/>
    <cellStyle name="Percent 4 2 5 3 2" xfId="53830"/>
    <cellStyle name="Percent 4 2 5 3 2 2" xfId="53831"/>
    <cellStyle name="Percent 4 2 5 3 2 2 2" xfId="53832"/>
    <cellStyle name="Percent 4 2 5 3 2 2 3" xfId="53833"/>
    <cellStyle name="Percent 4 2 5 3 2 2 3 2" xfId="53834"/>
    <cellStyle name="Percent 4 2 5 3 2 2 3 2 2" xfId="53835"/>
    <cellStyle name="Percent 4 2 5 3 2 2 3 3" xfId="53836"/>
    <cellStyle name="Percent 4 2 5 3 2 3" xfId="53837"/>
    <cellStyle name="Percent 4 2 5 3 2 3 2" xfId="53838"/>
    <cellStyle name="Percent 4 2 5 3 2 3 2 2" xfId="53839"/>
    <cellStyle name="Percent 4 2 5 3 2 3 3" xfId="53840"/>
    <cellStyle name="Percent 4 2 5 3 2 4" xfId="53841"/>
    <cellStyle name="Percent 4 2 5 3 2 4 2" xfId="53842"/>
    <cellStyle name="Percent 4 2 5 3 2 4 2 2" xfId="53843"/>
    <cellStyle name="Percent 4 2 5 3 2 4 3" xfId="53844"/>
    <cellStyle name="Percent 4 2 5 3 2 5" xfId="53845"/>
    <cellStyle name="Percent 4 2 5 3 2 5 2" xfId="53846"/>
    <cellStyle name="Percent 4 2 5 3 2 5 2 2" xfId="53847"/>
    <cellStyle name="Percent 4 2 5 3 2 5 3" xfId="53848"/>
    <cellStyle name="Percent 4 2 5 3 2 6" xfId="53849"/>
    <cellStyle name="Percent 4 2 5 3 2 6 2" xfId="53850"/>
    <cellStyle name="Percent 4 2 5 3 2 7" xfId="53851"/>
    <cellStyle name="Percent 4 2 5 3 3" xfId="53852"/>
    <cellStyle name="Percent 4 2 5 3 3 2" xfId="53853"/>
    <cellStyle name="Percent 4 2 5 3 3 3" xfId="53854"/>
    <cellStyle name="Percent 4 2 5 3 3 3 2" xfId="53855"/>
    <cellStyle name="Percent 4 2 5 3 3 3 2 2" xfId="53856"/>
    <cellStyle name="Percent 4 2 5 3 3 3 3" xfId="53857"/>
    <cellStyle name="Percent 4 2 5 3 4" xfId="53858"/>
    <cellStyle name="Percent 4 2 5 3 4 2" xfId="53859"/>
    <cellStyle name="Percent 4 2 5 3 4 2 2" xfId="53860"/>
    <cellStyle name="Percent 4 2 5 3 4 3" xfId="53861"/>
    <cellStyle name="Percent 4 2 5 3 5" xfId="53862"/>
    <cellStyle name="Percent 4 2 5 3 5 2" xfId="53863"/>
    <cellStyle name="Percent 4 2 5 3 5 2 2" xfId="53864"/>
    <cellStyle name="Percent 4 2 5 3 5 3" xfId="53865"/>
    <cellStyle name="Percent 4 2 5 3 6" xfId="53866"/>
    <cellStyle name="Percent 4 2 5 3 6 2" xfId="53867"/>
    <cellStyle name="Percent 4 2 5 3 6 2 2" xfId="53868"/>
    <cellStyle name="Percent 4 2 5 3 6 3" xfId="53869"/>
    <cellStyle name="Percent 4 2 5 3 7" xfId="53870"/>
    <cellStyle name="Percent 4 2 5 3 7 2" xfId="53871"/>
    <cellStyle name="Percent 4 2 5 3 8" xfId="53872"/>
    <cellStyle name="Percent 4 2 5 4" xfId="53873"/>
    <cellStyle name="Percent 4 2 5 4 2" xfId="53874"/>
    <cellStyle name="Percent 4 2 5 4 2 2" xfId="53875"/>
    <cellStyle name="Percent 4 2 5 4 2 3" xfId="53876"/>
    <cellStyle name="Percent 4 2 5 4 2 3 2" xfId="53877"/>
    <cellStyle name="Percent 4 2 5 4 2 3 2 2" xfId="53878"/>
    <cellStyle name="Percent 4 2 5 4 2 3 3" xfId="53879"/>
    <cellStyle name="Percent 4 2 5 4 3" xfId="53880"/>
    <cellStyle name="Percent 4 2 5 4 3 2" xfId="53881"/>
    <cellStyle name="Percent 4 2 5 4 3 2 2" xfId="53882"/>
    <cellStyle name="Percent 4 2 5 4 3 3" xfId="53883"/>
    <cellStyle name="Percent 4 2 5 4 4" xfId="53884"/>
    <cellStyle name="Percent 4 2 5 4 4 2" xfId="53885"/>
    <cellStyle name="Percent 4 2 5 4 4 2 2" xfId="53886"/>
    <cellStyle name="Percent 4 2 5 4 4 3" xfId="53887"/>
    <cellStyle name="Percent 4 2 5 4 5" xfId="53888"/>
    <cellStyle name="Percent 4 2 5 4 5 2" xfId="53889"/>
    <cellStyle name="Percent 4 2 5 4 5 2 2" xfId="53890"/>
    <cellStyle name="Percent 4 2 5 4 5 3" xfId="53891"/>
    <cellStyle name="Percent 4 2 5 4 6" xfId="53892"/>
    <cellStyle name="Percent 4 2 5 4 6 2" xfId="53893"/>
    <cellStyle name="Percent 4 2 5 4 7" xfId="53894"/>
    <cellStyle name="Percent 4 2 5 5" xfId="53895"/>
    <cellStyle name="Percent 4 2 5 5 2" xfId="53896"/>
    <cellStyle name="Percent 4 2 5 5 3" xfId="53897"/>
    <cellStyle name="Percent 4 2 5 5 3 2" xfId="53898"/>
    <cellStyle name="Percent 4 2 5 5 3 2 2" xfId="53899"/>
    <cellStyle name="Percent 4 2 5 5 3 3" xfId="53900"/>
    <cellStyle name="Percent 4 2 5 6" xfId="53901"/>
    <cellStyle name="Percent 4 2 5 6 2" xfId="53902"/>
    <cellStyle name="Percent 4 2 5 6 2 2" xfId="53903"/>
    <cellStyle name="Percent 4 2 5 6 2 2 2" xfId="53904"/>
    <cellStyle name="Percent 4 2 5 6 2 3" xfId="53905"/>
    <cellStyle name="Percent 4 2 5 6 3" xfId="53906"/>
    <cellStyle name="Percent 4 2 5 6 3 2" xfId="53907"/>
    <cellStyle name="Percent 4 2 5 6 3 2 2" xfId="53908"/>
    <cellStyle name="Percent 4 2 5 6 3 3" xfId="53909"/>
    <cellStyle name="Percent 4 2 5 6 4" xfId="53910"/>
    <cellStyle name="Percent 4 2 5 6 4 2" xfId="53911"/>
    <cellStyle name="Percent 4 2 5 6 5" xfId="53912"/>
    <cellStyle name="Percent 4 2 5 7" xfId="53913"/>
    <cellStyle name="Percent 4 2 5 7 2" xfId="53914"/>
    <cellStyle name="Percent 4 2 5 7 2 2" xfId="53915"/>
    <cellStyle name="Percent 4 2 5 7 3" xfId="53916"/>
    <cellStyle name="Percent 4 2 5 8" xfId="53917"/>
    <cellStyle name="Percent 4 2 5 8 2" xfId="53918"/>
    <cellStyle name="Percent 4 2 5 8 2 2" xfId="53919"/>
    <cellStyle name="Percent 4 2 5 8 3" xfId="53920"/>
    <cellStyle name="Percent 4 2 5 9" xfId="53921"/>
    <cellStyle name="Percent 4 2 5 9 2" xfId="53922"/>
    <cellStyle name="Percent 4 2 5 9 2 2" xfId="53923"/>
    <cellStyle name="Percent 4 2 5 9 3" xfId="53924"/>
    <cellStyle name="Percent 4 2 6" xfId="53925"/>
    <cellStyle name="Percent 4 2 6 10" xfId="53926"/>
    <cellStyle name="Percent 4 2 6 10 2" xfId="53927"/>
    <cellStyle name="Percent 4 2 6 11" xfId="53928"/>
    <cellStyle name="Percent 4 2 6 12" xfId="53929"/>
    <cellStyle name="Percent 4 2 6 13" xfId="53930"/>
    <cellStyle name="Percent 4 2 6 14" xfId="53931"/>
    <cellStyle name="Percent 4 2 6 15" xfId="53932"/>
    <cellStyle name="Percent 4 2 6 16" xfId="53933"/>
    <cellStyle name="Percent 4 2 6 17" xfId="53934"/>
    <cellStyle name="Percent 4 2 6 18" xfId="53935"/>
    <cellStyle name="Percent 4 2 6 19" xfId="53936"/>
    <cellStyle name="Percent 4 2 6 2" xfId="53937"/>
    <cellStyle name="Percent 4 2 6 2 10" xfId="53938"/>
    <cellStyle name="Percent 4 2 6 2 11" xfId="53939"/>
    <cellStyle name="Percent 4 2 6 2 12" xfId="53940"/>
    <cellStyle name="Percent 4 2 6 2 13" xfId="53941"/>
    <cellStyle name="Percent 4 2 6 2 2" xfId="53942"/>
    <cellStyle name="Percent 4 2 6 2 2 2" xfId="53943"/>
    <cellStyle name="Percent 4 2 6 2 2 2 2" xfId="53944"/>
    <cellStyle name="Percent 4 2 6 2 2 2 2 2" xfId="53945"/>
    <cellStyle name="Percent 4 2 6 2 2 2 2 3" xfId="53946"/>
    <cellStyle name="Percent 4 2 6 2 2 2 2 3 2" xfId="53947"/>
    <cellStyle name="Percent 4 2 6 2 2 2 2 3 2 2" xfId="53948"/>
    <cellStyle name="Percent 4 2 6 2 2 2 2 3 3" xfId="53949"/>
    <cellStyle name="Percent 4 2 6 2 2 2 3" xfId="53950"/>
    <cellStyle name="Percent 4 2 6 2 2 2 3 2" xfId="53951"/>
    <cellStyle name="Percent 4 2 6 2 2 2 3 2 2" xfId="53952"/>
    <cellStyle name="Percent 4 2 6 2 2 2 3 3" xfId="53953"/>
    <cellStyle name="Percent 4 2 6 2 2 2 4" xfId="53954"/>
    <cellStyle name="Percent 4 2 6 2 2 2 4 2" xfId="53955"/>
    <cellStyle name="Percent 4 2 6 2 2 2 4 2 2" xfId="53956"/>
    <cellStyle name="Percent 4 2 6 2 2 2 4 3" xfId="53957"/>
    <cellStyle name="Percent 4 2 6 2 2 2 5" xfId="53958"/>
    <cellStyle name="Percent 4 2 6 2 2 2 5 2" xfId="53959"/>
    <cellStyle name="Percent 4 2 6 2 2 2 5 2 2" xfId="53960"/>
    <cellStyle name="Percent 4 2 6 2 2 2 5 3" xfId="53961"/>
    <cellStyle name="Percent 4 2 6 2 2 2 6" xfId="53962"/>
    <cellStyle name="Percent 4 2 6 2 2 2 6 2" xfId="53963"/>
    <cellStyle name="Percent 4 2 6 2 2 2 7" xfId="53964"/>
    <cellStyle name="Percent 4 2 6 2 2 3" xfId="53965"/>
    <cellStyle name="Percent 4 2 6 2 2 3 2" xfId="53966"/>
    <cellStyle name="Percent 4 2 6 2 2 3 3" xfId="53967"/>
    <cellStyle name="Percent 4 2 6 2 2 3 3 2" xfId="53968"/>
    <cellStyle name="Percent 4 2 6 2 2 3 3 2 2" xfId="53969"/>
    <cellStyle name="Percent 4 2 6 2 2 3 3 3" xfId="53970"/>
    <cellStyle name="Percent 4 2 6 2 2 4" xfId="53971"/>
    <cellStyle name="Percent 4 2 6 2 2 4 2" xfId="53972"/>
    <cellStyle name="Percent 4 2 6 2 2 4 2 2" xfId="53973"/>
    <cellStyle name="Percent 4 2 6 2 2 4 3" xfId="53974"/>
    <cellStyle name="Percent 4 2 6 2 2 5" xfId="53975"/>
    <cellStyle name="Percent 4 2 6 2 2 5 2" xfId="53976"/>
    <cellStyle name="Percent 4 2 6 2 2 5 2 2" xfId="53977"/>
    <cellStyle name="Percent 4 2 6 2 2 5 3" xfId="53978"/>
    <cellStyle name="Percent 4 2 6 2 2 6" xfId="53979"/>
    <cellStyle name="Percent 4 2 6 2 2 6 2" xfId="53980"/>
    <cellStyle name="Percent 4 2 6 2 2 6 2 2" xfId="53981"/>
    <cellStyle name="Percent 4 2 6 2 2 6 3" xfId="53982"/>
    <cellStyle name="Percent 4 2 6 2 2 7" xfId="53983"/>
    <cellStyle name="Percent 4 2 6 2 2 7 2" xfId="53984"/>
    <cellStyle name="Percent 4 2 6 2 2 8" xfId="53985"/>
    <cellStyle name="Percent 4 2 6 2 3" xfId="53986"/>
    <cellStyle name="Percent 4 2 6 2 3 2" xfId="53987"/>
    <cellStyle name="Percent 4 2 6 2 3 2 2" xfId="53988"/>
    <cellStyle name="Percent 4 2 6 2 3 2 3" xfId="53989"/>
    <cellStyle name="Percent 4 2 6 2 3 2 3 2" xfId="53990"/>
    <cellStyle name="Percent 4 2 6 2 3 2 3 2 2" xfId="53991"/>
    <cellStyle name="Percent 4 2 6 2 3 2 3 3" xfId="53992"/>
    <cellStyle name="Percent 4 2 6 2 3 3" xfId="53993"/>
    <cellStyle name="Percent 4 2 6 2 3 3 2" xfId="53994"/>
    <cellStyle name="Percent 4 2 6 2 3 3 2 2" xfId="53995"/>
    <cellStyle name="Percent 4 2 6 2 3 3 3" xfId="53996"/>
    <cellStyle name="Percent 4 2 6 2 3 4" xfId="53997"/>
    <cellStyle name="Percent 4 2 6 2 3 4 2" xfId="53998"/>
    <cellStyle name="Percent 4 2 6 2 3 4 2 2" xfId="53999"/>
    <cellStyle name="Percent 4 2 6 2 3 4 3" xfId="54000"/>
    <cellStyle name="Percent 4 2 6 2 3 5" xfId="54001"/>
    <cellStyle name="Percent 4 2 6 2 3 5 2" xfId="54002"/>
    <cellStyle name="Percent 4 2 6 2 3 5 2 2" xfId="54003"/>
    <cellStyle name="Percent 4 2 6 2 3 5 3" xfId="54004"/>
    <cellStyle name="Percent 4 2 6 2 3 6" xfId="54005"/>
    <cellStyle name="Percent 4 2 6 2 3 6 2" xfId="54006"/>
    <cellStyle name="Percent 4 2 6 2 3 7" xfId="54007"/>
    <cellStyle name="Percent 4 2 6 2 4" xfId="54008"/>
    <cellStyle name="Percent 4 2 6 2 4 2" xfId="54009"/>
    <cellStyle name="Percent 4 2 6 2 4 3" xfId="54010"/>
    <cellStyle name="Percent 4 2 6 2 4 3 2" xfId="54011"/>
    <cellStyle name="Percent 4 2 6 2 4 3 2 2" xfId="54012"/>
    <cellStyle name="Percent 4 2 6 2 4 3 3" xfId="54013"/>
    <cellStyle name="Percent 4 2 6 2 5" xfId="54014"/>
    <cellStyle name="Percent 4 2 6 2 5 2" xfId="54015"/>
    <cellStyle name="Percent 4 2 6 2 5 2 2" xfId="54016"/>
    <cellStyle name="Percent 4 2 6 2 5 3" xfId="54017"/>
    <cellStyle name="Percent 4 2 6 2 6" xfId="54018"/>
    <cellStyle name="Percent 4 2 6 2 6 2" xfId="54019"/>
    <cellStyle name="Percent 4 2 6 2 6 2 2" xfId="54020"/>
    <cellStyle name="Percent 4 2 6 2 6 3" xfId="54021"/>
    <cellStyle name="Percent 4 2 6 2 7" xfId="54022"/>
    <cellStyle name="Percent 4 2 6 2 7 2" xfId="54023"/>
    <cellStyle name="Percent 4 2 6 2 7 2 2" xfId="54024"/>
    <cellStyle name="Percent 4 2 6 2 7 3" xfId="54025"/>
    <cellStyle name="Percent 4 2 6 2 8" xfId="54026"/>
    <cellStyle name="Percent 4 2 6 2 8 2" xfId="54027"/>
    <cellStyle name="Percent 4 2 6 2 8 2 2" xfId="54028"/>
    <cellStyle name="Percent 4 2 6 2 8 3" xfId="54029"/>
    <cellStyle name="Percent 4 2 6 2 9" xfId="54030"/>
    <cellStyle name="Percent 4 2 6 2 9 2" xfId="54031"/>
    <cellStyle name="Percent 4 2 6 3" xfId="54032"/>
    <cellStyle name="Percent 4 2 6 3 2" xfId="54033"/>
    <cellStyle name="Percent 4 2 6 3 2 2" xfId="54034"/>
    <cellStyle name="Percent 4 2 6 3 2 2 2" xfId="54035"/>
    <cellStyle name="Percent 4 2 6 3 2 2 3" xfId="54036"/>
    <cellStyle name="Percent 4 2 6 3 2 2 3 2" xfId="54037"/>
    <cellStyle name="Percent 4 2 6 3 2 2 3 2 2" xfId="54038"/>
    <cellStyle name="Percent 4 2 6 3 2 2 3 3" xfId="54039"/>
    <cellStyle name="Percent 4 2 6 3 2 3" xfId="54040"/>
    <cellStyle name="Percent 4 2 6 3 2 3 2" xfId="54041"/>
    <cellStyle name="Percent 4 2 6 3 2 3 2 2" xfId="54042"/>
    <cellStyle name="Percent 4 2 6 3 2 3 3" xfId="54043"/>
    <cellStyle name="Percent 4 2 6 3 2 4" xfId="54044"/>
    <cellStyle name="Percent 4 2 6 3 2 4 2" xfId="54045"/>
    <cellStyle name="Percent 4 2 6 3 2 4 2 2" xfId="54046"/>
    <cellStyle name="Percent 4 2 6 3 2 4 3" xfId="54047"/>
    <cellStyle name="Percent 4 2 6 3 2 5" xfId="54048"/>
    <cellStyle name="Percent 4 2 6 3 2 5 2" xfId="54049"/>
    <cellStyle name="Percent 4 2 6 3 2 5 2 2" xfId="54050"/>
    <cellStyle name="Percent 4 2 6 3 2 5 3" xfId="54051"/>
    <cellStyle name="Percent 4 2 6 3 2 6" xfId="54052"/>
    <cellStyle name="Percent 4 2 6 3 2 6 2" xfId="54053"/>
    <cellStyle name="Percent 4 2 6 3 2 7" xfId="54054"/>
    <cellStyle name="Percent 4 2 6 3 3" xfId="54055"/>
    <cellStyle name="Percent 4 2 6 3 3 2" xfId="54056"/>
    <cellStyle name="Percent 4 2 6 3 3 3" xfId="54057"/>
    <cellStyle name="Percent 4 2 6 3 3 3 2" xfId="54058"/>
    <cellStyle name="Percent 4 2 6 3 3 3 2 2" xfId="54059"/>
    <cellStyle name="Percent 4 2 6 3 3 3 3" xfId="54060"/>
    <cellStyle name="Percent 4 2 6 3 4" xfId="54061"/>
    <cellStyle name="Percent 4 2 6 3 4 2" xfId="54062"/>
    <cellStyle name="Percent 4 2 6 3 4 2 2" xfId="54063"/>
    <cellStyle name="Percent 4 2 6 3 4 3" xfId="54064"/>
    <cellStyle name="Percent 4 2 6 3 5" xfId="54065"/>
    <cellStyle name="Percent 4 2 6 3 5 2" xfId="54066"/>
    <cellStyle name="Percent 4 2 6 3 5 2 2" xfId="54067"/>
    <cellStyle name="Percent 4 2 6 3 5 3" xfId="54068"/>
    <cellStyle name="Percent 4 2 6 3 6" xfId="54069"/>
    <cellStyle name="Percent 4 2 6 3 6 2" xfId="54070"/>
    <cellStyle name="Percent 4 2 6 3 6 2 2" xfId="54071"/>
    <cellStyle name="Percent 4 2 6 3 6 3" xfId="54072"/>
    <cellStyle name="Percent 4 2 6 3 7" xfId="54073"/>
    <cellStyle name="Percent 4 2 6 3 7 2" xfId="54074"/>
    <cellStyle name="Percent 4 2 6 3 8" xfId="54075"/>
    <cellStyle name="Percent 4 2 6 4" xfId="54076"/>
    <cellStyle name="Percent 4 2 6 4 2" xfId="54077"/>
    <cellStyle name="Percent 4 2 6 4 2 2" xfId="54078"/>
    <cellStyle name="Percent 4 2 6 4 2 3" xfId="54079"/>
    <cellStyle name="Percent 4 2 6 4 2 3 2" xfId="54080"/>
    <cellStyle name="Percent 4 2 6 4 2 3 2 2" xfId="54081"/>
    <cellStyle name="Percent 4 2 6 4 2 3 3" xfId="54082"/>
    <cellStyle name="Percent 4 2 6 4 3" xfId="54083"/>
    <cellStyle name="Percent 4 2 6 4 3 2" xfId="54084"/>
    <cellStyle name="Percent 4 2 6 4 3 2 2" xfId="54085"/>
    <cellStyle name="Percent 4 2 6 4 3 3" xfId="54086"/>
    <cellStyle name="Percent 4 2 6 4 4" xfId="54087"/>
    <cellStyle name="Percent 4 2 6 4 4 2" xfId="54088"/>
    <cellStyle name="Percent 4 2 6 4 4 2 2" xfId="54089"/>
    <cellStyle name="Percent 4 2 6 4 4 3" xfId="54090"/>
    <cellStyle name="Percent 4 2 6 4 5" xfId="54091"/>
    <cellStyle name="Percent 4 2 6 4 5 2" xfId="54092"/>
    <cellStyle name="Percent 4 2 6 4 5 2 2" xfId="54093"/>
    <cellStyle name="Percent 4 2 6 4 5 3" xfId="54094"/>
    <cellStyle name="Percent 4 2 6 4 6" xfId="54095"/>
    <cellStyle name="Percent 4 2 6 4 6 2" xfId="54096"/>
    <cellStyle name="Percent 4 2 6 4 7" xfId="54097"/>
    <cellStyle name="Percent 4 2 6 5" xfId="54098"/>
    <cellStyle name="Percent 4 2 6 5 2" xfId="54099"/>
    <cellStyle name="Percent 4 2 6 5 3" xfId="54100"/>
    <cellStyle name="Percent 4 2 6 5 3 2" xfId="54101"/>
    <cellStyle name="Percent 4 2 6 5 3 2 2" xfId="54102"/>
    <cellStyle name="Percent 4 2 6 5 3 3" xfId="54103"/>
    <cellStyle name="Percent 4 2 6 6" xfId="54104"/>
    <cellStyle name="Percent 4 2 6 6 2" xfId="54105"/>
    <cellStyle name="Percent 4 2 6 6 2 2" xfId="54106"/>
    <cellStyle name="Percent 4 2 6 6 2 2 2" xfId="54107"/>
    <cellStyle name="Percent 4 2 6 6 2 3" xfId="54108"/>
    <cellStyle name="Percent 4 2 6 6 3" xfId="54109"/>
    <cellStyle name="Percent 4 2 6 6 3 2" xfId="54110"/>
    <cellStyle name="Percent 4 2 6 6 3 2 2" xfId="54111"/>
    <cellStyle name="Percent 4 2 6 6 3 3" xfId="54112"/>
    <cellStyle name="Percent 4 2 6 6 4" xfId="54113"/>
    <cellStyle name="Percent 4 2 6 6 4 2" xfId="54114"/>
    <cellStyle name="Percent 4 2 6 6 5" xfId="54115"/>
    <cellStyle name="Percent 4 2 6 7" xfId="54116"/>
    <cellStyle name="Percent 4 2 6 7 2" xfId="54117"/>
    <cellStyle name="Percent 4 2 6 7 2 2" xfId="54118"/>
    <cellStyle name="Percent 4 2 6 7 3" xfId="54119"/>
    <cellStyle name="Percent 4 2 6 8" xfId="54120"/>
    <cellStyle name="Percent 4 2 6 8 2" xfId="54121"/>
    <cellStyle name="Percent 4 2 6 8 2 2" xfId="54122"/>
    <cellStyle name="Percent 4 2 6 8 3" xfId="54123"/>
    <cellStyle name="Percent 4 2 6 9" xfId="54124"/>
    <cellStyle name="Percent 4 2 6 9 2" xfId="54125"/>
    <cellStyle name="Percent 4 2 6 9 2 2" xfId="54126"/>
    <cellStyle name="Percent 4 2 6 9 3" xfId="54127"/>
    <cellStyle name="Percent 4 2 7" xfId="54128"/>
    <cellStyle name="Percent 4 2 7 10" xfId="54129"/>
    <cellStyle name="Percent 4 2 7 11" xfId="54130"/>
    <cellStyle name="Percent 4 2 7 12" xfId="54131"/>
    <cellStyle name="Percent 4 2 7 13" xfId="54132"/>
    <cellStyle name="Percent 4 2 7 14" xfId="54133"/>
    <cellStyle name="Percent 4 2 7 15" xfId="54134"/>
    <cellStyle name="Percent 4 2 7 16" xfId="54135"/>
    <cellStyle name="Percent 4 2 7 17" xfId="54136"/>
    <cellStyle name="Percent 4 2 7 18" xfId="54137"/>
    <cellStyle name="Percent 4 2 7 2" xfId="54138"/>
    <cellStyle name="Percent 4 2 7 2 2" xfId="54139"/>
    <cellStyle name="Percent 4 2 7 2 2 2" xfId="54140"/>
    <cellStyle name="Percent 4 2 7 2 2 2 2" xfId="54141"/>
    <cellStyle name="Percent 4 2 7 2 2 2 3" xfId="54142"/>
    <cellStyle name="Percent 4 2 7 2 2 2 3 2" xfId="54143"/>
    <cellStyle name="Percent 4 2 7 2 2 2 3 2 2" xfId="54144"/>
    <cellStyle name="Percent 4 2 7 2 2 2 3 3" xfId="54145"/>
    <cellStyle name="Percent 4 2 7 2 2 3" xfId="54146"/>
    <cellStyle name="Percent 4 2 7 2 2 3 2" xfId="54147"/>
    <cellStyle name="Percent 4 2 7 2 2 3 2 2" xfId="54148"/>
    <cellStyle name="Percent 4 2 7 2 2 3 3" xfId="54149"/>
    <cellStyle name="Percent 4 2 7 2 2 4" xfId="54150"/>
    <cellStyle name="Percent 4 2 7 2 2 4 2" xfId="54151"/>
    <cellStyle name="Percent 4 2 7 2 2 4 2 2" xfId="54152"/>
    <cellStyle name="Percent 4 2 7 2 2 4 3" xfId="54153"/>
    <cellStyle name="Percent 4 2 7 2 2 5" xfId="54154"/>
    <cellStyle name="Percent 4 2 7 2 2 5 2" xfId="54155"/>
    <cellStyle name="Percent 4 2 7 2 2 5 2 2" xfId="54156"/>
    <cellStyle name="Percent 4 2 7 2 2 5 3" xfId="54157"/>
    <cellStyle name="Percent 4 2 7 2 2 6" xfId="54158"/>
    <cellStyle name="Percent 4 2 7 2 2 6 2" xfId="54159"/>
    <cellStyle name="Percent 4 2 7 2 2 7" xfId="54160"/>
    <cellStyle name="Percent 4 2 7 2 3" xfId="54161"/>
    <cellStyle name="Percent 4 2 7 2 3 2" xfId="54162"/>
    <cellStyle name="Percent 4 2 7 2 3 3" xfId="54163"/>
    <cellStyle name="Percent 4 2 7 2 3 3 2" xfId="54164"/>
    <cellStyle name="Percent 4 2 7 2 3 3 2 2" xfId="54165"/>
    <cellStyle name="Percent 4 2 7 2 3 3 3" xfId="54166"/>
    <cellStyle name="Percent 4 2 7 2 4" xfId="54167"/>
    <cellStyle name="Percent 4 2 7 2 4 2" xfId="54168"/>
    <cellStyle name="Percent 4 2 7 2 4 2 2" xfId="54169"/>
    <cellStyle name="Percent 4 2 7 2 4 3" xfId="54170"/>
    <cellStyle name="Percent 4 2 7 2 5" xfId="54171"/>
    <cellStyle name="Percent 4 2 7 2 5 2" xfId="54172"/>
    <cellStyle name="Percent 4 2 7 2 5 2 2" xfId="54173"/>
    <cellStyle name="Percent 4 2 7 2 5 3" xfId="54174"/>
    <cellStyle name="Percent 4 2 7 2 6" xfId="54175"/>
    <cellStyle name="Percent 4 2 7 2 6 2" xfId="54176"/>
    <cellStyle name="Percent 4 2 7 2 6 2 2" xfId="54177"/>
    <cellStyle name="Percent 4 2 7 2 6 3" xfId="54178"/>
    <cellStyle name="Percent 4 2 7 2 7" xfId="54179"/>
    <cellStyle name="Percent 4 2 7 2 7 2" xfId="54180"/>
    <cellStyle name="Percent 4 2 7 2 8" xfId="54181"/>
    <cellStyle name="Percent 4 2 7 3" xfId="54182"/>
    <cellStyle name="Percent 4 2 7 3 2" xfId="54183"/>
    <cellStyle name="Percent 4 2 7 3 2 2" xfId="54184"/>
    <cellStyle name="Percent 4 2 7 3 2 3" xfId="54185"/>
    <cellStyle name="Percent 4 2 7 3 2 3 2" xfId="54186"/>
    <cellStyle name="Percent 4 2 7 3 2 3 2 2" xfId="54187"/>
    <cellStyle name="Percent 4 2 7 3 2 3 3" xfId="54188"/>
    <cellStyle name="Percent 4 2 7 3 3" xfId="54189"/>
    <cellStyle name="Percent 4 2 7 3 3 2" xfId="54190"/>
    <cellStyle name="Percent 4 2 7 3 3 2 2" xfId="54191"/>
    <cellStyle name="Percent 4 2 7 3 3 3" xfId="54192"/>
    <cellStyle name="Percent 4 2 7 3 4" xfId="54193"/>
    <cellStyle name="Percent 4 2 7 3 4 2" xfId="54194"/>
    <cellStyle name="Percent 4 2 7 3 4 2 2" xfId="54195"/>
    <cellStyle name="Percent 4 2 7 3 4 3" xfId="54196"/>
    <cellStyle name="Percent 4 2 7 3 5" xfId="54197"/>
    <cellStyle name="Percent 4 2 7 3 5 2" xfId="54198"/>
    <cellStyle name="Percent 4 2 7 3 5 2 2" xfId="54199"/>
    <cellStyle name="Percent 4 2 7 3 5 3" xfId="54200"/>
    <cellStyle name="Percent 4 2 7 3 6" xfId="54201"/>
    <cellStyle name="Percent 4 2 7 3 6 2" xfId="54202"/>
    <cellStyle name="Percent 4 2 7 3 7" xfId="54203"/>
    <cellStyle name="Percent 4 2 7 4" xfId="54204"/>
    <cellStyle name="Percent 4 2 7 4 2" xfId="54205"/>
    <cellStyle name="Percent 4 2 7 4 3" xfId="54206"/>
    <cellStyle name="Percent 4 2 7 4 3 2" xfId="54207"/>
    <cellStyle name="Percent 4 2 7 4 3 2 2" xfId="54208"/>
    <cellStyle name="Percent 4 2 7 4 3 3" xfId="54209"/>
    <cellStyle name="Percent 4 2 7 5" xfId="54210"/>
    <cellStyle name="Percent 4 2 7 5 2" xfId="54211"/>
    <cellStyle name="Percent 4 2 7 5 2 2" xfId="54212"/>
    <cellStyle name="Percent 4 2 7 5 2 2 2" xfId="54213"/>
    <cellStyle name="Percent 4 2 7 5 2 3" xfId="54214"/>
    <cellStyle name="Percent 4 2 7 5 3" xfId="54215"/>
    <cellStyle name="Percent 4 2 7 5 3 2" xfId="54216"/>
    <cellStyle name="Percent 4 2 7 5 3 2 2" xfId="54217"/>
    <cellStyle name="Percent 4 2 7 5 3 3" xfId="54218"/>
    <cellStyle name="Percent 4 2 7 5 4" xfId="54219"/>
    <cellStyle name="Percent 4 2 7 5 4 2" xfId="54220"/>
    <cellStyle name="Percent 4 2 7 5 5" xfId="54221"/>
    <cellStyle name="Percent 4 2 7 6" xfId="54222"/>
    <cellStyle name="Percent 4 2 7 6 2" xfId="54223"/>
    <cellStyle name="Percent 4 2 7 6 2 2" xfId="54224"/>
    <cellStyle name="Percent 4 2 7 6 3" xfId="54225"/>
    <cellStyle name="Percent 4 2 7 7" xfId="54226"/>
    <cellStyle name="Percent 4 2 7 7 2" xfId="54227"/>
    <cellStyle name="Percent 4 2 7 7 2 2" xfId="54228"/>
    <cellStyle name="Percent 4 2 7 7 3" xfId="54229"/>
    <cellStyle name="Percent 4 2 7 8" xfId="54230"/>
    <cellStyle name="Percent 4 2 7 8 2" xfId="54231"/>
    <cellStyle name="Percent 4 2 7 8 2 2" xfId="54232"/>
    <cellStyle name="Percent 4 2 7 8 3" xfId="54233"/>
    <cellStyle name="Percent 4 2 7 9" xfId="54234"/>
    <cellStyle name="Percent 4 2 7 9 2" xfId="54235"/>
    <cellStyle name="Percent 4 2 8" xfId="54236"/>
    <cellStyle name="Percent 4 2 8 10" xfId="54237"/>
    <cellStyle name="Percent 4 2 8 11" xfId="54238"/>
    <cellStyle name="Percent 4 2 8 12" xfId="54239"/>
    <cellStyle name="Percent 4 2 8 13" xfId="54240"/>
    <cellStyle name="Percent 4 2 8 14" xfId="54241"/>
    <cellStyle name="Percent 4 2 8 15" xfId="54242"/>
    <cellStyle name="Percent 4 2 8 16" xfId="54243"/>
    <cellStyle name="Percent 4 2 8 2" xfId="54244"/>
    <cellStyle name="Percent 4 2 8 2 2" xfId="54245"/>
    <cellStyle name="Percent 4 2 8 2 2 2" xfId="54246"/>
    <cellStyle name="Percent 4 2 8 2 2 2 2" xfId="54247"/>
    <cellStyle name="Percent 4 2 8 2 2 2 3" xfId="54248"/>
    <cellStyle name="Percent 4 2 8 2 2 2 3 2" xfId="54249"/>
    <cellStyle name="Percent 4 2 8 2 2 2 3 2 2" xfId="54250"/>
    <cellStyle name="Percent 4 2 8 2 2 2 3 3" xfId="54251"/>
    <cellStyle name="Percent 4 2 8 2 2 3" xfId="54252"/>
    <cellStyle name="Percent 4 2 8 2 2 3 2" xfId="54253"/>
    <cellStyle name="Percent 4 2 8 2 2 3 2 2" xfId="54254"/>
    <cellStyle name="Percent 4 2 8 2 2 3 3" xfId="54255"/>
    <cellStyle name="Percent 4 2 8 2 2 4" xfId="54256"/>
    <cellStyle name="Percent 4 2 8 2 2 4 2" xfId="54257"/>
    <cellStyle name="Percent 4 2 8 2 2 4 2 2" xfId="54258"/>
    <cellStyle name="Percent 4 2 8 2 2 4 3" xfId="54259"/>
    <cellStyle name="Percent 4 2 8 2 2 5" xfId="54260"/>
    <cellStyle name="Percent 4 2 8 2 2 5 2" xfId="54261"/>
    <cellStyle name="Percent 4 2 8 2 2 5 2 2" xfId="54262"/>
    <cellStyle name="Percent 4 2 8 2 2 5 3" xfId="54263"/>
    <cellStyle name="Percent 4 2 8 2 2 6" xfId="54264"/>
    <cellStyle name="Percent 4 2 8 2 2 6 2" xfId="54265"/>
    <cellStyle name="Percent 4 2 8 2 2 7" xfId="54266"/>
    <cellStyle name="Percent 4 2 8 2 3" xfId="54267"/>
    <cellStyle name="Percent 4 2 8 2 3 2" xfId="54268"/>
    <cellStyle name="Percent 4 2 8 2 3 3" xfId="54269"/>
    <cellStyle name="Percent 4 2 8 2 3 3 2" xfId="54270"/>
    <cellStyle name="Percent 4 2 8 2 3 3 2 2" xfId="54271"/>
    <cellStyle name="Percent 4 2 8 2 3 3 3" xfId="54272"/>
    <cellStyle name="Percent 4 2 8 2 4" xfId="54273"/>
    <cellStyle name="Percent 4 2 8 2 4 2" xfId="54274"/>
    <cellStyle name="Percent 4 2 8 2 4 2 2" xfId="54275"/>
    <cellStyle name="Percent 4 2 8 2 4 3" xfId="54276"/>
    <cellStyle name="Percent 4 2 8 2 5" xfId="54277"/>
    <cellStyle name="Percent 4 2 8 2 5 2" xfId="54278"/>
    <cellStyle name="Percent 4 2 8 2 5 2 2" xfId="54279"/>
    <cellStyle name="Percent 4 2 8 2 5 3" xfId="54280"/>
    <cellStyle name="Percent 4 2 8 2 6" xfId="54281"/>
    <cellStyle name="Percent 4 2 8 2 6 2" xfId="54282"/>
    <cellStyle name="Percent 4 2 8 2 6 2 2" xfId="54283"/>
    <cellStyle name="Percent 4 2 8 2 6 3" xfId="54284"/>
    <cellStyle name="Percent 4 2 8 2 7" xfId="54285"/>
    <cellStyle name="Percent 4 2 8 2 7 2" xfId="54286"/>
    <cellStyle name="Percent 4 2 8 2 8" xfId="54287"/>
    <cellStyle name="Percent 4 2 8 3" xfId="54288"/>
    <cellStyle name="Percent 4 2 8 3 2" xfId="54289"/>
    <cellStyle name="Percent 4 2 8 3 2 2" xfId="54290"/>
    <cellStyle name="Percent 4 2 8 3 2 3" xfId="54291"/>
    <cellStyle name="Percent 4 2 8 3 2 3 2" xfId="54292"/>
    <cellStyle name="Percent 4 2 8 3 2 3 2 2" xfId="54293"/>
    <cellStyle name="Percent 4 2 8 3 2 3 3" xfId="54294"/>
    <cellStyle name="Percent 4 2 8 3 3" xfId="54295"/>
    <cellStyle name="Percent 4 2 8 3 3 2" xfId="54296"/>
    <cellStyle name="Percent 4 2 8 3 3 2 2" xfId="54297"/>
    <cellStyle name="Percent 4 2 8 3 3 3" xfId="54298"/>
    <cellStyle name="Percent 4 2 8 3 4" xfId="54299"/>
    <cellStyle name="Percent 4 2 8 3 4 2" xfId="54300"/>
    <cellStyle name="Percent 4 2 8 3 4 2 2" xfId="54301"/>
    <cellStyle name="Percent 4 2 8 3 4 3" xfId="54302"/>
    <cellStyle name="Percent 4 2 8 3 5" xfId="54303"/>
    <cellStyle name="Percent 4 2 8 3 5 2" xfId="54304"/>
    <cellStyle name="Percent 4 2 8 3 5 2 2" xfId="54305"/>
    <cellStyle name="Percent 4 2 8 3 5 3" xfId="54306"/>
    <cellStyle name="Percent 4 2 8 3 6" xfId="54307"/>
    <cellStyle name="Percent 4 2 8 3 6 2" xfId="54308"/>
    <cellStyle name="Percent 4 2 8 3 7" xfId="54309"/>
    <cellStyle name="Percent 4 2 8 4" xfId="54310"/>
    <cellStyle name="Percent 4 2 8 4 2" xfId="54311"/>
    <cellStyle name="Percent 4 2 8 4 3" xfId="54312"/>
    <cellStyle name="Percent 4 2 8 4 3 2" xfId="54313"/>
    <cellStyle name="Percent 4 2 8 4 3 2 2" xfId="54314"/>
    <cellStyle name="Percent 4 2 8 4 3 3" xfId="54315"/>
    <cellStyle name="Percent 4 2 8 5" xfId="54316"/>
    <cellStyle name="Percent 4 2 8 5 2" xfId="54317"/>
    <cellStyle name="Percent 4 2 8 5 2 2" xfId="54318"/>
    <cellStyle name="Percent 4 2 8 5 2 2 2" xfId="54319"/>
    <cellStyle name="Percent 4 2 8 5 2 3" xfId="54320"/>
    <cellStyle name="Percent 4 2 8 5 3" xfId="54321"/>
    <cellStyle name="Percent 4 2 8 5 3 2" xfId="54322"/>
    <cellStyle name="Percent 4 2 8 5 3 2 2" xfId="54323"/>
    <cellStyle name="Percent 4 2 8 5 3 3" xfId="54324"/>
    <cellStyle name="Percent 4 2 8 5 4" xfId="54325"/>
    <cellStyle name="Percent 4 2 8 5 4 2" xfId="54326"/>
    <cellStyle name="Percent 4 2 8 5 5" xfId="54327"/>
    <cellStyle name="Percent 4 2 8 6" xfId="54328"/>
    <cellStyle name="Percent 4 2 8 6 2" xfId="54329"/>
    <cellStyle name="Percent 4 2 8 6 2 2" xfId="54330"/>
    <cellStyle name="Percent 4 2 8 6 3" xfId="54331"/>
    <cellStyle name="Percent 4 2 8 7" xfId="54332"/>
    <cellStyle name="Percent 4 2 8 7 2" xfId="54333"/>
    <cellStyle name="Percent 4 2 8 7 2 2" xfId="54334"/>
    <cellStyle name="Percent 4 2 8 7 3" xfId="54335"/>
    <cellStyle name="Percent 4 2 8 8" xfId="54336"/>
    <cellStyle name="Percent 4 2 8 8 2" xfId="54337"/>
    <cellStyle name="Percent 4 2 8 8 2 2" xfId="54338"/>
    <cellStyle name="Percent 4 2 8 8 3" xfId="54339"/>
    <cellStyle name="Percent 4 2 8 9" xfId="54340"/>
    <cellStyle name="Percent 4 2 8 9 2" xfId="54341"/>
    <cellStyle name="Percent 4 2 9" xfId="54342"/>
    <cellStyle name="Percent 4 2 9 10" xfId="54343"/>
    <cellStyle name="Percent 4 2 9 11" xfId="54344"/>
    <cellStyle name="Percent 4 2 9 12" xfId="54345"/>
    <cellStyle name="Percent 4 2 9 13" xfId="54346"/>
    <cellStyle name="Percent 4 2 9 14" xfId="54347"/>
    <cellStyle name="Percent 4 2 9 15" xfId="54348"/>
    <cellStyle name="Percent 4 2 9 2" xfId="54349"/>
    <cellStyle name="Percent 4 2 9 2 2" xfId="54350"/>
    <cellStyle name="Percent 4 2 9 2 2 2" xfId="54351"/>
    <cellStyle name="Percent 4 2 9 2 2 3" xfId="54352"/>
    <cellStyle name="Percent 4 2 9 2 2 3 2" xfId="54353"/>
    <cellStyle name="Percent 4 2 9 2 2 3 2 2" xfId="54354"/>
    <cellStyle name="Percent 4 2 9 2 2 3 3" xfId="54355"/>
    <cellStyle name="Percent 4 2 9 2 3" xfId="54356"/>
    <cellStyle name="Percent 4 2 9 2 3 2" xfId="54357"/>
    <cellStyle name="Percent 4 2 9 2 3 2 2" xfId="54358"/>
    <cellStyle name="Percent 4 2 9 2 3 3" xfId="54359"/>
    <cellStyle name="Percent 4 2 9 2 4" xfId="54360"/>
    <cellStyle name="Percent 4 2 9 2 4 2" xfId="54361"/>
    <cellStyle name="Percent 4 2 9 2 4 2 2" xfId="54362"/>
    <cellStyle name="Percent 4 2 9 2 4 3" xfId="54363"/>
    <cellStyle name="Percent 4 2 9 2 5" xfId="54364"/>
    <cellStyle name="Percent 4 2 9 2 5 2" xfId="54365"/>
    <cellStyle name="Percent 4 2 9 2 5 2 2" xfId="54366"/>
    <cellStyle name="Percent 4 2 9 2 5 3" xfId="54367"/>
    <cellStyle name="Percent 4 2 9 2 6" xfId="54368"/>
    <cellStyle name="Percent 4 2 9 2 6 2" xfId="54369"/>
    <cellStyle name="Percent 4 2 9 2 7" xfId="54370"/>
    <cellStyle name="Percent 4 2 9 3" xfId="54371"/>
    <cellStyle name="Percent 4 2 9 3 2" xfId="54372"/>
    <cellStyle name="Percent 4 2 9 3 3" xfId="54373"/>
    <cellStyle name="Percent 4 2 9 3 3 2" xfId="54374"/>
    <cellStyle name="Percent 4 2 9 3 3 2 2" xfId="54375"/>
    <cellStyle name="Percent 4 2 9 3 3 3" xfId="54376"/>
    <cellStyle name="Percent 4 2 9 4" xfId="54377"/>
    <cellStyle name="Percent 4 2 9 4 2" xfId="54378"/>
    <cellStyle name="Percent 4 2 9 4 2 2" xfId="54379"/>
    <cellStyle name="Percent 4 2 9 4 2 2 2" xfId="54380"/>
    <cellStyle name="Percent 4 2 9 4 2 3" xfId="54381"/>
    <cellStyle name="Percent 4 2 9 4 3" xfId="54382"/>
    <cellStyle name="Percent 4 2 9 4 3 2" xfId="54383"/>
    <cellStyle name="Percent 4 2 9 4 3 2 2" xfId="54384"/>
    <cellStyle name="Percent 4 2 9 4 3 3" xfId="54385"/>
    <cellStyle name="Percent 4 2 9 4 4" xfId="54386"/>
    <cellStyle name="Percent 4 2 9 4 4 2" xfId="54387"/>
    <cellStyle name="Percent 4 2 9 4 5" xfId="54388"/>
    <cellStyle name="Percent 4 2 9 5" xfId="54389"/>
    <cellStyle name="Percent 4 2 9 5 2" xfId="54390"/>
    <cellStyle name="Percent 4 2 9 5 2 2" xfId="54391"/>
    <cellStyle name="Percent 4 2 9 5 3" xfId="54392"/>
    <cellStyle name="Percent 4 2 9 6" xfId="54393"/>
    <cellStyle name="Percent 4 2 9 6 2" xfId="54394"/>
    <cellStyle name="Percent 4 2 9 6 2 2" xfId="54395"/>
    <cellStyle name="Percent 4 2 9 6 3" xfId="54396"/>
    <cellStyle name="Percent 4 2 9 7" xfId="54397"/>
    <cellStyle name="Percent 4 2 9 7 2" xfId="54398"/>
    <cellStyle name="Percent 4 2 9 7 2 2" xfId="54399"/>
    <cellStyle name="Percent 4 2 9 7 3" xfId="54400"/>
    <cellStyle name="Percent 4 2 9 8" xfId="54401"/>
    <cellStyle name="Percent 4 2 9 8 2" xfId="54402"/>
    <cellStyle name="Percent 4 2 9 9" xfId="54403"/>
    <cellStyle name="Percent 4 20" xfId="54404"/>
    <cellStyle name="Percent 4 20 2" xfId="54405"/>
    <cellStyle name="Percent 4 20 2 2" xfId="54406"/>
    <cellStyle name="Percent 4 20 3" xfId="54407"/>
    <cellStyle name="Percent 4 21" xfId="54408"/>
    <cellStyle name="Percent 4 21 2" xfId="54409"/>
    <cellStyle name="Percent 4 21 2 2" xfId="54410"/>
    <cellStyle name="Percent 4 21 3" xfId="54411"/>
    <cellStyle name="Percent 4 22" xfId="54412"/>
    <cellStyle name="Percent 4 22 2" xfId="54413"/>
    <cellStyle name="Percent 4 23" xfId="54414"/>
    <cellStyle name="Percent 4 24" xfId="54415"/>
    <cellStyle name="Percent 4 25" xfId="54416"/>
    <cellStyle name="Percent 4 26" xfId="54417"/>
    <cellStyle name="Percent 4 27" xfId="54418"/>
    <cellStyle name="Percent 4 28" xfId="54419"/>
    <cellStyle name="Percent 4 29" xfId="54420"/>
    <cellStyle name="Percent 4 3" xfId="54421"/>
    <cellStyle name="Percent 4 3 10" xfId="54422"/>
    <cellStyle name="Percent 4 3 10 2" xfId="54423"/>
    <cellStyle name="Percent 4 3 10 3" xfId="54424"/>
    <cellStyle name="Percent 4 3 10 3 2" xfId="54425"/>
    <cellStyle name="Percent 4 3 10 3 2 2" xfId="54426"/>
    <cellStyle name="Percent 4 3 10 3 3" xfId="54427"/>
    <cellStyle name="Percent 4 3 11" xfId="54428"/>
    <cellStyle name="Percent 4 3 11 2" xfId="54429"/>
    <cellStyle name="Percent 4 3 11 2 2" xfId="54430"/>
    <cellStyle name="Percent 4 3 11 2 2 2" xfId="54431"/>
    <cellStyle name="Percent 4 3 11 2 3" xfId="54432"/>
    <cellStyle name="Percent 4 3 11 3" xfId="54433"/>
    <cellStyle name="Percent 4 3 11 3 2" xfId="54434"/>
    <cellStyle name="Percent 4 3 11 3 2 2" xfId="54435"/>
    <cellStyle name="Percent 4 3 11 3 3" xfId="54436"/>
    <cellStyle name="Percent 4 3 11 4" xfId="54437"/>
    <cellStyle name="Percent 4 3 11 4 2" xfId="54438"/>
    <cellStyle name="Percent 4 3 11 5" xfId="54439"/>
    <cellStyle name="Percent 4 3 12" xfId="54440"/>
    <cellStyle name="Percent 4 3 12 2" xfId="54441"/>
    <cellStyle name="Percent 4 3 12 2 2" xfId="54442"/>
    <cellStyle name="Percent 4 3 12 2 2 2" xfId="54443"/>
    <cellStyle name="Percent 4 3 12 2 3" xfId="54444"/>
    <cellStyle name="Percent 4 3 12 3" xfId="54445"/>
    <cellStyle name="Percent 4 3 12 3 2" xfId="54446"/>
    <cellStyle name="Percent 4 3 12 4" xfId="54447"/>
    <cellStyle name="Percent 4 3 13" xfId="54448"/>
    <cellStyle name="Percent 4 3 13 2" xfId="54449"/>
    <cellStyle name="Percent 4 3 13 2 2" xfId="54450"/>
    <cellStyle name="Percent 4 3 13 3" xfId="54451"/>
    <cellStyle name="Percent 4 3 14" xfId="54452"/>
    <cellStyle name="Percent 4 3 14 2" xfId="54453"/>
    <cellStyle name="Percent 4 3 14 2 2" xfId="54454"/>
    <cellStyle name="Percent 4 3 14 3" xfId="54455"/>
    <cellStyle name="Percent 4 3 15" xfId="54456"/>
    <cellStyle name="Percent 4 3 15 2" xfId="54457"/>
    <cellStyle name="Percent 4 3 15 2 2" xfId="54458"/>
    <cellStyle name="Percent 4 3 15 3" xfId="54459"/>
    <cellStyle name="Percent 4 3 16" xfId="54460"/>
    <cellStyle name="Percent 4 3 16 2" xfId="54461"/>
    <cellStyle name="Percent 4 3 16 2 2" xfId="54462"/>
    <cellStyle name="Percent 4 3 16 3" xfId="54463"/>
    <cellStyle name="Percent 4 3 17" xfId="54464"/>
    <cellStyle name="Percent 4 3 17 2" xfId="54465"/>
    <cellStyle name="Percent 4 3 18" xfId="54466"/>
    <cellStyle name="Percent 4 3 19" xfId="54467"/>
    <cellStyle name="Percent 4 3 2" xfId="54468"/>
    <cellStyle name="Percent 4 3 2 10" xfId="54469"/>
    <cellStyle name="Percent 4 3 2 10 2" xfId="54470"/>
    <cellStyle name="Percent 4 3 2 10 2 2" xfId="54471"/>
    <cellStyle name="Percent 4 3 2 10 3" xfId="54472"/>
    <cellStyle name="Percent 4 3 2 11" xfId="54473"/>
    <cellStyle name="Percent 4 3 2 11 2" xfId="54474"/>
    <cellStyle name="Percent 4 3 2 11 2 2" xfId="54475"/>
    <cellStyle name="Percent 4 3 2 11 3" xfId="54476"/>
    <cellStyle name="Percent 4 3 2 12" xfId="54477"/>
    <cellStyle name="Percent 4 3 2 12 2" xfId="54478"/>
    <cellStyle name="Percent 4 3 2 12 2 2" xfId="54479"/>
    <cellStyle name="Percent 4 3 2 12 3" xfId="54480"/>
    <cellStyle name="Percent 4 3 2 13" xfId="54481"/>
    <cellStyle name="Percent 4 3 2 13 2" xfId="54482"/>
    <cellStyle name="Percent 4 3 2 14" xfId="54483"/>
    <cellStyle name="Percent 4 3 2 15" xfId="54484"/>
    <cellStyle name="Percent 4 3 2 16" xfId="54485"/>
    <cellStyle name="Percent 4 3 2 17" xfId="54486"/>
    <cellStyle name="Percent 4 3 2 18" xfId="54487"/>
    <cellStyle name="Percent 4 3 2 19" xfId="54488"/>
    <cellStyle name="Percent 4 3 2 2" xfId="54489"/>
    <cellStyle name="Percent 4 3 2 2 10" xfId="54490"/>
    <cellStyle name="Percent 4 3 2 2 10 2" xfId="54491"/>
    <cellStyle name="Percent 4 3 2 2 10 2 2" xfId="54492"/>
    <cellStyle name="Percent 4 3 2 2 10 3" xfId="54493"/>
    <cellStyle name="Percent 4 3 2 2 11" xfId="54494"/>
    <cellStyle name="Percent 4 3 2 2 11 2" xfId="54495"/>
    <cellStyle name="Percent 4 3 2 2 12" xfId="54496"/>
    <cellStyle name="Percent 4 3 2 2 13" xfId="54497"/>
    <cellStyle name="Percent 4 3 2 2 14" xfId="54498"/>
    <cellStyle name="Percent 4 3 2 2 15" xfId="54499"/>
    <cellStyle name="Percent 4 3 2 2 16" xfId="54500"/>
    <cellStyle name="Percent 4 3 2 2 17" xfId="54501"/>
    <cellStyle name="Percent 4 3 2 2 18" xfId="54502"/>
    <cellStyle name="Percent 4 3 2 2 19" xfId="54503"/>
    <cellStyle name="Percent 4 3 2 2 2" xfId="54504"/>
    <cellStyle name="Percent 4 3 2 2 2 10" xfId="54505"/>
    <cellStyle name="Percent 4 3 2 2 2 11" xfId="54506"/>
    <cellStyle name="Percent 4 3 2 2 2 12" xfId="54507"/>
    <cellStyle name="Percent 4 3 2 2 2 13" xfId="54508"/>
    <cellStyle name="Percent 4 3 2 2 2 14" xfId="54509"/>
    <cellStyle name="Percent 4 3 2 2 2 2" xfId="54510"/>
    <cellStyle name="Percent 4 3 2 2 2 2 2" xfId="54511"/>
    <cellStyle name="Percent 4 3 2 2 2 2 2 2" xfId="54512"/>
    <cellStyle name="Percent 4 3 2 2 2 2 2 2 2" xfId="54513"/>
    <cellStyle name="Percent 4 3 2 2 2 2 2 2 3" xfId="54514"/>
    <cellStyle name="Percent 4 3 2 2 2 2 2 2 3 2" xfId="54515"/>
    <cellStyle name="Percent 4 3 2 2 2 2 2 2 3 2 2" xfId="54516"/>
    <cellStyle name="Percent 4 3 2 2 2 2 2 2 3 3" xfId="54517"/>
    <cellStyle name="Percent 4 3 2 2 2 2 2 3" xfId="54518"/>
    <cellStyle name="Percent 4 3 2 2 2 2 2 3 2" xfId="54519"/>
    <cellStyle name="Percent 4 3 2 2 2 2 2 3 2 2" xfId="54520"/>
    <cellStyle name="Percent 4 3 2 2 2 2 2 3 3" xfId="54521"/>
    <cellStyle name="Percent 4 3 2 2 2 2 2 4" xfId="54522"/>
    <cellStyle name="Percent 4 3 2 2 2 2 2 4 2" xfId="54523"/>
    <cellStyle name="Percent 4 3 2 2 2 2 2 4 2 2" xfId="54524"/>
    <cellStyle name="Percent 4 3 2 2 2 2 2 4 3" xfId="54525"/>
    <cellStyle name="Percent 4 3 2 2 2 2 2 5" xfId="54526"/>
    <cellStyle name="Percent 4 3 2 2 2 2 2 5 2" xfId="54527"/>
    <cellStyle name="Percent 4 3 2 2 2 2 2 5 2 2" xfId="54528"/>
    <cellStyle name="Percent 4 3 2 2 2 2 2 5 3" xfId="54529"/>
    <cellStyle name="Percent 4 3 2 2 2 2 2 6" xfId="54530"/>
    <cellStyle name="Percent 4 3 2 2 2 2 2 6 2" xfId="54531"/>
    <cellStyle name="Percent 4 3 2 2 2 2 2 7" xfId="54532"/>
    <cellStyle name="Percent 4 3 2 2 2 2 3" xfId="54533"/>
    <cellStyle name="Percent 4 3 2 2 2 2 3 2" xfId="54534"/>
    <cellStyle name="Percent 4 3 2 2 2 2 3 3" xfId="54535"/>
    <cellStyle name="Percent 4 3 2 2 2 2 3 3 2" xfId="54536"/>
    <cellStyle name="Percent 4 3 2 2 2 2 3 3 2 2" xfId="54537"/>
    <cellStyle name="Percent 4 3 2 2 2 2 3 3 3" xfId="54538"/>
    <cellStyle name="Percent 4 3 2 2 2 2 4" xfId="54539"/>
    <cellStyle name="Percent 4 3 2 2 2 2 4 2" xfId="54540"/>
    <cellStyle name="Percent 4 3 2 2 2 2 4 2 2" xfId="54541"/>
    <cellStyle name="Percent 4 3 2 2 2 2 4 3" xfId="54542"/>
    <cellStyle name="Percent 4 3 2 2 2 2 5" xfId="54543"/>
    <cellStyle name="Percent 4 3 2 2 2 2 5 2" xfId="54544"/>
    <cellStyle name="Percent 4 3 2 2 2 2 5 2 2" xfId="54545"/>
    <cellStyle name="Percent 4 3 2 2 2 2 5 3" xfId="54546"/>
    <cellStyle name="Percent 4 3 2 2 2 2 6" xfId="54547"/>
    <cellStyle name="Percent 4 3 2 2 2 2 6 2" xfId="54548"/>
    <cellStyle name="Percent 4 3 2 2 2 2 6 2 2" xfId="54549"/>
    <cellStyle name="Percent 4 3 2 2 2 2 6 3" xfId="54550"/>
    <cellStyle name="Percent 4 3 2 2 2 2 7" xfId="54551"/>
    <cellStyle name="Percent 4 3 2 2 2 2 7 2" xfId="54552"/>
    <cellStyle name="Percent 4 3 2 2 2 2 8" xfId="54553"/>
    <cellStyle name="Percent 4 3 2 2 2 3" xfId="54554"/>
    <cellStyle name="Percent 4 3 2 2 2 3 2" xfId="54555"/>
    <cellStyle name="Percent 4 3 2 2 2 3 2 2" xfId="54556"/>
    <cellStyle name="Percent 4 3 2 2 2 3 2 3" xfId="54557"/>
    <cellStyle name="Percent 4 3 2 2 2 3 2 3 2" xfId="54558"/>
    <cellStyle name="Percent 4 3 2 2 2 3 2 3 2 2" xfId="54559"/>
    <cellStyle name="Percent 4 3 2 2 2 3 2 3 3" xfId="54560"/>
    <cellStyle name="Percent 4 3 2 2 2 3 3" xfId="54561"/>
    <cellStyle name="Percent 4 3 2 2 2 3 3 2" xfId="54562"/>
    <cellStyle name="Percent 4 3 2 2 2 3 3 2 2" xfId="54563"/>
    <cellStyle name="Percent 4 3 2 2 2 3 3 3" xfId="54564"/>
    <cellStyle name="Percent 4 3 2 2 2 3 4" xfId="54565"/>
    <cellStyle name="Percent 4 3 2 2 2 3 4 2" xfId="54566"/>
    <cellStyle name="Percent 4 3 2 2 2 3 4 2 2" xfId="54567"/>
    <cellStyle name="Percent 4 3 2 2 2 3 4 3" xfId="54568"/>
    <cellStyle name="Percent 4 3 2 2 2 3 5" xfId="54569"/>
    <cellStyle name="Percent 4 3 2 2 2 3 5 2" xfId="54570"/>
    <cellStyle name="Percent 4 3 2 2 2 3 5 2 2" xfId="54571"/>
    <cellStyle name="Percent 4 3 2 2 2 3 5 3" xfId="54572"/>
    <cellStyle name="Percent 4 3 2 2 2 3 6" xfId="54573"/>
    <cellStyle name="Percent 4 3 2 2 2 3 6 2" xfId="54574"/>
    <cellStyle name="Percent 4 3 2 2 2 3 7" xfId="54575"/>
    <cellStyle name="Percent 4 3 2 2 2 4" xfId="54576"/>
    <cellStyle name="Percent 4 3 2 2 2 4 2" xfId="54577"/>
    <cellStyle name="Percent 4 3 2 2 2 4 3" xfId="54578"/>
    <cellStyle name="Percent 4 3 2 2 2 4 3 2" xfId="54579"/>
    <cellStyle name="Percent 4 3 2 2 2 4 3 2 2" xfId="54580"/>
    <cellStyle name="Percent 4 3 2 2 2 4 3 3" xfId="54581"/>
    <cellStyle name="Percent 4 3 2 2 2 5" xfId="54582"/>
    <cellStyle name="Percent 4 3 2 2 2 5 2" xfId="54583"/>
    <cellStyle name="Percent 4 3 2 2 2 5 2 2" xfId="54584"/>
    <cellStyle name="Percent 4 3 2 2 2 5 2 2 2" xfId="54585"/>
    <cellStyle name="Percent 4 3 2 2 2 5 2 3" xfId="54586"/>
    <cellStyle name="Percent 4 3 2 2 2 5 3" xfId="54587"/>
    <cellStyle name="Percent 4 3 2 2 2 5 3 2" xfId="54588"/>
    <cellStyle name="Percent 4 3 2 2 2 5 3 2 2" xfId="54589"/>
    <cellStyle name="Percent 4 3 2 2 2 5 3 3" xfId="54590"/>
    <cellStyle name="Percent 4 3 2 2 2 5 4" xfId="54591"/>
    <cellStyle name="Percent 4 3 2 2 2 5 4 2" xfId="54592"/>
    <cellStyle name="Percent 4 3 2 2 2 5 5" xfId="54593"/>
    <cellStyle name="Percent 4 3 2 2 2 6" xfId="54594"/>
    <cellStyle name="Percent 4 3 2 2 2 6 2" xfId="54595"/>
    <cellStyle name="Percent 4 3 2 2 2 6 2 2" xfId="54596"/>
    <cellStyle name="Percent 4 3 2 2 2 6 3" xfId="54597"/>
    <cellStyle name="Percent 4 3 2 2 2 7" xfId="54598"/>
    <cellStyle name="Percent 4 3 2 2 2 7 2" xfId="54599"/>
    <cellStyle name="Percent 4 3 2 2 2 7 2 2" xfId="54600"/>
    <cellStyle name="Percent 4 3 2 2 2 7 3" xfId="54601"/>
    <cellStyle name="Percent 4 3 2 2 2 8" xfId="54602"/>
    <cellStyle name="Percent 4 3 2 2 2 8 2" xfId="54603"/>
    <cellStyle name="Percent 4 3 2 2 2 8 2 2" xfId="54604"/>
    <cellStyle name="Percent 4 3 2 2 2 8 3" xfId="54605"/>
    <cellStyle name="Percent 4 3 2 2 2 9" xfId="54606"/>
    <cellStyle name="Percent 4 3 2 2 2 9 2" xfId="54607"/>
    <cellStyle name="Percent 4 3 2 2 20" xfId="54608"/>
    <cellStyle name="Percent 4 3 2 2 21" xfId="54609"/>
    <cellStyle name="Percent 4 3 2 2 3" xfId="54610"/>
    <cellStyle name="Percent 4 3 2 2 3 2" xfId="54611"/>
    <cellStyle name="Percent 4 3 2 2 3 2 2" xfId="54612"/>
    <cellStyle name="Percent 4 3 2 2 3 2 2 2" xfId="54613"/>
    <cellStyle name="Percent 4 3 2 2 3 2 2 3" xfId="54614"/>
    <cellStyle name="Percent 4 3 2 2 3 2 2 3 2" xfId="54615"/>
    <cellStyle name="Percent 4 3 2 2 3 2 2 3 2 2" xfId="54616"/>
    <cellStyle name="Percent 4 3 2 2 3 2 2 3 3" xfId="54617"/>
    <cellStyle name="Percent 4 3 2 2 3 2 3" xfId="54618"/>
    <cellStyle name="Percent 4 3 2 2 3 2 3 2" xfId="54619"/>
    <cellStyle name="Percent 4 3 2 2 3 2 3 2 2" xfId="54620"/>
    <cellStyle name="Percent 4 3 2 2 3 2 3 3" xfId="54621"/>
    <cellStyle name="Percent 4 3 2 2 3 2 4" xfId="54622"/>
    <cellStyle name="Percent 4 3 2 2 3 2 4 2" xfId="54623"/>
    <cellStyle name="Percent 4 3 2 2 3 2 4 2 2" xfId="54624"/>
    <cellStyle name="Percent 4 3 2 2 3 2 4 3" xfId="54625"/>
    <cellStyle name="Percent 4 3 2 2 3 2 5" xfId="54626"/>
    <cellStyle name="Percent 4 3 2 2 3 2 5 2" xfId="54627"/>
    <cellStyle name="Percent 4 3 2 2 3 2 5 2 2" xfId="54628"/>
    <cellStyle name="Percent 4 3 2 2 3 2 5 3" xfId="54629"/>
    <cellStyle name="Percent 4 3 2 2 3 2 6" xfId="54630"/>
    <cellStyle name="Percent 4 3 2 2 3 2 6 2" xfId="54631"/>
    <cellStyle name="Percent 4 3 2 2 3 2 7" xfId="54632"/>
    <cellStyle name="Percent 4 3 2 2 3 3" xfId="54633"/>
    <cellStyle name="Percent 4 3 2 2 3 3 2" xfId="54634"/>
    <cellStyle name="Percent 4 3 2 2 3 3 3" xfId="54635"/>
    <cellStyle name="Percent 4 3 2 2 3 3 3 2" xfId="54636"/>
    <cellStyle name="Percent 4 3 2 2 3 3 3 2 2" xfId="54637"/>
    <cellStyle name="Percent 4 3 2 2 3 3 3 3" xfId="54638"/>
    <cellStyle name="Percent 4 3 2 2 3 4" xfId="54639"/>
    <cellStyle name="Percent 4 3 2 2 3 4 2" xfId="54640"/>
    <cellStyle name="Percent 4 3 2 2 3 4 2 2" xfId="54641"/>
    <cellStyle name="Percent 4 3 2 2 3 4 3" xfId="54642"/>
    <cellStyle name="Percent 4 3 2 2 3 5" xfId="54643"/>
    <cellStyle name="Percent 4 3 2 2 3 5 2" xfId="54644"/>
    <cellStyle name="Percent 4 3 2 2 3 5 2 2" xfId="54645"/>
    <cellStyle name="Percent 4 3 2 2 3 5 3" xfId="54646"/>
    <cellStyle name="Percent 4 3 2 2 3 6" xfId="54647"/>
    <cellStyle name="Percent 4 3 2 2 3 6 2" xfId="54648"/>
    <cellStyle name="Percent 4 3 2 2 3 6 2 2" xfId="54649"/>
    <cellStyle name="Percent 4 3 2 2 3 6 3" xfId="54650"/>
    <cellStyle name="Percent 4 3 2 2 3 7" xfId="54651"/>
    <cellStyle name="Percent 4 3 2 2 3 7 2" xfId="54652"/>
    <cellStyle name="Percent 4 3 2 2 3 8" xfId="54653"/>
    <cellStyle name="Percent 4 3 2 2 4" xfId="54654"/>
    <cellStyle name="Percent 4 3 2 2 4 2" xfId="54655"/>
    <cellStyle name="Percent 4 3 2 2 4 2 2" xfId="54656"/>
    <cellStyle name="Percent 4 3 2 2 4 2 3" xfId="54657"/>
    <cellStyle name="Percent 4 3 2 2 4 2 3 2" xfId="54658"/>
    <cellStyle name="Percent 4 3 2 2 4 2 3 2 2" xfId="54659"/>
    <cellStyle name="Percent 4 3 2 2 4 2 3 3" xfId="54660"/>
    <cellStyle name="Percent 4 3 2 2 4 3" xfId="54661"/>
    <cellStyle name="Percent 4 3 2 2 4 3 2" xfId="54662"/>
    <cellStyle name="Percent 4 3 2 2 4 3 2 2" xfId="54663"/>
    <cellStyle name="Percent 4 3 2 2 4 3 3" xfId="54664"/>
    <cellStyle name="Percent 4 3 2 2 4 4" xfId="54665"/>
    <cellStyle name="Percent 4 3 2 2 4 4 2" xfId="54666"/>
    <cellStyle name="Percent 4 3 2 2 4 4 2 2" xfId="54667"/>
    <cellStyle name="Percent 4 3 2 2 4 4 3" xfId="54668"/>
    <cellStyle name="Percent 4 3 2 2 4 5" xfId="54669"/>
    <cellStyle name="Percent 4 3 2 2 4 5 2" xfId="54670"/>
    <cellStyle name="Percent 4 3 2 2 4 5 2 2" xfId="54671"/>
    <cellStyle name="Percent 4 3 2 2 4 5 3" xfId="54672"/>
    <cellStyle name="Percent 4 3 2 2 4 6" xfId="54673"/>
    <cellStyle name="Percent 4 3 2 2 4 6 2" xfId="54674"/>
    <cellStyle name="Percent 4 3 2 2 4 7" xfId="54675"/>
    <cellStyle name="Percent 4 3 2 2 5" xfId="54676"/>
    <cellStyle name="Percent 4 3 2 2 5 2" xfId="54677"/>
    <cellStyle name="Percent 4 3 2 2 5 3" xfId="54678"/>
    <cellStyle name="Percent 4 3 2 2 5 3 2" xfId="54679"/>
    <cellStyle name="Percent 4 3 2 2 5 3 2 2" xfId="54680"/>
    <cellStyle name="Percent 4 3 2 2 5 3 3" xfId="54681"/>
    <cellStyle name="Percent 4 3 2 2 6" xfId="54682"/>
    <cellStyle name="Percent 4 3 2 2 6 2" xfId="54683"/>
    <cellStyle name="Percent 4 3 2 2 6 2 2" xfId="54684"/>
    <cellStyle name="Percent 4 3 2 2 6 2 2 2" xfId="54685"/>
    <cellStyle name="Percent 4 3 2 2 6 2 3" xfId="54686"/>
    <cellStyle name="Percent 4 3 2 2 6 3" xfId="54687"/>
    <cellStyle name="Percent 4 3 2 2 6 3 2" xfId="54688"/>
    <cellStyle name="Percent 4 3 2 2 6 3 2 2" xfId="54689"/>
    <cellStyle name="Percent 4 3 2 2 6 3 3" xfId="54690"/>
    <cellStyle name="Percent 4 3 2 2 6 4" xfId="54691"/>
    <cellStyle name="Percent 4 3 2 2 6 4 2" xfId="54692"/>
    <cellStyle name="Percent 4 3 2 2 6 5" xfId="54693"/>
    <cellStyle name="Percent 4 3 2 2 7" xfId="54694"/>
    <cellStyle name="Percent 4 3 2 2 7 2" xfId="54695"/>
    <cellStyle name="Percent 4 3 2 2 7 2 2" xfId="54696"/>
    <cellStyle name="Percent 4 3 2 2 7 3" xfId="54697"/>
    <cellStyle name="Percent 4 3 2 2 8" xfId="54698"/>
    <cellStyle name="Percent 4 3 2 2 8 2" xfId="54699"/>
    <cellStyle name="Percent 4 3 2 2 8 2 2" xfId="54700"/>
    <cellStyle name="Percent 4 3 2 2 8 3" xfId="54701"/>
    <cellStyle name="Percent 4 3 2 2 9" xfId="54702"/>
    <cellStyle name="Percent 4 3 2 2 9 2" xfId="54703"/>
    <cellStyle name="Percent 4 3 2 2 9 2 2" xfId="54704"/>
    <cellStyle name="Percent 4 3 2 2 9 3" xfId="54705"/>
    <cellStyle name="Percent 4 3 2 20" xfId="54706"/>
    <cellStyle name="Percent 4 3 2 21" xfId="54707"/>
    <cellStyle name="Percent 4 3 2 22" xfId="54708"/>
    <cellStyle name="Percent 4 3 2 23" xfId="54709"/>
    <cellStyle name="Percent 4 3 2 24" xfId="54710"/>
    <cellStyle name="Percent 4 3 2 25" xfId="54711"/>
    <cellStyle name="Percent 4 3 2 3" xfId="54712"/>
    <cellStyle name="Percent 4 3 2 3 10" xfId="54713"/>
    <cellStyle name="Percent 4 3 2 3 10 2" xfId="54714"/>
    <cellStyle name="Percent 4 3 2 3 11" xfId="54715"/>
    <cellStyle name="Percent 4 3 2 3 12" xfId="54716"/>
    <cellStyle name="Percent 4 3 2 3 13" xfId="54717"/>
    <cellStyle name="Percent 4 3 2 3 14" xfId="54718"/>
    <cellStyle name="Percent 4 3 2 3 15" xfId="54719"/>
    <cellStyle name="Percent 4 3 2 3 16" xfId="54720"/>
    <cellStyle name="Percent 4 3 2 3 17" xfId="54721"/>
    <cellStyle name="Percent 4 3 2 3 18" xfId="54722"/>
    <cellStyle name="Percent 4 3 2 3 19" xfId="54723"/>
    <cellStyle name="Percent 4 3 2 3 2" xfId="54724"/>
    <cellStyle name="Percent 4 3 2 3 2 2" xfId="54725"/>
    <cellStyle name="Percent 4 3 2 3 2 2 2" xfId="54726"/>
    <cellStyle name="Percent 4 3 2 3 2 2 2 2" xfId="54727"/>
    <cellStyle name="Percent 4 3 2 3 2 2 2 3" xfId="54728"/>
    <cellStyle name="Percent 4 3 2 3 2 2 2 3 2" xfId="54729"/>
    <cellStyle name="Percent 4 3 2 3 2 2 2 3 2 2" xfId="54730"/>
    <cellStyle name="Percent 4 3 2 3 2 2 2 3 3" xfId="54731"/>
    <cellStyle name="Percent 4 3 2 3 2 2 3" xfId="54732"/>
    <cellStyle name="Percent 4 3 2 3 2 2 3 2" xfId="54733"/>
    <cellStyle name="Percent 4 3 2 3 2 2 3 2 2" xfId="54734"/>
    <cellStyle name="Percent 4 3 2 3 2 2 3 3" xfId="54735"/>
    <cellStyle name="Percent 4 3 2 3 2 2 4" xfId="54736"/>
    <cellStyle name="Percent 4 3 2 3 2 2 4 2" xfId="54737"/>
    <cellStyle name="Percent 4 3 2 3 2 2 4 2 2" xfId="54738"/>
    <cellStyle name="Percent 4 3 2 3 2 2 4 3" xfId="54739"/>
    <cellStyle name="Percent 4 3 2 3 2 2 5" xfId="54740"/>
    <cellStyle name="Percent 4 3 2 3 2 2 5 2" xfId="54741"/>
    <cellStyle name="Percent 4 3 2 3 2 2 5 2 2" xfId="54742"/>
    <cellStyle name="Percent 4 3 2 3 2 2 5 3" xfId="54743"/>
    <cellStyle name="Percent 4 3 2 3 2 2 6" xfId="54744"/>
    <cellStyle name="Percent 4 3 2 3 2 2 6 2" xfId="54745"/>
    <cellStyle name="Percent 4 3 2 3 2 2 7" xfId="54746"/>
    <cellStyle name="Percent 4 3 2 3 2 3" xfId="54747"/>
    <cellStyle name="Percent 4 3 2 3 2 3 2" xfId="54748"/>
    <cellStyle name="Percent 4 3 2 3 2 3 3" xfId="54749"/>
    <cellStyle name="Percent 4 3 2 3 2 3 3 2" xfId="54750"/>
    <cellStyle name="Percent 4 3 2 3 2 3 3 2 2" xfId="54751"/>
    <cellStyle name="Percent 4 3 2 3 2 3 3 3" xfId="54752"/>
    <cellStyle name="Percent 4 3 2 3 2 4" xfId="54753"/>
    <cellStyle name="Percent 4 3 2 3 2 4 2" xfId="54754"/>
    <cellStyle name="Percent 4 3 2 3 2 4 2 2" xfId="54755"/>
    <cellStyle name="Percent 4 3 2 3 2 4 3" xfId="54756"/>
    <cellStyle name="Percent 4 3 2 3 2 5" xfId="54757"/>
    <cellStyle name="Percent 4 3 2 3 2 5 2" xfId="54758"/>
    <cellStyle name="Percent 4 3 2 3 2 5 2 2" xfId="54759"/>
    <cellStyle name="Percent 4 3 2 3 2 5 3" xfId="54760"/>
    <cellStyle name="Percent 4 3 2 3 2 6" xfId="54761"/>
    <cellStyle name="Percent 4 3 2 3 2 6 2" xfId="54762"/>
    <cellStyle name="Percent 4 3 2 3 2 6 2 2" xfId="54763"/>
    <cellStyle name="Percent 4 3 2 3 2 6 3" xfId="54764"/>
    <cellStyle name="Percent 4 3 2 3 2 7" xfId="54765"/>
    <cellStyle name="Percent 4 3 2 3 2 7 2" xfId="54766"/>
    <cellStyle name="Percent 4 3 2 3 2 8" xfId="54767"/>
    <cellStyle name="Percent 4 3 2 3 3" xfId="54768"/>
    <cellStyle name="Percent 4 3 2 3 3 2" xfId="54769"/>
    <cellStyle name="Percent 4 3 2 3 3 2 2" xfId="54770"/>
    <cellStyle name="Percent 4 3 2 3 3 2 3" xfId="54771"/>
    <cellStyle name="Percent 4 3 2 3 3 2 3 2" xfId="54772"/>
    <cellStyle name="Percent 4 3 2 3 3 2 3 2 2" xfId="54773"/>
    <cellStyle name="Percent 4 3 2 3 3 2 3 3" xfId="54774"/>
    <cellStyle name="Percent 4 3 2 3 3 3" xfId="54775"/>
    <cellStyle name="Percent 4 3 2 3 3 3 2" xfId="54776"/>
    <cellStyle name="Percent 4 3 2 3 3 3 2 2" xfId="54777"/>
    <cellStyle name="Percent 4 3 2 3 3 3 3" xfId="54778"/>
    <cellStyle name="Percent 4 3 2 3 3 4" xfId="54779"/>
    <cellStyle name="Percent 4 3 2 3 3 4 2" xfId="54780"/>
    <cellStyle name="Percent 4 3 2 3 3 4 2 2" xfId="54781"/>
    <cellStyle name="Percent 4 3 2 3 3 4 3" xfId="54782"/>
    <cellStyle name="Percent 4 3 2 3 3 5" xfId="54783"/>
    <cellStyle name="Percent 4 3 2 3 3 5 2" xfId="54784"/>
    <cellStyle name="Percent 4 3 2 3 3 5 2 2" xfId="54785"/>
    <cellStyle name="Percent 4 3 2 3 3 5 3" xfId="54786"/>
    <cellStyle name="Percent 4 3 2 3 3 6" xfId="54787"/>
    <cellStyle name="Percent 4 3 2 3 3 6 2" xfId="54788"/>
    <cellStyle name="Percent 4 3 2 3 3 7" xfId="54789"/>
    <cellStyle name="Percent 4 3 2 3 4" xfId="54790"/>
    <cellStyle name="Percent 4 3 2 3 4 2" xfId="54791"/>
    <cellStyle name="Percent 4 3 2 3 4 3" xfId="54792"/>
    <cellStyle name="Percent 4 3 2 3 4 3 2" xfId="54793"/>
    <cellStyle name="Percent 4 3 2 3 4 3 2 2" xfId="54794"/>
    <cellStyle name="Percent 4 3 2 3 4 3 3" xfId="54795"/>
    <cellStyle name="Percent 4 3 2 3 5" xfId="54796"/>
    <cellStyle name="Percent 4 3 2 3 5 2" xfId="54797"/>
    <cellStyle name="Percent 4 3 2 3 5 2 2" xfId="54798"/>
    <cellStyle name="Percent 4 3 2 3 5 2 2 2" xfId="54799"/>
    <cellStyle name="Percent 4 3 2 3 5 2 3" xfId="54800"/>
    <cellStyle name="Percent 4 3 2 3 5 3" xfId="54801"/>
    <cellStyle name="Percent 4 3 2 3 5 3 2" xfId="54802"/>
    <cellStyle name="Percent 4 3 2 3 5 3 2 2" xfId="54803"/>
    <cellStyle name="Percent 4 3 2 3 5 3 3" xfId="54804"/>
    <cellStyle name="Percent 4 3 2 3 5 4" xfId="54805"/>
    <cellStyle name="Percent 4 3 2 3 5 4 2" xfId="54806"/>
    <cellStyle name="Percent 4 3 2 3 5 5" xfId="54807"/>
    <cellStyle name="Percent 4 3 2 3 6" xfId="54808"/>
    <cellStyle name="Percent 4 3 2 3 6 2" xfId="54809"/>
    <cellStyle name="Percent 4 3 2 3 6 2 2" xfId="54810"/>
    <cellStyle name="Percent 4 3 2 3 6 3" xfId="54811"/>
    <cellStyle name="Percent 4 3 2 3 7" xfId="54812"/>
    <cellStyle name="Percent 4 3 2 3 7 2" xfId="54813"/>
    <cellStyle name="Percent 4 3 2 3 7 2 2" xfId="54814"/>
    <cellStyle name="Percent 4 3 2 3 7 3" xfId="54815"/>
    <cellStyle name="Percent 4 3 2 3 8" xfId="54816"/>
    <cellStyle name="Percent 4 3 2 3 8 2" xfId="54817"/>
    <cellStyle name="Percent 4 3 2 3 8 2 2" xfId="54818"/>
    <cellStyle name="Percent 4 3 2 3 8 3" xfId="54819"/>
    <cellStyle name="Percent 4 3 2 3 9" xfId="54820"/>
    <cellStyle name="Percent 4 3 2 3 9 2" xfId="54821"/>
    <cellStyle name="Percent 4 3 2 3 9 2 2" xfId="54822"/>
    <cellStyle name="Percent 4 3 2 3 9 3" xfId="54823"/>
    <cellStyle name="Percent 4 3 2 4" xfId="54824"/>
    <cellStyle name="Percent 4 3 2 4 10" xfId="54825"/>
    <cellStyle name="Percent 4 3 2 4 11" xfId="54826"/>
    <cellStyle name="Percent 4 3 2 4 12" xfId="54827"/>
    <cellStyle name="Percent 4 3 2 4 13" xfId="54828"/>
    <cellStyle name="Percent 4 3 2 4 2" xfId="54829"/>
    <cellStyle name="Percent 4 3 2 4 2 2" xfId="54830"/>
    <cellStyle name="Percent 4 3 2 4 2 2 2" xfId="54831"/>
    <cellStyle name="Percent 4 3 2 4 2 2 3" xfId="54832"/>
    <cellStyle name="Percent 4 3 2 4 2 2 3 2" xfId="54833"/>
    <cellStyle name="Percent 4 3 2 4 2 2 3 2 2" xfId="54834"/>
    <cellStyle name="Percent 4 3 2 4 2 2 3 3" xfId="54835"/>
    <cellStyle name="Percent 4 3 2 4 2 3" xfId="54836"/>
    <cellStyle name="Percent 4 3 2 4 2 3 2" xfId="54837"/>
    <cellStyle name="Percent 4 3 2 4 2 3 2 2" xfId="54838"/>
    <cellStyle name="Percent 4 3 2 4 2 3 3" xfId="54839"/>
    <cellStyle name="Percent 4 3 2 4 2 4" xfId="54840"/>
    <cellStyle name="Percent 4 3 2 4 2 4 2" xfId="54841"/>
    <cellStyle name="Percent 4 3 2 4 2 4 2 2" xfId="54842"/>
    <cellStyle name="Percent 4 3 2 4 2 4 3" xfId="54843"/>
    <cellStyle name="Percent 4 3 2 4 2 5" xfId="54844"/>
    <cellStyle name="Percent 4 3 2 4 2 5 2" xfId="54845"/>
    <cellStyle name="Percent 4 3 2 4 2 5 2 2" xfId="54846"/>
    <cellStyle name="Percent 4 3 2 4 2 5 3" xfId="54847"/>
    <cellStyle name="Percent 4 3 2 4 2 6" xfId="54848"/>
    <cellStyle name="Percent 4 3 2 4 2 6 2" xfId="54849"/>
    <cellStyle name="Percent 4 3 2 4 2 7" xfId="54850"/>
    <cellStyle name="Percent 4 3 2 4 3" xfId="54851"/>
    <cellStyle name="Percent 4 3 2 4 3 2" xfId="54852"/>
    <cellStyle name="Percent 4 3 2 4 3 3" xfId="54853"/>
    <cellStyle name="Percent 4 3 2 4 3 3 2" xfId="54854"/>
    <cellStyle name="Percent 4 3 2 4 3 3 2 2" xfId="54855"/>
    <cellStyle name="Percent 4 3 2 4 3 3 3" xfId="54856"/>
    <cellStyle name="Percent 4 3 2 4 4" xfId="54857"/>
    <cellStyle name="Percent 4 3 2 4 4 2" xfId="54858"/>
    <cellStyle name="Percent 4 3 2 4 4 2 2" xfId="54859"/>
    <cellStyle name="Percent 4 3 2 4 4 2 2 2" xfId="54860"/>
    <cellStyle name="Percent 4 3 2 4 4 2 3" xfId="54861"/>
    <cellStyle name="Percent 4 3 2 4 4 3" xfId="54862"/>
    <cellStyle name="Percent 4 3 2 4 4 3 2" xfId="54863"/>
    <cellStyle name="Percent 4 3 2 4 4 3 2 2" xfId="54864"/>
    <cellStyle name="Percent 4 3 2 4 4 3 3" xfId="54865"/>
    <cellStyle name="Percent 4 3 2 4 4 4" xfId="54866"/>
    <cellStyle name="Percent 4 3 2 4 4 4 2" xfId="54867"/>
    <cellStyle name="Percent 4 3 2 4 4 5" xfId="54868"/>
    <cellStyle name="Percent 4 3 2 4 5" xfId="54869"/>
    <cellStyle name="Percent 4 3 2 4 5 2" xfId="54870"/>
    <cellStyle name="Percent 4 3 2 4 5 2 2" xfId="54871"/>
    <cellStyle name="Percent 4 3 2 4 5 3" xfId="54872"/>
    <cellStyle name="Percent 4 3 2 4 6" xfId="54873"/>
    <cellStyle name="Percent 4 3 2 4 6 2" xfId="54874"/>
    <cellStyle name="Percent 4 3 2 4 6 2 2" xfId="54875"/>
    <cellStyle name="Percent 4 3 2 4 6 3" xfId="54876"/>
    <cellStyle name="Percent 4 3 2 4 7" xfId="54877"/>
    <cellStyle name="Percent 4 3 2 4 7 2" xfId="54878"/>
    <cellStyle name="Percent 4 3 2 4 8" xfId="54879"/>
    <cellStyle name="Percent 4 3 2 4 9" xfId="54880"/>
    <cellStyle name="Percent 4 3 2 5" xfId="54881"/>
    <cellStyle name="Percent 4 3 2 5 10" xfId="54882"/>
    <cellStyle name="Percent 4 3 2 5 2" xfId="54883"/>
    <cellStyle name="Percent 4 3 2 5 2 2" xfId="54884"/>
    <cellStyle name="Percent 4 3 2 5 2 3" xfId="54885"/>
    <cellStyle name="Percent 4 3 2 5 2 3 2" xfId="54886"/>
    <cellStyle name="Percent 4 3 2 5 2 3 2 2" xfId="54887"/>
    <cellStyle name="Percent 4 3 2 5 2 3 3" xfId="54888"/>
    <cellStyle name="Percent 4 3 2 5 3" xfId="54889"/>
    <cellStyle name="Percent 4 3 2 5 3 2" xfId="54890"/>
    <cellStyle name="Percent 4 3 2 5 3 2 2" xfId="54891"/>
    <cellStyle name="Percent 4 3 2 5 3 2 2 2" xfId="54892"/>
    <cellStyle name="Percent 4 3 2 5 3 2 3" xfId="54893"/>
    <cellStyle name="Percent 4 3 2 5 3 3" xfId="54894"/>
    <cellStyle name="Percent 4 3 2 5 3 3 2" xfId="54895"/>
    <cellStyle name="Percent 4 3 2 5 3 3 2 2" xfId="54896"/>
    <cellStyle name="Percent 4 3 2 5 3 3 3" xfId="54897"/>
    <cellStyle name="Percent 4 3 2 5 3 4" xfId="54898"/>
    <cellStyle name="Percent 4 3 2 5 3 4 2" xfId="54899"/>
    <cellStyle name="Percent 4 3 2 5 3 5" xfId="54900"/>
    <cellStyle name="Percent 4 3 2 5 4" xfId="54901"/>
    <cellStyle name="Percent 4 3 2 5 4 2" xfId="54902"/>
    <cellStyle name="Percent 4 3 2 5 4 2 2" xfId="54903"/>
    <cellStyle name="Percent 4 3 2 5 4 3" xfId="54904"/>
    <cellStyle name="Percent 4 3 2 5 5" xfId="54905"/>
    <cellStyle name="Percent 4 3 2 5 5 2" xfId="54906"/>
    <cellStyle name="Percent 4 3 2 5 5 2 2" xfId="54907"/>
    <cellStyle name="Percent 4 3 2 5 5 3" xfId="54908"/>
    <cellStyle name="Percent 4 3 2 5 6" xfId="54909"/>
    <cellStyle name="Percent 4 3 2 5 6 2" xfId="54910"/>
    <cellStyle name="Percent 4 3 2 5 7" xfId="54911"/>
    <cellStyle name="Percent 4 3 2 5 8" xfId="54912"/>
    <cellStyle name="Percent 4 3 2 5 9" xfId="54913"/>
    <cellStyle name="Percent 4 3 2 6" xfId="54914"/>
    <cellStyle name="Percent 4 3 2 6 2" xfId="54915"/>
    <cellStyle name="Percent 4 3 2 6 2 2" xfId="54916"/>
    <cellStyle name="Percent 4 3 2 6 2 2 2" xfId="54917"/>
    <cellStyle name="Percent 4 3 2 6 2 2 2 2" xfId="54918"/>
    <cellStyle name="Percent 4 3 2 6 2 2 3" xfId="54919"/>
    <cellStyle name="Percent 4 3 2 6 2 3" xfId="54920"/>
    <cellStyle name="Percent 4 3 2 6 2 3 2" xfId="54921"/>
    <cellStyle name="Percent 4 3 2 6 2 4" xfId="54922"/>
    <cellStyle name="Percent 4 3 2 6 3" xfId="54923"/>
    <cellStyle name="Percent 4 3 2 6 4" xfId="54924"/>
    <cellStyle name="Percent 4 3 2 6 4 2" xfId="54925"/>
    <cellStyle name="Percent 4 3 2 6 4 2 2" xfId="54926"/>
    <cellStyle name="Percent 4 3 2 6 4 3" xfId="54927"/>
    <cellStyle name="Percent 4 3 2 6 5" xfId="54928"/>
    <cellStyle name="Percent 4 3 2 6 6" xfId="54929"/>
    <cellStyle name="Percent 4 3 2 6 7" xfId="54930"/>
    <cellStyle name="Percent 4 3 2 7" xfId="54931"/>
    <cellStyle name="Percent 4 3 2 7 2" xfId="54932"/>
    <cellStyle name="Percent 4 3 2 7 2 2" xfId="54933"/>
    <cellStyle name="Percent 4 3 2 7 2 2 2" xfId="54934"/>
    <cellStyle name="Percent 4 3 2 7 2 3" xfId="54935"/>
    <cellStyle name="Percent 4 3 2 7 3" xfId="54936"/>
    <cellStyle name="Percent 4 3 2 7 3 2" xfId="54937"/>
    <cellStyle name="Percent 4 3 2 7 3 2 2" xfId="54938"/>
    <cellStyle name="Percent 4 3 2 7 3 3" xfId="54939"/>
    <cellStyle name="Percent 4 3 2 7 4" xfId="54940"/>
    <cellStyle name="Percent 4 3 2 7 4 2" xfId="54941"/>
    <cellStyle name="Percent 4 3 2 7 5" xfId="54942"/>
    <cellStyle name="Percent 4 3 2 8" xfId="54943"/>
    <cellStyle name="Percent 4 3 2 8 2" xfId="54944"/>
    <cellStyle name="Percent 4 3 2 8 2 2" xfId="54945"/>
    <cellStyle name="Percent 4 3 2 8 2 2 2" xfId="54946"/>
    <cellStyle name="Percent 4 3 2 8 2 3" xfId="54947"/>
    <cellStyle name="Percent 4 3 2 8 3" xfId="54948"/>
    <cellStyle name="Percent 4 3 2 8 3 2" xfId="54949"/>
    <cellStyle name="Percent 4 3 2 8 4" xfId="54950"/>
    <cellStyle name="Percent 4 3 2 9" xfId="54951"/>
    <cellStyle name="Percent 4 3 2 9 2" xfId="54952"/>
    <cellStyle name="Percent 4 3 2 9 2 2" xfId="54953"/>
    <cellStyle name="Percent 4 3 2 9 3" xfId="54954"/>
    <cellStyle name="Percent 4 3 20" xfId="54955"/>
    <cellStyle name="Percent 4 3 21" xfId="54956"/>
    <cellStyle name="Percent 4 3 22" xfId="54957"/>
    <cellStyle name="Percent 4 3 23" xfId="54958"/>
    <cellStyle name="Percent 4 3 24" xfId="54959"/>
    <cellStyle name="Percent 4 3 25" xfId="54960"/>
    <cellStyle name="Percent 4 3 26" xfId="54961"/>
    <cellStyle name="Percent 4 3 27" xfId="54962"/>
    <cellStyle name="Percent 4 3 28" xfId="54963"/>
    <cellStyle name="Percent 4 3 29" xfId="54964"/>
    <cellStyle name="Percent 4 3 3" xfId="54965"/>
    <cellStyle name="Percent 4 3 3 10" xfId="54966"/>
    <cellStyle name="Percent 4 3 3 10 2" xfId="54967"/>
    <cellStyle name="Percent 4 3 3 10 2 2" xfId="54968"/>
    <cellStyle name="Percent 4 3 3 10 3" xfId="54969"/>
    <cellStyle name="Percent 4 3 3 11" xfId="54970"/>
    <cellStyle name="Percent 4 3 3 11 2" xfId="54971"/>
    <cellStyle name="Percent 4 3 3 12" xfId="54972"/>
    <cellStyle name="Percent 4 3 3 13" xfId="54973"/>
    <cellStyle name="Percent 4 3 3 14" xfId="54974"/>
    <cellStyle name="Percent 4 3 3 15" xfId="54975"/>
    <cellStyle name="Percent 4 3 3 16" xfId="54976"/>
    <cellStyle name="Percent 4 3 3 17" xfId="54977"/>
    <cellStyle name="Percent 4 3 3 18" xfId="54978"/>
    <cellStyle name="Percent 4 3 3 19" xfId="54979"/>
    <cellStyle name="Percent 4 3 3 2" xfId="54980"/>
    <cellStyle name="Percent 4 3 3 2 10" xfId="54981"/>
    <cellStyle name="Percent 4 3 3 2 11" xfId="54982"/>
    <cellStyle name="Percent 4 3 3 2 12" xfId="54983"/>
    <cellStyle name="Percent 4 3 3 2 13" xfId="54984"/>
    <cellStyle name="Percent 4 3 3 2 14" xfId="54985"/>
    <cellStyle name="Percent 4 3 3 2 2" xfId="54986"/>
    <cellStyle name="Percent 4 3 3 2 2 2" xfId="54987"/>
    <cellStyle name="Percent 4 3 3 2 2 2 2" xfId="54988"/>
    <cellStyle name="Percent 4 3 3 2 2 2 2 2" xfId="54989"/>
    <cellStyle name="Percent 4 3 3 2 2 2 2 3" xfId="54990"/>
    <cellStyle name="Percent 4 3 3 2 2 2 2 3 2" xfId="54991"/>
    <cellStyle name="Percent 4 3 3 2 2 2 2 3 2 2" xfId="54992"/>
    <cellStyle name="Percent 4 3 3 2 2 2 2 3 3" xfId="54993"/>
    <cellStyle name="Percent 4 3 3 2 2 2 3" xfId="54994"/>
    <cellStyle name="Percent 4 3 3 2 2 2 3 2" xfId="54995"/>
    <cellStyle name="Percent 4 3 3 2 2 2 3 2 2" xfId="54996"/>
    <cellStyle name="Percent 4 3 3 2 2 2 3 3" xfId="54997"/>
    <cellStyle name="Percent 4 3 3 2 2 2 4" xfId="54998"/>
    <cellStyle name="Percent 4 3 3 2 2 2 4 2" xfId="54999"/>
    <cellStyle name="Percent 4 3 3 2 2 2 4 2 2" xfId="55000"/>
    <cellStyle name="Percent 4 3 3 2 2 2 4 3" xfId="55001"/>
    <cellStyle name="Percent 4 3 3 2 2 2 5" xfId="55002"/>
    <cellStyle name="Percent 4 3 3 2 2 2 5 2" xfId="55003"/>
    <cellStyle name="Percent 4 3 3 2 2 2 5 2 2" xfId="55004"/>
    <cellStyle name="Percent 4 3 3 2 2 2 5 3" xfId="55005"/>
    <cellStyle name="Percent 4 3 3 2 2 2 6" xfId="55006"/>
    <cellStyle name="Percent 4 3 3 2 2 2 6 2" xfId="55007"/>
    <cellStyle name="Percent 4 3 3 2 2 2 7" xfId="55008"/>
    <cellStyle name="Percent 4 3 3 2 2 3" xfId="55009"/>
    <cellStyle name="Percent 4 3 3 2 2 3 2" xfId="55010"/>
    <cellStyle name="Percent 4 3 3 2 2 3 3" xfId="55011"/>
    <cellStyle name="Percent 4 3 3 2 2 3 3 2" xfId="55012"/>
    <cellStyle name="Percent 4 3 3 2 2 3 3 2 2" xfId="55013"/>
    <cellStyle name="Percent 4 3 3 2 2 3 3 3" xfId="55014"/>
    <cellStyle name="Percent 4 3 3 2 2 4" xfId="55015"/>
    <cellStyle name="Percent 4 3 3 2 2 4 2" xfId="55016"/>
    <cellStyle name="Percent 4 3 3 2 2 4 2 2" xfId="55017"/>
    <cellStyle name="Percent 4 3 3 2 2 4 3" xfId="55018"/>
    <cellStyle name="Percent 4 3 3 2 2 5" xfId="55019"/>
    <cellStyle name="Percent 4 3 3 2 2 5 2" xfId="55020"/>
    <cellStyle name="Percent 4 3 3 2 2 5 2 2" xfId="55021"/>
    <cellStyle name="Percent 4 3 3 2 2 5 3" xfId="55022"/>
    <cellStyle name="Percent 4 3 3 2 2 6" xfId="55023"/>
    <cellStyle name="Percent 4 3 3 2 2 6 2" xfId="55024"/>
    <cellStyle name="Percent 4 3 3 2 2 6 2 2" xfId="55025"/>
    <cellStyle name="Percent 4 3 3 2 2 6 3" xfId="55026"/>
    <cellStyle name="Percent 4 3 3 2 2 7" xfId="55027"/>
    <cellStyle name="Percent 4 3 3 2 2 7 2" xfId="55028"/>
    <cellStyle name="Percent 4 3 3 2 2 8" xfId="55029"/>
    <cellStyle name="Percent 4 3 3 2 3" xfId="55030"/>
    <cellStyle name="Percent 4 3 3 2 3 2" xfId="55031"/>
    <cellStyle name="Percent 4 3 3 2 3 2 2" xfId="55032"/>
    <cellStyle name="Percent 4 3 3 2 3 2 3" xfId="55033"/>
    <cellStyle name="Percent 4 3 3 2 3 2 3 2" xfId="55034"/>
    <cellStyle name="Percent 4 3 3 2 3 2 3 2 2" xfId="55035"/>
    <cellStyle name="Percent 4 3 3 2 3 2 3 3" xfId="55036"/>
    <cellStyle name="Percent 4 3 3 2 3 3" xfId="55037"/>
    <cellStyle name="Percent 4 3 3 2 3 3 2" xfId="55038"/>
    <cellStyle name="Percent 4 3 3 2 3 3 2 2" xfId="55039"/>
    <cellStyle name="Percent 4 3 3 2 3 3 3" xfId="55040"/>
    <cellStyle name="Percent 4 3 3 2 3 4" xfId="55041"/>
    <cellStyle name="Percent 4 3 3 2 3 4 2" xfId="55042"/>
    <cellStyle name="Percent 4 3 3 2 3 4 2 2" xfId="55043"/>
    <cellStyle name="Percent 4 3 3 2 3 4 3" xfId="55044"/>
    <cellStyle name="Percent 4 3 3 2 3 5" xfId="55045"/>
    <cellStyle name="Percent 4 3 3 2 3 5 2" xfId="55046"/>
    <cellStyle name="Percent 4 3 3 2 3 5 2 2" xfId="55047"/>
    <cellStyle name="Percent 4 3 3 2 3 5 3" xfId="55048"/>
    <cellStyle name="Percent 4 3 3 2 3 6" xfId="55049"/>
    <cellStyle name="Percent 4 3 3 2 3 6 2" xfId="55050"/>
    <cellStyle name="Percent 4 3 3 2 3 7" xfId="55051"/>
    <cellStyle name="Percent 4 3 3 2 4" xfId="55052"/>
    <cellStyle name="Percent 4 3 3 2 4 2" xfId="55053"/>
    <cellStyle name="Percent 4 3 3 2 4 3" xfId="55054"/>
    <cellStyle name="Percent 4 3 3 2 4 3 2" xfId="55055"/>
    <cellStyle name="Percent 4 3 3 2 4 3 2 2" xfId="55056"/>
    <cellStyle name="Percent 4 3 3 2 4 3 3" xfId="55057"/>
    <cellStyle name="Percent 4 3 3 2 5" xfId="55058"/>
    <cellStyle name="Percent 4 3 3 2 5 2" xfId="55059"/>
    <cellStyle name="Percent 4 3 3 2 5 2 2" xfId="55060"/>
    <cellStyle name="Percent 4 3 3 2 5 2 2 2" xfId="55061"/>
    <cellStyle name="Percent 4 3 3 2 5 2 3" xfId="55062"/>
    <cellStyle name="Percent 4 3 3 2 5 3" xfId="55063"/>
    <cellStyle name="Percent 4 3 3 2 5 3 2" xfId="55064"/>
    <cellStyle name="Percent 4 3 3 2 5 3 2 2" xfId="55065"/>
    <cellStyle name="Percent 4 3 3 2 5 3 3" xfId="55066"/>
    <cellStyle name="Percent 4 3 3 2 5 4" xfId="55067"/>
    <cellStyle name="Percent 4 3 3 2 5 4 2" xfId="55068"/>
    <cellStyle name="Percent 4 3 3 2 5 5" xfId="55069"/>
    <cellStyle name="Percent 4 3 3 2 6" xfId="55070"/>
    <cellStyle name="Percent 4 3 3 2 6 2" xfId="55071"/>
    <cellStyle name="Percent 4 3 3 2 6 2 2" xfId="55072"/>
    <cellStyle name="Percent 4 3 3 2 6 3" xfId="55073"/>
    <cellStyle name="Percent 4 3 3 2 7" xfId="55074"/>
    <cellStyle name="Percent 4 3 3 2 7 2" xfId="55075"/>
    <cellStyle name="Percent 4 3 3 2 7 2 2" xfId="55076"/>
    <cellStyle name="Percent 4 3 3 2 7 3" xfId="55077"/>
    <cellStyle name="Percent 4 3 3 2 8" xfId="55078"/>
    <cellStyle name="Percent 4 3 3 2 8 2" xfId="55079"/>
    <cellStyle name="Percent 4 3 3 2 8 2 2" xfId="55080"/>
    <cellStyle name="Percent 4 3 3 2 8 3" xfId="55081"/>
    <cellStyle name="Percent 4 3 3 2 9" xfId="55082"/>
    <cellStyle name="Percent 4 3 3 2 9 2" xfId="55083"/>
    <cellStyle name="Percent 4 3 3 20" xfId="55084"/>
    <cellStyle name="Percent 4 3 3 21" xfId="55085"/>
    <cellStyle name="Percent 4 3 3 3" xfId="55086"/>
    <cellStyle name="Percent 4 3 3 3 2" xfId="55087"/>
    <cellStyle name="Percent 4 3 3 3 2 2" xfId="55088"/>
    <cellStyle name="Percent 4 3 3 3 2 2 2" xfId="55089"/>
    <cellStyle name="Percent 4 3 3 3 2 2 3" xfId="55090"/>
    <cellStyle name="Percent 4 3 3 3 2 2 3 2" xfId="55091"/>
    <cellStyle name="Percent 4 3 3 3 2 2 3 2 2" xfId="55092"/>
    <cellStyle name="Percent 4 3 3 3 2 2 3 3" xfId="55093"/>
    <cellStyle name="Percent 4 3 3 3 2 3" xfId="55094"/>
    <cellStyle name="Percent 4 3 3 3 2 3 2" xfId="55095"/>
    <cellStyle name="Percent 4 3 3 3 2 3 2 2" xfId="55096"/>
    <cellStyle name="Percent 4 3 3 3 2 3 3" xfId="55097"/>
    <cellStyle name="Percent 4 3 3 3 2 4" xfId="55098"/>
    <cellStyle name="Percent 4 3 3 3 2 4 2" xfId="55099"/>
    <cellStyle name="Percent 4 3 3 3 2 4 2 2" xfId="55100"/>
    <cellStyle name="Percent 4 3 3 3 2 4 3" xfId="55101"/>
    <cellStyle name="Percent 4 3 3 3 2 5" xfId="55102"/>
    <cellStyle name="Percent 4 3 3 3 2 5 2" xfId="55103"/>
    <cellStyle name="Percent 4 3 3 3 2 5 2 2" xfId="55104"/>
    <cellStyle name="Percent 4 3 3 3 2 5 3" xfId="55105"/>
    <cellStyle name="Percent 4 3 3 3 2 6" xfId="55106"/>
    <cellStyle name="Percent 4 3 3 3 2 6 2" xfId="55107"/>
    <cellStyle name="Percent 4 3 3 3 2 7" xfId="55108"/>
    <cellStyle name="Percent 4 3 3 3 3" xfId="55109"/>
    <cellStyle name="Percent 4 3 3 3 3 2" xfId="55110"/>
    <cellStyle name="Percent 4 3 3 3 3 3" xfId="55111"/>
    <cellStyle name="Percent 4 3 3 3 3 3 2" xfId="55112"/>
    <cellStyle name="Percent 4 3 3 3 3 3 2 2" xfId="55113"/>
    <cellStyle name="Percent 4 3 3 3 3 3 3" xfId="55114"/>
    <cellStyle name="Percent 4 3 3 3 4" xfId="55115"/>
    <cellStyle name="Percent 4 3 3 3 4 2" xfId="55116"/>
    <cellStyle name="Percent 4 3 3 3 4 2 2" xfId="55117"/>
    <cellStyle name="Percent 4 3 3 3 4 3" xfId="55118"/>
    <cellStyle name="Percent 4 3 3 3 5" xfId="55119"/>
    <cellStyle name="Percent 4 3 3 3 5 2" xfId="55120"/>
    <cellStyle name="Percent 4 3 3 3 5 2 2" xfId="55121"/>
    <cellStyle name="Percent 4 3 3 3 5 3" xfId="55122"/>
    <cellStyle name="Percent 4 3 3 3 6" xfId="55123"/>
    <cellStyle name="Percent 4 3 3 3 6 2" xfId="55124"/>
    <cellStyle name="Percent 4 3 3 3 6 2 2" xfId="55125"/>
    <cellStyle name="Percent 4 3 3 3 6 3" xfId="55126"/>
    <cellStyle name="Percent 4 3 3 3 7" xfId="55127"/>
    <cellStyle name="Percent 4 3 3 3 7 2" xfId="55128"/>
    <cellStyle name="Percent 4 3 3 3 8" xfId="55129"/>
    <cellStyle name="Percent 4 3 3 4" xfId="55130"/>
    <cellStyle name="Percent 4 3 3 4 2" xfId="55131"/>
    <cellStyle name="Percent 4 3 3 4 2 2" xfId="55132"/>
    <cellStyle name="Percent 4 3 3 4 2 3" xfId="55133"/>
    <cellStyle name="Percent 4 3 3 4 2 3 2" xfId="55134"/>
    <cellStyle name="Percent 4 3 3 4 2 3 2 2" xfId="55135"/>
    <cellStyle name="Percent 4 3 3 4 2 3 3" xfId="55136"/>
    <cellStyle name="Percent 4 3 3 4 3" xfId="55137"/>
    <cellStyle name="Percent 4 3 3 4 3 2" xfId="55138"/>
    <cellStyle name="Percent 4 3 3 4 3 2 2" xfId="55139"/>
    <cellStyle name="Percent 4 3 3 4 3 3" xfId="55140"/>
    <cellStyle name="Percent 4 3 3 4 4" xfId="55141"/>
    <cellStyle name="Percent 4 3 3 4 4 2" xfId="55142"/>
    <cellStyle name="Percent 4 3 3 4 4 2 2" xfId="55143"/>
    <cellStyle name="Percent 4 3 3 4 4 3" xfId="55144"/>
    <cellStyle name="Percent 4 3 3 4 5" xfId="55145"/>
    <cellStyle name="Percent 4 3 3 4 5 2" xfId="55146"/>
    <cellStyle name="Percent 4 3 3 4 5 2 2" xfId="55147"/>
    <cellStyle name="Percent 4 3 3 4 5 3" xfId="55148"/>
    <cellStyle name="Percent 4 3 3 4 6" xfId="55149"/>
    <cellStyle name="Percent 4 3 3 4 6 2" xfId="55150"/>
    <cellStyle name="Percent 4 3 3 4 7" xfId="55151"/>
    <cellStyle name="Percent 4 3 3 5" xfId="55152"/>
    <cellStyle name="Percent 4 3 3 5 2" xfId="55153"/>
    <cellStyle name="Percent 4 3 3 5 3" xfId="55154"/>
    <cellStyle name="Percent 4 3 3 5 3 2" xfId="55155"/>
    <cellStyle name="Percent 4 3 3 5 3 2 2" xfId="55156"/>
    <cellStyle name="Percent 4 3 3 5 3 3" xfId="55157"/>
    <cellStyle name="Percent 4 3 3 6" xfId="55158"/>
    <cellStyle name="Percent 4 3 3 6 2" xfId="55159"/>
    <cellStyle name="Percent 4 3 3 6 2 2" xfId="55160"/>
    <cellStyle name="Percent 4 3 3 6 2 2 2" xfId="55161"/>
    <cellStyle name="Percent 4 3 3 6 2 3" xfId="55162"/>
    <cellStyle name="Percent 4 3 3 6 3" xfId="55163"/>
    <cellStyle name="Percent 4 3 3 6 3 2" xfId="55164"/>
    <cellStyle name="Percent 4 3 3 6 3 2 2" xfId="55165"/>
    <cellStyle name="Percent 4 3 3 6 3 3" xfId="55166"/>
    <cellStyle name="Percent 4 3 3 6 4" xfId="55167"/>
    <cellStyle name="Percent 4 3 3 6 4 2" xfId="55168"/>
    <cellStyle name="Percent 4 3 3 6 5" xfId="55169"/>
    <cellStyle name="Percent 4 3 3 7" xfId="55170"/>
    <cellStyle name="Percent 4 3 3 7 2" xfId="55171"/>
    <cellStyle name="Percent 4 3 3 7 2 2" xfId="55172"/>
    <cellStyle name="Percent 4 3 3 7 3" xfId="55173"/>
    <cellStyle name="Percent 4 3 3 8" xfId="55174"/>
    <cellStyle name="Percent 4 3 3 8 2" xfId="55175"/>
    <cellStyle name="Percent 4 3 3 8 2 2" xfId="55176"/>
    <cellStyle name="Percent 4 3 3 8 3" xfId="55177"/>
    <cellStyle name="Percent 4 3 3 9" xfId="55178"/>
    <cellStyle name="Percent 4 3 3 9 2" xfId="55179"/>
    <cellStyle name="Percent 4 3 3 9 2 2" xfId="55180"/>
    <cellStyle name="Percent 4 3 3 9 3" xfId="55181"/>
    <cellStyle name="Percent 4 3 4" xfId="55182"/>
    <cellStyle name="Percent 4 3 4 10" xfId="55183"/>
    <cellStyle name="Percent 4 3 4 10 2" xfId="55184"/>
    <cellStyle name="Percent 4 3 4 10 2 2" xfId="55185"/>
    <cellStyle name="Percent 4 3 4 10 3" xfId="55186"/>
    <cellStyle name="Percent 4 3 4 11" xfId="55187"/>
    <cellStyle name="Percent 4 3 4 11 2" xfId="55188"/>
    <cellStyle name="Percent 4 3 4 12" xfId="55189"/>
    <cellStyle name="Percent 4 3 4 13" xfId="55190"/>
    <cellStyle name="Percent 4 3 4 14" xfId="55191"/>
    <cellStyle name="Percent 4 3 4 15" xfId="55192"/>
    <cellStyle name="Percent 4 3 4 16" xfId="55193"/>
    <cellStyle name="Percent 4 3 4 17" xfId="55194"/>
    <cellStyle name="Percent 4 3 4 18" xfId="55195"/>
    <cellStyle name="Percent 4 3 4 19" xfId="55196"/>
    <cellStyle name="Percent 4 3 4 2" xfId="55197"/>
    <cellStyle name="Percent 4 3 4 2 10" xfId="55198"/>
    <cellStyle name="Percent 4 3 4 2 11" xfId="55199"/>
    <cellStyle name="Percent 4 3 4 2 12" xfId="55200"/>
    <cellStyle name="Percent 4 3 4 2 13" xfId="55201"/>
    <cellStyle name="Percent 4 3 4 2 2" xfId="55202"/>
    <cellStyle name="Percent 4 3 4 2 2 2" xfId="55203"/>
    <cellStyle name="Percent 4 3 4 2 2 2 2" xfId="55204"/>
    <cellStyle name="Percent 4 3 4 2 2 2 2 2" xfId="55205"/>
    <cellStyle name="Percent 4 3 4 2 2 2 2 3" xfId="55206"/>
    <cellStyle name="Percent 4 3 4 2 2 2 2 3 2" xfId="55207"/>
    <cellStyle name="Percent 4 3 4 2 2 2 2 3 2 2" xfId="55208"/>
    <cellStyle name="Percent 4 3 4 2 2 2 2 3 3" xfId="55209"/>
    <cellStyle name="Percent 4 3 4 2 2 2 3" xfId="55210"/>
    <cellStyle name="Percent 4 3 4 2 2 2 3 2" xfId="55211"/>
    <cellStyle name="Percent 4 3 4 2 2 2 3 2 2" xfId="55212"/>
    <cellStyle name="Percent 4 3 4 2 2 2 3 3" xfId="55213"/>
    <cellStyle name="Percent 4 3 4 2 2 2 4" xfId="55214"/>
    <cellStyle name="Percent 4 3 4 2 2 2 4 2" xfId="55215"/>
    <cellStyle name="Percent 4 3 4 2 2 2 4 2 2" xfId="55216"/>
    <cellStyle name="Percent 4 3 4 2 2 2 4 3" xfId="55217"/>
    <cellStyle name="Percent 4 3 4 2 2 2 5" xfId="55218"/>
    <cellStyle name="Percent 4 3 4 2 2 2 5 2" xfId="55219"/>
    <cellStyle name="Percent 4 3 4 2 2 2 5 2 2" xfId="55220"/>
    <cellStyle name="Percent 4 3 4 2 2 2 5 3" xfId="55221"/>
    <cellStyle name="Percent 4 3 4 2 2 2 6" xfId="55222"/>
    <cellStyle name="Percent 4 3 4 2 2 2 6 2" xfId="55223"/>
    <cellStyle name="Percent 4 3 4 2 2 2 7" xfId="55224"/>
    <cellStyle name="Percent 4 3 4 2 2 3" xfId="55225"/>
    <cellStyle name="Percent 4 3 4 2 2 3 2" xfId="55226"/>
    <cellStyle name="Percent 4 3 4 2 2 3 3" xfId="55227"/>
    <cellStyle name="Percent 4 3 4 2 2 3 3 2" xfId="55228"/>
    <cellStyle name="Percent 4 3 4 2 2 3 3 2 2" xfId="55229"/>
    <cellStyle name="Percent 4 3 4 2 2 3 3 3" xfId="55230"/>
    <cellStyle name="Percent 4 3 4 2 2 4" xfId="55231"/>
    <cellStyle name="Percent 4 3 4 2 2 4 2" xfId="55232"/>
    <cellStyle name="Percent 4 3 4 2 2 4 2 2" xfId="55233"/>
    <cellStyle name="Percent 4 3 4 2 2 4 3" xfId="55234"/>
    <cellStyle name="Percent 4 3 4 2 2 5" xfId="55235"/>
    <cellStyle name="Percent 4 3 4 2 2 5 2" xfId="55236"/>
    <cellStyle name="Percent 4 3 4 2 2 5 2 2" xfId="55237"/>
    <cellStyle name="Percent 4 3 4 2 2 5 3" xfId="55238"/>
    <cellStyle name="Percent 4 3 4 2 2 6" xfId="55239"/>
    <cellStyle name="Percent 4 3 4 2 2 6 2" xfId="55240"/>
    <cellStyle name="Percent 4 3 4 2 2 6 2 2" xfId="55241"/>
    <cellStyle name="Percent 4 3 4 2 2 6 3" xfId="55242"/>
    <cellStyle name="Percent 4 3 4 2 2 7" xfId="55243"/>
    <cellStyle name="Percent 4 3 4 2 2 7 2" xfId="55244"/>
    <cellStyle name="Percent 4 3 4 2 2 8" xfId="55245"/>
    <cellStyle name="Percent 4 3 4 2 3" xfId="55246"/>
    <cellStyle name="Percent 4 3 4 2 3 2" xfId="55247"/>
    <cellStyle name="Percent 4 3 4 2 3 2 2" xfId="55248"/>
    <cellStyle name="Percent 4 3 4 2 3 2 3" xfId="55249"/>
    <cellStyle name="Percent 4 3 4 2 3 2 3 2" xfId="55250"/>
    <cellStyle name="Percent 4 3 4 2 3 2 3 2 2" xfId="55251"/>
    <cellStyle name="Percent 4 3 4 2 3 2 3 3" xfId="55252"/>
    <cellStyle name="Percent 4 3 4 2 3 3" xfId="55253"/>
    <cellStyle name="Percent 4 3 4 2 3 3 2" xfId="55254"/>
    <cellStyle name="Percent 4 3 4 2 3 3 2 2" xfId="55255"/>
    <cellStyle name="Percent 4 3 4 2 3 3 3" xfId="55256"/>
    <cellStyle name="Percent 4 3 4 2 3 4" xfId="55257"/>
    <cellStyle name="Percent 4 3 4 2 3 4 2" xfId="55258"/>
    <cellStyle name="Percent 4 3 4 2 3 4 2 2" xfId="55259"/>
    <cellStyle name="Percent 4 3 4 2 3 4 3" xfId="55260"/>
    <cellStyle name="Percent 4 3 4 2 3 5" xfId="55261"/>
    <cellStyle name="Percent 4 3 4 2 3 5 2" xfId="55262"/>
    <cellStyle name="Percent 4 3 4 2 3 5 2 2" xfId="55263"/>
    <cellStyle name="Percent 4 3 4 2 3 5 3" xfId="55264"/>
    <cellStyle name="Percent 4 3 4 2 3 6" xfId="55265"/>
    <cellStyle name="Percent 4 3 4 2 3 6 2" xfId="55266"/>
    <cellStyle name="Percent 4 3 4 2 3 7" xfId="55267"/>
    <cellStyle name="Percent 4 3 4 2 4" xfId="55268"/>
    <cellStyle name="Percent 4 3 4 2 4 2" xfId="55269"/>
    <cellStyle name="Percent 4 3 4 2 4 3" xfId="55270"/>
    <cellStyle name="Percent 4 3 4 2 4 3 2" xfId="55271"/>
    <cellStyle name="Percent 4 3 4 2 4 3 2 2" xfId="55272"/>
    <cellStyle name="Percent 4 3 4 2 4 3 3" xfId="55273"/>
    <cellStyle name="Percent 4 3 4 2 5" xfId="55274"/>
    <cellStyle name="Percent 4 3 4 2 5 2" xfId="55275"/>
    <cellStyle name="Percent 4 3 4 2 5 2 2" xfId="55276"/>
    <cellStyle name="Percent 4 3 4 2 5 3" xfId="55277"/>
    <cellStyle name="Percent 4 3 4 2 6" xfId="55278"/>
    <cellStyle name="Percent 4 3 4 2 6 2" xfId="55279"/>
    <cellStyle name="Percent 4 3 4 2 6 2 2" xfId="55280"/>
    <cellStyle name="Percent 4 3 4 2 6 3" xfId="55281"/>
    <cellStyle name="Percent 4 3 4 2 7" xfId="55282"/>
    <cellStyle name="Percent 4 3 4 2 7 2" xfId="55283"/>
    <cellStyle name="Percent 4 3 4 2 7 2 2" xfId="55284"/>
    <cellStyle name="Percent 4 3 4 2 7 3" xfId="55285"/>
    <cellStyle name="Percent 4 3 4 2 8" xfId="55286"/>
    <cellStyle name="Percent 4 3 4 2 8 2" xfId="55287"/>
    <cellStyle name="Percent 4 3 4 2 8 2 2" xfId="55288"/>
    <cellStyle name="Percent 4 3 4 2 8 3" xfId="55289"/>
    <cellStyle name="Percent 4 3 4 2 9" xfId="55290"/>
    <cellStyle name="Percent 4 3 4 2 9 2" xfId="55291"/>
    <cellStyle name="Percent 4 3 4 20" xfId="55292"/>
    <cellStyle name="Percent 4 3 4 21" xfId="55293"/>
    <cellStyle name="Percent 4 3 4 3" xfId="55294"/>
    <cellStyle name="Percent 4 3 4 3 2" xfId="55295"/>
    <cellStyle name="Percent 4 3 4 3 2 2" xfId="55296"/>
    <cellStyle name="Percent 4 3 4 3 2 2 2" xfId="55297"/>
    <cellStyle name="Percent 4 3 4 3 2 2 3" xfId="55298"/>
    <cellStyle name="Percent 4 3 4 3 2 2 3 2" xfId="55299"/>
    <cellStyle name="Percent 4 3 4 3 2 2 3 2 2" xfId="55300"/>
    <cellStyle name="Percent 4 3 4 3 2 2 3 3" xfId="55301"/>
    <cellStyle name="Percent 4 3 4 3 2 3" xfId="55302"/>
    <cellStyle name="Percent 4 3 4 3 2 3 2" xfId="55303"/>
    <cellStyle name="Percent 4 3 4 3 2 3 2 2" xfId="55304"/>
    <cellStyle name="Percent 4 3 4 3 2 3 3" xfId="55305"/>
    <cellStyle name="Percent 4 3 4 3 2 4" xfId="55306"/>
    <cellStyle name="Percent 4 3 4 3 2 4 2" xfId="55307"/>
    <cellStyle name="Percent 4 3 4 3 2 4 2 2" xfId="55308"/>
    <cellStyle name="Percent 4 3 4 3 2 4 3" xfId="55309"/>
    <cellStyle name="Percent 4 3 4 3 2 5" xfId="55310"/>
    <cellStyle name="Percent 4 3 4 3 2 5 2" xfId="55311"/>
    <cellStyle name="Percent 4 3 4 3 2 5 2 2" xfId="55312"/>
    <cellStyle name="Percent 4 3 4 3 2 5 3" xfId="55313"/>
    <cellStyle name="Percent 4 3 4 3 2 6" xfId="55314"/>
    <cellStyle name="Percent 4 3 4 3 2 6 2" xfId="55315"/>
    <cellStyle name="Percent 4 3 4 3 2 7" xfId="55316"/>
    <cellStyle name="Percent 4 3 4 3 3" xfId="55317"/>
    <cellStyle name="Percent 4 3 4 3 3 2" xfId="55318"/>
    <cellStyle name="Percent 4 3 4 3 3 3" xfId="55319"/>
    <cellStyle name="Percent 4 3 4 3 3 3 2" xfId="55320"/>
    <cellStyle name="Percent 4 3 4 3 3 3 2 2" xfId="55321"/>
    <cellStyle name="Percent 4 3 4 3 3 3 3" xfId="55322"/>
    <cellStyle name="Percent 4 3 4 3 4" xfId="55323"/>
    <cellStyle name="Percent 4 3 4 3 4 2" xfId="55324"/>
    <cellStyle name="Percent 4 3 4 3 4 2 2" xfId="55325"/>
    <cellStyle name="Percent 4 3 4 3 4 3" xfId="55326"/>
    <cellStyle name="Percent 4 3 4 3 5" xfId="55327"/>
    <cellStyle name="Percent 4 3 4 3 5 2" xfId="55328"/>
    <cellStyle name="Percent 4 3 4 3 5 2 2" xfId="55329"/>
    <cellStyle name="Percent 4 3 4 3 5 3" xfId="55330"/>
    <cellStyle name="Percent 4 3 4 3 6" xfId="55331"/>
    <cellStyle name="Percent 4 3 4 3 6 2" xfId="55332"/>
    <cellStyle name="Percent 4 3 4 3 6 2 2" xfId="55333"/>
    <cellStyle name="Percent 4 3 4 3 6 3" xfId="55334"/>
    <cellStyle name="Percent 4 3 4 3 7" xfId="55335"/>
    <cellStyle name="Percent 4 3 4 3 7 2" xfId="55336"/>
    <cellStyle name="Percent 4 3 4 3 8" xfId="55337"/>
    <cellStyle name="Percent 4 3 4 4" xfId="55338"/>
    <cellStyle name="Percent 4 3 4 4 2" xfId="55339"/>
    <cellStyle name="Percent 4 3 4 4 2 2" xfId="55340"/>
    <cellStyle name="Percent 4 3 4 4 2 3" xfId="55341"/>
    <cellStyle name="Percent 4 3 4 4 2 3 2" xfId="55342"/>
    <cellStyle name="Percent 4 3 4 4 2 3 2 2" xfId="55343"/>
    <cellStyle name="Percent 4 3 4 4 2 3 3" xfId="55344"/>
    <cellStyle name="Percent 4 3 4 4 3" xfId="55345"/>
    <cellStyle name="Percent 4 3 4 4 3 2" xfId="55346"/>
    <cellStyle name="Percent 4 3 4 4 3 2 2" xfId="55347"/>
    <cellStyle name="Percent 4 3 4 4 3 3" xfId="55348"/>
    <cellStyle name="Percent 4 3 4 4 4" xfId="55349"/>
    <cellStyle name="Percent 4 3 4 4 4 2" xfId="55350"/>
    <cellStyle name="Percent 4 3 4 4 4 2 2" xfId="55351"/>
    <cellStyle name="Percent 4 3 4 4 4 3" xfId="55352"/>
    <cellStyle name="Percent 4 3 4 4 5" xfId="55353"/>
    <cellStyle name="Percent 4 3 4 4 5 2" xfId="55354"/>
    <cellStyle name="Percent 4 3 4 4 5 2 2" xfId="55355"/>
    <cellStyle name="Percent 4 3 4 4 5 3" xfId="55356"/>
    <cellStyle name="Percent 4 3 4 4 6" xfId="55357"/>
    <cellStyle name="Percent 4 3 4 4 6 2" xfId="55358"/>
    <cellStyle name="Percent 4 3 4 4 7" xfId="55359"/>
    <cellStyle name="Percent 4 3 4 5" xfId="55360"/>
    <cellStyle name="Percent 4 3 4 5 2" xfId="55361"/>
    <cellStyle name="Percent 4 3 4 5 3" xfId="55362"/>
    <cellStyle name="Percent 4 3 4 5 3 2" xfId="55363"/>
    <cellStyle name="Percent 4 3 4 5 3 2 2" xfId="55364"/>
    <cellStyle name="Percent 4 3 4 5 3 3" xfId="55365"/>
    <cellStyle name="Percent 4 3 4 6" xfId="55366"/>
    <cellStyle name="Percent 4 3 4 6 2" xfId="55367"/>
    <cellStyle name="Percent 4 3 4 6 2 2" xfId="55368"/>
    <cellStyle name="Percent 4 3 4 6 2 2 2" xfId="55369"/>
    <cellStyle name="Percent 4 3 4 6 2 3" xfId="55370"/>
    <cellStyle name="Percent 4 3 4 6 3" xfId="55371"/>
    <cellStyle name="Percent 4 3 4 6 3 2" xfId="55372"/>
    <cellStyle name="Percent 4 3 4 6 3 2 2" xfId="55373"/>
    <cellStyle name="Percent 4 3 4 6 3 3" xfId="55374"/>
    <cellStyle name="Percent 4 3 4 6 4" xfId="55375"/>
    <cellStyle name="Percent 4 3 4 6 4 2" xfId="55376"/>
    <cellStyle name="Percent 4 3 4 6 5" xfId="55377"/>
    <cellStyle name="Percent 4 3 4 7" xfId="55378"/>
    <cellStyle name="Percent 4 3 4 7 2" xfId="55379"/>
    <cellStyle name="Percent 4 3 4 7 2 2" xfId="55380"/>
    <cellStyle name="Percent 4 3 4 7 3" xfId="55381"/>
    <cellStyle name="Percent 4 3 4 8" xfId="55382"/>
    <cellStyle name="Percent 4 3 4 8 2" xfId="55383"/>
    <cellStyle name="Percent 4 3 4 8 2 2" xfId="55384"/>
    <cellStyle name="Percent 4 3 4 8 3" xfId="55385"/>
    <cellStyle name="Percent 4 3 4 9" xfId="55386"/>
    <cellStyle name="Percent 4 3 4 9 2" xfId="55387"/>
    <cellStyle name="Percent 4 3 4 9 2 2" xfId="55388"/>
    <cellStyle name="Percent 4 3 4 9 3" xfId="55389"/>
    <cellStyle name="Percent 4 3 5" xfId="55390"/>
    <cellStyle name="Percent 4 3 5 10" xfId="55391"/>
    <cellStyle name="Percent 4 3 5 10 2" xfId="55392"/>
    <cellStyle name="Percent 4 3 5 10 2 2" xfId="55393"/>
    <cellStyle name="Percent 4 3 5 10 3" xfId="55394"/>
    <cellStyle name="Percent 4 3 5 11" xfId="55395"/>
    <cellStyle name="Percent 4 3 5 11 2" xfId="55396"/>
    <cellStyle name="Percent 4 3 5 12" xfId="55397"/>
    <cellStyle name="Percent 4 3 5 13" xfId="55398"/>
    <cellStyle name="Percent 4 3 5 14" xfId="55399"/>
    <cellStyle name="Percent 4 3 5 15" xfId="55400"/>
    <cellStyle name="Percent 4 3 5 16" xfId="55401"/>
    <cellStyle name="Percent 4 3 5 17" xfId="55402"/>
    <cellStyle name="Percent 4 3 5 18" xfId="55403"/>
    <cellStyle name="Percent 4 3 5 19" xfId="55404"/>
    <cellStyle name="Percent 4 3 5 2" xfId="55405"/>
    <cellStyle name="Percent 4 3 5 2 10" xfId="55406"/>
    <cellStyle name="Percent 4 3 5 2 11" xfId="55407"/>
    <cellStyle name="Percent 4 3 5 2 12" xfId="55408"/>
    <cellStyle name="Percent 4 3 5 2 13" xfId="55409"/>
    <cellStyle name="Percent 4 3 5 2 2" xfId="55410"/>
    <cellStyle name="Percent 4 3 5 2 2 2" xfId="55411"/>
    <cellStyle name="Percent 4 3 5 2 2 2 2" xfId="55412"/>
    <cellStyle name="Percent 4 3 5 2 2 2 2 2" xfId="55413"/>
    <cellStyle name="Percent 4 3 5 2 2 2 2 3" xfId="55414"/>
    <cellStyle name="Percent 4 3 5 2 2 2 2 3 2" xfId="55415"/>
    <cellStyle name="Percent 4 3 5 2 2 2 2 3 2 2" xfId="55416"/>
    <cellStyle name="Percent 4 3 5 2 2 2 2 3 3" xfId="55417"/>
    <cellStyle name="Percent 4 3 5 2 2 2 3" xfId="55418"/>
    <cellStyle name="Percent 4 3 5 2 2 2 3 2" xfId="55419"/>
    <cellStyle name="Percent 4 3 5 2 2 2 3 2 2" xfId="55420"/>
    <cellStyle name="Percent 4 3 5 2 2 2 3 3" xfId="55421"/>
    <cellStyle name="Percent 4 3 5 2 2 2 4" xfId="55422"/>
    <cellStyle name="Percent 4 3 5 2 2 2 4 2" xfId="55423"/>
    <cellStyle name="Percent 4 3 5 2 2 2 4 2 2" xfId="55424"/>
    <cellStyle name="Percent 4 3 5 2 2 2 4 3" xfId="55425"/>
    <cellStyle name="Percent 4 3 5 2 2 2 5" xfId="55426"/>
    <cellStyle name="Percent 4 3 5 2 2 2 5 2" xfId="55427"/>
    <cellStyle name="Percent 4 3 5 2 2 2 5 2 2" xfId="55428"/>
    <cellStyle name="Percent 4 3 5 2 2 2 5 3" xfId="55429"/>
    <cellStyle name="Percent 4 3 5 2 2 2 6" xfId="55430"/>
    <cellStyle name="Percent 4 3 5 2 2 2 6 2" xfId="55431"/>
    <cellStyle name="Percent 4 3 5 2 2 2 7" xfId="55432"/>
    <cellStyle name="Percent 4 3 5 2 2 3" xfId="55433"/>
    <cellStyle name="Percent 4 3 5 2 2 3 2" xfId="55434"/>
    <cellStyle name="Percent 4 3 5 2 2 3 3" xfId="55435"/>
    <cellStyle name="Percent 4 3 5 2 2 3 3 2" xfId="55436"/>
    <cellStyle name="Percent 4 3 5 2 2 3 3 2 2" xfId="55437"/>
    <cellStyle name="Percent 4 3 5 2 2 3 3 3" xfId="55438"/>
    <cellStyle name="Percent 4 3 5 2 2 4" xfId="55439"/>
    <cellStyle name="Percent 4 3 5 2 2 4 2" xfId="55440"/>
    <cellStyle name="Percent 4 3 5 2 2 4 2 2" xfId="55441"/>
    <cellStyle name="Percent 4 3 5 2 2 4 3" xfId="55442"/>
    <cellStyle name="Percent 4 3 5 2 2 5" xfId="55443"/>
    <cellStyle name="Percent 4 3 5 2 2 5 2" xfId="55444"/>
    <cellStyle name="Percent 4 3 5 2 2 5 2 2" xfId="55445"/>
    <cellStyle name="Percent 4 3 5 2 2 5 3" xfId="55446"/>
    <cellStyle name="Percent 4 3 5 2 2 6" xfId="55447"/>
    <cellStyle name="Percent 4 3 5 2 2 6 2" xfId="55448"/>
    <cellStyle name="Percent 4 3 5 2 2 6 2 2" xfId="55449"/>
    <cellStyle name="Percent 4 3 5 2 2 6 3" xfId="55450"/>
    <cellStyle name="Percent 4 3 5 2 2 7" xfId="55451"/>
    <cellStyle name="Percent 4 3 5 2 2 7 2" xfId="55452"/>
    <cellStyle name="Percent 4 3 5 2 2 8" xfId="55453"/>
    <cellStyle name="Percent 4 3 5 2 3" xfId="55454"/>
    <cellStyle name="Percent 4 3 5 2 3 2" xfId="55455"/>
    <cellStyle name="Percent 4 3 5 2 3 2 2" xfId="55456"/>
    <cellStyle name="Percent 4 3 5 2 3 2 3" xfId="55457"/>
    <cellStyle name="Percent 4 3 5 2 3 2 3 2" xfId="55458"/>
    <cellStyle name="Percent 4 3 5 2 3 2 3 2 2" xfId="55459"/>
    <cellStyle name="Percent 4 3 5 2 3 2 3 3" xfId="55460"/>
    <cellStyle name="Percent 4 3 5 2 3 3" xfId="55461"/>
    <cellStyle name="Percent 4 3 5 2 3 3 2" xfId="55462"/>
    <cellStyle name="Percent 4 3 5 2 3 3 2 2" xfId="55463"/>
    <cellStyle name="Percent 4 3 5 2 3 3 3" xfId="55464"/>
    <cellStyle name="Percent 4 3 5 2 3 4" xfId="55465"/>
    <cellStyle name="Percent 4 3 5 2 3 4 2" xfId="55466"/>
    <cellStyle name="Percent 4 3 5 2 3 4 2 2" xfId="55467"/>
    <cellStyle name="Percent 4 3 5 2 3 4 3" xfId="55468"/>
    <cellStyle name="Percent 4 3 5 2 3 5" xfId="55469"/>
    <cellStyle name="Percent 4 3 5 2 3 5 2" xfId="55470"/>
    <cellStyle name="Percent 4 3 5 2 3 5 2 2" xfId="55471"/>
    <cellStyle name="Percent 4 3 5 2 3 5 3" xfId="55472"/>
    <cellStyle name="Percent 4 3 5 2 3 6" xfId="55473"/>
    <cellStyle name="Percent 4 3 5 2 3 6 2" xfId="55474"/>
    <cellStyle name="Percent 4 3 5 2 3 7" xfId="55475"/>
    <cellStyle name="Percent 4 3 5 2 4" xfId="55476"/>
    <cellStyle name="Percent 4 3 5 2 4 2" xfId="55477"/>
    <cellStyle name="Percent 4 3 5 2 4 3" xfId="55478"/>
    <cellStyle name="Percent 4 3 5 2 4 3 2" xfId="55479"/>
    <cellStyle name="Percent 4 3 5 2 4 3 2 2" xfId="55480"/>
    <cellStyle name="Percent 4 3 5 2 4 3 3" xfId="55481"/>
    <cellStyle name="Percent 4 3 5 2 5" xfId="55482"/>
    <cellStyle name="Percent 4 3 5 2 5 2" xfId="55483"/>
    <cellStyle name="Percent 4 3 5 2 5 2 2" xfId="55484"/>
    <cellStyle name="Percent 4 3 5 2 5 3" xfId="55485"/>
    <cellStyle name="Percent 4 3 5 2 6" xfId="55486"/>
    <cellStyle name="Percent 4 3 5 2 6 2" xfId="55487"/>
    <cellStyle name="Percent 4 3 5 2 6 2 2" xfId="55488"/>
    <cellStyle name="Percent 4 3 5 2 6 3" xfId="55489"/>
    <cellStyle name="Percent 4 3 5 2 7" xfId="55490"/>
    <cellStyle name="Percent 4 3 5 2 7 2" xfId="55491"/>
    <cellStyle name="Percent 4 3 5 2 7 2 2" xfId="55492"/>
    <cellStyle name="Percent 4 3 5 2 7 3" xfId="55493"/>
    <cellStyle name="Percent 4 3 5 2 8" xfId="55494"/>
    <cellStyle name="Percent 4 3 5 2 8 2" xfId="55495"/>
    <cellStyle name="Percent 4 3 5 2 8 2 2" xfId="55496"/>
    <cellStyle name="Percent 4 3 5 2 8 3" xfId="55497"/>
    <cellStyle name="Percent 4 3 5 2 9" xfId="55498"/>
    <cellStyle name="Percent 4 3 5 2 9 2" xfId="55499"/>
    <cellStyle name="Percent 4 3 5 20" xfId="55500"/>
    <cellStyle name="Percent 4 3 5 3" xfId="55501"/>
    <cellStyle name="Percent 4 3 5 3 2" xfId="55502"/>
    <cellStyle name="Percent 4 3 5 3 2 2" xfId="55503"/>
    <cellStyle name="Percent 4 3 5 3 2 2 2" xfId="55504"/>
    <cellStyle name="Percent 4 3 5 3 2 2 3" xfId="55505"/>
    <cellStyle name="Percent 4 3 5 3 2 2 3 2" xfId="55506"/>
    <cellStyle name="Percent 4 3 5 3 2 2 3 2 2" xfId="55507"/>
    <cellStyle name="Percent 4 3 5 3 2 2 3 3" xfId="55508"/>
    <cellStyle name="Percent 4 3 5 3 2 3" xfId="55509"/>
    <cellStyle name="Percent 4 3 5 3 2 3 2" xfId="55510"/>
    <cellStyle name="Percent 4 3 5 3 2 3 2 2" xfId="55511"/>
    <cellStyle name="Percent 4 3 5 3 2 3 3" xfId="55512"/>
    <cellStyle name="Percent 4 3 5 3 2 4" xfId="55513"/>
    <cellStyle name="Percent 4 3 5 3 2 4 2" xfId="55514"/>
    <cellStyle name="Percent 4 3 5 3 2 4 2 2" xfId="55515"/>
    <cellStyle name="Percent 4 3 5 3 2 4 3" xfId="55516"/>
    <cellStyle name="Percent 4 3 5 3 2 5" xfId="55517"/>
    <cellStyle name="Percent 4 3 5 3 2 5 2" xfId="55518"/>
    <cellStyle name="Percent 4 3 5 3 2 5 2 2" xfId="55519"/>
    <cellStyle name="Percent 4 3 5 3 2 5 3" xfId="55520"/>
    <cellStyle name="Percent 4 3 5 3 2 6" xfId="55521"/>
    <cellStyle name="Percent 4 3 5 3 2 6 2" xfId="55522"/>
    <cellStyle name="Percent 4 3 5 3 2 7" xfId="55523"/>
    <cellStyle name="Percent 4 3 5 3 3" xfId="55524"/>
    <cellStyle name="Percent 4 3 5 3 3 2" xfId="55525"/>
    <cellStyle name="Percent 4 3 5 3 3 3" xfId="55526"/>
    <cellStyle name="Percent 4 3 5 3 3 3 2" xfId="55527"/>
    <cellStyle name="Percent 4 3 5 3 3 3 2 2" xfId="55528"/>
    <cellStyle name="Percent 4 3 5 3 3 3 3" xfId="55529"/>
    <cellStyle name="Percent 4 3 5 3 4" xfId="55530"/>
    <cellStyle name="Percent 4 3 5 3 4 2" xfId="55531"/>
    <cellStyle name="Percent 4 3 5 3 4 2 2" xfId="55532"/>
    <cellStyle name="Percent 4 3 5 3 4 3" xfId="55533"/>
    <cellStyle name="Percent 4 3 5 3 5" xfId="55534"/>
    <cellStyle name="Percent 4 3 5 3 5 2" xfId="55535"/>
    <cellStyle name="Percent 4 3 5 3 5 2 2" xfId="55536"/>
    <cellStyle name="Percent 4 3 5 3 5 3" xfId="55537"/>
    <cellStyle name="Percent 4 3 5 3 6" xfId="55538"/>
    <cellStyle name="Percent 4 3 5 3 6 2" xfId="55539"/>
    <cellStyle name="Percent 4 3 5 3 6 2 2" xfId="55540"/>
    <cellStyle name="Percent 4 3 5 3 6 3" xfId="55541"/>
    <cellStyle name="Percent 4 3 5 3 7" xfId="55542"/>
    <cellStyle name="Percent 4 3 5 3 7 2" xfId="55543"/>
    <cellStyle name="Percent 4 3 5 3 8" xfId="55544"/>
    <cellStyle name="Percent 4 3 5 4" xfId="55545"/>
    <cellStyle name="Percent 4 3 5 4 2" xfId="55546"/>
    <cellStyle name="Percent 4 3 5 4 2 2" xfId="55547"/>
    <cellStyle name="Percent 4 3 5 4 2 3" xfId="55548"/>
    <cellStyle name="Percent 4 3 5 4 2 3 2" xfId="55549"/>
    <cellStyle name="Percent 4 3 5 4 2 3 2 2" xfId="55550"/>
    <cellStyle name="Percent 4 3 5 4 2 3 3" xfId="55551"/>
    <cellStyle name="Percent 4 3 5 4 3" xfId="55552"/>
    <cellStyle name="Percent 4 3 5 4 3 2" xfId="55553"/>
    <cellStyle name="Percent 4 3 5 4 3 2 2" xfId="55554"/>
    <cellStyle name="Percent 4 3 5 4 3 3" xfId="55555"/>
    <cellStyle name="Percent 4 3 5 4 4" xfId="55556"/>
    <cellStyle name="Percent 4 3 5 4 4 2" xfId="55557"/>
    <cellStyle name="Percent 4 3 5 4 4 2 2" xfId="55558"/>
    <cellStyle name="Percent 4 3 5 4 4 3" xfId="55559"/>
    <cellStyle name="Percent 4 3 5 4 5" xfId="55560"/>
    <cellStyle name="Percent 4 3 5 4 5 2" xfId="55561"/>
    <cellStyle name="Percent 4 3 5 4 5 2 2" xfId="55562"/>
    <cellStyle name="Percent 4 3 5 4 5 3" xfId="55563"/>
    <cellStyle name="Percent 4 3 5 4 6" xfId="55564"/>
    <cellStyle name="Percent 4 3 5 4 6 2" xfId="55565"/>
    <cellStyle name="Percent 4 3 5 4 7" xfId="55566"/>
    <cellStyle name="Percent 4 3 5 5" xfId="55567"/>
    <cellStyle name="Percent 4 3 5 5 2" xfId="55568"/>
    <cellStyle name="Percent 4 3 5 5 3" xfId="55569"/>
    <cellStyle name="Percent 4 3 5 5 3 2" xfId="55570"/>
    <cellStyle name="Percent 4 3 5 5 3 2 2" xfId="55571"/>
    <cellStyle name="Percent 4 3 5 5 3 3" xfId="55572"/>
    <cellStyle name="Percent 4 3 5 6" xfId="55573"/>
    <cellStyle name="Percent 4 3 5 6 2" xfId="55574"/>
    <cellStyle name="Percent 4 3 5 6 2 2" xfId="55575"/>
    <cellStyle name="Percent 4 3 5 6 2 2 2" xfId="55576"/>
    <cellStyle name="Percent 4 3 5 6 2 3" xfId="55577"/>
    <cellStyle name="Percent 4 3 5 6 3" xfId="55578"/>
    <cellStyle name="Percent 4 3 5 6 3 2" xfId="55579"/>
    <cellStyle name="Percent 4 3 5 6 3 2 2" xfId="55580"/>
    <cellStyle name="Percent 4 3 5 6 3 3" xfId="55581"/>
    <cellStyle name="Percent 4 3 5 6 4" xfId="55582"/>
    <cellStyle name="Percent 4 3 5 6 4 2" xfId="55583"/>
    <cellStyle name="Percent 4 3 5 6 5" xfId="55584"/>
    <cellStyle name="Percent 4 3 5 7" xfId="55585"/>
    <cellStyle name="Percent 4 3 5 7 2" xfId="55586"/>
    <cellStyle name="Percent 4 3 5 7 2 2" xfId="55587"/>
    <cellStyle name="Percent 4 3 5 7 3" xfId="55588"/>
    <cellStyle name="Percent 4 3 5 8" xfId="55589"/>
    <cellStyle name="Percent 4 3 5 8 2" xfId="55590"/>
    <cellStyle name="Percent 4 3 5 8 2 2" xfId="55591"/>
    <cellStyle name="Percent 4 3 5 8 3" xfId="55592"/>
    <cellStyle name="Percent 4 3 5 9" xfId="55593"/>
    <cellStyle name="Percent 4 3 5 9 2" xfId="55594"/>
    <cellStyle name="Percent 4 3 5 9 2 2" xfId="55595"/>
    <cellStyle name="Percent 4 3 5 9 3" xfId="55596"/>
    <cellStyle name="Percent 4 3 6" xfId="55597"/>
    <cellStyle name="Percent 4 3 6 10" xfId="55598"/>
    <cellStyle name="Percent 4 3 6 11" xfId="55599"/>
    <cellStyle name="Percent 4 3 6 12" xfId="55600"/>
    <cellStyle name="Percent 4 3 6 13" xfId="55601"/>
    <cellStyle name="Percent 4 3 6 14" xfId="55602"/>
    <cellStyle name="Percent 4 3 6 15" xfId="55603"/>
    <cellStyle name="Percent 4 3 6 16" xfId="55604"/>
    <cellStyle name="Percent 4 3 6 17" xfId="55605"/>
    <cellStyle name="Percent 4 3 6 18" xfId="55606"/>
    <cellStyle name="Percent 4 3 6 2" xfId="55607"/>
    <cellStyle name="Percent 4 3 6 2 2" xfId="55608"/>
    <cellStyle name="Percent 4 3 6 2 2 2" xfId="55609"/>
    <cellStyle name="Percent 4 3 6 2 2 2 2" xfId="55610"/>
    <cellStyle name="Percent 4 3 6 2 2 2 3" xfId="55611"/>
    <cellStyle name="Percent 4 3 6 2 2 2 3 2" xfId="55612"/>
    <cellStyle name="Percent 4 3 6 2 2 2 3 2 2" xfId="55613"/>
    <cellStyle name="Percent 4 3 6 2 2 2 3 3" xfId="55614"/>
    <cellStyle name="Percent 4 3 6 2 2 3" xfId="55615"/>
    <cellStyle name="Percent 4 3 6 2 2 3 2" xfId="55616"/>
    <cellStyle name="Percent 4 3 6 2 2 3 2 2" xfId="55617"/>
    <cellStyle name="Percent 4 3 6 2 2 3 3" xfId="55618"/>
    <cellStyle name="Percent 4 3 6 2 2 4" xfId="55619"/>
    <cellStyle name="Percent 4 3 6 2 2 4 2" xfId="55620"/>
    <cellStyle name="Percent 4 3 6 2 2 4 2 2" xfId="55621"/>
    <cellStyle name="Percent 4 3 6 2 2 4 3" xfId="55622"/>
    <cellStyle name="Percent 4 3 6 2 2 5" xfId="55623"/>
    <cellStyle name="Percent 4 3 6 2 2 5 2" xfId="55624"/>
    <cellStyle name="Percent 4 3 6 2 2 5 2 2" xfId="55625"/>
    <cellStyle name="Percent 4 3 6 2 2 5 3" xfId="55626"/>
    <cellStyle name="Percent 4 3 6 2 2 6" xfId="55627"/>
    <cellStyle name="Percent 4 3 6 2 2 6 2" xfId="55628"/>
    <cellStyle name="Percent 4 3 6 2 2 7" xfId="55629"/>
    <cellStyle name="Percent 4 3 6 2 3" xfId="55630"/>
    <cellStyle name="Percent 4 3 6 2 3 2" xfId="55631"/>
    <cellStyle name="Percent 4 3 6 2 3 3" xfId="55632"/>
    <cellStyle name="Percent 4 3 6 2 3 3 2" xfId="55633"/>
    <cellStyle name="Percent 4 3 6 2 3 3 2 2" xfId="55634"/>
    <cellStyle name="Percent 4 3 6 2 3 3 3" xfId="55635"/>
    <cellStyle name="Percent 4 3 6 2 4" xfId="55636"/>
    <cellStyle name="Percent 4 3 6 2 4 2" xfId="55637"/>
    <cellStyle name="Percent 4 3 6 2 4 2 2" xfId="55638"/>
    <cellStyle name="Percent 4 3 6 2 4 3" xfId="55639"/>
    <cellStyle name="Percent 4 3 6 2 5" xfId="55640"/>
    <cellStyle name="Percent 4 3 6 2 5 2" xfId="55641"/>
    <cellStyle name="Percent 4 3 6 2 5 2 2" xfId="55642"/>
    <cellStyle name="Percent 4 3 6 2 5 3" xfId="55643"/>
    <cellStyle name="Percent 4 3 6 2 6" xfId="55644"/>
    <cellStyle name="Percent 4 3 6 2 6 2" xfId="55645"/>
    <cellStyle name="Percent 4 3 6 2 6 2 2" xfId="55646"/>
    <cellStyle name="Percent 4 3 6 2 6 3" xfId="55647"/>
    <cellStyle name="Percent 4 3 6 2 7" xfId="55648"/>
    <cellStyle name="Percent 4 3 6 2 7 2" xfId="55649"/>
    <cellStyle name="Percent 4 3 6 2 8" xfId="55650"/>
    <cellStyle name="Percent 4 3 6 3" xfId="55651"/>
    <cellStyle name="Percent 4 3 6 3 2" xfId="55652"/>
    <cellStyle name="Percent 4 3 6 3 2 2" xfId="55653"/>
    <cellStyle name="Percent 4 3 6 3 2 3" xfId="55654"/>
    <cellStyle name="Percent 4 3 6 3 2 3 2" xfId="55655"/>
    <cellStyle name="Percent 4 3 6 3 2 3 2 2" xfId="55656"/>
    <cellStyle name="Percent 4 3 6 3 2 3 3" xfId="55657"/>
    <cellStyle name="Percent 4 3 6 3 3" xfId="55658"/>
    <cellStyle name="Percent 4 3 6 3 3 2" xfId="55659"/>
    <cellStyle name="Percent 4 3 6 3 3 2 2" xfId="55660"/>
    <cellStyle name="Percent 4 3 6 3 3 3" xfId="55661"/>
    <cellStyle name="Percent 4 3 6 3 4" xfId="55662"/>
    <cellStyle name="Percent 4 3 6 3 4 2" xfId="55663"/>
    <cellStyle name="Percent 4 3 6 3 4 2 2" xfId="55664"/>
    <cellStyle name="Percent 4 3 6 3 4 3" xfId="55665"/>
    <cellStyle name="Percent 4 3 6 3 5" xfId="55666"/>
    <cellStyle name="Percent 4 3 6 3 5 2" xfId="55667"/>
    <cellStyle name="Percent 4 3 6 3 5 2 2" xfId="55668"/>
    <cellStyle name="Percent 4 3 6 3 5 3" xfId="55669"/>
    <cellStyle name="Percent 4 3 6 3 6" xfId="55670"/>
    <cellStyle name="Percent 4 3 6 3 6 2" xfId="55671"/>
    <cellStyle name="Percent 4 3 6 3 7" xfId="55672"/>
    <cellStyle name="Percent 4 3 6 4" xfId="55673"/>
    <cellStyle name="Percent 4 3 6 4 2" xfId="55674"/>
    <cellStyle name="Percent 4 3 6 4 3" xfId="55675"/>
    <cellStyle name="Percent 4 3 6 4 3 2" xfId="55676"/>
    <cellStyle name="Percent 4 3 6 4 3 2 2" xfId="55677"/>
    <cellStyle name="Percent 4 3 6 4 3 3" xfId="55678"/>
    <cellStyle name="Percent 4 3 6 5" xfId="55679"/>
    <cellStyle name="Percent 4 3 6 5 2" xfId="55680"/>
    <cellStyle name="Percent 4 3 6 5 2 2" xfId="55681"/>
    <cellStyle name="Percent 4 3 6 5 2 2 2" xfId="55682"/>
    <cellStyle name="Percent 4 3 6 5 2 3" xfId="55683"/>
    <cellStyle name="Percent 4 3 6 5 3" xfId="55684"/>
    <cellStyle name="Percent 4 3 6 5 3 2" xfId="55685"/>
    <cellStyle name="Percent 4 3 6 5 3 2 2" xfId="55686"/>
    <cellStyle name="Percent 4 3 6 5 3 3" xfId="55687"/>
    <cellStyle name="Percent 4 3 6 5 4" xfId="55688"/>
    <cellStyle name="Percent 4 3 6 5 4 2" xfId="55689"/>
    <cellStyle name="Percent 4 3 6 5 5" xfId="55690"/>
    <cellStyle name="Percent 4 3 6 6" xfId="55691"/>
    <cellStyle name="Percent 4 3 6 6 2" xfId="55692"/>
    <cellStyle name="Percent 4 3 6 6 2 2" xfId="55693"/>
    <cellStyle name="Percent 4 3 6 6 3" xfId="55694"/>
    <cellStyle name="Percent 4 3 6 7" xfId="55695"/>
    <cellStyle name="Percent 4 3 6 7 2" xfId="55696"/>
    <cellStyle name="Percent 4 3 6 7 2 2" xfId="55697"/>
    <cellStyle name="Percent 4 3 6 7 3" xfId="55698"/>
    <cellStyle name="Percent 4 3 6 8" xfId="55699"/>
    <cellStyle name="Percent 4 3 6 8 2" xfId="55700"/>
    <cellStyle name="Percent 4 3 6 8 2 2" xfId="55701"/>
    <cellStyle name="Percent 4 3 6 8 3" xfId="55702"/>
    <cellStyle name="Percent 4 3 6 9" xfId="55703"/>
    <cellStyle name="Percent 4 3 6 9 2" xfId="55704"/>
    <cellStyle name="Percent 4 3 7" xfId="55705"/>
    <cellStyle name="Percent 4 3 7 10" xfId="55706"/>
    <cellStyle name="Percent 4 3 7 11" xfId="55707"/>
    <cellStyle name="Percent 4 3 7 12" xfId="55708"/>
    <cellStyle name="Percent 4 3 7 13" xfId="55709"/>
    <cellStyle name="Percent 4 3 7 14" xfId="55710"/>
    <cellStyle name="Percent 4 3 7 15" xfId="55711"/>
    <cellStyle name="Percent 4 3 7 16" xfId="55712"/>
    <cellStyle name="Percent 4 3 7 2" xfId="55713"/>
    <cellStyle name="Percent 4 3 7 2 2" xfId="55714"/>
    <cellStyle name="Percent 4 3 7 2 2 2" xfId="55715"/>
    <cellStyle name="Percent 4 3 7 2 2 2 2" xfId="55716"/>
    <cellStyle name="Percent 4 3 7 2 2 2 3" xfId="55717"/>
    <cellStyle name="Percent 4 3 7 2 2 2 3 2" xfId="55718"/>
    <cellStyle name="Percent 4 3 7 2 2 2 3 2 2" xfId="55719"/>
    <cellStyle name="Percent 4 3 7 2 2 2 3 3" xfId="55720"/>
    <cellStyle name="Percent 4 3 7 2 2 3" xfId="55721"/>
    <cellStyle name="Percent 4 3 7 2 2 3 2" xfId="55722"/>
    <cellStyle name="Percent 4 3 7 2 2 3 2 2" xfId="55723"/>
    <cellStyle name="Percent 4 3 7 2 2 3 3" xfId="55724"/>
    <cellStyle name="Percent 4 3 7 2 2 4" xfId="55725"/>
    <cellStyle name="Percent 4 3 7 2 2 4 2" xfId="55726"/>
    <cellStyle name="Percent 4 3 7 2 2 4 2 2" xfId="55727"/>
    <cellStyle name="Percent 4 3 7 2 2 4 3" xfId="55728"/>
    <cellStyle name="Percent 4 3 7 2 2 5" xfId="55729"/>
    <cellStyle name="Percent 4 3 7 2 2 5 2" xfId="55730"/>
    <cellStyle name="Percent 4 3 7 2 2 5 2 2" xfId="55731"/>
    <cellStyle name="Percent 4 3 7 2 2 5 3" xfId="55732"/>
    <cellStyle name="Percent 4 3 7 2 2 6" xfId="55733"/>
    <cellStyle name="Percent 4 3 7 2 2 6 2" xfId="55734"/>
    <cellStyle name="Percent 4 3 7 2 2 7" xfId="55735"/>
    <cellStyle name="Percent 4 3 7 2 3" xfId="55736"/>
    <cellStyle name="Percent 4 3 7 2 3 2" xfId="55737"/>
    <cellStyle name="Percent 4 3 7 2 3 3" xfId="55738"/>
    <cellStyle name="Percent 4 3 7 2 3 3 2" xfId="55739"/>
    <cellStyle name="Percent 4 3 7 2 3 3 2 2" xfId="55740"/>
    <cellStyle name="Percent 4 3 7 2 3 3 3" xfId="55741"/>
    <cellStyle name="Percent 4 3 7 2 4" xfId="55742"/>
    <cellStyle name="Percent 4 3 7 2 4 2" xfId="55743"/>
    <cellStyle name="Percent 4 3 7 2 4 2 2" xfId="55744"/>
    <cellStyle name="Percent 4 3 7 2 4 3" xfId="55745"/>
    <cellStyle name="Percent 4 3 7 2 5" xfId="55746"/>
    <cellStyle name="Percent 4 3 7 2 5 2" xfId="55747"/>
    <cellStyle name="Percent 4 3 7 2 5 2 2" xfId="55748"/>
    <cellStyle name="Percent 4 3 7 2 5 3" xfId="55749"/>
    <cellStyle name="Percent 4 3 7 2 6" xfId="55750"/>
    <cellStyle name="Percent 4 3 7 2 6 2" xfId="55751"/>
    <cellStyle name="Percent 4 3 7 2 6 2 2" xfId="55752"/>
    <cellStyle name="Percent 4 3 7 2 6 3" xfId="55753"/>
    <cellStyle name="Percent 4 3 7 2 7" xfId="55754"/>
    <cellStyle name="Percent 4 3 7 2 7 2" xfId="55755"/>
    <cellStyle name="Percent 4 3 7 2 8" xfId="55756"/>
    <cellStyle name="Percent 4 3 7 3" xfId="55757"/>
    <cellStyle name="Percent 4 3 7 3 2" xfId="55758"/>
    <cellStyle name="Percent 4 3 7 3 2 2" xfId="55759"/>
    <cellStyle name="Percent 4 3 7 3 2 3" xfId="55760"/>
    <cellStyle name="Percent 4 3 7 3 2 3 2" xfId="55761"/>
    <cellStyle name="Percent 4 3 7 3 2 3 2 2" xfId="55762"/>
    <cellStyle name="Percent 4 3 7 3 2 3 3" xfId="55763"/>
    <cellStyle name="Percent 4 3 7 3 3" xfId="55764"/>
    <cellStyle name="Percent 4 3 7 3 3 2" xfId="55765"/>
    <cellStyle name="Percent 4 3 7 3 3 2 2" xfId="55766"/>
    <cellStyle name="Percent 4 3 7 3 3 3" xfId="55767"/>
    <cellStyle name="Percent 4 3 7 3 4" xfId="55768"/>
    <cellStyle name="Percent 4 3 7 3 4 2" xfId="55769"/>
    <cellStyle name="Percent 4 3 7 3 4 2 2" xfId="55770"/>
    <cellStyle name="Percent 4 3 7 3 4 3" xfId="55771"/>
    <cellStyle name="Percent 4 3 7 3 5" xfId="55772"/>
    <cellStyle name="Percent 4 3 7 3 5 2" xfId="55773"/>
    <cellStyle name="Percent 4 3 7 3 5 2 2" xfId="55774"/>
    <cellStyle name="Percent 4 3 7 3 5 3" xfId="55775"/>
    <cellStyle name="Percent 4 3 7 3 6" xfId="55776"/>
    <cellStyle name="Percent 4 3 7 3 6 2" xfId="55777"/>
    <cellStyle name="Percent 4 3 7 3 7" xfId="55778"/>
    <cellStyle name="Percent 4 3 7 4" xfId="55779"/>
    <cellStyle name="Percent 4 3 7 4 2" xfId="55780"/>
    <cellStyle name="Percent 4 3 7 4 3" xfId="55781"/>
    <cellStyle name="Percent 4 3 7 4 3 2" xfId="55782"/>
    <cellStyle name="Percent 4 3 7 4 3 2 2" xfId="55783"/>
    <cellStyle name="Percent 4 3 7 4 3 3" xfId="55784"/>
    <cellStyle name="Percent 4 3 7 5" xfId="55785"/>
    <cellStyle name="Percent 4 3 7 5 2" xfId="55786"/>
    <cellStyle name="Percent 4 3 7 5 2 2" xfId="55787"/>
    <cellStyle name="Percent 4 3 7 5 2 2 2" xfId="55788"/>
    <cellStyle name="Percent 4 3 7 5 2 3" xfId="55789"/>
    <cellStyle name="Percent 4 3 7 5 3" xfId="55790"/>
    <cellStyle name="Percent 4 3 7 5 3 2" xfId="55791"/>
    <cellStyle name="Percent 4 3 7 5 3 2 2" xfId="55792"/>
    <cellStyle name="Percent 4 3 7 5 3 3" xfId="55793"/>
    <cellStyle name="Percent 4 3 7 5 4" xfId="55794"/>
    <cellStyle name="Percent 4 3 7 5 4 2" xfId="55795"/>
    <cellStyle name="Percent 4 3 7 5 5" xfId="55796"/>
    <cellStyle name="Percent 4 3 7 6" xfId="55797"/>
    <cellStyle name="Percent 4 3 7 6 2" xfId="55798"/>
    <cellStyle name="Percent 4 3 7 6 2 2" xfId="55799"/>
    <cellStyle name="Percent 4 3 7 6 3" xfId="55800"/>
    <cellStyle name="Percent 4 3 7 7" xfId="55801"/>
    <cellStyle name="Percent 4 3 7 7 2" xfId="55802"/>
    <cellStyle name="Percent 4 3 7 7 2 2" xfId="55803"/>
    <cellStyle name="Percent 4 3 7 7 3" xfId="55804"/>
    <cellStyle name="Percent 4 3 7 8" xfId="55805"/>
    <cellStyle name="Percent 4 3 7 8 2" xfId="55806"/>
    <cellStyle name="Percent 4 3 7 8 2 2" xfId="55807"/>
    <cellStyle name="Percent 4 3 7 8 3" xfId="55808"/>
    <cellStyle name="Percent 4 3 7 9" xfId="55809"/>
    <cellStyle name="Percent 4 3 7 9 2" xfId="55810"/>
    <cellStyle name="Percent 4 3 8" xfId="55811"/>
    <cellStyle name="Percent 4 3 8 10" xfId="55812"/>
    <cellStyle name="Percent 4 3 8 11" xfId="55813"/>
    <cellStyle name="Percent 4 3 8 12" xfId="55814"/>
    <cellStyle name="Percent 4 3 8 13" xfId="55815"/>
    <cellStyle name="Percent 4 3 8 14" xfId="55816"/>
    <cellStyle name="Percent 4 3 8 15" xfId="55817"/>
    <cellStyle name="Percent 4 3 8 2" xfId="55818"/>
    <cellStyle name="Percent 4 3 8 2 2" xfId="55819"/>
    <cellStyle name="Percent 4 3 8 2 2 2" xfId="55820"/>
    <cellStyle name="Percent 4 3 8 2 2 3" xfId="55821"/>
    <cellStyle name="Percent 4 3 8 2 2 3 2" xfId="55822"/>
    <cellStyle name="Percent 4 3 8 2 2 3 2 2" xfId="55823"/>
    <cellStyle name="Percent 4 3 8 2 2 3 3" xfId="55824"/>
    <cellStyle name="Percent 4 3 8 2 3" xfId="55825"/>
    <cellStyle name="Percent 4 3 8 2 3 2" xfId="55826"/>
    <cellStyle name="Percent 4 3 8 2 3 2 2" xfId="55827"/>
    <cellStyle name="Percent 4 3 8 2 3 3" xfId="55828"/>
    <cellStyle name="Percent 4 3 8 2 4" xfId="55829"/>
    <cellStyle name="Percent 4 3 8 2 4 2" xfId="55830"/>
    <cellStyle name="Percent 4 3 8 2 4 2 2" xfId="55831"/>
    <cellStyle name="Percent 4 3 8 2 4 3" xfId="55832"/>
    <cellStyle name="Percent 4 3 8 2 5" xfId="55833"/>
    <cellStyle name="Percent 4 3 8 2 5 2" xfId="55834"/>
    <cellStyle name="Percent 4 3 8 2 5 2 2" xfId="55835"/>
    <cellStyle name="Percent 4 3 8 2 5 3" xfId="55836"/>
    <cellStyle name="Percent 4 3 8 2 6" xfId="55837"/>
    <cellStyle name="Percent 4 3 8 2 6 2" xfId="55838"/>
    <cellStyle name="Percent 4 3 8 2 7" xfId="55839"/>
    <cellStyle name="Percent 4 3 8 3" xfId="55840"/>
    <cellStyle name="Percent 4 3 8 3 2" xfId="55841"/>
    <cellStyle name="Percent 4 3 8 3 3" xfId="55842"/>
    <cellStyle name="Percent 4 3 8 3 3 2" xfId="55843"/>
    <cellStyle name="Percent 4 3 8 3 3 2 2" xfId="55844"/>
    <cellStyle name="Percent 4 3 8 3 3 3" xfId="55845"/>
    <cellStyle name="Percent 4 3 8 4" xfId="55846"/>
    <cellStyle name="Percent 4 3 8 4 2" xfId="55847"/>
    <cellStyle name="Percent 4 3 8 4 2 2" xfId="55848"/>
    <cellStyle name="Percent 4 3 8 4 2 2 2" xfId="55849"/>
    <cellStyle name="Percent 4 3 8 4 2 3" xfId="55850"/>
    <cellStyle name="Percent 4 3 8 4 3" xfId="55851"/>
    <cellStyle name="Percent 4 3 8 4 3 2" xfId="55852"/>
    <cellStyle name="Percent 4 3 8 4 3 2 2" xfId="55853"/>
    <cellStyle name="Percent 4 3 8 4 3 3" xfId="55854"/>
    <cellStyle name="Percent 4 3 8 4 4" xfId="55855"/>
    <cellStyle name="Percent 4 3 8 4 4 2" xfId="55856"/>
    <cellStyle name="Percent 4 3 8 4 5" xfId="55857"/>
    <cellStyle name="Percent 4 3 8 5" xfId="55858"/>
    <cellStyle name="Percent 4 3 8 5 2" xfId="55859"/>
    <cellStyle name="Percent 4 3 8 5 2 2" xfId="55860"/>
    <cellStyle name="Percent 4 3 8 5 3" xfId="55861"/>
    <cellStyle name="Percent 4 3 8 6" xfId="55862"/>
    <cellStyle name="Percent 4 3 8 6 2" xfId="55863"/>
    <cellStyle name="Percent 4 3 8 6 2 2" xfId="55864"/>
    <cellStyle name="Percent 4 3 8 6 3" xfId="55865"/>
    <cellStyle name="Percent 4 3 8 7" xfId="55866"/>
    <cellStyle name="Percent 4 3 8 7 2" xfId="55867"/>
    <cellStyle name="Percent 4 3 8 7 2 2" xfId="55868"/>
    <cellStyle name="Percent 4 3 8 7 3" xfId="55869"/>
    <cellStyle name="Percent 4 3 8 8" xfId="55870"/>
    <cellStyle name="Percent 4 3 8 8 2" xfId="55871"/>
    <cellStyle name="Percent 4 3 8 9" xfId="55872"/>
    <cellStyle name="Percent 4 3 9" xfId="55873"/>
    <cellStyle name="Percent 4 3 9 10" xfId="55874"/>
    <cellStyle name="Percent 4 3 9 2" xfId="55875"/>
    <cellStyle name="Percent 4 3 9 2 2" xfId="55876"/>
    <cellStyle name="Percent 4 3 9 2 3" xfId="55877"/>
    <cellStyle name="Percent 4 3 9 2 3 2" xfId="55878"/>
    <cellStyle name="Percent 4 3 9 2 3 2 2" xfId="55879"/>
    <cellStyle name="Percent 4 3 9 2 3 3" xfId="55880"/>
    <cellStyle name="Percent 4 3 9 3" xfId="55881"/>
    <cellStyle name="Percent 4 3 9 3 2" xfId="55882"/>
    <cellStyle name="Percent 4 3 9 3 2 2" xfId="55883"/>
    <cellStyle name="Percent 4 3 9 3 2 2 2" xfId="55884"/>
    <cellStyle name="Percent 4 3 9 3 2 3" xfId="55885"/>
    <cellStyle name="Percent 4 3 9 3 3" xfId="55886"/>
    <cellStyle name="Percent 4 3 9 3 3 2" xfId="55887"/>
    <cellStyle name="Percent 4 3 9 3 3 2 2" xfId="55888"/>
    <cellStyle name="Percent 4 3 9 3 3 3" xfId="55889"/>
    <cellStyle name="Percent 4 3 9 3 4" xfId="55890"/>
    <cellStyle name="Percent 4 3 9 3 4 2" xfId="55891"/>
    <cellStyle name="Percent 4 3 9 3 5" xfId="55892"/>
    <cellStyle name="Percent 4 3 9 4" xfId="55893"/>
    <cellStyle name="Percent 4 3 9 4 2" xfId="55894"/>
    <cellStyle name="Percent 4 3 9 4 2 2" xfId="55895"/>
    <cellStyle name="Percent 4 3 9 4 3" xfId="55896"/>
    <cellStyle name="Percent 4 3 9 5" xfId="55897"/>
    <cellStyle name="Percent 4 3 9 5 2" xfId="55898"/>
    <cellStyle name="Percent 4 3 9 5 2 2" xfId="55899"/>
    <cellStyle name="Percent 4 3 9 5 3" xfId="55900"/>
    <cellStyle name="Percent 4 3 9 6" xfId="55901"/>
    <cellStyle name="Percent 4 3 9 6 2" xfId="55902"/>
    <cellStyle name="Percent 4 3 9 7" xfId="55903"/>
    <cellStyle name="Percent 4 3 9 8" xfId="55904"/>
    <cellStyle name="Percent 4 3 9 9" xfId="55905"/>
    <cellStyle name="Percent 4 30" xfId="55906"/>
    <cellStyle name="Percent 4 31" xfId="55907"/>
    <cellStyle name="Percent 4 32" xfId="55908"/>
    <cellStyle name="Percent 4 33" xfId="55909"/>
    <cellStyle name="Percent 4 34" xfId="55910"/>
    <cellStyle name="Percent 4 4" xfId="55911"/>
    <cellStyle name="Percent 4 4 10" xfId="55912"/>
    <cellStyle name="Percent 4 4 10 2" xfId="55913"/>
    <cellStyle name="Percent 4 4 10 2 2" xfId="55914"/>
    <cellStyle name="Percent 4 4 10 3" xfId="55915"/>
    <cellStyle name="Percent 4 4 11" xfId="55916"/>
    <cellStyle name="Percent 4 4 11 2" xfId="55917"/>
    <cellStyle name="Percent 4 4 11 2 2" xfId="55918"/>
    <cellStyle name="Percent 4 4 11 3" xfId="55919"/>
    <cellStyle name="Percent 4 4 12" xfId="55920"/>
    <cellStyle name="Percent 4 4 12 2" xfId="55921"/>
    <cellStyle name="Percent 4 4 12 2 2" xfId="55922"/>
    <cellStyle name="Percent 4 4 12 3" xfId="55923"/>
    <cellStyle name="Percent 4 4 13" xfId="55924"/>
    <cellStyle name="Percent 4 4 13 2" xfId="55925"/>
    <cellStyle name="Percent 4 4 14" xfId="55926"/>
    <cellStyle name="Percent 4 4 15" xfId="55927"/>
    <cellStyle name="Percent 4 4 16" xfId="55928"/>
    <cellStyle name="Percent 4 4 17" xfId="55929"/>
    <cellStyle name="Percent 4 4 18" xfId="55930"/>
    <cellStyle name="Percent 4 4 19" xfId="55931"/>
    <cellStyle name="Percent 4 4 2" xfId="55932"/>
    <cellStyle name="Percent 4 4 2 10" xfId="55933"/>
    <cellStyle name="Percent 4 4 2 10 2" xfId="55934"/>
    <cellStyle name="Percent 4 4 2 10 2 2" xfId="55935"/>
    <cellStyle name="Percent 4 4 2 10 3" xfId="55936"/>
    <cellStyle name="Percent 4 4 2 11" xfId="55937"/>
    <cellStyle name="Percent 4 4 2 11 2" xfId="55938"/>
    <cellStyle name="Percent 4 4 2 12" xfId="55939"/>
    <cellStyle name="Percent 4 4 2 13" xfId="55940"/>
    <cellStyle name="Percent 4 4 2 14" xfId="55941"/>
    <cellStyle name="Percent 4 4 2 15" xfId="55942"/>
    <cellStyle name="Percent 4 4 2 16" xfId="55943"/>
    <cellStyle name="Percent 4 4 2 17" xfId="55944"/>
    <cellStyle name="Percent 4 4 2 18" xfId="55945"/>
    <cellStyle name="Percent 4 4 2 19" xfId="55946"/>
    <cellStyle name="Percent 4 4 2 2" xfId="55947"/>
    <cellStyle name="Percent 4 4 2 2 10" xfId="55948"/>
    <cellStyle name="Percent 4 4 2 2 11" xfId="55949"/>
    <cellStyle name="Percent 4 4 2 2 12" xfId="55950"/>
    <cellStyle name="Percent 4 4 2 2 13" xfId="55951"/>
    <cellStyle name="Percent 4 4 2 2 14" xfId="55952"/>
    <cellStyle name="Percent 4 4 2 2 2" xfId="55953"/>
    <cellStyle name="Percent 4 4 2 2 2 2" xfId="55954"/>
    <cellStyle name="Percent 4 4 2 2 2 2 2" xfId="55955"/>
    <cellStyle name="Percent 4 4 2 2 2 2 2 2" xfId="55956"/>
    <cellStyle name="Percent 4 4 2 2 2 2 2 3" xfId="55957"/>
    <cellStyle name="Percent 4 4 2 2 2 2 2 3 2" xfId="55958"/>
    <cellStyle name="Percent 4 4 2 2 2 2 2 3 2 2" xfId="55959"/>
    <cellStyle name="Percent 4 4 2 2 2 2 2 3 3" xfId="55960"/>
    <cellStyle name="Percent 4 4 2 2 2 2 3" xfId="55961"/>
    <cellStyle name="Percent 4 4 2 2 2 2 3 2" xfId="55962"/>
    <cellStyle name="Percent 4 4 2 2 2 2 3 2 2" xfId="55963"/>
    <cellStyle name="Percent 4 4 2 2 2 2 3 3" xfId="55964"/>
    <cellStyle name="Percent 4 4 2 2 2 2 4" xfId="55965"/>
    <cellStyle name="Percent 4 4 2 2 2 2 4 2" xfId="55966"/>
    <cellStyle name="Percent 4 4 2 2 2 2 4 2 2" xfId="55967"/>
    <cellStyle name="Percent 4 4 2 2 2 2 4 3" xfId="55968"/>
    <cellStyle name="Percent 4 4 2 2 2 2 5" xfId="55969"/>
    <cellStyle name="Percent 4 4 2 2 2 2 5 2" xfId="55970"/>
    <cellStyle name="Percent 4 4 2 2 2 2 5 2 2" xfId="55971"/>
    <cellStyle name="Percent 4 4 2 2 2 2 5 3" xfId="55972"/>
    <cellStyle name="Percent 4 4 2 2 2 2 6" xfId="55973"/>
    <cellStyle name="Percent 4 4 2 2 2 2 6 2" xfId="55974"/>
    <cellStyle name="Percent 4 4 2 2 2 2 7" xfId="55975"/>
    <cellStyle name="Percent 4 4 2 2 2 3" xfId="55976"/>
    <cellStyle name="Percent 4 4 2 2 2 3 2" xfId="55977"/>
    <cellStyle name="Percent 4 4 2 2 2 3 3" xfId="55978"/>
    <cellStyle name="Percent 4 4 2 2 2 3 3 2" xfId="55979"/>
    <cellStyle name="Percent 4 4 2 2 2 3 3 2 2" xfId="55980"/>
    <cellStyle name="Percent 4 4 2 2 2 3 3 3" xfId="55981"/>
    <cellStyle name="Percent 4 4 2 2 2 4" xfId="55982"/>
    <cellStyle name="Percent 4 4 2 2 2 4 2" xfId="55983"/>
    <cellStyle name="Percent 4 4 2 2 2 4 2 2" xfId="55984"/>
    <cellStyle name="Percent 4 4 2 2 2 4 3" xfId="55985"/>
    <cellStyle name="Percent 4 4 2 2 2 5" xfId="55986"/>
    <cellStyle name="Percent 4 4 2 2 2 5 2" xfId="55987"/>
    <cellStyle name="Percent 4 4 2 2 2 5 2 2" xfId="55988"/>
    <cellStyle name="Percent 4 4 2 2 2 5 3" xfId="55989"/>
    <cellStyle name="Percent 4 4 2 2 2 6" xfId="55990"/>
    <cellStyle name="Percent 4 4 2 2 2 6 2" xfId="55991"/>
    <cellStyle name="Percent 4 4 2 2 2 6 2 2" xfId="55992"/>
    <cellStyle name="Percent 4 4 2 2 2 6 3" xfId="55993"/>
    <cellStyle name="Percent 4 4 2 2 2 7" xfId="55994"/>
    <cellStyle name="Percent 4 4 2 2 2 7 2" xfId="55995"/>
    <cellStyle name="Percent 4 4 2 2 2 8" xfId="55996"/>
    <cellStyle name="Percent 4 4 2 2 3" xfId="55997"/>
    <cellStyle name="Percent 4 4 2 2 3 2" xfId="55998"/>
    <cellStyle name="Percent 4 4 2 2 3 2 2" xfId="55999"/>
    <cellStyle name="Percent 4 4 2 2 3 2 3" xfId="56000"/>
    <cellStyle name="Percent 4 4 2 2 3 2 3 2" xfId="56001"/>
    <cellStyle name="Percent 4 4 2 2 3 2 3 2 2" xfId="56002"/>
    <cellStyle name="Percent 4 4 2 2 3 2 3 3" xfId="56003"/>
    <cellStyle name="Percent 4 4 2 2 3 3" xfId="56004"/>
    <cellStyle name="Percent 4 4 2 2 3 3 2" xfId="56005"/>
    <cellStyle name="Percent 4 4 2 2 3 3 2 2" xfId="56006"/>
    <cellStyle name="Percent 4 4 2 2 3 3 3" xfId="56007"/>
    <cellStyle name="Percent 4 4 2 2 3 4" xfId="56008"/>
    <cellStyle name="Percent 4 4 2 2 3 4 2" xfId="56009"/>
    <cellStyle name="Percent 4 4 2 2 3 4 2 2" xfId="56010"/>
    <cellStyle name="Percent 4 4 2 2 3 4 3" xfId="56011"/>
    <cellStyle name="Percent 4 4 2 2 3 5" xfId="56012"/>
    <cellStyle name="Percent 4 4 2 2 3 5 2" xfId="56013"/>
    <cellStyle name="Percent 4 4 2 2 3 5 2 2" xfId="56014"/>
    <cellStyle name="Percent 4 4 2 2 3 5 3" xfId="56015"/>
    <cellStyle name="Percent 4 4 2 2 3 6" xfId="56016"/>
    <cellStyle name="Percent 4 4 2 2 3 6 2" xfId="56017"/>
    <cellStyle name="Percent 4 4 2 2 3 7" xfId="56018"/>
    <cellStyle name="Percent 4 4 2 2 4" xfId="56019"/>
    <cellStyle name="Percent 4 4 2 2 4 2" xfId="56020"/>
    <cellStyle name="Percent 4 4 2 2 4 3" xfId="56021"/>
    <cellStyle name="Percent 4 4 2 2 4 3 2" xfId="56022"/>
    <cellStyle name="Percent 4 4 2 2 4 3 2 2" xfId="56023"/>
    <cellStyle name="Percent 4 4 2 2 4 3 3" xfId="56024"/>
    <cellStyle name="Percent 4 4 2 2 5" xfId="56025"/>
    <cellStyle name="Percent 4 4 2 2 5 2" xfId="56026"/>
    <cellStyle name="Percent 4 4 2 2 5 2 2" xfId="56027"/>
    <cellStyle name="Percent 4 4 2 2 5 2 2 2" xfId="56028"/>
    <cellStyle name="Percent 4 4 2 2 5 2 3" xfId="56029"/>
    <cellStyle name="Percent 4 4 2 2 5 3" xfId="56030"/>
    <cellStyle name="Percent 4 4 2 2 5 3 2" xfId="56031"/>
    <cellStyle name="Percent 4 4 2 2 5 3 2 2" xfId="56032"/>
    <cellStyle name="Percent 4 4 2 2 5 3 3" xfId="56033"/>
    <cellStyle name="Percent 4 4 2 2 5 4" xfId="56034"/>
    <cellStyle name="Percent 4 4 2 2 5 4 2" xfId="56035"/>
    <cellStyle name="Percent 4 4 2 2 5 5" xfId="56036"/>
    <cellStyle name="Percent 4 4 2 2 6" xfId="56037"/>
    <cellStyle name="Percent 4 4 2 2 6 2" xfId="56038"/>
    <cellStyle name="Percent 4 4 2 2 6 2 2" xfId="56039"/>
    <cellStyle name="Percent 4 4 2 2 6 3" xfId="56040"/>
    <cellStyle name="Percent 4 4 2 2 7" xfId="56041"/>
    <cellStyle name="Percent 4 4 2 2 7 2" xfId="56042"/>
    <cellStyle name="Percent 4 4 2 2 7 2 2" xfId="56043"/>
    <cellStyle name="Percent 4 4 2 2 7 3" xfId="56044"/>
    <cellStyle name="Percent 4 4 2 2 8" xfId="56045"/>
    <cellStyle name="Percent 4 4 2 2 8 2" xfId="56046"/>
    <cellStyle name="Percent 4 4 2 2 8 2 2" xfId="56047"/>
    <cellStyle name="Percent 4 4 2 2 8 3" xfId="56048"/>
    <cellStyle name="Percent 4 4 2 2 9" xfId="56049"/>
    <cellStyle name="Percent 4 4 2 2 9 2" xfId="56050"/>
    <cellStyle name="Percent 4 4 2 20" xfId="56051"/>
    <cellStyle name="Percent 4 4 2 21" xfId="56052"/>
    <cellStyle name="Percent 4 4 2 3" xfId="56053"/>
    <cellStyle name="Percent 4 4 2 3 2" xfId="56054"/>
    <cellStyle name="Percent 4 4 2 3 2 2" xfId="56055"/>
    <cellStyle name="Percent 4 4 2 3 2 2 2" xfId="56056"/>
    <cellStyle name="Percent 4 4 2 3 2 2 3" xfId="56057"/>
    <cellStyle name="Percent 4 4 2 3 2 2 3 2" xfId="56058"/>
    <cellStyle name="Percent 4 4 2 3 2 2 3 2 2" xfId="56059"/>
    <cellStyle name="Percent 4 4 2 3 2 2 3 3" xfId="56060"/>
    <cellStyle name="Percent 4 4 2 3 2 3" xfId="56061"/>
    <cellStyle name="Percent 4 4 2 3 2 3 2" xfId="56062"/>
    <cellStyle name="Percent 4 4 2 3 2 3 2 2" xfId="56063"/>
    <cellStyle name="Percent 4 4 2 3 2 3 3" xfId="56064"/>
    <cellStyle name="Percent 4 4 2 3 2 4" xfId="56065"/>
    <cellStyle name="Percent 4 4 2 3 2 4 2" xfId="56066"/>
    <cellStyle name="Percent 4 4 2 3 2 4 2 2" xfId="56067"/>
    <cellStyle name="Percent 4 4 2 3 2 4 3" xfId="56068"/>
    <cellStyle name="Percent 4 4 2 3 2 5" xfId="56069"/>
    <cellStyle name="Percent 4 4 2 3 2 5 2" xfId="56070"/>
    <cellStyle name="Percent 4 4 2 3 2 5 2 2" xfId="56071"/>
    <cellStyle name="Percent 4 4 2 3 2 5 3" xfId="56072"/>
    <cellStyle name="Percent 4 4 2 3 2 6" xfId="56073"/>
    <cellStyle name="Percent 4 4 2 3 2 6 2" xfId="56074"/>
    <cellStyle name="Percent 4 4 2 3 2 7" xfId="56075"/>
    <cellStyle name="Percent 4 4 2 3 3" xfId="56076"/>
    <cellStyle name="Percent 4 4 2 3 3 2" xfId="56077"/>
    <cellStyle name="Percent 4 4 2 3 3 3" xfId="56078"/>
    <cellStyle name="Percent 4 4 2 3 3 3 2" xfId="56079"/>
    <cellStyle name="Percent 4 4 2 3 3 3 2 2" xfId="56080"/>
    <cellStyle name="Percent 4 4 2 3 3 3 3" xfId="56081"/>
    <cellStyle name="Percent 4 4 2 3 4" xfId="56082"/>
    <cellStyle name="Percent 4 4 2 3 4 2" xfId="56083"/>
    <cellStyle name="Percent 4 4 2 3 4 2 2" xfId="56084"/>
    <cellStyle name="Percent 4 4 2 3 4 3" xfId="56085"/>
    <cellStyle name="Percent 4 4 2 3 5" xfId="56086"/>
    <cellStyle name="Percent 4 4 2 3 5 2" xfId="56087"/>
    <cellStyle name="Percent 4 4 2 3 5 2 2" xfId="56088"/>
    <cellStyle name="Percent 4 4 2 3 5 3" xfId="56089"/>
    <cellStyle name="Percent 4 4 2 3 6" xfId="56090"/>
    <cellStyle name="Percent 4 4 2 3 6 2" xfId="56091"/>
    <cellStyle name="Percent 4 4 2 3 6 2 2" xfId="56092"/>
    <cellStyle name="Percent 4 4 2 3 6 3" xfId="56093"/>
    <cellStyle name="Percent 4 4 2 3 7" xfId="56094"/>
    <cellStyle name="Percent 4 4 2 3 7 2" xfId="56095"/>
    <cellStyle name="Percent 4 4 2 3 8" xfId="56096"/>
    <cellStyle name="Percent 4 4 2 4" xfId="56097"/>
    <cellStyle name="Percent 4 4 2 4 2" xfId="56098"/>
    <cellStyle name="Percent 4 4 2 4 2 2" xfId="56099"/>
    <cellStyle name="Percent 4 4 2 4 2 3" xfId="56100"/>
    <cellStyle name="Percent 4 4 2 4 2 3 2" xfId="56101"/>
    <cellStyle name="Percent 4 4 2 4 2 3 2 2" xfId="56102"/>
    <cellStyle name="Percent 4 4 2 4 2 3 3" xfId="56103"/>
    <cellStyle name="Percent 4 4 2 4 3" xfId="56104"/>
    <cellStyle name="Percent 4 4 2 4 3 2" xfId="56105"/>
    <cellStyle name="Percent 4 4 2 4 3 2 2" xfId="56106"/>
    <cellStyle name="Percent 4 4 2 4 3 3" xfId="56107"/>
    <cellStyle name="Percent 4 4 2 4 4" xfId="56108"/>
    <cellStyle name="Percent 4 4 2 4 4 2" xfId="56109"/>
    <cellStyle name="Percent 4 4 2 4 4 2 2" xfId="56110"/>
    <cellStyle name="Percent 4 4 2 4 4 3" xfId="56111"/>
    <cellStyle name="Percent 4 4 2 4 5" xfId="56112"/>
    <cellStyle name="Percent 4 4 2 4 5 2" xfId="56113"/>
    <cellStyle name="Percent 4 4 2 4 5 2 2" xfId="56114"/>
    <cellStyle name="Percent 4 4 2 4 5 3" xfId="56115"/>
    <cellStyle name="Percent 4 4 2 4 6" xfId="56116"/>
    <cellStyle name="Percent 4 4 2 4 6 2" xfId="56117"/>
    <cellStyle name="Percent 4 4 2 4 7" xfId="56118"/>
    <cellStyle name="Percent 4 4 2 5" xfId="56119"/>
    <cellStyle name="Percent 4 4 2 5 2" xfId="56120"/>
    <cellStyle name="Percent 4 4 2 5 3" xfId="56121"/>
    <cellStyle name="Percent 4 4 2 5 3 2" xfId="56122"/>
    <cellStyle name="Percent 4 4 2 5 3 2 2" xfId="56123"/>
    <cellStyle name="Percent 4 4 2 5 3 3" xfId="56124"/>
    <cellStyle name="Percent 4 4 2 6" xfId="56125"/>
    <cellStyle name="Percent 4 4 2 6 2" xfId="56126"/>
    <cellStyle name="Percent 4 4 2 6 2 2" xfId="56127"/>
    <cellStyle name="Percent 4 4 2 6 2 2 2" xfId="56128"/>
    <cellStyle name="Percent 4 4 2 6 2 3" xfId="56129"/>
    <cellStyle name="Percent 4 4 2 6 3" xfId="56130"/>
    <cellStyle name="Percent 4 4 2 6 3 2" xfId="56131"/>
    <cellStyle name="Percent 4 4 2 6 3 2 2" xfId="56132"/>
    <cellStyle name="Percent 4 4 2 6 3 3" xfId="56133"/>
    <cellStyle name="Percent 4 4 2 6 4" xfId="56134"/>
    <cellStyle name="Percent 4 4 2 6 4 2" xfId="56135"/>
    <cellStyle name="Percent 4 4 2 6 5" xfId="56136"/>
    <cellStyle name="Percent 4 4 2 7" xfId="56137"/>
    <cellStyle name="Percent 4 4 2 7 2" xfId="56138"/>
    <cellStyle name="Percent 4 4 2 7 2 2" xfId="56139"/>
    <cellStyle name="Percent 4 4 2 7 3" xfId="56140"/>
    <cellStyle name="Percent 4 4 2 8" xfId="56141"/>
    <cellStyle name="Percent 4 4 2 8 2" xfId="56142"/>
    <cellStyle name="Percent 4 4 2 8 2 2" xfId="56143"/>
    <cellStyle name="Percent 4 4 2 8 3" xfId="56144"/>
    <cellStyle name="Percent 4 4 2 9" xfId="56145"/>
    <cellStyle name="Percent 4 4 2 9 2" xfId="56146"/>
    <cellStyle name="Percent 4 4 2 9 2 2" xfId="56147"/>
    <cellStyle name="Percent 4 4 2 9 3" xfId="56148"/>
    <cellStyle name="Percent 4 4 20" xfId="56149"/>
    <cellStyle name="Percent 4 4 21" xfId="56150"/>
    <cellStyle name="Percent 4 4 22" xfId="56151"/>
    <cellStyle name="Percent 4 4 23" xfId="56152"/>
    <cellStyle name="Percent 4 4 24" xfId="56153"/>
    <cellStyle name="Percent 4 4 25" xfId="56154"/>
    <cellStyle name="Percent 4 4 3" xfId="56155"/>
    <cellStyle name="Percent 4 4 3 10" xfId="56156"/>
    <cellStyle name="Percent 4 4 3 10 2" xfId="56157"/>
    <cellStyle name="Percent 4 4 3 11" xfId="56158"/>
    <cellStyle name="Percent 4 4 3 12" xfId="56159"/>
    <cellStyle name="Percent 4 4 3 13" xfId="56160"/>
    <cellStyle name="Percent 4 4 3 14" xfId="56161"/>
    <cellStyle name="Percent 4 4 3 15" xfId="56162"/>
    <cellStyle name="Percent 4 4 3 16" xfId="56163"/>
    <cellStyle name="Percent 4 4 3 17" xfId="56164"/>
    <cellStyle name="Percent 4 4 3 18" xfId="56165"/>
    <cellStyle name="Percent 4 4 3 19" xfId="56166"/>
    <cellStyle name="Percent 4 4 3 2" xfId="56167"/>
    <cellStyle name="Percent 4 4 3 2 2" xfId="56168"/>
    <cellStyle name="Percent 4 4 3 2 2 2" xfId="56169"/>
    <cellStyle name="Percent 4 4 3 2 2 2 2" xfId="56170"/>
    <cellStyle name="Percent 4 4 3 2 2 2 3" xfId="56171"/>
    <cellStyle name="Percent 4 4 3 2 2 2 3 2" xfId="56172"/>
    <cellStyle name="Percent 4 4 3 2 2 2 3 2 2" xfId="56173"/>
    <cellStyle name="Percent 4 4 3 2 2 2 3 3" xfId="56174"/>
    <cellStyle name="Percent 4 4 3 2 2 3" xfId="56175"/>
    <cellStyle name="Percent 4 4 3 2 2 3 2" xfId="56176"/>
    <cellStyle name="Percent 4 4 3 2 2 3 2 2" xfId="56177"/>
    <cellStyle name="Percent 4 4 3 2 2 3 3" xfId="56178"/>
    <cellStyle name="Percent 4 4 3 2 2 4" xfId="56179"/>
    <cellStyle name="Percent 4 4 3 2 2 4 2" xfId="56180"/>
    <cellStyle name="Percent 4 4 3 2 2 4 2 2" xfId="56181"/>
    <cellStyle name="Percent 4 4 3 2 2 4 3" xfId="56182"/>
    <cellStyle name="Percent 4 4 3 2 2 5" xfId="56183"/>
    <cellStyle name="Percent 4 4 3 2 2 5 2" xfId="56184"/>
    <cellStyle name="Percent 4 4 3 2 2 5 2 2" xfId="56185"/>
    <cellStyle name="Percent 4 4 3 2 2 5 3" xfId="56186"/>
    <cellStyle name="Percent 4 4 3 2 2 6" xfId="56187"/>
    <cellStyle name="Percent 4 4 3 2 2 6 2" xfId="56188"/>
    <cellStyle name="Percent 4 4 3 2 2 7" xfId="56189"/>
    <cellStyle name="Percent 4 4 3 2 3" xfId="56190"/>
    <cellStyle name="Percent 4 4 3 2 3 2" xfId="56191"/>
    <cellStyle name="Percent 4 4 3 2 3 3" xfId="56192"/>
    <cellStyle name="Percent 4 4 3 2 3 3 2" xfId="56193"/>
    <cellStyle name="Percent 4 4 3 2 3 3 2 2" xfId="56194"/>
    <cellStyle name="Percent 4 4 3 2 3 3 3" xfId="56195"/>
    <cellStyle name="Percent 4 4 3 2 4" xfId="56196"/>
    <cellStyle name="Percent 4 4 3 2 4 2" xfId="56197"/>
    <cellStyle name="Percent 4 4 3 2 4 2 2" xfId="56198"/>
    <cellStyle name="Percent 4 4 3 2 4 3" xfId="56199"/>
    <cellStyle name="Percent 4 4 3 2 5" xfId="56200"/>
    <cellStyle name="Percent 4 4 3 2 5 2" xfId="56201"/>
    <cellStyle name="Percent 4 4 3 2 5 2 2" xfId="56202"/>
    <cellStyle name="Percent 4 4 3 2 5 3" xfId="56203"/>
    <cellStyle name="Percent 4 4 3 2 6" xfId="56204"/>
    <cellStyle name="Percent 4 4 3 2 6 2" xfId="56205"/>
    <cellStyle name="Percent 4 4 3 2 6 2 2" xfId="56206"/>
    <cellStyle name="Percent 4 4 3 2 6 3" xfId="56207"/>
    <cellStyle name="Percent 4 4 3 2 7" xfId="56208"/>
    <cellStyle name="Percent 4 4 3 2 7 2" xfId="56209"/>
    <cellStyle name="Percent 4 4 3 2 8" xfId="56210"/>
    <cellStyle name="Percent 4 4 3 3" xfId="56211"/>
    <cellStyle name="Percent 4 4 3 3 2" xfId="56212"/>
    <cellStyle name="Percent 4 4 3 3 2 2" xfId="56213"/>
    <cellStyle name="Percent 4 4 3 3 2 3" xfId="56214"/>
    <cellStyle name="Percent 4 4 3 3 2 3 2" xfId="56215"/>
    <cellStyle name="Percent 4 4 3 3 2 3 2 2" xfId="56216"/>
    <cellStyle name="Percent 4 4 3 3 2 3 3" xfId="56217"/>
    <cellStyle name="Percent 4 4 3 3 3" xfId="56218"/>
    <cellStyle name="Percent 4 4 3 3 3 2" xfId="56219"/>
    <cellStyle name="Percent 4 4 3 3 3 2 2" xfId="56220"/>
    <cellStyle name="Percent 4 4 3 3 3 3" xfId="56221"/>
    <cellStyle name="Percent 4 4 3 3 4" xfId="56222"/>
    <cellStyle name="Percent 4 4 3 3 4 2" xfId="56223"/>
    <cellStyle name="Percent 4 4 3 3 4 2 2" xfId="56224"/>
    <cellStyle name="Percent 4 4 3 3 4 3" xfId="56225"/>
    <cellStyle name="Percent 4 4 3 3 5" xfId="56226"/>
    <cellStyle name="Percent 4 4 3 3 5 2" xfId="56227"/>
    <cellStyle name="Percent 4 4 3 3 5 2 2" xfId="56228"/>
    <cellStyle name="Percent 4 4 3 3 5 3" xfId="56229"/>
    <cellStyle name="Percent 4 4 3 3 6" xfId="56230"/>
    <cellStyle name="Percent 4 4 3 3 6 2" xfId="56231"/>
    <cellStyle name="Percent 4 4 3 3 7" xfId="56232"/>
    <cellStyle name="Percent 4 4 3 4" xfId="56233"/>
    <cellStyle name="Percent 4 4 3 4 2" xfId="56234"/>
    <cellStyle name="Percent 4 4 3 4 3" xfId="56235"/>
    <cellStyle name="Percent 4 4 3 4 3 2" xfId="56236"/>
    <cellStyle name="Percent 4 4 3 4 3 2 2" xfId="56237"/>
    <cellStyle name="Percent 4 4 3 4 3 3" xfId="56238"/>
    <cellStyle name="Percent 4 4 3 5" xfId="56239"/>
    <cellStyle name="Percent 4 4 3 5 2" xfId="56240"/>
    <cellStyle name="Percent 4 4 3 5 2 2" xfId="56241"/>
    <cellStyle name="Percent 4 4 3 5 2 2 2" xfId="56242"/>
    <cellStyle name="Percent 4 4 3 5 2 3" xfId="56243"/>
    <cellStyle name="Percent 4 4 3 5 3" xfId="56244"/>
    <cellStyle name="Percent 4 4 3 5 3 2" xfId="56245"/>
    <cellStyle name="Percent 4 4 3 5 3 2 2" xfId="56246"/>
    <cellStyle name="Percent 4 4 3 5 3 3" xfId="56247"/>
    <cellStyle name="Percent 4 4 3 5 4" xfId="56248"/>
    <cellStyle name="Percent 4 4 3 5 4 2" xfId="56249"/>
    <cellStyle name="Percent 4 4 3 5 5" xfId="56250"/>
    <cellStyle name="Percent 4 4 3 6" xfId="56251"/>
    <cellStyle name="Percent 4 4 3 6 2" xfId="56252"/>
    <cellStyle name="Percent 4 4 3 6 2 2" xfId="56253"/>
    <cellStyle name="Percent 4 4 3 6 3" xfId="56254"/>
    <cellStyle name="Percent 4 4 3 7" xfId="56255"/>
    <cellStyle name="Percent 4 4 3 7 2" xfId="56256"/>
    <cellStyle name="Percent 4 4 3 7 2 2" xfId="56257"/>
    <cellStyle name="Percent 4 4 3 7 3" xfId="56258"/>
    <cellStyle name="Percent 4 4 3 8" xfId="56259"/>
    <cellStyle name="Percent 4 4 3 8 2" xfId="56260"/>
    <cellStyle name="Percent 4 4 3 8 2 2" xfId="56261"/>
    <cellStyle name="Percent 4 4 3 8 3" xfId="56262"/>
    <cellStyle name="Percent 4 4 3 9" xfId="56263"/>
    <cellStyle name="Percent 4 4 3 9 2" xfId="56264"/>
    <cellStyle name="Percent 4 4 3 9 2 2" xfId="56265"/>
    <cellStyle name="Percent 4 4 3 9 3" xfId="56266"/>
    <cellStyle name="Percent 4 4 4" xfId="56267"/>
    <cellStyle name="Percent 4 4 4 10" xfId="56268"/>
    <cellStyle name="Percent 4 4 4 11" xfId="56269"/>
    <cellStyle name="Percent 4 4 4 12" xfId="56270"/>
    <cellStyle name="Percent 4 4 4 13" xfId="56271"/>
    <cellStyle name="Percent 4 4 4 2" xfId="56272"/>
    <cellStyle name="Percent 4 4 4 2 2" xfId="56273"/>
    <cellStyle name="Percent 4 4 4 2 2 2" xfId="56274"/>
    <cellStyle name="Percent 4 4 4 2 2 3" xfId="56275"/>
    <cellStyle name="Percent 4 4 4 2 2 3 2" xfId="56276"/>
    <cellStyle name="Percent 4 4 4 2 2 3 2 2" xfId="56277"/>
    <cellStyle name="Percent 4 4 4 2 2 3 3" xfId="56278"/>
    <cellStyle name="Percent 4 4 4 2 3" xfId="56279"/>
    <cellStyle name="Percent 4 4 4 2 3 2" xfId="56280"/>
    <cellStyle name="Percent 4 4 4 2 3 2 2" xfId="56281"/>
    <cellStyle name="Percent 4 4 4 2 3 3" xfId="56282"/>
    <cellStyle name="Percent 4 4 4 2 4" xfId="56283"/>
    <cellStyle name="Percent 4 4 4 2 4 2" xfId="56284"/>
    <cellStyle name="Percent 4 4 4 2 4 2 2" xfId="56285"/>
    <cellStyle name="Percent 4 4 4 2 4 3" xfId="56286"/>
    <cellStyle name="Percent 4 4 4 2 5" xfId="56287"/>
    <cellStyle name="Percent 4 4 4 2 5 2" xfId="56288"/>
    <cellStyle name="Percent 4 4 4 2 5 2 2" xfId="56289"/>
    <cellStyle name="Percent 4 4 4 2 5 3" xfId="56290"/>
    <cellStyle name="Percent 4 4 4 2 6" xfId="56291"/>
    <cellStyle name="Percent 4 4 4 2 6 2" xfId="56292"/>
    <cellStyle name="Percent 4 4 4 2 7" xfId="56293"/>
    <cellStyle name="Percent 4 4 4 3" xfId="56294"/>
    <cellStyle name="Percent 4 4 4 3 2" xfId="56295"/>
    <cellStyle name="Percent 4 4 4 3 3" xfId="56296"/>
    <cellStyle name="Percent 4 4 4 3 3 2" xfId="56297"/>
    <cellStyle name="Percent 4 4 4 3 3 2 2" xfId="56298"/>
    <cellStyle name="Percent 4 4 4 3 3 3" xfId="56299"/>
    <cellStyle name="Percent 4 4 4 4" xfId="56300"/>
    <cellStyle name="Percent 4 4 4 4 2" xfId="56301"/>
    <cellStyle name="Percent 4 4 4 4 2 2" xfId="56302"/>
    <cellStyle name="Percent 4 4 4 4 2 2 2" xfId="56303"/>
    <cellStyle name="Percent 4 4 4 4 2 3" xfId="56304"/>
    <cellStyle name="Percent 4 4 4 4 3" xfId="56305"/>
    <cellStyle name="Percent 4 4 4 4 3 2" xfId="56306"/>
    <cellStyle name="Percent 4 4 4 4 3 2 2" xfId="56307"/>
    <cellStyle name="Percent 4 4 4 4 3 3" xfId="56308"/>
    <cellStyle name="Percent 4 4 4 4 4" xfId="56309"/>
    <cellStyle name="Percent 4 4 4 4 4 2" xfId="56310"/>
    <cellStyle name="Percent 4 4 4 4 5" xfId="56311"/>
    <cellStyle name="Percent 4 4 4 5" xfId="56312"/>
    <cellStyle name="Percent 4 4 4 5 2" xfId="56313"/>
    <cellStyle name="Percent 4 4 4 5 2 2" xfId="56314"/>
    <cellStyle name="Percent 4 4 4 5 3" xfId="56315"/>
    <cellStyle name="Percent 4 4 4 6" xfId="56316"/>
    <cellStyle name="Percent 4 4 4 6 2" xfId="56317"/>
    <cellStyle name="Percent 4 4 4 6 2 2" xfId="56318"/>
    <cellStyle name="Percent 4 4 4 6 3" xfId="56319"/>
    <cellStyle name="Percent 4 4 4 7" xfId="56320"/>
    <cellStyle name="Percent 4 4 4 7 2" xfId="56321"/>
    <cellStyle name="Percent 4 4 4 8" xfId="56322"/>
    <cellStyle name="Percent 4 4 4 9" xfId="56323"/>
    <cellStyle name="Percent 4 4 5" xfId="56324"/>
    <cellStyle name="Percent 4 4 5 10" xfId="56325"/>
    <cellStyle name="Percent 4 4 5 2" xfId="56326"/>
    <cellStyle name="Percent 4 4 5 2 2" xfId="56327"/>
    <cellStyle name="Percent 4 4 5 2 3" xfId="56328"/>
    <cellStyle name="Percent 4 4 5 2 3 2" xfId="56329"/>
    <cellStyle name="Percent 4 4 5 2 3 2 2" xfId="56330"/>
    <cellStyle name="Percent 4 4 5 2 3 3" xfId="56331"/>
    <cellStyle name="Percent 4 4 5 3" xfId="56332"/>
    <cellStyle name="Percent 4 4 5 3 2" xfId="56333"/>
    <cellStyle name="Percent 4 4 5 3 2 2" xfId="56334"/>
    <cellStyle name="Percent 4 4 5 3 2 2 2" xfId="56335"/>
    <cellStyle name="Percent 4 4 5 3 2 3" xfId="56336"/>
    <cellStyle name="Percent 4 4 5 3 3" xfId="56337"/>
    <cellStyle name="Percent 4 4 5 3 3 2" xfId="56338"/>
    <cellStyle name="Percent 4 4 5 3 3 2 2" xfId="56339"/>
    <cellStyle name="Percent 4 4 5 3 3 3" xfId="56340"/>
    <cellStyle name="Percent 4 4 5 3 4" xfId="56341"/>
    <cellStyle name="Percent 4 4 5 3 4 2" xfId="56342"/>
    <cellStyle name="Percent 4 4 5 3 5" xfId="56343"/>
    <cellStyle name="Percent 4 4 5 4" xfId="56344"/>
    <cellStyle name="Percent 4 4 5 4 2" xfId="56345"/>
    <cellStyle name="Percent 4 4 5 4 2 2" xfId="56346"/>
    <cellStyle name="Percent 4 4 5 4 3" xfId="56347"/>
    <cellStyle name="Percent 4 4 5 5" xfId="56348"/>
    <cellStyle name="Percent 4 4 5 5 2" xfId="56349"/>
    <cellStyle name="Percent 4 4 5 5 2 2" xfId="56350"/>
    <cellStyle name="Percent 4 4 5 5 3" xfId="56351"/>
    <cellStyle name="Percent 4 4 5 6" xfId="56352"/>
    <cellStyle name="Percent 4 4 5 6 2" xfId="56353"/>
    <cellStyle name="Percent 4 4 5 7" xfId="56354"/>
    <cellStyle name="Percent 4 4 5 8" xfId="56355"/>
    <cellStyle name="Percent 4 4 5 9" xfId="56356"/>
    <cellStyle name="Percent 4 4 6" xfId="56357"/>
    <cellStyle name="Percent 4 4 6 2" xfId="56358"/>
    <cellStyle name="Percent 4 4 6 2 2" xfId="56359"/>
    <cellStyle name="Percent 4 4 6 2 2 2" xfId="56360"/>
    <cellStyle name="Percent 4 4 6 2 2 2 2" xfId="56361"/>
    <cellStyle name="Percent 4 4 6 2 2 3" xfId="56362"/>
    <cellStyle name="Percent 4 4 6 2 3" xfId="56363"/>
    <cellStyle name="Percent 4 4 6 2 3 2" xfId="56364"/>
    <cellStyle name="Percent 4 4 6 2 4" xfId="56365"/>
    <cellStyle name="Percent 4 4 6 3" xfId="56366"/>
    <cellStyle name="Percent 4 4 6 4" xfId="56367"/>
    <cellStyle name="Percent 4 4 6 4 2" xfId="56368"/>
    <cellStyle name="Percent 4 4 6 4 2 2" xfId="56369"/>
    <cellStyle name="Percent 4 4 6 4 3" xfId="56370"/>
    <cellStyle name="Percent 4 4 6 5" xfId="56371"/>
    <cellStyle name="Percent 4 4 6 6" xfId="56372"/>
    <cellStyle name="Percent 4 4 6 7" xfId="56373"/>
    <cellStyle name="Percent 4 4 7" xfId="56374"/>
    <cellStyle name="Percent 4 4 7 2" xfId="56375"/>
    <cellStyle name="Percent 4 4 7 2 2" xfId="56376"/>
    <cellStyle name="Percent 4 4 7 2 2 2" xfId="56377"/>
    <cellStyle name="Percent 4 4 7 2 3" xfId="56378"/>
    <cellStyle name="Percent 4 4 7 3" xfId="56379"/>
    <cellStyle name="Percent 4 4 7 3 2" xfId="56380"/>
    <cellStyle name="Percent 4 4 7 3 2 2" xfId="56381"/>
    <cellStyle name="Percent 4 4 7 3 3" xfId="56382"/>
    <cellStyle name="Percent 4 4 7 4" xfId="56383"/>
    <cellStyle name="Percent 4 4 7 4 2" xfId="56384"/>
    <cellStyle name="Percent 4 4 7 5" xfId="56385"/>
    <cellStyle name="Percent 4 4 8" xfId="56386"/>
    <cellStyle name="Percent 4 4 8 2" xfId="56387"/>
    <cellStyle name="Percent 4 4 8 2 2" xfId="56388"/>
    <cellStyle name="Percent 4 4 8 2 2 2" xfId="56389"/>
    <cellStyle name="Percent 4 4 8 2 3" xfId="56390"/>
    <cellStyle name="Percent 4 4 8 3" xfId="56391"/>
    <cellStyle name="Percent 4 4 8 3 2" xfId="56392"/>
    <cellStyle name="Percent 4 4 8 4" xfId="56393"/>
    <cellStyle name="Percent 4 4 9" xfId="56394"/>
    <cellStyle name="Percent 4 4 9 2" xfId="56395"/>
    <cellStyle name="Percent 4 4 9 2 2" xfId="56396"/>
    <cellStyle name="Percent 4 4 9 3" xfId="56397"/>
    <cellStyle name="Percent 4 5" xfId="56398"/>
    <cellStyle name="Percent 4 5 10" xfId="56399"/>
    <cellStyle name="Percent 4 5 10 2" xfId="56400"/>
    <cellStyle name="Percent 4 5 10 2 2" xfId="56401"/>
    <cellStyle name="Percent 4 5 10 3" xfId="56402"/>
    <cellStyle name="Percent 4 5 11" xfId="56403"/>
    <cellStyle name="Percent 4 5 11 2" xfId="56404"/>
    <cellStyle name="Percent 4 5 11 2 2" xfId="56405"/>
    <cellStyle name="Percent 4 5 11 3" xfId="56406"/>
    <cellStyle name="Percent 4 5 12" xfId="56407"/>
    <cellStyle name="Percent 4 5 12 2" xfId="56408"/>
    <cellStyle name="Percent 4 5 13" xfId="56409"/>
    <cellStyle name="Percent 4 5 14" xfId="56410"/>
    <cellStyle name="Percent 4 5 15" xfId="56411"/>
    <cellStyle name="Percent 4 5 16" xfId="56412"/>
    <cellStyle name="Percent 4 5 17" xfId="56413"/>
    <cellStyle name="Percent 4 5 18" xfId="56414"/>
    <cellStyle name="Percent 4 5 19" xfId="56415"/>
    <cellStyle name="Percent 4 5 2" xfId="56416"/>
    <cellStyle name="Percent 4 5 2 10" xfId="56417"/>
    <cellStyle name="Percent 4 5 2 10 2" xfId="56418"/>
    <cellStyle name="Percent 4 5 2 11" xfId="56419"/>
    <cellStyle name="Percent 4 5 2 12" xfId="56420"/>
    <cellStyle name="Percent 4 5 2 13" xfId="56421"/>
    <cellStyle name="Percent 4 5 2 14" xfId="56422"/>
    <cellStyle name="Percent 4 5 2 15" xfId="56423"/>
    <cellStyle name="Percent 4 5 2 16" xfId="56424"/>
    <cellStyle name="Percent 4 5 2 17" xfId="56425"/>
    <cellStyle name="Percent 4 5 2 18" xfId="56426"/>
    <cellStyle name="Percent 4 5 2 19" xfId="56427"/>
    <cellStyle name="Percent 4 5 2 2" xfId="56428"/>
    <cellStyle name="Percent 4 5 2 2 10" xfId="56429"/>
    <cellStyle name="Percent 4 5 2 2 11" xfId="56430"/>
    <cellStyle name="Percent 4 5 2 2 12" xfId="56431"/>
    <cellStyle name="Percent 4 5 2 2 13" xfId="56432"/>
    <cellStyle name="Percent 4 5 2 2 2" xfId="56433"/>
    <cellStyle name="Percent 4 5 2 2 2 2" xfId="56434"/>
    <cellStyle name="Percent 4 5 2 2 2 2 2" xfId="56435"/>
    <cellStyle name="Percent 4 5 2 2 2 2 2 2" xfId="56436"/>
    <cellStyle name="Percent 4 5 2 2 2 2 2 3" xfId="56437"/>
    <cellStyle name="Percent 4 5 2 2 2 2 2 3 2" xfId="56438"/>
    <cellStyle name="Percent 4 5 2 2 2 2 2 3 2 2" xfId="56439"/>
    <cellStyle name="Percent 4 5 2 2 2 2 2 3 3" xfId="56440"/>
    <cellStyle name="Percent 4 5 2 2 2 2 3" xfId="56441"/>
    <cellStyle name="Percent 4 5 2 2 2 2 3 2" xfId="56442"/>
    <cellStyle name="Percent 4 5 2 2 2 2 3 2 2" xfId="56443"/>
    <cellStyle name="Percent 4 5 2 2 2 2 3 3" xfId="56444"/>
    <cellStyle name="Percent 4 5 2 2 2 2 4" xfId="56445"/>
    <cellStyle name="Percent 4 5 2 2 2 2 4 2" xfId="56446"/>
    <cellStyle name="Percent 4 5 2 2 2 2 4 2 2" xfId="56447"/>
    <cellStyle name="Percent 4 5 2 2 2 2 4 3" xfId="56448"/>
    <cellStyle name="Percent 4 5 2 2 2 2 5" xfId="56449"/>
    <cellStyle name="Percent 4 5 2 2 2 2 5 2" xfId="56450"/>
    <cellStyle name="Percent 4 5 2 2 2 2 5 2 2" xfId="56451"/>
    <cellStyle name="Percent 4 5 2 2 2 2 5 3" xfId="56452"/>
    <cellStyle name="Percent 4 5 2 2 2 2 6" xfId="56453"/>
    <cellStyle name="Percent 4 5 2 2 2 2 6 2" xfId="56454"/>
    <cellStyle name="Percent 4 5 2 2 2 2 7" xfId="56455"/>
    <cellStyle name="Percent 4 5 2 2 2 3" xfId="56456"/>
    <cellStyle name="Percent 4 5 2 2 2 3 2" xfId="56457"/>
    <cellStyle name="Percent 4 5 2 2 2 3 3" xfId="56458"/>
    <cellStyle name="Percent 4 5 2 2 2 3 3 2" xfId="56459"/>
    <cellStyle name="Percent 4 5 2 2 2 3 3 2 2" xfId="56460"/>
    <cellStyle name="Percent 4 5 2 2 2 3 3 3" xfId="56461"/>
    <cellStyle name="Percent 4 5 2 2 2 4" xfId="56462"/>
    <cellStyle name="Percent 4 5 2 2 2 4 2" xfId="56463"/>
    <cellStyle name="Percent 4 5 2 2 2 4 2 2" xfId="56464"/>
    <cellStyle name="Percent 4 5 2 2 2 4 3" xfId="56465"/>
    <cellStyle name="Percent 4 5 2 2 2 5" xfId="56466"/>
    <cellStyle name="Percent 4 5 2 2 2 5 2" xfId="56467"/>
    <cellStyle name="Percent 4 5 2 2 2 5 2 2" xfId="56468"/>
    <cellStyle name="Percent 4 5 2 2 2 5 3" xfId="56469"/>
    <cellStyle name="Percent 4 5 2 2 2 6" xfId="56470"/>
    <cellStyle name="Percent 4 5 2 2 2 6 2" xfId="56471"/>
    <cellStyle name="Percent 4 5 2 2 2 6 2 2" xfId="56472"/>
    <cellStyle name="Percent 4 5 2 2 2 6 3" xfId="56473"/>
    <cellStyle name="Percent 4 5 2 2 2 7" xfId="56474"/>
    <cellStyle name="Percent 4 5 2 2 2 7 2" xfId="56475"/>
    <cellStyle name="Percent 4 5 2 2 2 8" xfId="56476"/>
    <cellStyle name="Percent 4 5 2 2 3" xfId="56477"/>
    <cellStyle name="Percent 4 5 2 2 3 2" xfId="56478"/>
    <cellStyle name="Percent 4 5 2 2 3 2 2" xfId="56479"/>
    <cellStyle name="Percent 4 5 2 2 3 2 3" xfId="56480"/>
    <cellStyle name="Percent 4 5 2 2 3 2 3 2" xfId="56481"/>
    <cellStyle name="Percent 4 5 2 2 3 2 3 2 2" xfId="56482"/>
    <cellStyle name="Percent 4 5 2 2 3 2 3 3" xfId="56483"/>
    <cellStyle name="Percent 4 5 2 2 3 3" xfId="56484"/>
    <cellStyle name="Percent 4 5 2 2 3 3 2" xfId="56485"/>
    <cellStyle name="Percent 4 5 2 2 3 3 2 2" xfId="56486"/>
    <cellStyle name="Percent 4 5 2 2 3 3 3" xfId="56487"/>
    <cellStyle name="Percent 4 5 2 2 3 4" xfId="56488"/>
    <cellStyle name="Percent 4 5 2 2 3 4 2" xfId="56489"/>
    <cellStyle name="Percent 4 5 2 2 3 4 2 2" xfId="56490"/>
    <cellStyle name="Percent 4 5 2 2 3 4 3" xfId="56491"/>
    <cellStyle name="Percent 4 5 2 2 3 5" xfId="56492"/>
    <cellStyle name="Percent 4 5 2 2 3 5 2" xfId="56493"/>
    <cellStyle name="Percent 4 5 2 2 3 5 2 2" xfId="56494"/>
    <cellStyle name="Percent 4 5 2 2 3 5 3" xfId="56495"/>
    <cellStyle name="Percent 4 5 2 2 3 6" xfId="56496"/>
    <cellStyle name="Percent 4 5 2 2 3 6 2" xfId="56497"/>
    <cellStyle name="Percent 4 5 2 2 3 7" xfId="56498"/>
    <cellStyle name="Percent 4 5 2 2 4" xfId="56499"/>
    <cellStyle name="Percent 4 5 2 2 4 2" xfId="56500"/>
    <cellStyle name="Percent 4 5 2 2 4 3" xfId="56501"/>
    <cellStyle name="Percent 4 5 2 2 4 3 2" xfId="56502"/>
    <cellStyle name="Percent 4 5 2 2 4 3 2 2" xfId="56503"/>
    <cellStyle name="Percent 4 5 2 2 4 3 3" xfId="56504"/>
    <cellStyle name="Percent 4 5 2 2 5" xfId="56505"/>
    <cellStyle name="Percent 4 5 2 2 5 2" xfId="56506"/>
    <cellStyle name="Percent 4 5 2 2 5 2 2" xfId="56507"/>
    <cellStyle name="Percent 4 5 2 2 5 3" xfId="56508"/>
    <cellStyle name="Percent 4 5 2 2 6" xfId="56509"/>
    <cellStyle name="Percent 4 5 2 2 6 2" xfId="56510"/>
    <cellStyle name="Percent 4 5 2 2 6 2 2" xfId="56511"/>
    <cellStyle name="Percent 4 5 2 2 6 3" xfId="56512"/>
    <cellStyle name="Percent 4 5 2 2 7" xfId="56513"/>
    <cellStyle name="Percent 4 5 2 2 7 2" xfId="56514"/>
    <cellStyle name="Percent 4 5 2 2 7 2 2" xfId="56515"/>
    <cellStyle name="Percent 4 5 2 2 7 3" xfId="56516"/>
    <cellStyle name="Percent 4 5 2 2 8" xfId="56517"/>
    <cellStyle name="Percent 4 5 2 2 8 2" xfId="56518"/>
    <cellStyle name="Percent 4 5 2 2 8 2 2" xfId="56519"/>
    <cellStyle name="Percent 4 5 2 2 8 3" xfId="56520"/>
    <cellStyle name="Percent 4 5 2 2 9" xfId="56521"/>
    <cellStyle name="Percent 4 5 2 2 9 2" xfId="56522"/>
    <cellStyle name="Percent 4 5 2 20" xfId="56523"/>
    <cellStyle name="Percent 4 5 2 3" xfId="56524"/>
    <cellStyle name="Percent 4 5 2 3 2" xfId="56525"/>
    <cellStyle name="Percent 4 5 2 3 2 2" xfId="56526"/>
    <cellStyle name="Percent 4 5 2 3 2 2 2" xfId="56527"/>
    <cellStyle name="Percent 4 5 2 3 2 2 3" xfId="56528"/>
    <cellStyle name="Percent 4 5 2 3 2 2 3 2" xfId="56529"/>
    <cellStyle name="Percent 4 5 2 3 2 2 3 2 2" xfId="56530"/>
    <cellStyle name="Percent 4 5 2 3 2 2 3 3" xfId="56531"/>
    <cellStyle name="Percent 4 5 2 3 2 3" xfId="56532"/>
    <cellStyle name="Percent 4 5 2 3 2 3 2" xfId="56533"/>
    <cellStyle name="Percent 4 5 2 3 2 3 2 2" xfId="56534"/>
    <cellStyle name="Percent 4 5 2 3 2 3 3" xfId="56535"/>
    <cellStyle name="Percent 4 5 2 3 2 4" xfId="56536"/>
    <cellStyle name="Percent 4 5 2 3 2 4 2" xfId="56537"/>
    <cellStyle name="Percent 4 5 2 3 2 4 2 2" xfId="56538"/>
    <cellStyle name="Percent 4 5 2 3 2 4 3" xfId="56539"/>
    <cellStyle name="Percent 4 5 2 3 2 5" xfId="56540"/>
    <cellStyle name="Percent 4 5 2 3 2 5 2" xfId="56541"/>
    <cellStyle name="Percent 4 5 2 3 2 5 2 2" xfId="56542"/>
    <cellStyle name="Percent 4 5 2 3 2 5 3" xfId="56543"/>
    <cellStyle name="Percent 4 5 2 3 2 6" xfId="56544"/>
    <cellStyle name="Percent 4 5 2 3 2 6 2" xfId="56545"/>
    <cellStyle name="Percent 4 5 2 3 2 7" xfId="56546"/>
    <cellStyle name="Percent 4 5 2 3 3" xfId="56547"/>
    <cellStyle name="Percent 4 5 2 3 3 2" xfId="56548"/>
    <cellStyle name="Percent 4 5 2 3 3 3" xfId="56549"/>
    <cellStyle name="Percent 4 5 2 3 3 3 2" xfId="56550"/>
    <cellStyle name="Percent 4 5 2 3 3 3 2 2" xfId="56551"/>
    <cellStyle name="Percent 4 5 2 3 3 3 3" xfId="56552"/>
    <cellStyle name="Percent 4 5 2 3 4" xfId="56553"/>
    <cellStyle name="Percent 4 5 2 3 4 2" xfId="56554"/>
    <cellStyle name="Percent 4 5 2 3 4 2 2" xfId="56555"/>
    <cellStyle name="Percent 4 5 2 3 4 3" xfId="56556"/>
    <cellStyle name="Percent 4 5 2 3 5" xfId="56557"/>
    <cellStyle name="Percent 4 5 2 3 5 2" xfId="56558"/>
    <cellStyle name="Percent 4 5 2 3 5 2 2" xfId="56559"/>
    <cellStyle name="Percent 4 5 2 3 5 3" xfId="56560"/>
    <cellStyle name="Percent 4 5 2 3 6" xfId="56561"/>
    <cellStyle name="Percent 4 5 2 3 6 2" xfId="56562"/>
    <cellStyle name="Percent 4 5 2 3 6 2 2" xfId="56563"/>
    <cellStyle name="Percent 4 5 2 3 6 3" xfId="56564"/>
    <cellStyle name="Percent 4 5 2 3 7" xfId="56565"/>
    <cellStyle name="Percent 4 5 2 3 7 2" xfId="56566"/>
    <cellStyle name="Percent 4 5 2 3 8" xfId="56567"/>
    <cellStyle name="Percent 4 5 2 4" xfId="56568"/>
    <cellStyle name="Percent 4 5 2 4 2" xfId="56569"/>
    <cellStyle name="Percent 4 5 2 4 2 2" xfId="56570"/>
    <cellStyle name="Percent 4 5 2 4 2 3" xfId="56571"/>
    <cellStyle name="Percent 4 5 2 4 2 3 2" xfId="56572"/>
    <cellStyle name="Percent 4 5 2 4 2 3 2 2" xfId="56573"/>
    <cellStyle name="Percent 4 5 2 4 2 3 3" xfId="56574"/>
    <cellStyle name="Percent 4 5 2 4 3" xfId="56575"/>
    <cellStyle name="Percent 4 5 2 4 3 2" xfId="56576"/>
    <cellStyle name="Percent 4 5 2 4 3 2 2" xfId="56577"/>
    <cellStyle name="Percent 4 5 2 4 3 3" xfId="56578"/>
    <cellStyle name="Percent 4 5 2 4 4" xfId="56579"/>
    <cellStyle name="Percent 4 5 2 4 4 2" xfId="56580"/>
    <cellStyle name="Percent 4 5 2 4 4 2 2" xfId="56581"/>
    <cellStyle name="Percent 4 5 2 4 4 3" xfId="56582"/>
    <cellStyle name="Percent 4 5 2 4 5" xfId="56583"/>
    <cellStyle name="Percent 4 5 2 4 5 2" xfId="56584"/>
    <cellStyle name="Percent 4 5 2 4 5 2 2" xfId="56585"/>
    <cellStyle name="Percent 4 5 2 4 5 3" xfId="56586"/>
    <cellStyle name="Percent 4 5 2 4 6" xfId="56587"/>
    <cellStyle name="Percent 4 5 2 4 6 2" xfId="56588"/>
    <cellStyle name="Percent 4 5 2 4 7" xfId="56589"/>
    <cellStyle name="Percent 4 5 2 5" xfId="56590"/>
    <cellStyle name="Percent 4 5 2 5 2" xfId="56591"/>
    <cellStyle name="Percent 4 5 2 5 3" xfId="56592"/>
    <cellStyle name="Percent 4 5 2 5 3 2" xfId="56593"/>
    <cellStyle name="Percent 4 5 2 5 3 2 2" xfId="56594"/>
    <cellStyle name="Percent 4 5 2 5 3 3" xfId="56595"/>
    <cellStyle name="Percent 4 5 2 6" xfId="56596"/>
    <cellStyle name="Percent 4 5 2 6 2" xfId="56597"/>
    <cellStyle name="Percent 4 5 2 6 2 2" xfId="56598"/>
    <cellStyle name="Percent 4 5 2 6 2 2 2" xfId="56599"/>
    <cellStyle name="Percent 4 5 2 6 2 3" xfId="56600"/>
    <cellStyle name="Percent 4 5 2 6 3" xfId="56601"/>
    <cellStyle name="Percent 4 5 2 6 3 2" xfId="56602"/>
    <cellStyle name="Percent 4 5 2 6 3 2 2" xfId="56603"/>
    <cellStyle name="Percent 4 5 2 6 3 3" xfId="56604"/>
    <cellStyle name="Percent 4 5 2 6 4" xfId="56605"/>
    <cellStyle name="Percent 4 5 2 6 4 2" xfId="56606"/>
    <cellStyle name="Percent 4 5 2 6 5" xfId="56607"/>
    <cellStyle name="Percent 4 5 2 7" xfId="56608"/>
    <cellStyle name="Percent 4 5 2 7 2" xfId="56609"/>
    <cellStyle name="Percent 4 5 2 7 2 2" xfId="56610"/>
    <cellStyle name="Percent 4 5 2 7 3" xfId="56611"/>
    <cellStyle name="Percent 4 5 2 8" xfId="56612"/>
    <cellStyle name="Percent 4 5 2 8 2" xfId="56613"/>
    <cellStyle name="Percent 4 5 2 8 2 2" xfId="56614"/>
    <cellStyle name="Percent 4 5 2 8 3" xfId="56615"/>
    <cellStyle name="Percent 4 5 2 9" xfId="56616"/>
    <cellStyle name="Percent 4 5 2 9 2" xfId="56617"/>
    <cellStyle name="Percent 4 5 2 9 2 2" xfId="56618"/>
    <cellStyle name="Percent 4 5 2 9 3" xfId="56619"/>
    <cellStyle name="Percent 4 5 20" xfId="56620"/>
    <cellStyle name="Percent 4 5 21" xfId="56621"/>
    <cellStyle name="Percent 4 5 22" xfId="56622"/>
    <cellStyle name="Percent 4 5 23" xfId="56623"/>
    <cellStyle name="Percent 4 5 24" xfId="56624"/>
    <cellStyle name="Percent 4 5 3" xfId="56625"/>
    <cellStyle name="Percent 4 5 3 10" xfId="56626"/>
    <cellStyle name="Percent 4 5 3 11" xfId="56627"/>
    <cellStyle name="Percent 4 5 3 12" xfId="56628"/>
    <cellStyle name="Percent 4 5 3 13" xfId="56629"/>
    <cellStyle name="Percent 4 5 3 14" xfId="56630"/>
    <cellStyle name="Percent 4 5 3 2" xfId="56631"/>
    <cellStyle name="Percent 4 5 3 2 2" xfId="56632"/>
    <cellStyle name="Percent 4 5 3 2 2 2" xfId="56633"/>
    <cellStyle name="Percent 4 5 3 2 2 2 2" xfId="56634"/>
    <cellStyle name="Percent 4 5 3 2 2 2 3" xfId="56635"/>
    <cellStyle name="Percent 4 5 3 2 2 2 3 2" xfId="56636"/>
    <cellStyle name="Percent 4 5 3 2 2 2 3 2 2" xfId="56637"/>
    <cellStyle name="Percent 4 5 3 2 2 2 3 3" xfId="56638"/>
    <cellStyle name="Percent 4 5 3 2 2 3" xfId="56639"/>
    <cellStyle name="Percent 4 5 3 2 2 3 2" xfId="56640"/>
    <cellStyle name="Percent 4 5 3 2 2 3 2 2" xfId="56641"/>
    <cellStyle name="Percent 4 5 3 2 2 3 3" xfId="56642"/>
    <cellStyle name="Percent 4 5 3 2 2 4" xfId="56643"/>
    <cellStyle name="Percent 4 5 3 2 2 4 2" xfId="56644"/>
    <cellStyle name="Percent 4 5 3 2 2 4 2 2" xfId="56645"/>
    <cellStyle name="Percent 4 5 3 2 2 4 3" xfId="56646"/>
    <cellStyle name="Percent 4 5 3 2 2 5" xfId="56647"/>
    <cellStyle name="Percent 4 5 3 2 2 5 2" xfId="56648"/>
    <cellStyle name="Percent 4 5 3 2 2 5 2 2" xfId="56649"/>
    <cellStyle name="Percent 4 5 3 2 2 5 3" xfId="56650"/>
    <cellStyle name="Percent 4 5 3 2 2 6" xfId="56651"/>
    <cellStyle name="Percent 4 5 3 2 2 6 2" xfId="56652"/>
    <cellStyle name="Percent 4 5 3 2 2 7" xfId="56653"/>
    <cellStyle name="Percent 4 5 3 2 3" xfId="56654"/>
    <cellStyle name="Percent 4 5 3 2 3 2" xfId="56655"/>
    <cellStyle name="Percent 4 5 3 2 3 3" xfId="56656"/>
    <cellStyle name="Percent 4 5 3 2 3 3 2" xfId="56657"/>
    <cellStyle name="Percent 4 5 3 2 3 3 2 2" xfId="56658"/>
    <cellStyle name="Percent 4 5 3 2 3 3 3" xfId="56659"/>
    <cellStyle name="Percent 4 5 3 2 4" xfId="56660"/>
    <cellStyle name="Percent 4 5 3 2 4 2" xfId="56661"/>
    <cellStyle name="Percent 4 5 3 2 4 2 2" xfId="56662"/>
    <cellStyle name="Percent 4 5 3 2 4 3" xfId="56663"/>
    <cellStyle name="Percent 4 5 3 2 5" xfId="56664"/>
    <cellStyle name="Percent 4 5 3 2 5 2" xfId="56665"/>
    <cellStyle name="Percent 4 5 3 2 5 2 2" xfId="56666"/>
    <cellStyle name="Percent 4 5 3 2 5 3" xfId="56667"/>
    <cellStyle name="Percent 4 5 3 2 6" xfId="56668"/>
    <cellStyle name="Percent 4 5 3 2 6 2" xfId="56669"/>
    <cellStyle name="Percent 4 5 3 2 6 2 2" xfId="56670"/>
    <cellStyle name="Percent 4 5 3 2 6 3" xfId="56671"/>
    <cellStyle name="Percent 4 5 3 2 7" xfId="56672"/>
    <cellStyle name="Percent 4 5 3 2 7 2" xfId="56673"/>
    <cellStyle name="Percent 4 5 3 2 8" xfId="56674"/>
    <cellStyle name="Percent 4 5 3 3" xfId="56675"/>
    <cellStyle name="Percent 4 5 3 3 2" xfId="56676"/>
    <cellStyle name="Percent 4 5 3 3 2 2" xfId="56677"/>
    <cellStyle name="Percent 4 5 3 3 2 3" xfId="56678"/>
    <cellStyle name="Percent 4 5 3 3 2 3 2" xfId="56679"/>
    <cellStyle name="Percent 4 5 3 3 2 3 2 2" xfId="56680"/>
    <cellStyle name="Percent 4 5 3 3 2 3 3" xfId="56681"/>
    <cellStyle name="Percent 4 5 3 3 3" xfId="56682"/>
    <cellStyle name="Percent 4 5 3 3 3 2" xfId="56683"/>
    <cellStyle name="Percent 4 5 3 3 3 2 2" xfId="56684"/>
    <cellStyle name="Percent 4 5 3 3 3 3" xfId="56685"/>
    <cellStyle name="Percent 4 5 3 3 4" xfId="56686"/>
    <cellStyle name="Percent 4 5 3 3 4 2" xfId="56687"/>
    <cellStyle name="Percent 4 5 3 3 4 2 2" xfId="56688"/>
    <cellStyle name="Percent 4 5 3 3 4 3" xfId="56689"/>
    <cellStyle name="Percent 4 5 3 3 5" xfId="56690"/>
    <cellStyle name="Percent 4 5 3 3 5 2" xfId="56691"/>
    <cellStyle name="Percent 4 5 3 3 5 2 2" xfId="56692"/>
    <cellStyle name="Percent 4 5 3 3 5 3" xfId="56693"/>
    <cellStyle name="Percent 4 5 3 3 6" xfId="56694"/>
    <cellStyle name="Percent 4 5 3 3 6 2" xfId="56695"/>
    <cellStyle name="Percent 4 5 3 3 7" xfId="56696"/>
    <cellStyle name="Percent 4 5 3 4" xfId="56697"/>
    <cellStyle name="Percent 4 5 3 4 2" xfId="56698"/>
    <cellStyle name="Percent 4 5 3 4 3" xfId="56699"/>
    <cellStyle name="Percent 4 5 3 4 3 2" xfId="56700"/>
    <cellStyle name="Percent 4 5 3 4 3 2 2" xfId="56701"/>
    <cellStyle name="Percent 4 5 3 4 3 3" xfId="56702"/>
    <cellStyle name="Percent 4 5 3 5" xfId="56703"/>
    <cellStyle name="Percent 4 5 3 5 2" xfId="56704"/>
    <cellStyle name="Percent 4 5 3 5 2 2" xfId="56705"/>
    <cellStyle name="Percent 4 5 3 5 2 2 2" xfId="56706"/>
    <cellStyle name="Percent 4 5 3 5 2 3" xfId="56707"/>
    <cellStyle name="Percent 4 5 3 5 3" xfId="56708"/>
    <cellStyle name="Percent 4 5 3 5 3 2" xfId="56709"/>
    <cellStyle name="Percent 4 5 3 5 3 2 2" xfId="56710"/>
    <cellStyle name="Percent 4 5 3 5 3 3" xfId="56711"/>
    <cellStyle name="Percent 4 5 3 5 4" xfId="56712"/>
    <cellStyle name="Percent 4 5 3 5 4 2" xfId="56713"/>
    <cellStyle name="Percent 4 5 3 5 5" xfId="56714"/>
    <cellStyle name="Percent 4 5 3 6" xfId="56715"/>
    <cellStyle name="Percent 4 5 3 6 2" xfId="56716"/>
    <cellStyle name="Percent 4 5 3 6 2 2" xfId="56717"/>
    <cellStyle name="Percent 4 5 3 6 3" xfId="56718"/>
    <cellStyle name="Percent 4 5 3 7" xfId="56719"/>
    <cellStyle name="Percent 4 5 3 7 2" xfId="56720"/>
    <cellStyle name="Percent 4 5 3 7 2 2" xfId="56721"/>
    <cellStyle name="Percent 4 5 3 7 3" xfId="56722"/>
    <cellStyle name="Percent 4 5 3 8" xfId="56723"/>
    <cellStyle name="Percent 4 5 3 8 2" xfId="56724"/>
    <cellStyle name="Percent 4 5 3 8 2 2" xfId="56725"/>
    <cellStyle name="Percent 4 5 3 8 3" xfId="56726"/>
    <cellStyle name="Percent 4 5 3 9" xfId="56727"/>
    <cellStyle name="Percent 4 5 3 9 2" xfId="56728"/>
    <cellStyle name="Percent 4 5 4" xfId="56729"/>
    <cellStyle name="Percent 4 5 4 2" xfId="56730"/>
    <cellStyle name="Percent 4 5 4 2 2" xfId="56731"/>
    <cellStyle name="Percent 4 5 4 2 2 2" xfId="56732"/>
    <cellStyle name="Percent 4 5 4 2 2 3" xfId="56733"/>
    <cellStyle name="Percent 4 5 4 2 2 3 2" xfId="56734"/>
    <cellStyle name="Percent 4 5 4 2 2 3 2 2" xfId="56735"/>
    <cellStyle name="Percent 4 5 4 2 2 3 3" xfId="56736"/>
    <cellStyle name="Percent 4 5 4 2 3" xfId="56737"/>
    <cellStyle name="Percent 4 5 4 2 3 2" xfId="56738"/>
    <cellStyle name="Percent 4 5 4 2 3 2 2" xfId="56739"/>
    <cellStyle name="Percent 4 5 4 2 3 3" xfId="56740"/>
    <cellStyle name="Percent 4 5 4 2 4" xfId="56741"/>
    <cellStyle name="Percent 4 5 4 2 4 2" xfId="56742"/>
    <cellStyle name="Percent 4 5 4 2 4 2 2" xfId="56743"/>
    <cellStyle name="Percent 4 5 4 2 4 3" xfId="56744"/>
    <cellStyle name="Percent 4 5 4 2 5" xfId="56745"/>
    <cellStyle name="Percent 4 5 4 2 5 2" xfId="56746"/>
    <cellStyle name="Percent 4 5 4 2 5 2 2" xfId="56747"/>
    <cellStyle name="Percent 4 5 4 2 5 3" xfId="56748"/>
    <cellStyle name="Percent 4 5 4 2 6" xfId="56749"/>
    <cellStyle name="Percent 4 5 4 2 6 2" xfId="56750"/>
    <cellStyle name="Percent 4 5 4 2 7" xfId="56751"/>
    <cellStyle name="Percent 4 5 4 3" xfId="56752"/>
    <cellStyle name="Percent 4 5 4 3 2" xfId="56753"/>
    <cellStyle name="Percent 4 5 4 3 3" xfId="56754"/>
    <cellStyle name="Percent 4 5 4 3 3 2" xfId="56755"/>
    <cellStyle name="Percent 4 5 4 3 3 2 2" xfId="56756"/>
    <cellStyle name="Percent 4 5 4 3 3 3" xfId="56757"/>
    <cellStyle name="Percent 4 5 4 4" xfId="56758"/>
    <cellStyle name="Percent 4 5 4 4 2" xfId="56759"/>
    <cellStyle name="Percent 4 5 4 4 2 2" xfId="56760"/>
    <cellStyle name="Percent 4 5 4 4 3" xfId="56761"/>
    <cellStyle name="Percent 4 5 4 5" xfId="56762"/>
    <cellStyle name="Percent 4 5 4 5 2" xfId="56763"/>
    <cellStyle name="Percent 4 5 4 5 2 2" xfId="56764"/>
    <cellStyle name="Percent 4 5 4 5 3" xfId="56765"/>
    <cellStyle name="Percent 4 5 4 6" xfId="56766"/>
    <cellStyle name="Percent 4 5 4 6 2" xfId="56767"/>
    <cellStyle name="Percent 4 5 4 6 2 2" xfId="56768"/>
    <cellStyle name="Percent 4 5 4 6 3" xfId="56769"/>
    <cellStyle name="Percent 4 5 4 7" xfId="56770"/>
    <cellStyle name="Percent 4 5 4 7 2" xfId="56771"/>
    <cellStyle name="Percent 4 5 4 8" xfId="56772"/>
    <cellStyle name="Percent 4 5 5" xfId="56773"/>
    <cellStyle name="Percent 4 5 5 2" xfId="56774"/>
    <cellStyle name="Percent 4 5 5 2 2" xfId="56775"/>
    <cellStyle name="Percent 4 5 5 2 3" xfId="56776"/>
    <cellStyle name="Percent 4 5 5 2 3 2" xfId="56777"/>
    <cellStyle name="Percent 4 5 5 2 3 2 2" xfId="56778"/>
    <cellStyle name="Percent 4 5 5 2 3 3" xfId="56779"/>
    <cellStyle name="Percent 4 5 5 3" xfId="56780"/>
    <cellStyle name="Percent 4 5 5 3 2" xfId="56781"/>
    <cellStyle name="Percent 4 5 5 3 2 2" xfId="56782"/>
    <cellStyle name="Percent 4 5 5 3 3" xfId="56783"/>
    <cellStyle name="Percent 4 5 5 4" xfId="56784"/>
    <cellStyle name="Percent 4 5 5 4 2" xfId="56785"/>
    <cellStyle name="Percent 4 5 5 4 2 2" xfId="56786"/>
    <cellStyle name="Percent 4 5 5 4 3" xfId="56787"/>
    <cellStyle name="Percent 4 5 5 5" xfId="56788"/>
    <cellStyle name="Percent 4 5 5 5 2" xfId="56789"/>
    <cellStyle name="Percent 4 5 5 5 2 2" xfId="56790"/>
    <cellStyle name="Percent 4 5 5 5 3" xfId="56791"/>
    <cellStyle name="Percent 4 5 5 6" xfId="56792"/>
    <cellStyle name="Percent 4 5 5 6 2" xfId="56793"/>
    <cellStyle name="Percent 4 5 5 7" xfId="56794"/>
    <cellStyle name="Percent 4 5 6" xfId="56795"/>
    <cellStyle name="Percent 4 5 6 2" xfId="56796"/>
    <cellStyle name="Percent 4 5 6 3" xfId="56797"/>
    <cellStyle name="Percent 4 5 6 3 2" xfId="56798"/>
    <cellStyle name="Percent 4 5 6 3 2 2" xfId="56799"/>
    <cellStyle name="Percent 4 5 6 3 3" xfId="56800"/>
    <cellStyle name="Percent 4 5 7" xfId="56801"/>
    <cellStyle name="Percent 4 5 7 2" xfId="56802"/>
    <cellStyle name="Percent 4 5 7 2 2" xfId="56803"/>
    <cellStyle name="Percent 4 5 7 2 2 2" xfId="56804"/>
    <cellStyle name="Percent 4 5 7 2 3" xfId="56805"/>
    <cellStyle name="Percent 4 5 7 3" xfId="56806"/>
    <cellStyle name="Percent 4 5 7 3 2" xfId="56807"/>
    <cellStyle name="Percent 4 5 7 3 2 2" xfId="56808"/>
    <cellStyle name="Percent 4 5 7 3 3" xfId="56809"/>
    <cellStyle name="Percent 4 5 7 4" xfId="56810"/>
    <cellStyle name="Percent 4 5 7 4 2" xfId="56811"/>
    <cellStyle name="Percent 4 5 7 5" xfId="56812"/>
    <cellStyle name="Percent 4 5 8" xfId="56813"/>
    <cellStyle name="Percent 4 5 8 2" xfId="56814"/>
    <cellStyle name="Percent 4 5 8 2 2" xfId="56815"/>
    <cellStyle name="Percent 4 5 8 3" xfId="56816"/>
    <cellStyle name="Percent 4 5 9" xfId="56817"/>
    <cellStyle name="Percent 4 5 9 2" xfId="56818"/>
    <cellStyle name="Percent 4 5 9 2 2" xfId="56819"/>
    <cellStyle name="Percent 4 5 9 3" xfId="56820"/>
    <cellStyle name="Percent 4 6" xfId="56821"/>
    <cellStyle name="Percent 4 6 2" xfId="56822"/>
    <cellStyle name="Percent 4 6 2 2" xfId="56823"/>
    <cellStyle name="Percent 4 6 2 2 2" xfId="56824"/>
    <cellStyle name="Percent 4 6 2 2 2 2" xfId="56825"/>
    <cellStyle name="Percent 4 6 2 2 3" xfId="56826"/>
    <cellStyle name="Percent 4 6 2 3" xfId="56827"/>
    <cellStyle name="Percent 4 6 2 3 2" xfId="56828"/>
    <cellStyle name="Percent 4 6 2 4" xfId="56829"/>
    <cellStyle name="Percent 4 6 2 5" xfId="56830"/>
    <cellStyle name="Percent 4 6 3" xfId="56831"/>
    <cellStyle name="Percent 4 6 4" xfId="56832"/>
    <cellStyle name="Percent 4 6 4 2" xfId="56833"/>
    <cellStyle name="Percent 4 6 4 2 2" xfId="56834"/>
    <cellStyle name="Percent 4 6 4 3" xfId="56835"/>
    <cellStyle name="Percent 4 6 5" xfId="56836"/>
    <cellStyle name="Percent 4 6 6" xfId="56837"/>
    <cellStyle name="Percent 4 6 7" xfId="56838"/>
    <cellStyle name="Percent 4 6 8" xfId="56839"/>
    <cellStyle name="Percent 4 6 9" xfId="56840"/>
    <cellStyle name="Percent 4 7" xfId="56841"/>
    <cellStyle name="Percent 4 7 10" xfId="56842"/>
    <cellStyle name="Percent 4 7 10 2" xfId="56843"/>
    <cellStyle name="Percent 4 7 10 2 2" xfId="56844"/>
    <cellStyle name="Percent 4 7 10 3" xfId="56845"/>
    <cellStyle name="Percent 4 7 11" xfId="56846"/>
    <cellStyle name="Percent 4 7 11 2" xfId="56847"/>
    <cellStyle name="Percent 4 7 12" xfId="56848"/>
    <cellStyle name="Percent 4 7 13" xfId="56849"/>
    <cellStyle name="Percent 4 7 14" xfId="56850"/>
    <cellStyle name="Percent 4 7 15" xfId="56851"/>
    <cellStyle name="Percent 4 7 16" xfId="56852"/>
    <cellStyle name="Percent 4 7 17" xfId="56853"/>
    <cellStyle name="Percent 4 7 18" xfId="56854"/>
    <cellStyle name="Percent 4 7 19" xfId="56855"/>
    <cellStyle name="Percent 4 7 2" xfId="56856"/>
    <cellStyle name="Percent 4 7 2 10" xfId="56857"/>
    <cellStyle name="Percent 4 7 2 11" xfId="56858"/>
    <cellStyle name="Percent 4 7 2 12" xfId="56859"/>
    <cellStyle name="Percent 4 7 2 13" xfId="56860"/>
    <cellStyle name="Percent 4 7 2 2" xfId="56861"/>
    <cellStyle name="Percent 4 7 2 2 2" xfId="56862"/>
    <cellStyle name="Percent 4 7 2 2 2 2" xfId="56863"/>
    <cellStyle name="Percent 4 7 2 2 2 2 2" xfId="56864"/>
    <cellStyle name="Percent 4 7 2 2 2 2 3" xfId="56865"/>
    <cellStyle name="Percent 4 7 2 2 2 2 3 2" xfId="56866"/>
    <cellStyle name="Percent 4 7 2 2 2 2 3 2 2" xfId="56867"/>
    <cellStyle name="Percent 4 7 2 2 2 2 3 3" xfId="56868"/>
    <cellStyle name="Percent 4 7 2 2 2 3" xfId="56869"/>
    <cellStyle name="Percent 4 7 2 2 2 3 2" xfId="56870"/>
    <cellStyle name="Percent 4 7 2 2 2 3 2 2" xfId="56871"/>
    <cellStyle name="Percent 4 7 2 2 2 3 3" xfId="56872"/>
    <cellStyle name="Percent 4 7 2 2 2 4" xfId="56873"/>
    <cellStyle name="Percent 4 7 2 2 2 4 2" xfId="56874"/>
    <cellStyle name="Percent 4 7 2 2 2 4 2 2" xfId="56875"/>
    <cellStyle name="Percent 4 7 2 2 2 4 3" xfId="56876"/>
    <cellStyle name="Percent 4 7 2 2 2 5" xfId="56877"/>
    <cellStyle name="Percent 4 7 2 2 2 5 2" xfId="56878"/>
    <cellStyle name="Percent 4 7 2 2 2 5 2 2" xfId="56879"/>
    <cellStyle name="Percent 4 7 2 2 2 5 3" xfId="56880"/>
    <cellStyle name="Percent 4 7 2 2 2 6" xfId="56881"/>
    <cellStyle name="Percent 4 7 2 2 2 6 2" xfId="56882"/>
    <cellStyle name="Percent 4 7 2 2 2 7" xfId="56883"/>
    <cellStyle name="Percent 4 7 2 2 3" xfId="56884"/>
    <cellStyle name="Percent 4 7 2 2 3 2" xfId="56885"/>
    <cellStyle name="Percent 4 7 2 2 3 3" xfId="56886"/>
    <cellStyle name="Percent 4 7 2 2 3 3 2" xfId="56887"/>
    <cellStyle name="Percent 4 7 2 2 3 3 2 2" xfId="56888"/>
    <cellStyle name="Percent 4 7 2 2 3 3 3" xfId="56889"/>
    <cellStyle name="Percent 4 7 2 2 4" xfId="56890"/>
    <cellStyle name="Percent 4 7 2 2 4 2" xfId="56891"/>
    <cellStyle name="Percent 4 7 2 2 4 2 2" xfId="56892"/>
    <cellStyle name="Percent 4 7 2 2 4 3" xfId="56893"/>
    <cellStyle name="Percent 4 7 2 2 5" xfId="56894"/>
    <cellStyle name="Percent 4 7 2 2 5 2" xfId="56895"/>
    <cellStyle name="Percent 4 7 2 2 5 2 2" xfId="56896"/>
    <cellStyle name="Percent 4 7 2 2 5 3" xfId="56897"/>
    <cellStyle name="Percent 4 7 2 2 6" xfId="56898"/>
    <cellStyle name="Percent 4 7 2 2 6 2" xfId="56899"/>
    <cellStyle name="Percent 4 7 2 2 6 2 2" xfId="56900"/>
    <cellStyle name="Percent 4 7 2 2 6 3" xfId="56901"/>
    <cellStyle name="Percent 4 7 2 2 7" xfId="56902"/>
    <cellStyle name="Percent 4 7 2 2 7 2" xfId="56903"/>
    <cellStyle name="Percent 4 7 2 2 8" xfId="56904"/>
    <cellStyle name="Percent 4 7 2 3" xfId="56905"/>
    <cellStyle name="Percent 4 7 2 3 2" xfId="56906"/>
    <cellStyle name="Percent 4 7 2 3 2 2" xfId="56907"/>
    <cellStyle name="Percent 4 7 2 3 2 3" xfId="56908"/>
    <cellStyle name="Percent 4 7 2 3 2 3 2" xfId="56909"/>
    <cellStyle name="Percent 4 7 2 3 2 3 2 2" xfId="56910"/>
    <cellStyle name="Percent 4 7 2 3 2 3 3" xfId="56911"/>
    <cellStyle name="Percent 4 7 2 3 3" xfId="56912"/>
    <cellStyle name="Percent 4 7 2 3 3 2" xfId="56913"/>
    <cellStyle name="Percent 4 7 2 3 3 2 2" xfId="56914"/>
    <cellStyle name="Percent 4 7 2 3 3 3" xfId="56915"/>
    <cellStyle name="Percent 4 7 2 3 4" xfId="56916"/>
    <cellStyle name="Percent 4 7 2 3 4 2" xfId="56917"/>
    <cellStyle name="Percent 4 7 2 3 4 2 2" xfId="56918"/>
    <cellStyle name="Percent 4 7 2 3 4 3" xfId="56919"/>
    <cellStyle name="Percent 4 7 2 3 5" xfId="56920"/>
    <cellStyle name="Percent 4 7 2 3 5 2" xfId="56921"/>
    <cellStyle name="Percent 4 7 2 3 5 2 2" xfId="56922"/>
    <cellStyle name="Percent 4 7 2 3 5 3" xfId="56923"/>
    <cellStyle name="Percent 4 7 2 3 6" xfId="56924"/>
    <cellStyle name="Percent 4 7 2 3 6 2" xfId="56925"/>
    <cellStyle name="Percent 4 7 2 3 7" xfId="56926"/>
    <cellStyle name="Percent 4 7 2 4" xfId="56927"/>
    <cellStyle name="Percent 4 7 2 4 2" xfId="56928"/>
    <cellStyle name="Percent 4 7 2 4 3" xfId="56929"/>
    <cellStyle name="Percent 4 7 2 4 3 2" xfId="56930"/>
    <cellStyle name="Percent 4 7 2 4 3 2 2" xfId="56931"/>
    <cellStyle name="Percent 4 7 2 4 3 3" xfId="56932"/>
    <cellStyle name="Percent 4 7 2 5" xfId="56933"/>
    <cellStyle name="Percent 4 7 2 5 2" xfId="56934"/>
    <cellStyle name="Percent 4 7 2 5 2 2" xfId="56935"/>
    <cellStyle name="Percent 4 7 2 5 3" xfId="56936"/>
    <cellStyle name="Percent 4 7 2 6" xfId="56937"/>
    <cellStyle name="Percent 4 7 2 6 2" xfId="56938"/>
    <cellStyle name="Percent 4 7 2 6 2 2" xfId="56939"/>
    <cellStyle name="Percent 4 7 2 6 3" xfId="56940"/>
    <cellStyle name="Percent 4 7 2 7" xfId="56941"/>
    <cellStyle name="Percent 4 7 2 7 2" xfId="56942"/>
    <cellStyle name="Percent 4 7 2 7 2 2" xfId="56943"/>
    <cellStyle name="Percent 4 7 2 7 3" xfId="56944"/>
    <cellStyle name="Percent 4 7 2 8" xfId="56945"/>
    <cellStyle name="Percent 4 7 2 8 2" xfId="56946"/>
    <cellStyle name="Percent 4 7 2 8 2 2" xfId="56947"/>
    <cellStyle name="Percent 4 7 2 8 3" xfId="56948"/>
    <cellStyle name="Percent 4 7 2 9" xfId="56949"/>
    <cellStyle name="Percent 4 7 2 9 2" xfId="56950"/>
    <cellStyle name="Percent 4 7 20" xfId="56951"/>
    <cellStyle name="Percent 4 7 3" xfId="56952"/>
    <cellStyle name="Percent 4 7 3 2" xfId="56953"/>
    <cellStyle name="Percent 4 7 3 2 2" xfId="56954"/>
    <cellStyle name="Percent 4 7 3 2 2 2" xfId="56955"/>
    <cellStyle name="Percent 4 7 3 2 2 3" xfId="56956"/>
    <cellStyle name="Percent 4 7 3 2 2 3 2" xfId="56957"/>
    <cellStyle name="Percent 4 7 3 2 2 3 2 2" xfId="56958"/>
    <cellStyle name="Percent 4 7 3 2 2 3 3" xfId="56959"/>
    <cellStyle name="Percent 4 7 3 2 3" xfId="56960"/>
    <cellStyle name="Percent 4 7 3 2 3 2" xfId="56961"/>
    <cellStyle name="Percent 4 7 3 2 3 2 2" xfId="56962"/>
    <cellStyle name="Percent 4 7 3 2 3 3" xfId="56963"/>
    <cellStyle name="Percent 4 7 3 2 4" xfId="56964"/>
    <cellStyle name="Percent 4 7 3 2 4 2" xfId="56965"/>
    <cellStyle name="Percent 4 7 3 2 4 2 2" xfId="56966"/>
    <cellStyle name="Percent 4 7 3 2 4 3" xfId="56967"/>
    <cellStyle name="Percent 4 7 3 2 5" xfId="56968"/>
    <cellStyle name="Percent 4 7 3 2 5 2" xfId="56969"/>
    <cellStyle name="Percent 4 7 3 2 5 2 2" xfId="56970"/>
    <cellStyle name="Percent 4 7 3 2 5 3" xfId="56971"/>
    <cellStyle name="Percent 4 7 3 2 6" xfId="56972"/>
    <cellStyle name="Percent 4 7 3 2 6 2" xfId="56973"/>
    <cellStyle name="Percent 4 7 3 2 7" xfId="56974"/>
    <cellStyle name="Percent 4 7 3 3" xfId="56975"/>
    <cellStyle name="Percent 4 7 3 3 2" xfId="56976"/>
    <cellStyle name="Percent 4 7 3 3 3" xfId="56977"/>
    <cellStyle name="Percent 4 7 3 3 3 2" xfId="56978"/>
    <cellStyle name="Percent 4 7 3 3 3 2 2" xfId="56979"/>
    <cellStyle name="Percent 4 7 3 3 3 3" xfId="56980"/>
    <cellStyle name="Percent 4 7 3 4" xfId="56981"/>
    <cellStyle name="Percent 4 7 3 4 2" xfId="56982"/>
    <cellStyle name="Percent 4 7 3 4 2 2" xfId="56983"/>
    <cellStyle name="Percent 4 7 3 4 3" xfId="56984"/>
    <cellStyle name="Percent 4 7 3 5" xfId="56985"/>
    <cellStyle name="Percent 4 7 3 5 2" xfId="56986"/>
    <cellStyle name="Percent 4 7 3 5 2 2" xfId="56987"/>
    <cellStyle name="Percent 4 7 3 5 3" xfId="56988"/>
    <cellStyle name="Percent 4 7 3 6" xfId="56989"/>
    <cellStyle name="Percent 4 7 3 6 2" xfId="56990"/>
    <cellStyle name="Percent 4 7 3 6 2 2" xfId="56991"/>
    <cellStyle name="Percent 4 7 3 6 3" xfId="56992"/>
    <cellStyle name="Percent 4 7 3 7" xfId="56993"/>
    <cellStyle name="Percent 4 7 3 7 2" xfId="56994"/>
    <cellStyle name="Percent 4 7 3 8" xfId="56995"/>
    <cellStyle name="Percent 4 7 4" xfId="56996"/>
    <cellStyle name="Percent 4 7 4 2" xfId="56997"/>
    <cellStyle name="Percent 4 7 4 2 2" xfId="56998"/>
    <cellStyle name="Percent 4 7 4 2 3" xfId="56999"/>
    <cellStyle name="Percent 4 7 4 2 3 2" xfId="57000"/>
    <cellStyle name="Percent 4 7 4 2 3 2 2" xfId="57001"/>
    <cellStyle name="Percent 4 7 4 2 3 3" xfId="57002"/>
    <cellStyle name="Percent 4 7 4 3" xfId="57003"/>
    <cellStyle name="Percent 4 7 4 3 2" xfId="57004"/>
    <cellStyle name="Percent 4 7 4 3 2 2" xfId="57005"/>
    <cellStyle name="Percent 4 7 4 3 3" xfId="57006"/>
    <cellStyle name="Percent 4 7 4 4" xfId="57007"/>
    <cellStyle name="Percent 4 7 4 4 2" xfId="57008"/>
    <cellStyle name="Percent 4 7 4 4 2 2" xfId="57009"/>
    <cellStyle name="Percent 4 7 4 4 3" xfId="57010"/>
    <cellStyle name="Percent 4 7 4 5" xfId="57011"/>
    <cellStyle name="Percent 4 7 4 5 2" xfId="57012"/>
    <cellStyle name="Percent 4 7 4 5 2 2" xfId="57013"/>
    <cellStyle name="Percent 4 7 4 5 3" xfId="57014"/>
    <cellStyle name="Percent 4 7 4 6" xfId="57015"/>
    <cellStyle name="Percent 4 7 4 6 2" xfId="57016"/>
    <cellStyle name="Percent 4 7 4 7" xfId="57017"/>
    <cellStyle name="Percent 4 7 5" xfId="57018"/>
    <cellStyle name="Percent 4 7 5 2" xfId="57019"/>
    <cellStyle name="Percent 4 7 5 3" xfId="57020"/>
    <cellStyle name="Percent 4 7 5 3 2" xfId="57021"/>
    <cellStyle name="Percent 4 7 5 3 2 2" xfId="57022"/>
    <cellStyle name="Percent 4 7 5 3 3" xfId="57023"/>
    <cellStyle name="Percent 4 7 6" xfId="57024"/>
    <cellStyle name="Percent 4 7 6 2" xfId="57025"/>
    <cellStyle name="Percent 4 7 6 2 2" xfId="57026"/>
    <cellStyle name="Percent 4 7 6 2 2 2" xfId="57027"/>
    <cellStyle name="Percent 4 7 6 2 3" xfId="57028"/>
    <cellStyle name="Percent 4 7 6 3" xfId="57029"/>
    <cellStyle name="Percent 4 7 6 3 2" xfId="57030"/>
    <cellStyle name="Percent 4 7 6 3 2 2" xfId="57031"/>
    <cellStyle name="Percent 4 7 6 3 3" xfId="57032"/>
    <cellStyle name="Percent 4 7 6 4" xfId="57033"/>
    <cellStyle name="Percent 4 7 6 4 2" xfId="57034"/>
    <cellStyle name="Percent 4 7 6 5" xfId="57035"/>
    <cellStyle name="Percent 4 7 7" xfId="57036"/>
    <cellStyle name="Percent 4 7 7 2" xfId="57037"/>
    <cellStyle name="Percent 4 7 7 2 2" xfId="57038"/>
    <cellStyle name="Percent 4 7 7 3" xfId="57039"/>
    <cellStyle name="Percent 4 7 8" xfId="57040"/>
    <cellStyle name="Percent 4 7 8 2" xfId="57041"/>
    <cellStyle name="Percent 4 7 8 2 2" xfId="57042"/>
    <cellStyle name="Percent 4 7 8 3" xfId="57043"/>
    <cellStyle name="Percent 4 7 9" xfId="57044"/>
    <cellStyle name="Percent 4 7 9 2" xfId="57045"/>
    <cellStyle name="Percent 4 7 9 2 2" xfId="57046"/>
    <cellStyle name="Percent 4 7 9 3" xfId="57047"/>
    <cellStyle name="Percent 4 8" xfId="57048"/>
    <cellStyle name="Percent 4 8 10" xfId="57049"/>
    <cellStyle name="Percent 4 8 10 2" xfId="57050"/>
    <cellStyle name="Percent 4 8 11" xfId="57051"/>
    <cellStyle name="Percent 4 8 12" xfId="57052"/>
    <cellStyle name="Percent 4 8 13" xfId="57053"/>
    <cellStyle name="Percent 4 8 14" xfId="57054"/>
    <cellStyle name="Percent 4 8 15" xfId="57055"/>
    <cellStyle name="Percent 4 8 16" xfId="57056"/>
    <cellStyle name="Percent 4 8 17" xfId="57057"/>
    <cellStyle name="Percent 4 8 18" xfId="57058"/>
    <cellStyle name="Percent 4 8 19" xfId="57059"/>
    <cellStyle name="Percent 4 8 2" xfId="57060"/>
    <cellStyle name="Percent 4 8 2 10" xfId="57061"/>
    <cellStyle name="Percent 4 8 2 11" xfId="57062"/>
    <cellStyle name="Percent 4 8 2 12" xfId="57063"/>
    <cellStyle name="Percent 4 8 2 13" xfId="57064"/>
    <cellStyle name="Percent 4 8 2 2" xfId="57065"/>
    <cellStyle name="Percent 4 8 2 2 2" xfId="57066"/>
    <cellStyle name="Percent 4 8 2 2 2 2" xfId="57067"/>
    <cellStyle name="Percent 4 8 2 2 2 2 2" xfId="57068"/>
    <cellStyle name="Percent 4 8 2 2 2 2 3" xfId="57069"/>
    <cellStyle name="Percent 4 8 2 2 2 2 3 2" xfId="57070"/>
    <cellStyle name="Percent 4 8 2 2 2 2 3 2 2" xfId="57071"/>
    <cellStyle name="Percent 4 8 2 2 2 2 3 3" xfId="57072"/>
    <cellStyle name="Percent 4 8 2 2 2 3" xfId="57073"/>
    <cellStyle name="Percent 4 8 2 2 2 3 2" xfId="57074"/>
    <cellStyle name="Percent 4 8 2 2 2 3 2 2" xfId="57075"/>
    <cellStyle name="Percent 4 8 2 2 2 3 3" xfId="57076"/>
    <cellStyle name="Percent 4 8 2 2 2 4" xfId="57077"/>
    <cellStyle name="Percent 4 8 2 2 2 4 2" xfId="57078"/>
    <cellStyle name="Percent 4 8 2 2 2 4 2 2" xfId="57079"/>
    <cellStyle name="Percent 4 8 2 2 2 4 3" xfId="57080"/>
    <cellStyle name="Percent 4 8 2 2 2 5" xfId="57081"/>
    <cellStyle name="Percent 4 8 2 2 2 5 2" xfId="57082"/>
    <cellStyle name="Percent 4 8 2 2 2 5 2 2" xfId="57083"/>
    <cellStyle name="Percent 4 8 2 2 2 5 3" xfId="57084"/>
    <cellStyle name="Percent 4 8 2 2 2 6" xfId="57085"/>
    <cellStyle name="Percent 4 8 2 2 2 6 2" xfId="57086"/>
    <cellStyle name="Percent 4 8 2 2 2 7" xfId="57087"/>
    <cellStyle name="Percent 4 8 2 2 3" xfId="57088"/>
    <cellStyle name="Percent 4 8 2 2 3 2" xfId="57089"/>
    <cellStyle name="Percent 4 8 2 2 3 3" xfId="57090"/>
    <cellStyle name="Percent 4 8 2 2 3 3 2" xfId="57091"/>
    <cellStyle name="Percent 4 8 2 2 3 3 2 2" xfId="57092"/>
    <cellStyle name="Percent 4 8 2 2 3 3 3" xfId="57093"/>
    <cellStyle name="Percent 4 8 2 2 4" xfId="57094"/>
    <cellStyle name="Percent 4 8 2 2 4 2" xfId="57095"/>
    <cellStyle name="Percent 4 8 2 2 4 2 2" xfId="57096"/>
    <cellStyle name="Percent 4 8 2 2 4 3" xfId="57097"/>
    <cellStyle name="Percent 4 8 2 2 5" xfId="57098"/>
    <cellStyle name="Percent 4 8 2 2 5 2" xfId="57099"/>
    <cellStyle name="Percent 4 8 2 2 5 2 2" xfId="57100"/>
    <cellStyle name="Percent 4 8 2 2 5 3" xfId="57101"/>
    <cellStyle name="Percent 4 8 2 2 6" xfId="57102"/>
    <cellStyle name="Percent 4 8 2 2 6 2" xfId="57103"/>
    <cellStyle name="Percent 4 8 2 2 6 2 2" xfId="57104"/>
    <cellStyle name="Percent 4 8 2 2 6 3" xfId="57105"/>
    <cellStyle name="Percent 4 8 2 2 7" xfId="57106"/>
    <cellStyle name="Percent 4 8 2 2 7 2" xfId="57107"/>
    <cellStyle name="Percent 4 8 2 2 8" xfId="57108"/>
    <cellStyle name="Percent 4 8 2 3" xfId="57109"/>
    <cellStyle name="Percent 4 8 2 3 2" xfId="57110"/>
    <cellStyle name="Percent 4 8 2 3 2 2" xfId="57111"/>
    <cellStyle name="Percent 4 8 2 3 2 3" xfId="57112"/>
    <cellStyle name="Percent 4 8 2 3 2 3 2" xfId="57113"/>
    <cellStyle name="Percent 4 8 2 3 2 3 2 2" xfId="57114"/>
    <cellStyle name="Percent 4 8 2 3 2 3 3" xfId="57115"/>
    <cellStyle name="Percent 4 8 2 3 3" xfId="57116"/>
    <cellStyle name="Percent 4 8 2 3 3 2" xfId="57117"/>
    <cellStyle name="Percent 4 8 2 3 3 2 2" xfId="57118"/>
    <cellStyle name="Percent 4 8 2 3 3 3" xfId="57119"/>
    <cellStyle name="Percent 4 8 2 3 4" xfId="57120"/>
    <cellStyle name="Percent 4 8 2 3 4 2" xfId="57121"/>
    <cellStyle name="Percent 4 8 2 3 4 2 2" xfId="57122"/>
    <cellStyle name="Percent 4 8 2 3 4 3" xfId="57123"/>
    <cellStyle name="Percent 4 8 2 3 5" xfId="57124"/>
    <cellStyle name="Percent 4 8 2 3 5 2" xfId="57125"/>
    <cellStyle name="Percent 4 8 2 3 5 2 2" xfId="57126"/>
    <cellStyle name="Percent 4 8 2 3 5 3" xfId="57127"/>
    <cellStyle name="Percent 4 8 2 3 6" xfId="57128"/>
    <cellStyle name="Percent 4 8 2 3 6 2" xfId="57129"/>
    <cellStyle name="Percent 4 8 2 3 7" xfId="57130"/>
    <cellStyle name="Percent 4 8 2 4" xfId="57131"/>
    <cellStyle name="Percent 4 8 2 4 2" xfId="57132"/>
    <cellStyle name="Percent 4 8 2 4 3" xfId="57133"/>
    <cellStyle name="Percent 4 8 2 4 3 2" xfId="57134"/>
    <cellStyle name="Percent 4 8 2 4 3 2 2" xfId="57135"/>
    <cellStyle name="Percent 4 8 2 4 3 3" xfId="57136"/>
    <cellStyle name="Percent 4 8 2 5" xfId="57137"/>
    <cellStyle name="Percent 4 8 2 5 2" xfId="57138"/>
    <cellStyle name="Percent 4 8 2 5 2 2" xfId="57139"/>
    <cellStyle name="Percent 4 8 2 5 3" xfId="57140"/>
    <cellStyle name="Percent 4 8 2 6" xfId="57141"/>
    <cellStyle name="Percent 4 8 2 6 2" xfId="57142"/>
    <cellStyle name="Percent 4 8 2 6 2 2" xfId="57143"/>
    <cellStyle name="Percent 4 8 2 6 3" xfId="57144"/>
    <cellStyle name="Percent 4 8 2 7" xfId="57145"/>
    <cellStyle name="Percent 4 8 2 7 2" xfId="57146"/>
    <cellStyle name="Percent 4 8 2 7 2 2" xfId="57147"/>
    <cellStyle name="Percent 4 8 2 7 3" xfId="57148"/>
    <cellStyle name="Percent 4 8 2 8" xfId="57149"/>
    <cellStyle name="Percent 4 8 2 8 2" xfId="57150"/>
    <cellStyle name="Percent 4 8 2 8 2 2" xfId="57151"/>
    <cellStyle name="Percent 4 8 2 8 3" xfId="57152"/>
    <cellStyle name="Percent 4 8 2 9" xfId="57153"/>
    <cellStyle name="Percent 4 8 2 9 2" xfId="57154"/>
    <cellStyle name="Percent 4 8 3" xfId="57155"/>
    <cellStyle name="Percent 4 8 3 2" xfId="57156"/>
    <cellStyle name="Percent 4 8 3 2 2" xfId="57157"/>
    <cellStyle name="Percent 4 8 3 2 2 2" xfId="57158"/>
    <cellStyle name="Percent 4 8 3 2 2 3" xfId="57159"/>
    <cellStyle name="Percent 4 8 3 2 2 3 2" xfId="57160"/>
    <cellStyle name="Percent 4 8 3 2 2 3 2 2" xfId="57161"/>
    <cellStyle name="Percent 4 8 3 2 2 3 3" xfId="57162"/>
    <cellStyle name="Percent 4 8 3 2 3" xfId="57163"/>
    <cellStyle name="Percent 4 8 3 2 3 2" xfId="57164"/>
    <cellStyle name="Percent 4 8 3 2 3 2 2" xfId="57165"/>
    <cellStyle name="Percent 4 8 3 2 3 3" xfId="57166"/>
    <cellStyle name="Percent 4 8 3 2 4" xfId="57167"/>
    <cellStyle name="Percent 4 8 3 2 4 2" xfId="57168"/>
    <cellStyle name="Percent 4 8 3 2 4 2 2" xfId="57169"/>
    <cellStyle name="Percent 4 8 3 2 4 3" xfId="57170"/>
    <cellStyle name="Percent 4 8 3 2 5" xfId="57171"/>
    <cellStyle name="Percent 4 8 3 2 5 2" xfId="57172"/>
    <cellStyle name="Percent 4 8 3 2 5 2 2" xfId="57173"/>
    <cellStyle name="Percent 4 8 3 2 5 3" xfId="57174"/>
    <cellStyle name="Percent 4 8 3 2 6" xfId="57175"/>
    <cellStyle name="Percent 4 8 3 2 6 2" xfId="57176"/>
    <cellStyle name="Percent 4 8 3 2 7" xfId="57177"/>
    <cellStyle name="Percent 4 8 3 3" xfId="57178"/>
    <cellStyle name="Percent 4 8 3 3 2" xfId="57179"/>
    <cellStyle name="Percent 4 8 3 3 3" xfId="57180"/>
    <cellStyle name="Percent 4 8 3 3 3 2" xfId="57181"/>
    <cellStyle name="Percent 4 8 3 3 3 2 2" xfId="57182"/>
    <cellStyle name="Percent 4 8 3 3 3 3" xfId="57183"/>
    <cellStyle name="Percent 4 8 3 4" xfId="57184"/>
    <cellStyle name="Percent 4 8 3 4 2" xfId="57185"/>
    <cellStyle name="Percent 4 8 3 4 2 2" xfId="57186"/>
    <cellStyle name="Percent 4 8 3 4 3" xfId="57187"/>
    <cellStyle name="Percent 4 8 3 5" xfId="57188"/>
    <cellStyle name="Percent 4 8 3 5 2" xfId="57189"/>
    <cellStyle name="Percent 4 8 3 5 2 2" xfId="57190"/>
    <cellStyle name="Percent 4 8 3 5 3" xfId="57191"/>
    <cellStyle name="Percent 4 8 3 6" xfId="57192"/>
    <cellStyle name="Percent 4 8 3 6 2" xfId="57193"/>
    <cellStyle name="Percent 4 8 3 6 2 2" xfId="57194"/>
    <cellStyle name="Percent 4 8 3 6 3" xfId="57195"/>
    <cellStyle name="Percent 4 8 3 7" xfId="57196"/>
    <cellStyle name="Percent 4 8 3 7 2" xfId="57197"/>
    <cellStyle name="Percent 4 8 3 8" xfId="57198"/>
    <cellStyle name="Percent 4 8 4" xfId="57199"/>
    <cellStyle name="Percent 4 8 4 2" xfId="57200"/>
    <cellStyle name="Percent 4 8 4 2 2" xfId="57201"/>
    <cellStyle name="Percent 4 8 4 2 3" xfId="57202"/>
    <cellStyle name="Percent 4 8 4 2 3 2" xfId="57203"/>
    <cellStyle name="Percent 4 8 4 2 3 2 2" xfId="57204"/>
    <cellStyle name="Percent 4 8 4 2 3 3" xfId="57205"/>
    <cellStyle name="Percent 4 8 4 3" xfId="57206"/>
    <cellStyle name="Percent 4 8 4 3 2" xfId="57207"/>
    <cellStyle name="Percent 4 8 4 3 2 2" xfId="57208"/>
    <cellStyle name="Percent 4 8 4 3 3" xfId="57209"/>
    <cellStyle name="Percent 4 8 4 4" xfId="57210"/>
    <cellStyle name="Percent 4 8 4 4 2" xfId="57211"/>
    <cellStyle name="Percent 4 8 4 4 2 2" xfId="57212"/>
    <cellStyle name="Percent 4 8 4 4 3" xfId="57213"/>
    <cellStyle name="Percent 4 8 4 5" xfId="57214"/>
    <cellStyle name="Percent 4 8 4 5 2" xfId="57215"/>
    <cellStyle name="Percent 4 8 4 5 2 2" xfId="57216"/>
    <cellStyle name="Percent 4 8 4 5 3" xfId="57217"/>
    <cellStyle name="Percent 4 8 4 6" xfId="57218"/>
    <cellStyle name="Percent 4 8 4 6 2" xfId="57219"/>
    <cellStyle name="Percent 4 8 4 7" xfId="57220"/>
    <cellStyle name="Percent 4 8 5" xfId="57221"/>
    <cellStyle name="Percent 4 8 5 2" xfId="57222"/>
    <cellStyle name="Percent 4 8 5 3" xfId="57223"/>
    <cellStyle name="Percent 4 8 5 3 2" xfId="57224"/>
    <cellStyle name="Percent 4 8 5 3 2 2" xfId="57225"/>
    <cellStyle name="Percent 4 8 5 3 3" xfId="57226"/>
    <cellStyle name="Percent 4 8 6" xfId="57227"/>
    <cellStyle name="Percent 4 8 6 2" xfId="57228"/>
    <cellStyle name="Percent 4 8 6 2 2" xfId="57229"/>
    <cellStyle name="Percent 4 8 6 2 2 2" xfId="57230"/>
    <cellStyle name="Percent 4 8 6 2 3" xfId="57231"/>
    <cellStyle name="Percent 4 8 6 3" xfId="57232"/>
    <cellStyle name="Percent 4 8 6 3 2" xfId="57233"/>
    <cellStyle name="Percent 4 8 6 3 2 2" xfId="57234"/>
    <cellStyle name="Percent 4 8 6 3 3" xfId="57235"/>
    <cellStyle name="Percent 4 8 6 4" xfId="57236"/>
    <cellStyle name="Percent 4 8 6 4 2" xfId="57237"/>
    <cellStyle name="Percent 4 8 6 5" xfId="57238"/>
    <cellStyle name="Percent 4 8 7" xfId="57239"/>
    <cellStyle name="Percent 4 8 7 2" xfId="57240"/>
    <cellStyle name="Percent 4 8 7 2 2" xfId="57241"/>
    <cellStyle name="Percent 4 8 7 3" xfId="57242"/>
    <cellStyle name="Percent 4 8 8" xfId="57243"/>
    <cellStyle name="Percent 4 8 8 2" xfId="57244"/>
    <cellStyle name="Percent 4 8 8 2 2" xfId="57245"/>
    <cellStyle name="Percent 4 8 8 3" xfId="57246"/>
    <cellStyle name="Percent 4 8 9" xfId="57247"/>
    <cellStyle name="Percent 4 8 9 2" xfId="57248"/>
    <cellStyle name="Percent 4 8 9 2 2" xfId="57249"/>
    <cellStyle name="Percent 4 8 9 3" xfId="57250"/>
    <cellStyle name="Percent 4 9" xfId="57251"/>
    <cellStyle name="Percent 4 9 10" xfId="57252"/>
    <cellStyle name="Percent 4 9 11" xfId="57253"/>
    <cellStyle name="Percent 4 9 12" xfId="57254"/>
    <cellStyle name="Percent 4 9 13" xfId="57255"/>
    <cellStyle name="Percent 4 9 14" xfId="57256"/>
    <cellStyle name="Percent 4 9 15" xfId="57257"/>
    <cellStyle name="Percent 4 9 16" xfId="57258"/>
    <cellStyle name="Percent 4 9 17" xfId="57259"/>
    <cellStyle name="Percent 4 9 18" xfId="57260"/>
    <cellStyle name="Percent 4 9 2" xfId="57261"/>
    <cellStyle name="Percent 4 9 2 2" xfId="57262"/>
    <cellStyle name="Percent 4 9 2 2 2" xfId="57263"/>
    <cellStyle name="Percent 4 9 2 2 2 2" xfId="57264"/>
    <cellStyle name="Percent 4 9 2 2 2 3" xfId="57265"/>
    <cellStyle name="Percent 4 9 2 2 2 3 2" xfId="57266"/>
    <cellStyle name="Percent 4 9 2 2 2 3 2 2" xfId="57267"/>
    <cellStyle name="Percent 4 9 2 2 2 3 3" xfId="57268"/>
    <cellStyle name="Percent 4 9 2 2 3" xfId="57269"/>
    <cellStyle name="Percent 4 9 2 2 3 2" xfId="57270"/>
    <cellStyle name="Percent 4 9 2 2 3 2 2" xfId="57271"/>
    <cellStyle name="Percent 4 9 2 2 3 3" xfId="57272"/>
    <cellStyle name="Percent 4 9 2 2 4" xfId="57273"/>
    <cellStyle name="Percent 4 9 2 2 4 2" xfId="57274"/>
    <cellStyle name="Percent 4 9 2 2 4 2 2" xfId="57275"/>
    <cellStyle name="Percent 4 9 2 2 4 3" xfId="57276"/>
    <cellStyle name="Percent 4 9 2 2 5" xfId="57277"/>
    <cellStyle name="Percent 4 9 2 2 5 2" xfId="57278"/>
    <cellStyle name="Percent 4 9 2 2 5 2 2" xfId="57279"/>
    <cellStyle name="Percent 4 9 2 2 5 3" xfId="57280"/>
    <cellStyle name="Percent 4 9 2 2 6" xfId="57281"/>
    <cellStyle name="Percent 4 9 2 2 6 2" xfId="57282"/>
    <cellStyle name="Percent 4 9 2 2 7" xfId="57283"/>
    <cellStyle name="Percent 4 9 2 3" xfId="57284"/>
    <cellStyle name="Percent 4 9 2 3 2" xfId="57285"/>
    <cellStyle name="Percent 4 9 2 3 3" xfId="57286"/>
    <cellStyle name="Percent 4 9 2 3 3 2" xfId="57287"/>
    <cellStyle name="Percent 4 9 2 3 3 2 2" xfId="57288"/>
    <cellStyle name="Percent 4 9 2 3 3 3" xfId="57289"/>
    <cellStyle name="Percent 4 9 2 4" xfId="57290"/>
    <cellStyle name="Percent 4 9 2 4 2" xfId="57291"/>
    <cellStyle name="Percent 4 9 2 4 2 2" xfId="57292"/>
    <cellStyle name="Percent 4 9 2 4 3" xfId="57293"/>
    <cellStyle name="Percent 4 9 2 5" xfId="57294"/>
    <cellStyle name="Percent 4 9 2 5 2" xfId="57295"/>
    <cellStyle name="Percent 4 9 2 5 2 2" xfId="57296"/>
    <cellStyle name="Percent 4 9 2 5 3" xfId="57297"/>
    <cellStyle name="Percent 4 9 2 6" xfId="57298"/>
    <cellStyle name="Percent 4 9 2 6 2" xfId="57299"/>
    <cellStyle name="Percent 4 9 2 6 2 2" xfId="57300"/>
    <cellStyle name="Percent 4 9 2 6 3" xfId="57301"/>
    <cellStyle name="Percent 4 9 2 7" xfId="57302"/>
    <cellStyle name="Percent 4 9 2 7 2" xfId="57303"/>
    <cellStyle name="Percent 4 9 2 8" xfId="57304"/>
    <cellStyle name="Percent 4 9 3" xfId="57305"/>
    <cellStyle name="Percent 4 9 3 2" xfId="57306"/>
    <cellStyle name="Percent 4 9 3 2 2" xfId="57307"/>
    <cellStyle name="Percent 4 9 3 2 3" xfId="57308"/>
    <cellStyle name="Percent 4 9 3 2 3 2" xfId="57309"/>
    <cellStyle name="Percent 4 9 3 2 3 2 2" xfId="57310"/>
    <cellStyle name="Percent 4 9 3 2 3 3" xfId="57311"/>
    <cellStyle name="Percent 4 9 3 3" xfId="57312"/>
    <cellStyle name="Percent 4 9 3 3 2" xfId="57313"/>
    <cellStyle name="Percent 4 9 3 3 2 2" xfId="57314"/>
    <cellStyle name="Percent 4 9 3 3 3" xfId="57315"/>
    <cellStyle name="Percent 4 9 3 4" xfId="57316"/>
    <cellStyle name="Percent 4 9 3 4 2" xfId="57317"/>
    <cellStyle name="Percent 4 9 3 4 2 2" xfId="57318"/>
    <cellStyle name="Percent 4 9 3 4 3" xfId="57319"/>
    <cellStyle name="Percent 4 9 3 5" xfId="57320"/>
    <cellStyle name="Percent 4 9 3 5 2" xfId="57321"/>
    <cellStyle name="Percent 4 9 3 5 2 2" xfId="57322"/>
    <cellStyle name="Percent 4 9 3 5 3" xfId="57323"/>
    <cellStyle name="Percent 4 9 3 6" xfId="57324"/>
    <cellStyle name="Percent 4 9 3 6 2" xfId="57325"/>
    <cellStyle name="Percent 4 9 3 7" xfId="57326"/>
    <cellStyle name="Percent 4 9 4" xfId="57327"/>
    <cellStyle name="Percent 4 9 4 2" xfId="57328"/>
    <cellStyle name="Percent 4 9 4 3" xfId="57329"/>
    <cellStyle name="Percent 4 9 4 3 2" xfId="57330"/>
    <cellStyle name="Percent 4 9 4 3 2 2" xfId="57331"/>
    <cellStyle name="Percent 4 9 4 3 3" xfId="57332"/>
    <cellStyle name="Percent 4 9 5" xfId="57333"/>
    <cellStyle name="Percent 4 9 5 2" xfId="57334"/>
    <cellStyle name="Percent 4 9 5 2 2" xfId="57335"/>
    <cellStyle name="Percent 4 9 5 2 2 2" xfId="57336"/>
    <cellStyle name="Percent 4 9 5 2 3" xfId="57337"/>
    <cellStyle name="Percent 4 9 5 3" xfId="57338"/>
    <cellStyle name="Percent 4 9 5 3 2" xfId="57339"/>
    <cellStyle name="Percent 4 9 5 3 2 2" xfId="57340"/>
    <cellStyle name="Percent 4 9 5 3 3" xfId="57341"/>
    <cellStyle name="Percent 4 9 5 4" xfId="57342"/>
    <cellStyle name="Percent 4 9 5 4 2" xfId="57343"/>
    <cellStyle name="Percent 4 9 5 5" xfId="57344"/>
    <cellStyle name="Percent 4 9 6" xfId="57345"/>
    <cellStyle name="Percent 4 9 6 2" xfId="57346"/>
    <cellStyle name="Percent 4 9 6 2 2" xfId="57347"/>
    <cellStyle name="Percent 4 9 6 3" xfId="57348"/>
    <cellStyle name="Percent 4 9 7" xfId="57349"/>
    <cellStyle name="Percent 4 9 7 2" xfId="57350"/>
    <cellStyle name="Percent 4 9 7 2 2" xfId="57351"/>
    <cellStyle name="Percent 4 9 7 3" xfId="57352"/>
    <cellStyle name="Percent 4 9 8" xfId="57353"/>
    <cellStyle name="Percent 4 9 8 2" xfId="57354"/>
    <cellStyle name="Percent 4 9 8 2 2" xfId="57355"/>
    <cellStyle name="Percent 4 9 8 3" xfId="57356"/>
    <cellStyle name="Percent 4 9 9" xfId="57357"/>
    <cellStyle name="Percent 4 9 9 2" xfId="57358"/>
    <cellStyle name="Percent 5" xfId="57359"/>
    <cellStyle name="Percent 5 2" xfId="57360"/>
    <cellStyle name="Percent 5 2 2" xfId="57361"/>
    <cellStyle name="Percent 5 2 2 2" xfId="57362"/>
    <cellStyle name="Percent 5 2 2 2 2" xfId="57363"/>
    <cellStyle name="Percent 5 2 2 2 3" xfId="57364"/>
    <cellStyle name="Percent 5 2 2 2 3 2" xfId="57365"/>
    <cellStyle name="Percent 5 2 2 2 3 2 2" xfId="57366"/>
    <cellStyle name="Percent 5 2 2 2 3 3" xfId="57367"/>
    <cellStyle name="Percent 5 2 2 3" xfId="57368"/>
    <cellStyle name="Percent 5 2 2 3 2" xfId="57369"/>
    <cellStyle name="Percent 5 2 2 3 2 2" xfId="57370"/>
    <cellStyle name="Percent 5 2 2 3 3" xfId="57371"/>
    <cellStyle name="Percent 5 2 2 4" xfId="57372"/>
    <cellStyle name="Percent 5 2 2 5" xfId="57373"/>
    <cellStyle name="Percent 5 2 2 5 2" xfId="57374"/>
    <cellStyle name="Percent 5 2 2 5 2 2" xfId="57375"/>
    <cellStyle name="Percent 5 2 2 5 3" xfId="57376"/>
    <cellStyle name="Percent 5 2 3" xfId="57377"/>
    <cellStyle name="Percent 5 2 3 2" xfId="57378"/>
    <cellStyle name="Percent 5 2 3 3" xfId="57379"/>
    <cellStyle name="Percent 5 2 3 3 2" xfId="57380"/>
    <cellStyle name="Percent 5 2 3 3 2 2" xfId="57381"/>
    <cellStyle name="Percent 5 2 3 3 3" xfId="57382"/>
    <cellStyle name="Percent 5 2 4" xfId="57383"/>
    <cellStyle name="Percent 5 2 4 2" xfId="57384"/>
    <cellStyle name="Percent 5 2 4 3" xfId="57385"/>
    <cellStyle name="Percent 5 2 4 3 2" xfId="57386"/>
    <cellStyle name="Percent 5 2 4 3 2 2" xfId="57387"/>
    <cellStyle name="Percent 5 2 4 3 3" xfId="57388"/>
    <cellStyle name="Percent 5 2 5" xfId="57389"/>
    <cellStyle name="Percent 5 2 6" xfId="57390"/>
    <cellStyle name="Percent 5 2 6 2" xfId="57391"/>
    <cellStyle name="Percent 5 2 6 2 2" xfId="57392"/>
    <cellStyle name="Percent 5 2 6 3" xfId="57393"/>
    <cellStyle name="Percent 5 3" xfId="57394"/>
    <cellStyle name="Percent 5 3 2" xfId="57395"/>
    <cellStyle name="Percent 5 3 2 2" xfId="57396"/>
    <cellStyle name="Percent 5 3 2 3" xfId="57397"/>
    <cellStyle name="Percent 5 3 2 3 2" xfId="57398"/>
    <cellStyle name="Percent 5 3 2 3 2 2" xfId="57399"/>
    <cellStyle name="Percent 5 3 2 3 3" xfId="57400"/>
    <cellStyle name="Percent 5 3 3" xfId="57401"/>
    <cellStyle name="Percent 5 3 3 2" xfId="57402"/>
    <cellStyle name="Percent 5 3 3 2 2" xfId="57403"/>
    <cellStyle name="Percent 5 3 3 3" xfId="57404"/>
    <cellStyle name="Percent 5 3 4" xfId="57405"/>
    <cellStyle name="Percent 5 3 5" xfId="57406"/>
    <cellStyle name="Percent 5 3 5 2" xfId="57407"/>
    <cellStyle name="Percent 5 3 5 2 2" xfId="57408"/>
    <cellStyle name="Percent 5 3 5 3" xfId="57409"/>
    <cellStyle name="Percent 5 4" xfId="57410"/>
    <cellStyle name="Percent 5 4 2" xfId="57411"/>
    <cellStyle name="Percent 5 4 3" xfId="57412"/>
    <cellStyle name="Percent 5 4 3 2" xfId="57413"/>
    <cellStyle name="Percent 5 4 3 2 2" xfId="57414"/>
    <cellStyle name="Percent 5 4 3 3" xfId="57415"/>
    <cellStyle name="Percent 5 5" xfId="57416"/>
    <cellStyle name="Percent 5 5 2" xfId="57417"/>
    <cellStyle name="Percent 5 5 3" xfId="57418"/>
    <cellStyle name="Percent 5 5 3 2" xfId="57419"/>
    <cellStyle name="Percent 5 5 3 2 2" xfId="57420"/>
    <cellStyle name="Percent 5 5 3 3" xfId="57421"/>
    <cellStyle name="Percent 5 6" xfId="57422"/>
    <cellStyle name="Percent 5 7" xfId="57423"/>
    <cellStyle name="Percent 5 8" xfId="57424"/>
    <cellStyle name="Percent 5 8 2" xfId="57425"/>
    <cellStyle name="Percent 5 8 2 2" xfId="57426"/>
    <cellStyle name="Percent 5 8 3" xfId="57427"/>
    <cellStyle name="Percent 5 9" xfId="57428"/>
    <cellStyle name="Percent 6" xfId="57429"/>
    <cellStyle name="Percent 6 2" xfId="57430"/>
    <cellStyle name="Percent 6 2 2" xfId="57431"/>
    <cellStyle name="Percent 6 2 2 2" xfId="57432"/>
    <cellStyle name="Percent 6 2 2 2 2" xfId="57433"/>
    <cellStyle name="Percent 6 2 2 2 3" xfId="57434"/>
    <cellStyle name="Percent 6 2 2 2 3 2" xfId="57435"/>
    <cellStyle name="Percent 6 2 2 2 3 2 2" xfId="57436"/>
    <cellStyle name="Percent 6 2 2 2 3 3" xfId="57437"/>
    <cellStyle name="Percent 6 2 2 3" xfId="57438"/>
    <cellStyle name="Percent 6 2 2 3 2" xfId="57439"/>
    <cellStyle name="Percent 6 2 2 3 2 2" xfId="57440"/>
    <cellStyle name="Percent 6 2 2 3 3" xfId="57441"/>
    <cellStyle name="Percent 6 2 2 4" xfId="57442"/>
    <cellStyle name="Percent 6 2 2 5" xfId="57443"/>
    <cellStyle name="Percent 6 2 2 5 2" xfId="57444"/>
    <cellStyle name="Percent 6 2 2 5 2 2" xfId="57445"/>
    <cellStyle name="Percent 6 2 2 5 3" xfId="57446"/>
    <cellStyle name="Percent 6 2 3" xfId="57447"/>
    <cellStyle name="Percent 6 2 3 2" xfId="57448"/>
    <cellStyle name="Percent 6 2 3 3" xfId="57449"/>
    <cellStyle name="Percent 6 2 3 3 2" xfId="57450"/>
    <cellStyle name="Percent 6 2 3 3 2 2" xfId="57451"/>
    <cellStyle name="Percent 6 2 3 3 3" xfId="57452"/>
    <cellStyle name="Percent 6 2 4" xfId="57453"/>
    <cellStyle name="Percent 6 2 4 2" xfId="57454"/>
    <cellStyle name="Percent 6 2 4 3" xfId="57455"/>
    <cellStyle name="Percent 6 2 4 3 2" xfId="57456"/>
    <cellStyle name="Percent 6 2 4 3 2 2" xfId="57457"/>
    <cellStyle name="Percent 6 2 4 3 3" xfId="57458"/>
    <cellStyle name="Percent 6 2 5" xfId="57459"/>
    <cellStyle name="Percent 6 2 6" xfId="57460"/>
    <cellStyle name="Percent 6 2 6 2" xfId="57461"/>
    <cellStyle name="Percent 6 2 6 2 2" xfId="57462"/>
    <cellStyle name="Percent 6 2 6 3" xfId="57463"/>
    <cellStyle name="Percent 6 3" xfId="57464"/>
    <cellStyle name="Percent 6 3 2" xfId="57465"/>
    <cellStyle name="Percent 6 3 2 2" xfId="57466"/>
    <cellStyle name="Percent 6 3 2 3" xfId="57467"/>
    <cellStyle name="Percent 6 3 2 3 2" xfId="57468"/>
    <cellStyle name="Percent 6 3 2 3 2 2" xfId="57469"/>
    <cellStyle name="Percent 6 3 2 3 3" xfId="57470"/>
    <cellStyle name="Percent 6 3 3" xfId="57471"/>
    <cellStyle name="Percent 6 3 3 2" xfId="57472"/>
    <cellStyle name="Percent 6 3 3 2 2" xfId="57473"/>
    <cellStyle name="Percent 6 3 3 3" xfId="57474"/>
    <cellStyle name="Percent 6 3 4" xfId="57475"/>
    <cellStyle name="Percent 6 3 5" xfId="57476"/>
    <cellStyle name="Percent 6 3 5 2" xfId="57477"/>
    <cellStyle name="Percent 6 3 5 2 2" xfId="57478"/>
    <cellStyle name="Percent 6 3 5 3" xfId="57479"/>
    <cellStyle name="Percent 6 4" xfId="57480"/>
    <cellStyle name="Percent 6 4 2" xfId="57481"/>
    <cellStyle name="Percent 6 4 3" xfId="57482"/>
    <cellStyle name="Percent 6 4 3 2" xfId="57483"/>
    <cellStyle name="Percent 6 4 3 2 2" xfId="57484"/>
    <cellStyle name="Percent 6 4 3 3" xfId="57485"/>
    <cellStyle name="Percent 6 5" xfId="57486"/>
    <cellStyle name="Percent 6 5 2" xfId="57487"/>
    <cellStyle name="Percent 6 5 3" xfId="57488"/>
    <cellStyle name="Percent 6 5 3 2" xfId="57489"/>
    <cellStyle name="Percent 6 5 3 2 2" xfId="57490"/>
    <cellStyle name="Percent 6 5 3 3" xfId="57491"/>
    <cellStyle name="Percent 6 6" xfId="57492"/>
    <cellStyle name="Percent 6 7" xfId="57493"/>
    <cellStyle name="Percent 6 7 2" xfId="57494"/>
    <cellStyle name="Percent 6 7 2 2" xfId="57495"/>
    <cellStyle name="Percent 6 7 3" xfId="57496"/>
    <cellStyle name="Percent 6 8" xfId="57497"/>
    <cellStyle name="Percent 7" xfId="57498"/>
    <cellStyle name="Percent 7 2" xfId="57499"/>
    <cellStyle name="Percent 7 3" xfId="57500"/>
    <cellStyle name="Percent 7 3 2" xfId="57501"/>
    <cellStyle name="Percent 7 3 2 2" xfId="57502"/>
    <cellStyle name="Percent 7 3 3" xfId="57503"/>
    <cellStyle name="Percent 8" xfId="57504"/>
    <cellStyle name="Percent 8 10" xfId="57505"/>
    <cellStyle name="Percent 8 10 2" xfId="57506"/>
    <cellStyle name="Percent 8 10 2 2" xfId="57507"/>
    <cellStyle name="Percent 8 10 3" xfId="57508"/>
    <cellStyle name="Percent 8 11" xfId="57509"/>
    <cellStyle name="Percent 8 11 2" xfId="57510"/>
    <cellStyle name="Percent 8 12" xfId="57511"/>
    <cellStyle name="Percent 8 13" xfId="57512"/>
    <cellStyle name="Percent 8 14" xfId="57513"/>
    <cellStyle name="Percent 8 15" xfId="57514"/>
    <cellStyle name="Percent 8 16" xfId="57515"/>
    <cellStyle name="Percent 8 17" xfId="57516"/>
    <cellStyle name="Percent 8 18" xfId="57517"/>
    <cellStyle name="Percent 8 19" xfId="57518"/>
    <cellStyle name="Percent 8 2" xfId="57519"/>
    <cellStyle name="Percent 8 2 10" xfId="57520"/>
    <cellStyle name="Percent 8 2 10 2" xfId="57521"/>
    <cellStyle name="Percent 8 2 11" xfId="57522"/>
    <cellStyle name="Percent 8 2 12" xfId="57523"/>
    <cellStyle name="Percent 8 2 13" xfId="57524"/>
    <cellStyle name="Percent 8 2 14" xfId="57525"/>
    <cellStyle name="Percent 8 2 15" xfId="57526"/>
    <cellStyle name="Percent 8 2 16" xfId="57527"/>
    <cellStyle name="Percent 8 2 17" xfId="57528"/>
    <cellStyle name="Percent 8 2 18" xfId="57529"/>
    <cellStyle name="Percent 8 2 19" xfId="57530"/>
    <cellStyle name="Percent 8 2 2" xfId="57531"/>
    <cellStyle name="Percent 8 2 2 10" xfId="57532"/>
    <cellStyle name="Percent 8 2 2 11" xfId="57533"/>
    <cellStyle name="Percent 8 2 2 12" xfId="57534"/>
    <cellStyle name="Percent 8 2 2 13" xfId="57535"/>
    <cellStyle name="Percent 8 2 2 2" xfId="57536"/>
    <cellStyle name="Percent 8 2 2 2 2" xfId="57537"/>
    <cellStyle name="Percent 8 2 2 2 2 2" xfId="57538"/>
    <cellStyle name="Percent 8 2 2 2 2 2 2" xfId="57539"/>
    <cellStyle name="Percent 8 2 2 2 2 2 3" xfId="57540"/>
    <cellStyle name="Percent 8 2 2 2 2 2 3 2" xfId="57541"/>
    <cellStyle name="Percent 8 2 2 2 2 2 3 2 2" xfId="57542"/>
    <cellStyle name="Percent 8 2 2 2 2 2 3 3" xfId="57543"/>
    <cellStyle name="Percent 8 2 2 2 2 3" xfId="57544"/>
    <cellStyle name="Percent 8 2 2 2 2 3 2" xfId="57545"/>
    <cellStyle name="Percent 8 2 2 2 2 3 2 2" xfId="57546"/>
    <cellStyle name="Percent 8 2 2 2 2 3 3" xfId="57547"/>
    <cellStyle name="Percent 8 2 2 2 2 4" xfId="57548"/>
    <cellStyle name="Percent 8 2 2 2 2 4 2" xfId="57549"/>
    <cellStyle name="Percent 8 2 2 2 2 4 2 2" xfId="57550"/>
    <cellStyle name="Percent 8 2 2 2 2 4 3" xfId="57551"/>
    <cellStyle name="Percent 8 2 2 2 2 5" xfId="57552"/>
    <cellStyle name="Percent 8 2 2 2 2 5 2" xfId="57553"/>
    <cellStyle name="Percent 8 2 2 2 2 5 2 2" xfId="57554"/>
    <cellStyle name="Percent 8 2 2 2 2 5 3" xfId="57555"/>
    <cellStyle name="Percent 8 2 2 2 2 6" xfId="57556"/>
    <cellStyle name="Percent 8 2 2 2 2 6 2" xfId="57557"/>
    <cellStyle name="Percent 8 2 2 2 2 7" xfId="57558"/>
    <cellStyle name="Percent 8 2 2 2 3" xfId="57559"/>
    <cellStyle name="Percent 8 2 2 2 3 2" xfId="57560"/>
    <cellStyle name="Percent 8 2 2 2 3 3" xfId="57561"/>
    <cellStyle name="Percent 8 2 2 2 3 3 2" xfId="57562"/>
    <cellStyle name="Percent 8 2 2 2 3 3 2 2" xfId="57563"/>
    <cellStyle name="Percent 8 2 2 2 3 3 3" xfId="57564"/>
    <cellStyle name="Percent 8 2 2 2 4" xfId="57565"/>
    <cellStyle name="Percent 8 2 2 2 4 2" xfId="57566"/>
    <cellStyle name="Percent 8 2 2 2 4 2 2" xfId="57567"/>
    <cellStyle name="Percent 8 2 2 2 4 3" xfId="57568"/>
    <cellStyle name="Percent 8 2 2 2 5" xfId="57569"/>
    <cellStyle name="Percent 8 2 2 2 5 2" xfId="57570"/>
    <cellStyle name="Percent 8 2 2 2 5 2 2" xfId="57571"/>
    <cellStyle name="Percent 8 2 2 2 5 3" xfId="57572"/>
    <cellStyle name="Percent 8 2 2 2 6" xfId="57573"/>
    <cellStyle name="Percent 8 2 2 2 6 2" xfId="57574"/>
    <cellStyle name="Percent 8 2 2 2 6 2 2" xfId="57575"/>
    <cellStyle name="Percent 8 2 2 2 6 3" xfId="57576"/>
    <cellStyle name="Percent 8 2 2 2 7" xfId="57577"/>
    <cellStyle name="Percent 8 2 2 2 7 2" xfId="57578"/>
    <cellStyle name="Percent 8 2 2 2 8" xfId="57579"/>
    <cellStyle name="Percent 8 2 2 3" xfId="57580"/>
    <cellStyle name="Percent 8 2 2 3 2" xfId="57581"/>
    <cellStyle name="Percent 8 2 2 3 2 2" xfId="57582"/>
    <cellStyle name="Percent 8 2 2 3 2 3" xfId="57583"/>
    <cellStyle name="Percent 8 2 2 3 2 3 2" xfId="57584"/>
    <cellStyle name="Percent 8 2 2 3 2 3 2 2" xfId="57585"/>
    <cellStyle name="Percent 8 2 2 3 2 3 3" xfId="57586"/>
    <cellStyle name="Percent 8 2 2 3 3" xfId="57587"/>
    <cellStyle name="Percent 8 2 2 3 3 2" xfId="57588"/>
    <cellStyle name="Percent 8 2 2 3 3 2 2" xfId="57589"/>
    <cellStyle name="Percent 8 2 2 3 3 3" xfId="57590"/>
    <cellStyle name="Percent 8 2 2 3 4" xfId="57591"/>
    <cellStyle name="Percent 8 2 2 3 4 2" xfId="57592"/>
    <cellStyle name="Percent 8 2 2 3 4 2 2" xfId="57593"/>
    <cellStyle name="Percent 8 2 2 3 4 3" xfId="57594"/>
    <cellStyle name="Percent 8 2 2 3 5" xfId="57595"/>
    <cellStyle name="Percent 8 2 2 3 5 2" xfId="57596"/>
    <cellStyle name="Percent 8 2 2 3 5 2 2" xfId="57597"/>
    <cellStyle name="Percent 8 2 2 3 5 3" xfId="57598"/>
    <cellStyle name="Percent 8 2 2 3 6" xfId="57599"/>
    <cellStyle name="Percent 8 2 2 3 6 2" xfId="57600"/>
    <cellStyle name="Percent 8 2 2 3 7" xfId="57601"/>
    <cellStyle name="Percent 8 2 2 4" xfId="57602"/>
    <cellStyle name="Percent 8 2 2 4 2" xfId="57603"/>
    <cellStyle name="Percent 8 2 2 4 3" xfId="57604"/>
    <cellStyle name="Percent 8 2 2 4 3 2" xfId="57605"/>
    <cellStyle name="Percent 8 2 2 4 3 2 2" xfId="57606"/>
    <cellStyle name="Percent 8 2 2 4 3 3" xfId="57607"/>
    <cellStyle name="Percent 8 2 2 5" xfId="57608"/>
    <cellStyle name="Percent 8 2 2 5 2" xfId="57609"/>
    <cellStyle name="Percent 8 2 2 5 2 2" xfId="57610"/>
    <cellStyle name="Percent 8 2 2 5 3" xfId="57611"/>
    <cellStyle name="Percent 8 2 2 6" xfId="57612"/>
    <cellStyle name="Percent 8 2 2 6 2" xfId="57613"/>
    <cellStyle name="Percent 8 2 2 6 2 2" xfId="57614"/>
    <cellStyle name="Percent 8 2 2 6 3" xfId="57615"/>
    <cellStyle name="Percent 8 2 2 7" xfId="57616"/>
    <cellStyle name="Percent 8 2 2 7 2" xfId="57617"/>
    <cellStyle name="Percent 8 2 2 7 2 2" xfId="57618"/>
    <cellStyle name="Percent 8 2 2 7 3" xfId="57619"/>
    <cellStyle name="Percent 8 2 2 8" xfId="57620"/>
    <cellStyle name="Percent 8 2 2 8 2" xfId="57621"/>
    <cellStyle name="Percent 8 2 2 8 2 2" xfId="57622"/>
    <cellStyle name="Percent 8 2 2 8 3" xfId="57623"/>
    <cellStyle name="Percent 8 2 2 9" xfId="57624"/>
    <cellStyle name="Percent 8 2 2 9 2" xfId="57625"/>
    <cellStyle name="Percent 8 2 3" xfId="57626"/>
    <cellStyle name="Percent 8 2 3 2" xfId="57627"/>
    <cellStyle name="Percent 8 2 3 2 2" xfId="57628"/>
    <cellStyle name="Percent 8 2 3 2 2 2" xfId="57629"/>
    <cellStyle name="Percent 8 2 3 2 2 3" xfId="57630"/>
    <cellStyle name="Percent 8 2 3 2 2 3 2" xfId="57631"/>
    <cellStyle name="Percent 8 2 3 2 2 3 2 2" xfId="57632"/>
    <cellStyle name="Percent 8 2 3 2 2 3 3" xfId="57633"/>
    <cellStyle name="Percent 8 2 3 2 3" xfId="57634"/>
    <cellStyle name="Percent 8 2 3 2 3 2" xfId="57635"/>
    <cellStyle name="Percent 8 2 3 2 3 2 2" xfId="57636"/>
    <cellStyle name="Percent 8 2 3 2 3 3" xfId="57637"/>
    <cellStyle name="Percent 8 2 3 2 4" xfId="57638"/>
    <cellStyle name="Percent 8 2 3 2 4 2" xfId="57639"/>
    <cellStyle name="Percent 8 2 3 2 4 2 2" xfId="57640"/>
    <cellStyle name="Percent 8 2 3 2 4 3" xfId="57641"/>
    <cellStyle name="Percent 8 2 3 2 5" xfId="57642"/>
    <cellStyle name="Percent 8 2 3 2 5 2" xfId="57643"/>
    <cellStyle name="Percent 8 2 3 2 5 2 2" xfId="57644"/>
    <cellStyle name="Percent 8 2 3 2 5 3" xfId="57645"/>
    <cellStyle name="Percent 8 2 3 2 6" xfId="57646"/>
    <cellStyle name="Percent 8 2 3 2 6 2" xfId="57647"/>
    <cellStyle name="Percent 8 2 3 2 7" xfId="57648"/>
    <cellStyle name="Percent 8 2 3 3" xfId="57649"/>
    <cellStyle name="Percent 8 2 3 3 2" xfId="57650"/>
    <cellStyle name="Percent 8 2 3 3 3" xfId="57651"/>
    <cellStyle name="Percent 8 2 3 3 3 2" xfId="57652"/>
    <cellStyle name="Percent 8 2 3 3 3 2 2" xfId="57653"/>
    <cellStyle name="Percent 8 2 3 3 3 3" xfId="57654"/>
    <cellStyle name="Percent 8 2 3 4" xfId="57655"/>
    <cellStyle name="Percent 8 2 3 4 2" xfId="57656"/>
    <cellStyle name="Percent 8 2 3 4 2 2" xfId="57657"/>
    <cellStyle name="Percent 8 2 3 4 3" xfId="57658"/>
    <cellStyle name="Percent 8 2 3 5" xfId="57659"/>
    <cellStyle name="Percent 8 2 3 5 2" xfId="57660"/>
    <cellStyle name="Percent 8 2 3 5 2 2" xfId="57661"/>
    <cellStyle name="Percent 8 2 3 5 3" xfId="57662"/>
    <cellStyle name="Percent 8 2 3 6" xfId="57663"/>
    <cellStyle name="Percent 8 2 3 6 2" xfId="57664"/>
    <cellStyle name="Percent 8 2 3 6 2 2" xfId="57665"/>
    <cellStyle name="Percent 8 2 3 6 3" xfId="57666"/>
    <cellStyle name="Percent 8 2 3 7" xfId="57667"/>
    <cellStyle name="Percent 8 2 3 7 2" xfId="57668"/>
    <cellStyle name="Percent 8 2 3 8" xfId="57669"/>
    <cellStyle name="Percent 8 2 4" xfId="57670"/>
    <cellStyle name="Percent 8 2 4 2" xfId="57671"/>
    <cellStyle name="Percent 8 2 4 2 2" xfId="57672"/>
    <cellStyle name="Percent 8 2 4 2 3" xfId="57673"/>
    <cellStyle name="Percent 8 2 4 2 3 2" xfId="57674"/>
    <cellStyle name="Percent 8 2 4 2 3 2 2" xfId="57675"/>
    <cellStyle name="Percent 8 2 4 2 3 3" xfId="57676"/>
    <cellStyle name="Percent 8 2 4 3" xfId="57677"/>
    <cellStyle name="Percent 8 2 4 3 2" xfId="57678"/>
    <cellStyle name="Percent 8 2 4 3 2 2" xfId="57679"/>
    <cellStyle name="Percent 8 2 4 3 3" xfId="57680"/>
    <cellStyle name="Percent 8 2 4 4" xfId="57681"/>
    <cellStyle name="Percent 8 2 4 4 2" xfId="57682"/>
    <cellStyle name="Percent 8 2 4 4 2 2" xfId="57683"/>
    <cellStyle name="Percent 8 2 4 4 3" xfId="57684"/>
    <cellStyle name="Percent 8 2 4 5" xfId="57685"/>
    <cellStyle name="Percent 8 2 4 5 2" xfId="57686"/>
    <cellStyle name="Percent 8 2 4 5 2 2" xfId="57687"/>
    <cellStyle name="Percent 8 2 4 5 3" xfId="57688"/>
    <cellStyle name="Percent 8 2 4 6" xfId="57689"/>
    <cellStyle name="Percent 8 2 4 6 2" xfId="57690"/>
    <cellStyle name="Percent 8 2 4 7" xfId="57691"/>
    <cellStyle name="Percent 8 2 5" xfId="57692"/>
    <cellStyle name="Percent 8 2 5 2" xfId="57693"/>
    <cellStyle name="Percent 8 2 5 3" xfId="57694"/>
    <cellStyle name="Percent 8 2 5 3 2" xfId="57695"/>
    <cellStyle name="Percent 8 2 5 3 2 2" xfId="57696"/>
    <cellStyle name="Percent 8 2 5 3 3" xfId="57697"/>
    <cellStyle name="Percent 8 2 6" xfId="57698"/>
    <cellStyle name="Percent 8 2 6 2" xfId="57699"/>
    <cellStyle name="Percent 8 2 6 2 2" xfId="57700"/>
    <cellStyle name="Percent 8 2 6 2 2 2" xfId="57701"/>
    <cellStyle name="Percent 8 2 6 2 3" xfId="57702"/>
    <cellStyle name="Percent 8 2 6 3" xfId="57703"/>
    <cellStyle name="Percent 8 2 6 3 2" xfId="57704"/>
    <cellStyle name="Percent 8 2 6 3 2 2" xfId="57705"/>
    <cellStyle name="Percent 8 2 6 3 3" xfId="57706"/>
    <cellStyle name="Percent 8 2 6 4" xfId="57707"/>
    <cellStyle name="Percent 8 2 6 4 2" xfId="57708"/>
    <cellStyle name="Percent 8 2 6 5" xfId="57709"/>
    <cellStyle name="Percent 8 2 7" xfId="57710"/>
    <cellStyle name="Percent 8 2 7 2" xfId="57711"/>
    <cellStyle name="Percent 8 2 7 2 2" xfId="57712"/>
    <cellStyle name="Percent 8 2 7 3" xfId="57713"/>
    <cellStyle name="Percent 8 2 8" xfId="57714"/>
    <cellStyle name="Percent 8 2 8 2" xfId="57715"/>
    <cellStyle name="Percent 8 2 8 2 2" xfId="57716"/>
    <cellStyle name="Percent 8 2 8 3" xfId="57717"/>
    <cellStyle name="Percent 8 2 9" xfId="57718"/>
    <cellStyle name="Percent 8 2 9 2" xfId="57719"/>
    <cellStyle name="Percent 8 2 9 2 2" xfId="57720"/>
    <cellStyle name="Percent 8 2 9 3" xfId="57721"/>
    <cellStyle name="Percent 8 20" xfId="57722"/>
    <cellStyle name="Percent 8 3" xfId="57723"/>
    <cellStyle name="Percent 8 3 10" xfId="57724"/>
    <cellStyle name="Percent 8 3 11" xfId="57725"/>
    <cellStyle name="Percent 8 3 12" xfId="57726"/>
    <cellStyle name="Percent 8 3 13" xfId="57727"/>
    <cellStyle name="Percent 8 3 2" xfId="57728"/>
    <cellStyle name="Percent 8 3 2 2" xfId="57729"/>
    <cellStyle name="Percent 8 3 2 2 2" xfId="57730"/>
    <cellStyle name="Percent 8 3 2 2 2 2" xfId="57731"/>
    <cellStyle name="Percent 8 3 2 2 2 3" xfId="57732"/>
    <cellStyle name="Percent 8 3 2 2 2 3 2" xfId="57733"/>
    <cellStyle name="Percent 8 3 2 2 2 3 2 2" xfId="57734"/>
    <cellStyle name="Percent 8 3 2 2 2 3 3" xfId="57735"/>
    <cellStyle name="Percent 8 3 2 2 3" xfId="57736"/>
    <cellStyle name="Percent 8 3 2 2 3 2" xfId="57737"/>
    <cellStyle name="Percent 8 3 2 2 3 2 2" xfId="57738"/>
    <cellStyle name="Percent 8 3 2 2 3 3" xfId="57739"/>
    <cellStyle name="Percent 8 3 2 2 4" xfId="57740"/>
    <cellStyle name="Percent 8 3 2 2 4 2" xfId="57741"/>
    <cellStyle name="Percent 8 3 2 2 4 2 2" xfId="57742"/>
    <cellStyle name="Percent 8 3 2 2 4 3" xfId="57743"/>
    <cellStyle name="Percent 8 3 2 2 5" xfId="57744"/>
    <cellStyle name="Percent 8 3 2 2 5 2" xfId="57745"/>
    <cellStyle name="Percent 8 3 2 2 5 2 2" xfId="57746"/>
    <cellStyle name="Percent 8 3 2 2 5 3" xfId="57747"/>
    <cellStyle name="Percent 8 3 2 2 6" xfId="57748"/>
    <cellStyle name="Percent 8 3 2 2 6 2" xfId="57749"/>
    <cellStyle name="Percent 8 3 2 2 7" xfId="57750"/>
    <cellStyle name="Percent 8 3 2 3" xfId="57751"/>
    <cellStyle name="Percent 8 3 2 3 2" xfId="57752"/>
    <cellStyle name="Percent 8 3 2 3 3" xfId="57753"/>
    <cellStyle name="Percent 8 3 2 3 3 2" xfId="57754"/>
    <cellStyle name="Percent 8 3 2 3 3 2 2" xfId="57755"/>
    <cellStyle name="Percent 8 3 2 3 3 3" xfId="57756"/>
    <cellStyle name="Percent 8 3 2 4" xfId="57757"/>
    <cellStyle name="Percent 8 3 2 4 2" xfId="57758"/>
    <cellStyle name="Percent 8 3 2 4 2 2" xfId="57759"/>
    <cellStyle name="Percent 8 3 2 4 3" xfId="57760"/>
    <cellStyle name="Percent 8 3 2 5" xfId="57761"/>
    <cellStyle name="Percent 8 3 2 5 2" xfId="57762"/>
    <cellStyle name="Percent 8 3 2 5 2 2" xfId="57763"/>
    <cellStyle name="Percent 8 3 2 5 3" xfId="57764"/>
    <cellStyle name="Percent 8 3 2 6" xfId="57765"/>
    <cellStyle name="Percent 8 3 2 6 2" xfId="57766"/>
    <cellStyle name="Percent 8 3 2 6 2 2" xfId="57767"/>
    <cellStyle name="Percent 8 3 2 6 3" xfId="57768"/>
    <cellStyle name="Percent 8 3 2 7" xfId="57769"/>
    <cellStyle name="Percent 8 3 2 7 2" xfId="57770"/>
    <cellStyle name="Percent 8 3 2 8" xfId="57771"/>
    <cellStyle name="Percent 8 3 3" xfId="57772"/>
    <cellStyle name="Percent 8 3 3 2" xfId="57773"/>
    <cellStyle name="Percent 8 3 3 2 2" xfId="57774"/>
    <cellStyle name="Percent 8 3 3 2 3" xfId="57775"/>
    <cellStyle name="Percent 8 3 3 2 3 2" xfId="57776"/>
    <cellStyle name="Percent 8 3 3 2 3 2 2" xfId="57777"/>
    <cellStyle name="Percent 8 3 3 2 3 3" xfId="57778"/>
    <cellStyle name="Percent 8 3 3 3" xfId="57779"/>
    <cellStyle name="Percent 8 3 3 3 2" xfId="57780"/>
    <cellStyle name="Percent 8 3 3 3 2 2" xfId="57781"/>
    <cellStyle name="Percent 8 3 3 3 3" xfId="57782"/>
    <cellStyle name="Percent 8 3 3 4" xfId="57783"/>
    <cellStyle name="Percent 8 3 3 4 2" xfId="57784"/>
    <cellStyle name="Percent 8 3 3 4 2 2" xfId="57785"/>
    <cellStyle name="Percent 8 3 3 4 3" xfId="57786"/>
    <cellStyle name="Percent 8 3 3 5" xfId="57787"/>
    <cellStyle name="Percent 8 3 3 5 2" xfId="57788"/>
    <cellStyle name="Percent 8 3 3 5 2 2" xfId="57789"/>
    <cellStyle name="Percent 8 3 3 5 3" xfId="57790"/>
    <cellStyle name="Percent 8 3 3 6" xfId="57791"/>
    <cellStyle name="Percent 8 3 3 6 2" xfId="57792"/>
    <cellStyle name="Percent 8 3 3 7" xfId="57793"/>
    <cellStyle name="Percent 8 3 4" xfId="57794"/>
    <cellStyle name="Percent 8 3 4 2" xfId="57795"/>
    <cellStyle name="Percent 8 3 4 3" xfId="57796"/>
    <cellStyle name="Percent 8 3 4 3 2" xfId="57797"/>
    <cellStyle name="Percent 8 3 4 3 2 2" xfId="57798"/>
    <cellStyle name="Percent 8 3 4 3 3" xfId="57799"/>
    <cellStyle name="Percent 8 3 5" xfId="57800"/>
    <cellStyle name="Percent 8 3 5 2" xfId="57801"/>
    <cellStyle name="Percent 8 3 5 2 2" xfId="57802"/>
    <cellStyle name="Percent 8 3 5 3" xfId="57803"/>
    <cellStyle name="Percent 8 3 6" xfId="57804"/>
    <cellStyle name="Percent 8 3 6 2" xfId="57805"/>
    <cellStyle name="Percent 8 3 6 2 2" xfId="57806"/>
    <cellStyle name="Percent 8 3 6 3" xfId="57807"/>
    <cellStyle name="Percent 8 3 7" xfId="57808"/>
    <cellStyle name="Percent 8 3 7 2" xfId="57809"/>
    <cellStyle name="Percent 8 3 7 2 2" xfId="57810"/>
    <cellStyle name="Percent 8 3 7 3" xfId="57811"/>
    <cellStyle name="Percent 8 3 8" xfId="57812"/>
    <cellStyle name="Percent 8 3 8 2" xfId="57813"/>
    <cellStyle name="Percent 8 3 8 2 2" xfId="57814"/>
    <cellStyle name="Percent 8 3 8 3" xfId="57815"/>
    <cellStyle name="Percent 8 3 9" xfId="57816"/>
    <cellStyle name="Percent 8 3 9 2" xfId="57817"/>
    <cellStyle name="Percent 8 4" xfId="57818"/>
    <cellStyle name="Percent 8 4 2" xfId="57819"/>
    <cellStyle name="Percent 8 4 2 2" xfId="57820"/>
    <cellStyle name="Percent 8 4 2 2 2" xfId="57821"/>
    <cellStyle name="Percent 8 4 2 2 3" xfId="57822"/>
    <cellStyle name="Percent 8 4 2 2 3 2" xfId="57823"/>
    <cellStyle name="Percent 8 4 2 2 3 2 2" xfId="57824"/>
    <cellStyle name="Percent 8 4 2 2 3 3" xfId="57825"/>
    <cellStyle name="Percent 8 4 2 3" xfId="57826"/>
    <cellStyle name="Percent 8 4 2 3 2" xfId="57827"/>
    <cellStyle name="Percent 8 4 2 3 2 2" xfId="57828"/>
    <cellStyle name="Percent 8 4 2 3 3" xfId="57829"/>
    <cellStyle name="Percent 8 4 2 4" xfId="57830"/>
    <cellStyle name="Percent 8 4 2 4 2" xfId="57831"/>
    <cellStyle name="Percent 8 4 2 4 2 2" xfId="57832"/>
    <cellStyle name="Percent 8 4 2 4 3" xfId="57833"/>
    <cellStyle name="Percent 8 4 2 5" xfId="57834"/>
    <cellStyle name="Percent 8 4 2 5 2" xfId="57835"/>
    <cellStyle name="Percent 8 4 2 5 2 2" xfId="57836"/>
    <cellStyle name="Percent 8 4 2 5 3" xfId="57837"/>
    <cellStyle name="Percent 8 4 2 6" xfId="57838"/>
    <cellStyle name="Percent 8 4 2 6 2" xfId="57839"/>
    <cellStyle name="Percent 8 4 2 7" xfId="57840"/>
    <cellStyle name="Percent 8 4 3" xfId="57841"/>
    <cellStyle name="Percent 8 4 3 2" xfId="57842"/>
    <cellStyle name="Percent 8 4 3 3" xfId="57843"/>
    <cellStyle name="Percent 8 4 3 3 2" xfId="57844"/>
    <cellStyle name="Percent 8 4 3 3 2 2" xfId="57845"/>
    <cellStyle name="Percent 8 4 3 3 3" xfId="57846"/>
    <cellStyle name="Percent 8 4 4" xfId="57847"/>
    <cellStyle name="Percent 8 4 4 2" xfId="57848"/>
    <cellStyle name="Percent 8 4 4 2 2" xfId="57849"/>
    <cellStyle name="Percent 8 4 4 3" xfId="57850"/>
    <cellStyle name="Percent 8 4 5" xfId="57851"/>
    <cellStyle name="Percent 8 4 5 2" xfId="57852"/>
    <cellStyle name="Percent 8 4 5 2 2" xfId="57853"/>
    <cellStyle name="Percent 8 4 5 3" xfId="57854"/>
    <cellStyle name="Percent 8 4 6" xfId="57855"/>
    <cellStyle name="Percent 8 4 6 2" xfId="57856"/>
    <cellStyle name="Percent 8 4 6 2 2" xfId="57857"/>
    <cellStyle name="Percent 8 4 6 3" xfId="57858"/>
    <cellStyle name="Percent 8 4 7" xfId="57859"/>
    <cellStyle name="Percent 8 4 7 2" xfId="57860"/>
    <cellStyle name="Percent 8 4 8" xfId="57861"/>
    <cellStyle name="Percent 8 5" xfId="57862"/>
    <cellStyle name="Percent 8 5 2" xfId="57863"/>
    <cellStyle name="Percent 8 5 2 2" xfId="57864"/>
    <cellStyle name="Percent 8 5 2 3" xfId="57865"/>
    <cellStyle name="Percent 8 5 2 3 2" xfId="57866"/>
    <cellStyle name="Percent 8 5 2 3 2 2" xfId="57867"/>
    <cellStyle name="Percent 8 5 2 3 3" xfId="57868"/>
    <cellStyle name="Percent 8 5 3" xfId="57869"/>
    <cellStyle name="Percent 8 5 3 2" xfId="57870"/>
    <cellStyle name="Percent 8 5 3 2 2" xfId="57871"/>
    <cellStyle name="Percent 8 5 3 3" xfId="57872"/>
    <cellStyle name="Percent 8 5 4" xfId="57873"/>
    <cellStyle name="Percent 8 5 4 2" xfId="57874"/>
    <cellStyle name="Percent 8 5 4 2 2" xfId="57875"/>
    <cellStyle name="Percent 8 5 4 3" xfId="57876"/>
    <cellStyle name="Percent 8 5 5" xfId="57877"/>
    <cellStyle name="Percent 8 5 5 2" xfId="57878"/>
    <cellStyle name="Percent 8 5 5 2 2" xfId="57879"/>
    <cellStyle name="Percent 8 5 5 3" xfId="57880"/>
    <cellStyle name="Percent 8 5 6" xfId="57881"/>
    <cellStyle name="Percent 8 5 6 2" xfId="57882"/>
    <cellStyle name="Percent 8 5 7" xfId="57883"/>
    <cellStyle name="Percent 8 6" xfId="57884"/>
    <cellStyle name="Percent 8 6 2" xfId="57885"/>
    <cellStyle name="Percent 8 6 3" xfId="57886"/>
    <cellStyle name="Percent 8 6 3 2" xfId="57887"/>
    <cellStyle name="Percent 8 6 3 2 2" xfId="57888"/>
    <cellStyle name="Percent 8 6 3 3" xfId="57889"/>
    <cellStyle name="Percent 8 7" xfId="57890"/>
    <cellStyle name="Percent 8 7 2" xfId="57891"/>
    <cellStyle name="Percent 8 7 2 2" xfId="57892"/>
    <cellStyle name="Percent 8 7 2 2 2" xfId="57893"/>
    <cellStyle name="Percent 8 7 2 3" xfId="57894"/>
    <cellStyle name="Percent 8 7 3" xfId="57895"/>
    <cellStyle name="Percent 8 7 3 2" xfId="57896"/>
    <cellStyle name="Percent 8 7 3 2 2" xfId="57897"/>
    <cellStyle name="Percent 8 7 3 3" xfId="57898"/>
    <cellStyle name="Percent 8 7 4" xfId="57899"/>
    <cellStyle name="Percent 8 7 4 2" xfId="57900"/>
    <cellStyle name="Percent 8 7 5" xfId="57901"/>
    <cellStyle name="Percent 8 8" xfId="57902"/>
    <cellStyle name="Percent 8 8 2" xfId="57903"/>
    <cellStyle name="Percent 8 8 2 2" xfId="57904"/>
    <cellStyle name="Percent 8 8 3" xfId="57905"/>
    <cellStyle name="Percent 8 9" xfId="57906"/>
    <cellStyle name="Percent 8 9 2" xfId="57907"/>
    <cellStyle name="Percent 8 9 2 2" xfId="57908"/>
    <cellStyle name="Percent 8 9 3" xfId="57909"/>
    <cellStyle name="Percent 9" xfId="57910"/>
    <cellStyle name="Percent 9 2" xfId="57911"/>
    <cellStyle name="Percent 9 2 2" xfId="57912"/>
    <cellStyle name="Percent 9 2 2 2" xfId="57913"/>
    <cellStyle name="Percent 9 2 2 3" xfId="57914"/>
    <cellStyle name="Percent 9 2 2 3 2" xfId="57915"/>
    <cellStyle name="Percent 9 2 2 3 2 2" xfId="57916"/>
    <cellStyle name="Percent 9 2 2 3 3" xfId="57917"/>
    <cellStyle name="Percent 9 2 3" xfId="57918"/>
    <cellStyle name="Percent 9 2 3 2" xfId="57919"/>
    <cellStyle name="Percent 9 2 3 2 2" xfId="57920"/>
    <cellStyle name="Percent 9 2 3 3" xfId="57921"/>
    <cellStyle name="Percent 9 2 4" xfId="57922"/>
    <cellStyle name="Percent 9 2 5" xfId="57923"/>
    <cellStyle name="Percent 9 2 5 2" xfId="57924"/>
    <cellStyle name="Percent 9 2 5 2 2" xfId="57925"/>
    <cellStyle name="Percent 9 2 5 3" xfId="57926"/>
    <cellStyle name="Percent 9 3" xfId="57927"/>
    <cellStyle name="Percent 9 3 2" xfId="57928"/>
    <cellStyle name="Percent 9 3 3" xfId="57929"/>
    <cellStyle name="Percent 9 3 3 2" xfId="57930"/>
    <cellStyle name="Percent 9 3 3 2 2" xfId="57931"/>
    <cellStyle name="Percent 9 3 3 3" xfId="57932"/>
    <cellStyle name="Percent 9 4" xfId="57933"/>
    <cellStyle name="Percent 9 4 2" xfId="57934"/>
    <cellStyle name="Percent 9 4 3" xfId="57935"/>
    <cellStyle name="Percent 9 4 3 2" xfId="57936"/>
    <cellStyle name="Percent 9 4 3 2 2" xfId="57937"/>
    <cellStyle name="Percent 9 4 3 3" xfId="57938"/>
    <cellStyle name="Percent 9 5" xfId="57939"/>
    <cellStyle name="Percent 9 6" xfId="57940"/>
    <cellStyle name="Percent 9 6 2" xfId="57941"/>
    <cellStyle name="Percent 9 6 2 2" xfId="57942"/>
    <cellStyle name="Percent 9 6 3" xfId="57943"/>
    <cellStyle name="rf0" xfId="57944"/>
    <cellStyle name="rf0 2" xfId="57945"/>
    <cellStyle name="rf1" xfId="57946"/>
    <cellStyle name="rf1 2" xfId="57947"/>
    <cellStyle name="rf10" xfId="57948"/>
    <cellStyle name="rf10 2" xfId="57949"/>
    <cellStyle name="rf11" xfId="57950"/>
    <cellStyle name="rf11 2" xfId="57951"/>
    <cellStyle name="rf12" xfId="57952"/>
    <cellStyle name="rf12 2" xfId="57953"/>
    <cellStyle name="rf13" xfId="57954"/>
    <cellStyle name="rf13 2" xfId="57955"/>
    <cellStyle name="rf14" xfId="57956"/>
    <cellStyle name="rf14 2" xfId="57957"/>
    <cellStyle name="rf15" xfId="57958"/>
    <cellStyle name="rf15 2" xfId="57959"/>
    <cellStyle name="rf16" xfId="57960"/>
    <cellStyle name="rf16 2" xfId="57961"/>
    <cellStyle name="rf17" xfId="57962"/>
    <cellStyle name="rf17 2" xfId="57963"/>
    <cellStyle name="rf18" xfId="57964"/>
    <cellStyle name="rf18 2" xfId="57965"/>
    <cellStyle name="rf19" xfId="57966"/>
    <cellStyle name="rf19 2" xfId="57967"/>
    <cellStyle name="rf2" xfId="57968"/>
    <cellStyle name="rf2 2" xfId="57969"/>
    <cellStyle name="rf20" xfId="57970"/>
    <cellStyle name="rf20 2" xfId="57971"/>
    <cellStyle name="rf20 2 2" xfId="57972"/>
    <cellStyle name="rf20 3" xfId="57973"/>
    <cellStyle name="rf20 3 2" xfId="57974"/>
    <cellStyle name="rf20 3 2 2" xfId="57975"/>
    <cellStyle name="rf20 3 3" xfId="57976"/>
    <cellStyle name="rf21" xfId="57977"/>
    <cellStyle name="rf21 2" xfId="57978"/>
    <cellStyle name="rf22" xfId="57979"/>
    <cellStyle name="rf23" xfId="57980"/>
    <cellStyle name="rf23 2" xfId="57981"/>
    <cellStyle name="rf24" xfId="57982"/>
    <cellStyle name="rf24 2" xfId="57983"/>
    <cellStyle name="rf25" xfId="57984"/>
    <cellStyle name="rf25 2" xfId="57985"/>
    <cellStyle name="rf26" xfId="57986"/>
    <cellStyle name="rf26 2" xfId="57987"/>
    <cellStyle name="rf27" xfId="57988"/>
    <cellStyle name="rf27 2" xfId="57989"/>
    <cellStyle name="rf28" xfId="57990"/>
    <cellStyle name="rf28 2" xfId="57991"/>
    <cellStyle name="rf29" xfId="57992"/>
    <cellStyle name="rf29 2" xfId="57993"/>
    <cellStyle name="rf3" xfId="57994"/>
    <cellStyle name="rf3 2" xfId="57995"/>
    <cellStyle name="rf3 2 2" xfId="57996"/>
    <cellStyle name="rf3 3" xfId="57997"/>
    <cellStyle name="rf3 3 2" xfId="57998"/>
    <cellStyle name="rf3 3 2 2" xfId="57999"/>
    <cellStyle name="rf3 3 3" xfId="58000"/>
    <cellStyle name="rf30" xfId="58001"/>
    <cellStyle name="rf30 2" xfId="58002"/>
    <cellStyle name="rf31" xfId="58003"/>
    <cellStyle name="rf4" xfId="58004"/>
    <cellStyle name="rf4 2" xfId="58005"/>
    <cellStyle name="rf5" xfId="58006"/>
    <cellStyle name="rf5 2" xfId="58007"/>
    <cellStyle name="rf5 2 2" xfId="58008"/>
    <cellStyle name="rf5 3" xfId="58009"/>
    <cellStyle name="rf5 3 2" xfId="58010"/>
    <cellStyle name="rf5 3 2 2" xfId="58011"/>
    <cellStyle name="rf5 3 3" xfId="58012"/>
    <cellStyle name="rf6" xfId="58013"/>
    <cellStyle name="rf6 2" xfId="58014"/>
    <cellStyle name="rf7" xfId="58015"/>
    <cellStyle name="rf7 2" xfId="58016"/>
    <cellStyle name="rf7 2 2" xfId="58017"/>
    <cellStyle name="rf7 3" xfId="58018"/>
    <cellStyle name="rf7 3 2" xfId="58019"/>
    <cellStyle name="rf7 3 2 2" xfId="58020"/>
    <cellStyle name="rf7 3 3" xfId="58021"/>
    <cellStyle name="rf8" xfId="58022"/>
    <cellStyle name="rf8 2" xfId="58023"/>
    <cellStyle name="rf8 2 2" xfId="58024"/>
    <cellStyle name="rf8 3" xfId="58025"/>
    <cellStyle name="rf8 3 2" xfId="58026"/>
    <cellStyle name="rf8 3 2 2" xfId="58027"/>
    <cellStyle name="rf8 3 3" xfId="58028"/>
    <cellStyle name="rf9" xfId="58029"/>
    <cellStyle name="rf9 2" xfId="58030"/>
    <cellStyle name="Title 2" xfId="101"/>
    <cellStyle name="Title 2 2" xfId="58031"/>
    <cellStyle name="Title 2 3" xfId="58032"/>
    <cellStyle name="Title 2 3 2" xfId="58033"/>
    <cellStyle name="Title 2 3 2 2" xfId="58034"/>
    <cellStyle name="Title 2 3 3" xfId="58035"/>
    <cellStyle name="Title 3" xfId="58036"/>
    <cellStyle name="Title 3 2" xfId="58037"/>
    <cellStyle name="Title 3 3" xfId="58038"/>
    <cellStyle name="Title 3 3 2" xfId="58039"/>
    <cellStyle name="Title 3 3 2 2" xfId="58040"/>
    <cellStyle name="Title 3 3 3" xfId="58041"/>
    <cellStyle name="Title 4" xfId="164"/>
    <cellStyle name="Title 5" xfId="52"/>
    <cellStyle name="Total 2" xfId="102"/>
    <cellStyle name="Total 2 2" xfId="58042"/>
    <cellStyle name="Total 2 3" xfId="58043"/>
    <cellStyle name="Total 2 4" xfId="58044"/>
    <cellStyle name="Total 2 4 2" xfId="58045"/>
    <cellStyle name="Total 2 4 2 2" xfId="58046"/>
    <cellStyle name="Total 2 4 3" xfId="58047"/>
    <cellStyle name="Total 3" xfId="58048"/>
    <cellStyle name="Total 3 2" xfId="58049"/>
    <cellStyle name="Total 3 3" xfId="58050"/>
    <cellStyle name="Total 3 4" xfId="58051"/>
    <cellStyle name="Total 3 4 2" xfId="58052"/>
    <cellStyle name="Total 3 4 2 2" xfId="58053"/>
    <cellStyle name="Total 3 4 3" xfId="58054"/>
    <cellStyle name="Total 4" xfId="179"/>
    <cellStyle name="Total 5" xfId="53"/>
    <cellStyle name="Warning Text 2" xfId="103"/>
    <cellStyle name="Warning Text 2 2" xfId="58055"/>
    <cellStyle name="Warning Text 2 3" xfId="58056"/>
    <cellStyle name="Warning Text 2 4" xfId="58057"/>
    <cellStyle name="Warning Text 2 4 2" xfId="58058"/>
    <cellStyle name="Warning Text 2 4 2 2" xfId="58059"/>
    <cellStyle name="Warning Text 2 4 3" xfId="58060"/>
    <cellStyle name="Warning Text 3" xfId="58061"/>
    <cellStyle name="Warning Text 3 2" xfId="58062"/>
    <cellStyle name="Warning Text 3 3" xfId="58063"/>
    <cellStyle name="Warning Text 3 4" xfId="58064"/>
    <cellStyle name="Warning Text 3 4 2" xfId="58065"/>
    <cellStyle name="Warning Text 3 4 2 2" xfId="58066"/>
    <cellStyle name="Warning Text 3 4 3" xfId="58067"/>
    <cellStyle name="Warning Text 4" xfId="177"/>
    <cellStyle name="Warning Text 5" xfId="54"/>
  </cellStyles>
  <dxfs count="12">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border>
        <bottom style="thin">
          <color theme="0" tint="-0.34998626667073579"/>
        </bottom>
      </border>
    </dxf>
    <dxf>
      <font>
        <color theme="0"/>
      </font>
      <fill>
        <patternFill>
          <bgColor theme="1" tint="0.34998626667073579"/>
        </patternFill>
      </fill>
    </dxf>
    <dxf>
      <font>
        <b/>
        <color theme="1"/>
      </font>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s>
  <tableStyles count="1" defaultTableStyle="TableStyleMedium2" defaultPivotStyle="PivotStyleLight16">
    <tableStyle name="PivotStyleLight15 2" table="0" count="12">
      <tableStyleElement type="headerRow" dxfId="11"/>
      <tableStyleElement type="totalRow" dxfId="10"/>
      <tableStyleElement type="firstRowStripe" dxfId="9"/>
      <tableStyleElement type="firstColumnStripe" dxfId="8"/>
      <tableStyleElement type="firstSubtotalColumn" dxfId="7"/>
      <tableStyleElement type="firstSubtotalRow" dxfId="6"/>
      <tableStyleElement type="secondSubtotalRow" dxfId="5"/>
      <tableStyleElement type="firstColumnSubheading"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955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582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47700" y="123825"/>
          <a:ext cx="458803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98807"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4653649</xdr:colOff>
      <xdr:row>8</xdr:row>
      <xdr:rowOff>103773</xdr:rowOff>
    </xdr:to>
    <xdr:pic>
      <xdr:nvPicPr>
        <xdr:cNvPr id="6" name="Picture 5">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0" y="0"/>
          <a:ext cx="9103729" cy="1566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063160" cy="156019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 xmlns:a16="http://schemas.microsoft.com/office/drawing/2014/main" id="{00000000-0008-0000-0600-000003000000}"/>
            </a:ext>
          </a:extLst>
        </xdr:cNvPr>
        <xdr:cNvSpPr/>
      </xdr:nvSpPr>
      <xdr:spPr>
        <a:xfrm>
          <a:off x="28575" y="750570"/>
          <a:ext cx="88258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 xmlns:a16="http://schemas.microsoft.com/office/drawing/2014/main" id="{00000000-0008-0000-0600-000004000000}"/>
            </a:ext>
          </a:extLst>
        </xdr:cNvPr>
        <xdr:cNvSpPr/>
      </xdr:nvSpPr>
      <xdr:spPr>
        <a:xfrm>
          <a:off x="638175" y="201930"/>
          <a:ext cx="4687091" cy="24333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0980"/>
          <a:ext cx="389282" cy="287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063160" cy="156019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 xmlns:a16="http://schemas.microsoft.com/office/drawing/2014/main" id="{00000000-0008-0000-0700-000003000000}"/>
            </a:ext>
          </a:extLst>
        </xdr:cNvPr>
        <xdr:cNvSpPr/>
      </xdr:nvSpPr>
      <xdr:spPr>
        <a:xfrm>
          <a:off x="28575" y="750570"/>
          <a:ext cx="88258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 xmlns:a16="http://schemas.microsoft.com/office/drawing/2014/main" id="{00000000-0008-0000-0700-000004000000}"/>
            </a:ext>
          </a:extLst>
        </xdr:cNvPr>
        <xdr:cNvSpPr/>
      </xdr:nvSpPr>
      <xdr:spPr>
        <a:xfrm>
          <a:off x="638175" y="201930"/>
          <a:ext cx="4687091" cy="24333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0980"/>
          <a:ext cx="389282" cy="287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063160" cy="156019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 xmlns:a16="http://schemas.microsoft.com/office/drawing/2014/main" id="{00000000-0008-0000-0700-000003000000}"/>
            </a:ext>
          </a:extLst>
        </xdr:cNvPr>
        <xdr:cNvSpPr/>
      </xdr:nvSpPr>
      <xdr:spPr>
        <a:xfrm>
          <a:off x="28575" y="750570"/>
          <a:ext cx="88258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 xmlns:a16="http://schemas.microsoft.com/office/drawing/2014/main" id="{00000000-0008-0000-0700-000004000000}"/>
            </a:ext>
          </a:extLst>
        </xdr:cNvPr>
        <xdr:cNvSpPr/>
      </xdr:nvSpPr>
      <xdr:spPr>
        <a:xfrm>
          <a:off x="638175" y="201930"/>
          <a:ext cx="4687091" cy="24333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0980"/>
          <a:ext cx="389282" cy="287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533400</xdr:colOff>
      <xdr:row>12</xdr:row>
      <xdr:rowOff>114300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4866620" cy="2217420"/>
        </a:xfrm>
        <a:prstGeom prst="rect">
          <a:avLst/>
        </a:prstGeom>
        <a:ln>
          <a:noFill/>
        </a:ln>
        <a:effectLst>
          <a:softEdge rad="112500"/>
        </a:effectLst>
      </xdr:spPr>
    </xdr:pic>
    <xdr:clientData/>
  </xdr:twoCellAnchor>
  <xdr:twoCellAnchor>
    <xdr:from>
      <xdr:col>0</xdr:col>
      <xdr:colOff>0</xdr:colOff>
      <xdr:row>2</xdr:row>
      <xdr:rowOff>66675</xdr:rowOff>
    </xdr:from>
    <xdr:to>
      <xdr:col>17</xdr:col>
      <xdr:colOff>85725</xdr:colOff>
      <xdr:row>11</xdr:row>
      <xdr:rowOff>0</xdr:rowOff>
    </xdr:to>
    <xdr:sp macro="" textlink="">
      <xdr:nvSpPr>
        <xdr:cNvPr id="3" name="Rectangle 2"/>
        <xdr:cNvSpPr/>
      </xdr:nvSpPr>
      <xdr:spPr>
        <a:xfrm>
          <a:off x="0" y="417195"/>
          <a:ext cx="13801725" cy="15106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 - </a:t>
          </a:r>
        </a:p>
        <a:p>
          <a:pPr algn="ctr" rtl="0"/>
          <a:r>
            <a:rPr lang="en-CA" sz="3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1588 and 1589 </a:t>
          </a:r>
        </a:p>
        <a:p>
          <a:pPr algn="ctr" rtl="0"/>
          <a:r>
            <a:rPr lang="en-CA" sz="3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Principal Adjustment Reconciliation</a:t>
          </a:r>
        </a:p>
        <a:p>
          <a:pPr algn="ctr" rtl="0"/>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2</xdr:col>
      <xdr:colOff>28575</xdr:colOff>
      <xdr:row>1</xdr:row>
      <xdr:rowOff>0</xdr:rowOff>
    </xdr:from>
    <xdr:to>
      <xdr:col>12</xdr:col>
      <xdr:colOff>320831</xdr:colOff>
      <xdr:row>2</xdr:row>
      <xdr:rowOff>60451</xdr:rowOff>
    </xdr:to>
    <xdr:sp macro="" textlink="">
      <xdr:nvSpPr>
        <xdr:cNvPr id="4" name="Rectangle 3"/>
        <xdr:cNvSpPr/>
      </xdr:nvSpPr>
      <xdr:spPr>
        <a:xfrm>
          <a:off x="1263015" y="175260"/>
          <a:ext cx="9139076" cy="23571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Z84"/>
  <sheetViews>
    <sheetView view="pageBreakPreview" topLeftCell="A25" zoomScale="70" zoomScaleNormal="100" zoomScaleSheetLayoutView="70" workbookViewId="0">
      <selection activeCell="B23" sqref="B23:C23"/>
    </sheetView>
  </sheetViews>
  <sheetFormatPr defaultColWidth="9.109375" defaultRowHeight="15.6" x14ac:dyDescent="0.3"/>
  <cols>
    <col min="1" max="1" width="10.33203125" style="50" customWidth="1"/>
    <col min="2" max="2" width="54.5546875" style="50" customWidth="1"/>
    <col min="3" max="3" width="70.5546875" style="47" customWidth="1"/>
    <col min="4" max="4" width="31" style="47" customWidth="1"/>
    <col min="5" max="5" width="19" style="47" customWidth="1"/>
    <col min="6" max="6" width="24.33203125" style="47" customWidth="1"/>
    <col min="7" max="7" width="15.88671875" style="47" customWidth="1"/>
    <col min="8" max="8" width="18" style="47" customWidth="1"/>
    <col min="9" max="9" width="17.5546875" style="47" customWidth="1"/>
    <col min="10" max="10" width="17.33203125" style="47" customWidth="1"/>
    <col min="11" max="16384" width="9.109375" style="1"/>
  </cols>
  <sheetData>
    <row r="10" spans="1:10" x14ac:dyDescent="0.3">
      <c r="D10" s="46" t="s">
        <v>90</v>
      </c>
    </row>
    <row r="12" spans="1:10" ht="15" x14ac:dyDescent="0.25">
      <c r="A12" s="51" t="s">
        <v>2</v>
      </c>
      <c r="B12" s="52"/>
      <c r="C12" s="3"/>
      <c r="D12" s="5"/>
      <c r="E12" s="5"/>
      <c r="F12" s="5"/>
      <c r="G12" s="5"/>
      <c r="H12" s="5"/>
      <c r="I12" s="5"/>
      <c r="J12" s="5"/>
    </row>
    <row r="13" spans="1:10" ht="15" x14ac:dyDescent="0.25">
      <c r="A13" s="52"/>
      <c r="B13" s="52"/>
      <c r="C13" s="4"/>
      <c r="D13" s="5"/>
      <c r="E13" s="5"/>
      <c r="F13" s="5"/>
      <c r="G13" s="5"/>
      <c r="H13" s="5"/>
      <c r="I13" s="5"/>
      <c r="J13" s="5"/>
    </row>
    <row r="14" spans="1:10" ht="34.5" customHeight="1" x14ac:dyDescent="0.25">
      <c r="A14" s="52"/>
      <c r="B14" s="52" t="s">
        <v>3</v>
      </c>
      <c r="C14" s="53"/>
      <c r="D14" s="4"/>
      <c r="E14" s="4"/>
      <c r="F14" s="4"/>
      <c r="G14" s="5"/>
      <c r="H14" s="5"/>
      <c r="I14" s="5"/>
      <c r="J14" s="5"/>
    </row>
    <row r="15" spans="1:10" ht="15" x14ac:dyDescent="0.25">
      <c r="A15" s="52"/>
      <c r="B15" s="52" t="s">
        <v>4</v>
      </c>
      <c r="C15" s="54"/>
      <c r="D15" s="4"/>
      <c r="E15" s="4"/>
      <c r="F15" s="4"/>
      <c r="G15" s="5"/>
      <c r="H15" s="5"/>
      <c r="I15" s="5"/>
      <c r="J15" s="5"/>
    </row>
    <row r="16" spans="1:10" thickBot="1" x14ac:dyDescent="0.3">
      <c r="A16" s="52"/>
      <c r="B16" s="55"/>
      <c r="C16" s="6"/>
      <c r="D16" s="5"/>
      <c r="E16" s="5"/>
      <c r="F16" s="5"/>
      <c r="G16" s="5"/>
      <c r="H16" s="5"/>
      <c r="I16" s="5"/>
      <c r="J16" s="5"/>
    </row>
    <row r="17" spans="1:26" ht="16.8" thickTop="1" thickBot="1" x14ac:dyDescent="0.35">
      <c r="B17" s="56" t="s">
        <v>91</v>
      </c>
      <c r="C17" s="57" t="s">
        <v>92</v>
      </c>
      <c r="D17" s="5"/>
      <c r="E17" s="5"/>
      <c r="F17" s="5"/>
      <c r="G17" s="5"/>
      <c r="H17" s="5"/>
      <c r="I17" s="5"/>
      <c r="J17" s="5"/>
    </row>
    <row r="18" spans="1:26" ht="33" customHeight="1" x14ac:dyDescent="0.25">
      <c r="A18" s="52"/>
      <c r="B18" s="55"/>
      <c r="C18" s="6"/>
      <c r="D18" s="4"/>
      <c r="E18" s="4"/>
      <c r="F18" s="4"/>
      <c r="G18" s="5"/>
      <c r="H18" s="5"/>
      <c r="I18" s="5"/>
      <c r="J18" s="5"/>
    </row>
    <row r="19" spans="1:26" x14ac:dyDescent="0.3">
      <c r="A19" s="58" t="s">
        <v>5</v>
      </c>
      <c r="B19" s="47"/>
    </row>
    <row r="20" spans="1:26" ht="16.2" thickBot="1" x14ac:dyDescent="0.35">
      <c r="A20" s="47"/>
      <c r="B20" s="59" t="s">
        <v>93</v>
      </c>
      <c r="C20" s="60"/>
      <c r="D20" s="60"/>
      <c r="E20" s="60"/>
      <c r="F20" s="61"/>
      <c r="G20" s="62"/>
      <c r="H20" s="62"/>
      <c r="I20" s="62"/>
      <c r="J20" s="62"/>
    </row>
    <row r="21" spans="1:26" ht="16.8" thickTop="1" thickBot="1" x14ac:dyDescent="0.35">
      <c r="A21" s="47"/>
      <c r="B21" s="160" t="s">
        <v>94</v>
      </c>
      <c r="C21" s="160"/>
      <c r="D21" s="57">
        <v>2017</v>
      </c>
      <c r="E21" s="63"/>
      <c r="F21" s="63"/>
      <c r="G21" s="63"/>
      <c r="H21" s="63"/>
      <c r="I21" s="63"/>
      <c r="J21" s="63"/>
    </row>
    <row r="22" spans="1:26" x14ac:dyDescent="0.3">
      <c r="A22" s="47"/>
      <c r="B22" s="161" t="s">
        <v>95</v>
      </c>
      <c r="C22" s="161"/>
      <c r="D22" s="5"/>
      <c r="E22" s="60"/>
      <c r="F22" s="61"/>
      <c r="G22" s="62"/>
      <c r="H22" s="62"/>
      <c r="I22" s="62"/>
      <c r="J22" s="62"/>
    </row>
    <row r="23" spans="1:26" ht="31.5" customHeight="1" x14ac:dyDescent="0.3">
      <c r="A23" s="47"/>
      <c r="B23" s="156" t="s">
        <v>96</v>
      </c>
      <c r="C23" s="156"/>
      <c r="D23" s="64"/>
      <c r="E23" s="64"/>
      <c r="F23" s="64"/>
      <c r="G23" s="64"/>
      <c r="H23" s="64"/>
      <c r="I23" s="64"/>
      <c r="J23" s="64"/>
    </row>
    <row r="24" spans="1:26" x14ac:dyDescent="0.3">
      <c r="A24" s="47"/>
      <c r="B24" s="156" t="s">
        <v>97</v>
      </c>
      <c r="C24" s="156"/>
      <c r="D24" s="65"/>
      <c r="E24" s="65"/>
      <c r="F24" s="65"/>
      <c r="G24" s="65"/>
      <c r="H24" s="65"/>
      <c r="I24" s="65"/>
      <c r="J24" s="65"/>
    </row>
    <row r="25" spans="1:26" ht="15.45" x14ac:dyDescent="0.35">
      <c r="A25" s="47"/>
      <c r="B25" s="66" t="s">
        <v>98</v>
      </c>
      <c r="C25" s="60"/>
      <c r="D25" s="60"/>
      <c r="E25" s="60"/>
      <c r="F25" s="61"/>
      <c r="G25" s="62"/>
      <c r="H25" s="62"/>
      <c r="I25" s="60"/>
      <c r="J25" s="62"/>
    </row>
    <row r="26" spans="1:26" ht="16.05" thickBot="1" x14ac:dyDescent="0.4">
      <c r="A26" s="52"/>
      <c r="B26" s="67"/>
      <c r="C26" s="5"/>
      <c r="D26" s="5"/>
      <c r="E26" s="4"/>
      <c r="F26" s="4"/>
      <c r="G26" s="5"/>
      <c r="H26" s="5"/>
      <c r="I26" s="5"/>
      <c r="J26" s="5"/>
    </row>
    <row r="27" spans="1:26" ht="197.4" customHeight="1" thickBot="1" x14ac:dyDescent="0.3">
      <c r="A27" s="52"/>
      <c r="B27" s="157" t="s">
        <v>99</v>
      </c>
      <c r="C27" s="158"/>
      <c r="D27" s="5"/>
      <c r="E27" s="4"/>
      <c r="F27" s="4"/>
      <c r="G27" s="5"/>
      <c r="H27" s="5"/>
      <c r="I27" s="5"/>
      <c r="J27" s="5"/>
    </row>
    <row r="28" spans="1:26" ht="63" customHeight="1" x14ac:dyDescent="0.35">
      <c r="A28" s="52"/>
      <c r="B28" s="159" t="s">
        <v>100</v>
      </c>
      <c r="C28" s="159"/>
      <c r="D28" s="5"/>
      <c r="E28" s="4"/>
      <c r="F28" s="4"/>
      <c r="G28" s="5"/>
      <c r="H28" s="5"/>
      <c r="I28" s="5"/>
      <c r="J28" s="5"/>
      <c r="K28" s="2"/>
      <c r="L28" s="2"/>
      <c r="M28" s="2"/>
      <c r="N28" s="2"/>
      <c r="O28" s="2"/>
      <c r="P28" s="2"/>
      <c r="Q28" s="2"/>
      <c r="R28" s="2"/>
      <c r="S28" s="2"/>
      <c r="T28" s="2"/>
      <c r="U28" s="2"/>
      <c r="V28" s="2"/>
      <c r="W28" s="2"/>
      <c r="X28" s="2"/>
      <c r="Y28" s="2"/>
      <c r="Z28" s="2"/>
    </row>
    <row r="29" spans="1:26" ht="30" customHeight="1" x14ac:dyDescent="0.35">
      <c r="A29" s="68"/>
      <c r="B29" s="69"/>
      <c r="C29" s="44"/>
      <c r="D29" s="42"/>
      <c r="E29" s="5"/>
      <c r="F29" s="5"/>
      <c r="G29" s="5"/>
      <c r="H29" s="5"/>
      <c r="I29" s="5"/>
      <c r="K29" s="2"/>
      <c r="L29" s="2"/>
      <c r="M29" s="2"/>
      <c r="N29" s="2"/>
      <c r="O29" s="2"/>
      <c r="P29" s="2"/>
      <c r="Q29" s="2"/>
      <c r="R29" s="2"/>
      <c r="S29" s="2"/>
      <c r="T29" s="2"/>
      <c r="U29" s="2"/>
      <c r="V29" s="2"/>
      <c r="W29" s="2"/>
      <c r="X29" s="2"/>
      <c r="Y29" s="2"/>
      <c r="Z29" s="2"/>
    </row>
    <row r="30" spans="1:26" ht="70.5" x14ac:dyDescent="0.35">
      <c r="A30" s="68"/>
      <c r="B30" s="70" t="s">
        <v>8</v>
      </c>
      <c r="C30" s="71" t="s">
        <v>101</v>
      </c>
      <c r="D30" s="71" t="s">
        <v>102</v>
      </c>
      <c r="E30" s="71" t="s">
        <v>59</v>
      </c>
      <c r="F30" s="72" t="s">
        <v>77</v>
      </c>
      <c r="G30" s="71" t="s">
        <v>79</v>
      </c>
      <c r="H30" s="73" t="s">
        <v>103</v>
      </c>
      <c r="I30" s="71" t="s">
        <v>80</v>
      </c>
    </row>
    <row r="31" spans="1:26" hidden="1" x14ac:dyDescent="0.3">
      <c r="A31" s="68"/>
      <c r="B31" s="74">
        <v>2015</v>
      </c>
      <c r="C31" s="75">
        <v>0</v>
      </c>
      <c r="D31" s="75">
        <v>0</v>
      </c>
      <c r="E31" s="76">
        <v>0</v>
      </c>
      <c r="F31" s="77">
        <v>0</v>
      </c>
      <c r="G31" s="76">
        <v>0</v>
      </c>
      <c r="H31" s="76">
        <v>0</v>
      </c>
      <c r="I31" s="78">
        <v>0</v>
      </c>
    </row>
    <row r="32" spans="1:26" hidden="1" x14ac:dyDescent="0.3">
      <c r="A32" s="68"/>
      <c r="B32" s="74">
        <v>2016</v>
      </c>
      <c r="C32" s="75">
        <v>0</v>
      </c>
      <c r="D32" s="75">
        <v>0</v>
      </c>
      <c r="E32" s="76">
        <v>0</v>
      </c>
      <c r="F32" s="77">
        <v>0</v>
      </c>
      <c r="G32" s="76">
        <v>0</v>
      </c>
      <c r="H32" s="76">
        <v>0</v>
      </c>
      <c r="I32" s="78">
        <v>0</v>
      </c>
    </row>
    <row r="33" spans="1:9" ht="35.25" hidden="1" customHeight="1" x14ac:dyDescent="0.3">
      <c r="A33" s="68"/>
      <c r="B33" s="74">
        <v>2017</v>
      </c>
      <c r="C33" s="75">
        <v>0</v>
      </c>
      <c r="D33" s="75">
        <v>0</v>
      </c>
      <c r="E33" s="76">
        <v>0</v>
      </c>
      <c r="F33" s="77">
        <v>0</v>
      </c>
      <c r="G33" s="76">
        <v>0</v>
      </c>
      <c r="H33" s="76">
        <v>0</v>
      </c>
      <c r="I33" s="78">
        <v>0</v>
      </c>
    </row>
    <row r="34" spans="1:9" ht="15.45" x14ac:dyDescent="0.35">
      <c r="A34" s="68"/>
      <c r="B34" s="74">
        <v>2018</v>
      </c>
      <c r="C34" s="75">
        <v>-528687.15435330477</v>
      </c>
      <c r="D34" s="75">
        <v>-1022993</v>
      </c>
      <c r="E34" s="76">
        <v>587874.65</v>
      </c>
      <c r="F34" s="77">
        <v>-435118.35000000009</v>
      </c>
      <c r="G34" s="76">
        <v>93568.804353304673</v>
      </c>
      <c r="H34" s="76">
        <v>32233337.492052175</v>
      </c>
      <c r="I34" s="78">
        <v>2.9028580852471786E-3</v>
      </c>
    </row>
    <row r="35" spans="1:9" ht="15.45" x14ac:dyDescent="0.35">
      <c r="A35" s="68"/>
      <c r="B35" s="74">
        <v>2019</v>
      </c>
      <c r="C35" s="75">
        <v>546797.29839514848</v>
      </c>
      <c r="D35" s="75">
        <v>3024393.28</v>
      </c>
      <c r="E35" s="76">
        <v>-2486203.23</v>
      </c>
      <c r="F35" s="77">
        <v>538190.04999999981</v>
      </c>
      <c r="G35" s="76">
        <v>-8607.2483951486647</v>
      </c>
      <c r="H35" s="76">
        <v>37692391.54252623</v>
      </c>
      <c r="I35" s="78">
        <v>-2.2835506166907942E-4</v>
      </c>
    </row>
    <row r="36" spans="1:9" ht="16.05" thickBot="1" x14ac:dyDescent="0.4">
      <c r="A36" s="68"/>
      <c r="B36" s="74">
        <v>2020</v>
      </c>
      <c r="C36" s="81"/>
      <c r="D36" s="81"/>
      <c r="E36" s="82"/>
      <c r="F36" s="83"/>
      <c r="G36" s="82"/>
      <c r="H36" s="82"/>
      <c r="I36" s="84"/>
    </row>
    <row r="37" spans="1:9" ht="15" customHeight="1" thickBot="1" x14ac:dyDescent="0.4">
      <c r="A37" s="68"/>
      <c r="B37" s="79" t="s">
        <v>81</v>
      </c>
      <c r="C37" s="80">
        <v>18110.144041843712</v>
      </c>
      <c r="D37" s="80">
        <v>2001400.2799999998</v>
      </c>
      <c r="E37" s="80">
        <v>-1898328.58</v>
      </c>
      <c r="F37" s="80">
        <v>103071.69999999972</v>
      </c>
      <c r="G37" s="80">
        <v>84961.555958156008</v>
      </c>
      <c r="H37" s="80">
        <v>69925729.034578413</v>
      </c>
      <c r="I37" s="45" t="s">
        <v>82</v>
      </c>
    </row>
    <row r="38" spans="1:9" ht="78.75" customHeight="1" x14ac:dyDescent="0.35"/>
    <row r="39" spans="1:9" ht="65.25" customHeight="1" x14ac:dyDescent="0.35"/>
    <row r="40" spans="1:9" ht="31.5" customHeight="1" x14ac:dyDescent="0.35"/>
    <row r="41" spans="1:9" ht="30" customHeight="1" x14ac:dyDescent="0.35"/>
    <row r="43" spans="1:9" ht="47.25" customHeight="1" x14ac:dyDescent="0.35"/>
    <row r="44" spans="1:9" ht="33.75" customHeight="1" x14ac:dyDescent="0.35"/>
    <row r="50" ht="29.25" customHeight="1" x14ac:dyDescent="0.3"/>
    <row r="52" ht="30" customHeight="1" x14ac:dyDescent="0.3"/>
    <row r="53" ht="30" customHeight="1" x14ac:dyDescent="0.3"/>
    <row r="60" ht="21" customHeight="1" x14ac:dyDescent="0.3"/>
    <row r="61" ht="18.75" customHeight="1" x14ac:dyDescent="0.3"/>
    <row r="79" ht="59.25" customHeight="1" x14ac:dyDescent="0.3"/>
    <row r="82" ht="30.75" customHeight="1" x14ac:dyDescent="0.3"/>
    <row r="84" ht="15.75" customHeight="1" x14ac:dyDescent="0.3"/>
  </sheetData>
  <mergeCells count="6">
    <mergeCell ref="B23:C23"/>
    <mergeCell ref="B27:C27"/>
    <mergeCell ref="B28:C28"/>
    <mergeCell ref="B21:C21"/>
    <mergeCell ref="B22:C22"/>
    <mergeCell ref="B24:C24"/>
  </mergeCells>
  <dataValidations count="2">
    <dataValidation type="list" allowBlank="1" showInputMessage="1" showErrorMessage="1" sqref="D21">
      <formula1>"2014,2015,2016,2017,2018"</formula1>
    </dataValidation>
    <dataValidation type="list" allowBlank="1" showInputMessage="1" showErrorMessage="1" sqref="C17">
      <formula1>ListOfLDC</formula1>
    </dataValidation>
  </dataValidations>
  <pageMargins left="0.70866141732283472" right="0.70866141732283472" top="0.74803149606299213" bottom="0.74803149606299213" header="0.31496062992125984" footer="0.31496062992125984"/>
  <pageSetup paperSize="17" scale="46" fitToHeight="2" orientation="landscape" r:id="rId1"/>
  <rowBreaks count="1" manualBreakCount="1">
    <brk id="3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N95"/>
  <sheetViews>
    <sheetView view="pageBreakPreview" topLeftCell="A64" zoomScale="60" zoomScaleNormal="100" workbookViewId="0">
      <selection activeCell="E41" sqref="E41"/>
    </sheetView>
  </sheetViews>
  <sheetFormatPr defaultRowHeight="14.4" x14ac:dyDescent="0.3"/>
  <cols>
    <col min="1" max="1" width="10.33203125" style="47" customWidth="1"/>
    <col min="2" max="2" width="53.88671875" style="47" customWidth="1"/>
    <col min="3" max="3" width="28" style="47" customWidth="1"/>
    <col min="4" max="4" width="23" style="47" customWidth="1"/>
    <col min="5" max="5" width="19" style="47" customWidth="1"/>
    <col min="6" max="6" width="24.33203125" style="47" customWidth="1"/>
    <col min="7" max="7" width="15.88671875" style="47" customWidth="1"/>
    <col min="8" max="8" width="18" style="47" customWidth="1"/>
    <col min="9" max="11" width="20.5546875" style="47" customWidth="1"/>
    <col min="12" max="12" width="10.5546875" style="47" customWidth="1"/>
    <col min="13" max="13" width="10.33203125" style="47" customWidth="1"/>
    <col min="14" max="14" width="11.88671875" style="47" customWidth="1"/>
  </cols>
  <sheetData>
    <row r="12" spans="1:14" ht="14.55" x14ac:dyDescent="0.35">
      <c r="A12" s="4" t="s">
        <v>6</v>
      </c>
      <c r="B12" s="7" t="s">
        <v>7</v>
      </c>
      <c r="C12" s="8"/>
      <c r="D12" s="8"/>
      <c r="E12" s="8"/>
      <c r="F12" s="8"/>
      <c r="G12" s="5"/>
      <c r="H12" s="5"/>
      <c r="I12" s="9"/>
      <c r="J12" s="9"/>
      <c r="K12" s="9"/>
      <c r="L12" s="9"/>
      <c r="M12" s="9"/>
      <c r="N12" s="9"/>
    </row>
    <row r="13" spans="1:14" ht="14.55" x14ac:dyDescent="0.35">
      <c r="A13" s="4"/>
      <c r="B13" s="163" t="s">
        <v>8</v>
      </c>
      <c r="C13" s="163"/>
      <c r="D13" s="85">
        <v>2018</v>
      </c>
      <c r="E13" s="164"/>
      <c r="F13" s="165"/>
      <c r="G13" s="9"/>
      <c r="H13" s="9"/>
      <c r="I13" s="9"/>
      <c r="J13" s="9"/>
      <c r="K13" s="9"/>
      <c r="L13" s="9"/>
      <c r="M13" s="9"/>
      <c r="N13" s="9"/>
    </row>
    <row r="14" spans="1:14" ht="15" thickBot="1" x14ac:dyDescent="0.4">
      <c r="A14" s="4"/>
      <c r="B14" s="86" t="s">
        <v>9</v>
      </c>
      <c r="C14" s="86" t="s">
        <v>10</v>
      </c>
      <c r="D14" s="87">
        <v>934510742.07999992</v>
      </c>
      <c r="E14" s="88" t="s">
        <v>11</v>
      </c>
      <c r="F14" s="89">
        <v>1</v>
      </c>
      <c r="G14" s="9"/>
      <c r="H14" s="9"/>
      <c r="I14" s="9"/>
      <c r="J14" s="9"/>
      <c r="K14" s="9"/>
      <c r="L14" s="9"/>
      <c r="M14" s="9"/>
      <c r="N14" s="9"/>
    </row>
    <row r="15" spans="1:14" ht="15" thickBot="1" x14ac:dyDescent="0.4">
      <c r="A15" s="5"/>
      <c r="B15" s="86" t="s">
        <v>12</v>
      </c>
      <c r="C15" s="86" t="s">
        <v>13</v>
      </c>
      <c r="D15" s="87">
        <v>411053419.08999997</v>
      </c>
      <c r="E15" s="88" t="s">
        <v>11</v>
      </c>
      <c r="F15" s="90">
        <f>IFERROR(D15/$D$14,0)</f>
        <v>0.43985949072676495</v>
      </c>
      <c r="G15" s="5"/>
      <c r="H15" s="5"/>
      <c r="I15" s="5"/>
      <c r="J15" s="5"/>
      <c r="K15" s="5"/>
      <c r="L15" s="5"/>
      <c r="M15" s="5"/>
      <c r="N15" s="5"/>
    </row>
    <row r="16" spans="1:14" ht="15" thickBot="1" x14ac:dyDescent="0.4">
      <c r="A16" s="5"/>
      <c r="B16" s="86" t="s">
        <v>14</v>
      </c>
      <c r="C16" s="86" t="s">
        <v>15</v>
      </c>
      <c r="D16" s="87">
        <v>523457322.99000001</v>
      </c>
      <c r="E16" s="88" t="s">
        <v>11</v>
      </c>
      <c r="F16" s="90">
        <f>IFERROR(D16/$D$14,0)</f>
        <v>0.56014050927323511</v>
      </c>
      <c r="G16" s="5"/>
      <c r="H16" s="5"/>
      <c r="I16" s="5"/>
      <c r="J16" s="5"/>
      <c r="K16" s="5"/>
      <c r="L16" s="5"/>
      <c r="M16" s="5"/>
      <c r="N16" s="5"/>
    </row>
    <row r="17" spans="1:14" ht="15" thickBot="1" x14ac:dyDescent="0.4">
      <c r="A17" s="5"/>
      <c r="B17" s="86" t="s">
        <v>16</v>
      </c>
      <c r="C17" s="86" t="s">
        <v>17</v>
      </c>
      <c r="D17" s="87">
        <v>186988209.28999999</v>
      </c>
      <c r="E17" s="88" t="s">
        <v>11</v>
      </c>
      <c r="F17" s="90">
        <f>IFERROR(D17/$D$14,0)</f>
        <v>0.20009209190448518</v>
      </c>
      <c r="G17" s="5"/>
      <c r="H17" s="5"/>
      <c r="I17" s="5"/>
      <c r="J17" s="5"/>
      <c r="K17" s="5"/>
      <c r="L17" s="5"/>
      <c r="M17" s="5"/>
      <c r="N17" s="5"/>
    </row>
    <row r="18" spans="1:14" ht="15" thickBot="1" x14ac:dyDescent="0.4">
      <c r="A18" s="5"/>
      <c r="B18" s="86" t="s">
        <v>18</v>
      </c>
      <c r="C18" s="86" t="s">
        <v>19</v>
      </c>
      <c r="D18" s="87">
        <v>336469113.70000005</v>
      </c>
      <c r="E18" s="88" t="s">
        <v>11</v>
      </c>
      <c r="F18" s="90">
        <f>IFERROR(D18/$D$14,0)</f>
        <v>0.36004841736874993</v>
      </c>
      <c r="G18" s="10"/>
      <c r="H18" s="10"/>
      <c r="I18" s="5"/>
      <c r="J18" s="5"/>
      <c r="K18" s="5"/>
      <c r="L18" s="5"/>
      <c r="M18" s="5"/>
      <c r="N18" s="5"/>
    </row>
    <row r="19" spans="1:14" ht="14.55" x14ac:dyDescent="0.35">
      <c r="A19" s="5"/>
      <c r="B19" s="166" t="s">
        <v>20</v>
      </c>
      <c r="C19" s="166"/>
      <c r="D19" s="166"/>
      <c r="E19" s="166"/>
      <c r="F19" s="166"/>
      <c r="G19" s="167"/>
      <c r="H19" s="167"/>
      <c r="I19" s="5"/>
      <c r="J19" s="5"/>
      <c r="K19" s="5"/>
      <c r="L19" s="5"/>
      <c r="M19" s="5"/>
      <c r="N19" s="5"/>
    </row>
    <row r="20" spans="1:14" ht="14.55" x14ac:dyDescent="0.35">
      <c r="A20" s="5"/>
      <c r="B20" s="5"/>
      <c r="C20" s="5"/>
      <c r="D20" s="11"/>
      <c r="E20" s="12"/>
      <c r="F20" s="12"/>
      <c r="G20" s="12"/>
      <c r="H20" s="5"/>
      <c r="I20" s="5"/>
      <c r="J20" s="5"/>
      <c r="K20" s="5"/>
      <c r="L20" s="5"/>
      <c r="M20" s="5"/>
      <c r="N20" s="5"/>
    </row>
    <row r="21" spans="1:14" ht="14.55" x14ac:dyDescent="0.35">
      <c r="A21" s="5" t="s">
        <v>21</v>
      </c>
      <c r="B21" s="13" t="s">
        <v>22</v>
      </c>
      <c r="C21" s="5"/>
      <c r="D21" s="5"/>
      <c r="E21" s="5"/>
      <c r="F21" s="5"/>
      <c r="G21" s="5"/>
      <c r="H21" s="5"/>
      <c r="I21" s="5"/>
      <c r="J21" s="5"/>
      <c r="K21" s="5"/>
      <c r="L21" s="5"/>
      <c r="M21" s="5"/>
      <c r="N21" s="5"/>
    </row>
    <row r="22" spans="1:14" ht="14.55" x14ac:dyDescent="0.35">
      <c r="A22" s="5"/>
      <c r="B22" s="13"/>
      <c r="C22" s="5"/>
      <c r="D22" s="5"/>
      <c r="E22" s="5"/>
      <c r="F22" s="5"/>
      <c r="G22" s="5"/>
      <c r="H22" s="5"/>
      <c r="I22" s="5"/>
      <c r="J22" s="5"/>
      <c r="K22" s="5"/>
      <c r="L22" s="5"/>
      <c r="M22" s="5"/>
      <c r="N22" s="5"/>
    </row>
    <row r="23" spans="1:14" ht="14.55" x14ac:dyDescent="0.35">
      <c r="A23" s="5"/>
      <c r="B23" s="14" t="s">
        <v>23</v>
      </c>
      <c r="C23" s="91" t="s">
        <v>24</v>
      </c>
      <c r="D23" s="5"/>
      <c r="E23" s="9"/>
      <c r="F23" s="12"/>
      <c r="G23" s="12"/>
      <c r="H23" s="12"/>
      <c r="I23" s="12"/>
      <c r="J23" s="12"/>
      <c r="K23" s="12"/>
      <c r="L23" s="5"/>
      <c r="M23" s="5"/>
      <c r="N23" s="5"/>
    </row>
    <row r="24" spans="1:14" ht="14.55" x14ac:dyDescent="0.35">
      <c r="A24" s="5"/>
      <c r="B24" s="5"/>
      <c r="C24" s="5"/>
      <c r="D24" s="5"/>
      <c r="E24" s="9"/>
      <c r="F24" s="12"/>
      <c r="G24" s="12"/>
      <c r="H24" s="12"/>
      <c r="I24" s="12"/>
      <c r="J24" s="12"/>
      <c r="K24" s="12"/>
      <c r="L24" s="5"/>
      <c r="M24" s="5"/>
      <c r="N24" s="5"/>
    </row>
    <row r="25" spans="1:14" ht="14.55" x14ac:dyDescent="0.35">
      <c r="A25" s="5"/>
      <c r="B25" s="168" t="s">
        <v>104</v>
      </c>
      <c r="C25" s="169"/>
      <c r="D25" s="169"/>
      <c r="E25" s="169"/>
      <c r="F25" s="169"/>
      <c r="G25" s="91" t="s">
        <v>105</v>
      </c>
      <c r="H25" s="12"/>
      <c r="I25" s="12"/>
      <c r="J25" s="12"/>
      <c r="K25" s="12"/>
      <c r="L25" s="5"/>
      <c r="M25" s="5"/>
      <c r="N25" s="5"/>
    </row>
    <row r="26" spans="1:14" ht="14.55" x14ac:dyDescent="0.35">
      <c r="A26" s="5"/>
      <c r="B26" s="5"/>
      <c r="C26" s="5"/>
      <c r="D26" s="5"/>
      <c r="E26" s="9"/>
      <c r="F26" s="12"/>
      <c r="G26" s="12"/>
      <c r="H26" s="12"/>
      <c r="I26" s="12"/>
      <c r="J26" s="12"/>
      <c r="K26" s="12"/>
      <c r="L26" s="5"/>
      <c r="M26" s="5"/>
      <c r="N26" s="5"/>
    </row>
    <row r="27" spans="1:14" ht="14.55" x14ac:dyDescent="0.35">
      <c r="A27" s="5"/>
      <c r="B27" s="168" t="s">
        <v>106</v>
      </c>
      <c r="C27" s="169"/>
      <c r="D27" s="169"/>
      <c r="E27" s="169"/>
      <c r="F27" s="169"/>
      <c r="G27" s="91" t="s">
        <v>105</v>
      </c>
      <c r="H27" s="5"/>
      <c r="I27" s="5"/>
      <c r="J27" s="5"/>
      <c r="K27" s="5"/>
      <c r="L27" s="5"/>
      <c r="M27" s="5"/>
      <c r="N27" s="5"/>
    </row>
    <row r="28" spans="1:14" ht="14.55" x14ac:dyDescent="0.35">
      <c r="A28" s="5"/>
      <c r="B28" s="15"/>
      <c r="C28" s="15"/>
      <c r="D28" s="15"/>
      <c r="E28" s="15"/>
      <c r="F28" s="15"/>
      <c r="G28" s="15"/>
      <c r="H28" s="15"/>
      <c r="I28" s="5"/>
      <c r="J28" s="5"/>
      <c r="K28" s="5"/>
      <c r="L28" s="5"/>
      <c r="M28" s="5"/>
      <c r="N28" s="5"/>
    </row>
    <row r="29" spans="1:14" ht="14.55" x14ac:dyDescent="0.35">
      <c r="A29" s="5"/>
      <c r="B29" s="15"/>
      <c r="C29" s="15"/>
      <c r="D29" s="15"/>
      <c r="E29" s="15"/>
      <c r="F29" s="15"/>
      <c r="G29" s="15"/>
      <c r="H29" s="15"/>
      <c r="I29" s="5"/>
      <c r="J29" s="5"/>
      <c r="K29" s="5"/>
      <c r="L29" s="5"/>
      <c r="M29" s="5"/>
      <c r="N29" s="5"/>
    </row>
    <row r="30" spans="1:14" ht="14.55" x14ac:dyDescent="0.35">
      <c r="A30" s="5"/>
      <c r="B30" s="15"/>
      <c r="C30" s="15"/>
      <c r="D30" s="15"/>
      <c r="E30" s="15"/>
      <c r="F30" s="15"/>
      <c r="G30" s="15"/>
      <c r="H30" s="15"/>
      <c r="I30" s="5"/>
      <c r="J30" s="5"/>
      <c r="K30" s="5"/>
      <c r="L30" s="5"/>
      <c r="M30" s="5"/>
      <c r="N30" s="5"/>
    </row>
    <row r="31" spans="1:14" ht="14.55" x14ac:dyDescent="0.35">
      <c r="A31" s="5"/>
      <c r="B31" s="15"/>
      <c r="C31" s="15"/>
      <c r="D31" s="15"/>
      <c r="E31" s="15"/>
      <c r="F31" s="15"/>
      <c r="G31" s="15"/>
      <c r="H31" s="15"/>
      <c r="I31" s="5"/>
      <c r="J31" s="5"/>
      <c r="K31" s="5"/>
      <c r="L31" s="5"/>
      <c r="M31" s="5"/>
      <c r="N31" s="5"/>
    </row>
    <row r="32" spans="1:14" ht="14.55" x14ac:dyDescent="0.35">
      <c r="A32" s="5"/>
      <c r="B32" s="15"/>
      <c r="C32" s="15"/>
      <c r="D32" s="15"/>
      <c r="E32" s="15"/>
      <c r="F32" s="15"/>
      <c r="G32" s="15"/>
      <c r="H32" s="15"/>
      <c r="I32" s="5"/>
      <c r="J32" s="5"/>
      <c r="K32" s="5"/>
      <c r="L32" s="5"/>
      <c r="M32" s="5"/>
      <c r="N32" s="5"/>
    </row>
    <row r="33" spans="1:14" ht="14.55" x14ac:dyDescent="0.35">
      <c r="A33" s="5"/>
      <c r="B33" s="15"/>
      <c r="C33" s="15"/>
      <c r="D33" s="15"/>
      <c r="E33" s="15"/>
      <c r="F33" s="15"/>
      <c r="G33" s="15"/>
      <c r="H33" s="15"/>
      <c r="I33" s="5"/>
      <c r="J33" s="5"/>
      <c r="K33" s="5"/>
      <c r="L33" s="5"/>
      <c r="M33" s="5"/>
      <c r="N33" s="5"/>
    </row>
    <row r="34" spans="1:14" ht="14.55" x14ac:dyDescent="0.35">
      <c r="A34" s="12"/>
      <c r="B34" s="15"/>
      <c r="C34" s="15"/>
      <c r="D34" s="15"/>
      <c r="E34" s="15"/>
      <c r="F34" s="15"/>
      <c r="G34" s="15"/>
      <c r="H34" s="15"/>
      <c r="I34" s="12"/>
      <c r="J34" s="12"/>
      <c r="K34" s="12"/>
      <c r="L34" s="12"/>
      <c r="M34" s="12"/>
      <c r="N34" s="12"/>
    </row>
    <row r="35" spans="1:14" ht="14.55" x14ac:dyDescent="0.35">
      <c r="A35" s="12"/>
      <c r="B35" s="15"/>
      <c r="C35" s="15"/>
      <c r="D35" s="15"/>
      <c r="E35" s="15"/>
      <c r="F35" s="15"/>
      <c r="G35" s="15"/>
      <c r="H35" s="15"/>
      <c r="I35" s="12"/>
      <c r="J35" s="12"/>
      <c r="K35" s="12"/>
      <c r="L35" s="12"/>
      <c r="M35" s="12"/>
      <c r="N35" s="12"/>
    </row>
    <row r="36" spans="1:14" ht="14.55" x14ac:dyDescent="0.35">
      <c r="A36" s="5"/>
      <c r="B36" s="5"/>
      <c r="C36" s="5"/>
      <c r="D36" s="5"/>
      <c r="E36" s="5"/>
      <c r="F36" s="5"/>
      <c r="G36" s="5"/>
      <c r="H36" s="5"/>
      <c r="I36" s="5"/>
      <c r="J36" s="5"/>
      <c r="K36" s="5"/>
      <c r="L36" s="5"/>
      <c r="M36" s="5"/>
      <c r="N36" s="5"/>
    </row>
    <row r="37" spans="1:14" ht="14.55" x14ac:dyDescent="0.35">
      <c r="A37" s="5" t="s">
        <v>25</v>
      </c>
      <c r="B37" s="3" t="s">
        <v>0</v>
      </c>
      <c r="C37" s="13"/>
      <c r="D37" s="5"/>
      <c r="E37" s="5"/>
      <c r="F37" s="5"/>
      <c r="G37" s="5"/>
      <c r="H37" s="5"/>
      <c r="I37" s="5"/>
      <c r="J37" s="5"/>
      <c r="K37" s="5"/>
      <c r="L37" s="5"/>
      <c r="M37" s="5"/>
      <c r="N37" s="5"/>
    </row>
    <row r="38" spans="1:14" ht="15" thickBot="1" x14ac:dyDescent="0.4">
      <c r="A38" s="5"/>
      <c r="B38" s="14" t="s">
        <v>8</v>
      </c>
      <c r="C38" s="92">
        <v>2018</v>
      </c>
      <c r="D38" s="9"/>
      <c r="E38" s="9"/>
      <c r="F38" s="16"/>
      <c r="G38" s="17"/>
      <c r="H38" s="17"/>
      <c r="I38" s="17"/>
      <c r="J38" s="17"/>
      <c r="K38" s="17"/>
      <c r="L38" s="5"/>
      <c r="M38" s="5"/>
    </row>
    <row r="39" spans="1:14" ht="70.95" thickBot="1" x14ac:dyDescent="0.4">
      <c r="A39" s="18"/>
      <c r="B39" s="19" t="s">
        <v>26</v>
      </c>
      <c r="C39" s="20" t="s">
        <v>27</v>
      </c>
      <c r="D39" s="21" t="s">
        <v>28</v>
      </c>
      <c r="E39" s="22" t="s">
        <v>29</v>
      </c>
      <c r="F39" s="23" t="s">
        <v>30</v>
      </c>
      <c r="G39" s="24" t="s">
        <v>31</v>
      </c>
      <c r="H39" s="24" t="s">
        <v>32</v>
      </c>
      <c r="I39" s="24" t="s">
        <v>33</v>
      </c>
      <c r="J39" s="24" t="s">
        <v>34</v>
      </c>
      <c r="K39" s="25" t="s">
        <v>35</v>
      </c>
      <c r="L39" s="18"/>
      <c r="M39" s="18"/>
    </row>
    <row r="40" spans="1:14" ht="14.55" x14ac:dyDescent="0.35">
      <c r="A40" s="18"/>
      <c r="B40" s="26"/>
      <c r="C40" s="27" t="s">
        <v>36</v>
      </c>
      <c r="D40" s="27" t="s">
        <v>37</v>
      </c>
      <c r="E40" s="28" t="s">
        <v>38</v>
      </c>
      <c r="F40" s="28" t="s">
        <v>39</v>
      </c>
      <c r="G40" s="28" t="s">
        <v>40</v>
      </c>
      <c r="H40" s="29" t="s">
        <v>41</v>
      </c>
      <c r="I40" s="28" t="s">
        <v>42</v>
      </c>
      <c r="J40" s="29" t="s">
        <v>43</v>
      </c>
      <c r="K40" s="30" t="s">
        <v>44</v>
      </c>
      <c r="L40" s="18"/>
      <c r="M40" s="18"/>
    </row>
    <row r="41" spans="1:14" ht="14.55" x14ac:dyDescent="0.35">
      <c r="A41" s="5"/>
      <c r="B41" s="93" t="s">
        <v>45</v>
      </c>
      <c r="C41" s="94">
        <v>28732011.291910216</v>
      </c>
      <c r="D41" s="94">
        <v>31463359.912431914</v>
      </c>
      <c r="E41" s="95">
        <v>33369952.128772829</v>
      </c>
      <c r="F41" s="96">
        <f>C41-D41+E41</f>
        <v>30638603.508251131</v>
      </c>
      <c r="G41" s="97">
        <v>8.7770000000000001E-2</v>
      </c>
      <c r="H41" s="98">
        <f>F41*G41</f>
        <v>2689150.2299192017</v>
      </c>
      <c r="I41" s="97">
        <v>6.7360000000000003E-2</v>
      </c>
      <c r="J41" s="99">
        <f>F41*I41</f>
        <v>2063816.3323157963</v>
      </c>
      <c r="K41" s="100">
        <f>J41-H41</f>
        <v>-625333.89760340541</v>
      </c>
      <c r="L41" s="5"/>
      <c r="M41" s="5"/>
    </row>
    <row r="42" spans="1:14" ht="14.55" x14ac:dyDescent="0.35">
      <c r="A42" s="5"/>
      <c r="B42" s="93" t="s">
        <v>46</v>
      </c>
      <c r="C42" s="94">
        <v>30667355.979910217</v>
      </c>
      <c r="D42" s="94">
        <v>33369952.128772829</v>
      </c>
      <c r="E42" s="95">
        <v>28267585.354969241</v>
      </c>
      <c r="F42" s="96">
        <f t="shared" ref="F42:F52" si="0">C42-D42+E42</f>
        <v>25564989.206106629</v>
      </c>
      <c r="G42" s="97">
        <v>7.3329999999999992E-2</v>
      </c>
      <c r="H42" s="98">
        <f t="shared" ref="H42:H52" si="1">F42*G42</f>
        <v>1874680.6584837988</v>
      </c>
      <c r="I42" s="97">
        <v>8.1670000000000006E-2</v>
      </c>
      <c r="J42" s="99">
        <f t="shared" ref="J42:J52" si="2">F42*I42</f>
        <v>2087892.6684627286</v>
      </c>
      <c r="K42" s="100">
        <f t="shared" ref="K42:K52" si="3">J42-H42</f>
        <v>213212.00997892977</v>
      </c>
      <c r="L42" s="5"/>
      <c r="M42" s="5"/>
    </row>
    <row r="43" spans="1:14" ht="14.55" x14ac:dyDescent="0.35">
      <c r="A43" s="5"/>
      <c r="B43" s="93" t="s">
        <v>47</v>
      </c>
      <c r="C43" s="94">
        <v>26792410.635910217</v>
      </c>
      <c r="D43" s="94">
        <v>28267585.354969241</v>
      </c>
      <c r="E43" s="95">
        <v>29158476.875144955</v>
      </c>
      <c r="F43" s="96">
        <f t="shared" si="0"/>
        <v>27683302.156085931</v>
      </c>
      <c r="G43" s="97">
        <v>7.8769999999999993E-2</v>
      </c>
      <c r="H43" s="98">
        <f t="shared" si="1"/>
        <v>2180613.7108348887</v>
      </c>
      <c r="I43" s="97">
        <v>9.4810000000000005E-2</v>
      </c>
      <c r="J43" s="99">
        <f t="shared" si="2"/>
        <v>2624653.8774185074</v>
      </c>
      <c r="K43" s="100">
        <f t="shared" si="3"/>
        <v>444040.16658361861</v>
      </c>
      <c r="L43" s="5"/>
      <c r="M43" s="5"/>
    </row>
    <row r="44" spans="1:14" ht="14.55" x14ac:dyDescent="0.35">
      <c r="A44" s="5"/>
      <c r="B44" s="93" t="s">
        <v>48</v>
      </c>
      <c r="C44" s="94">
        <v>28788895.131910216</v>
      </c>
      <c r="D44" s="94">
        <v>29158476.875144955</v>
      </c>
      <c r="E44" s="95">
        <v>29611763.088235348</v>
      </c>
      <c r="F44" s="96">
        <f t="shared" si="0"/>
        <v>29242181.34500061</v>
      </c>
      <c r="G44" s="97">
        <v>9.8099999999999993E-2</v>
      </c>
      <c r="H44" s="98">
        <f t="shared" si="1"/>
        <v>2868657.9899445595</v>
      </c>
      <c r="I44" s="97">
        <v>9.9589999999999998E-2</v>
      </c>
      <c r="J44" s="99">
        <f t="shared" si="2"/>
        <v>2912228.8401486105</v>
      </c>
      <c r="K44" s="100">
        <f t="shared" si="3"/>
        <v>43570.850204051007</v>
      </c>
      <c r="L44" s="5"/>
      <c r="M44" s="5"/>
    </row>
    <row r="45" spans="1:14" ht="14.55" x14ac:dyDescent="0.35">
      <c r="A45" s="5"/>
      <c r="B45" s="93" t="s">
        <v>49</v>
      </c>
      <c r="C45" s="94">
        <v>27955889.499910217</v>
      </c>
      <c r="D45" s="94">
        <v>29611763.088235348</v>
      </c>
      <c r="E45" s="95">
        <v>29637759.49944577</v>
      </c>
      <c r="F45" s="96">
        <f t="shared" si="0"/>
        <v>27981885.911120638</v>
      </c>
      <c r="G45" s="97">
        <v>9.3920000000000003E-2</v>
      </c>
      <c r="H45" s="98">
        <f t="shared" si="1"/>
        <v>2628058.7247724505</v>
      </c>
      <c r="I45" s="97">
        <v>0.10793000000000001</v>
      </c>
      <c r="J45" s="99">
        <f t="shared" si="2"/>
        <v>3020084.9463872509</v>
      </c>
      <c r="K45" s="100">
        <f t="shared" si="3"/>
        <v>392026.22161480039</v>
      </c>
      <c r="L45" s="5"/>
      <c r="M45" s="5"/>
    </row>
    <row r="46" spans="1:14" ht="14.55" x14ac:dyDescent="0.35">
      <c r="A46" s="5"/>
      <c r="B46" s="93" t="s">
        <v>50</v>
      </c>
      <c r="C46" s="94">
        <v>31697114.475910217</v>
      </c>
      <c r="D46" s="94">
        <v>29637759.49944577</v>
      </c>
      <c r="E46" s="95">
        <v>37554767.846099287</v>
      </c>
      <c r="F46" s="96">
        <f t="shared" si="0"/>
        <v>39614122.822563738</v>
      </c>
      <c r="G46" s="97">
        <v>0.13336000000000001</v>
      </c>
      <c r="H46" s="98">
        <f t="shared" si="1"/>
        <v>5282939.4196171006</v>
      </c>
      <c r="I46" s="97">
        <v>0.11896</v>
      </c>
      <c r="J46" s="99">
        <f t="shared" si="2"/>
        <v>4712496.0509721823</v>
      </c>
      <c r="K46" s="100">
        <f t="shared" si="3"/>
        <v>-570443.36864491832</v>
      </c>
      <c r="L46" s="5"/>
      <c r="M46" s="5"/>
    </row>
    <row r="47" spans="1:14" ht="14.55" x14ac:dyDescent="0.35">
      <c r="A47" s="5"/>
      <c r="B47" s="93" t="s">
        <v>51</v>
      </c>
      <c r="C47" s="94">
        <v>31790999.643910214</v>
      </c>
      <c r="D47" s="94">
        <v>37554767.846099287</v>
      </c>
      <c r="E47" s="95">
        <v>38984578.610593781</v>
      </c>
      <c r="F47" s="96">
        <f t="shared" si="0"/>
        <v>33220810.408404708</v>
      </c>
      <c r="G47" s="97">
        <v>8.5019999999999998E-2</v>
      </c>
      <c r="H47" s="98">
        <f t="shared" si="1"/>
        <v>2824433.3009225684</v>
      </c>
      <c r="I47" s="97">
        <v>7.7370000000000008E-2</v>
      </c>
      <c r="J47" s="99">
        <f t="shared" si="2"/>
        <v>2570294.1012982726</v>
      </c>
      <c r="K47" s="100">
        <f t="shared" si="3"/>
        <v>-254139.19962429581</v>
      </c>
      <c r="L47" s="5"/>
      <c r="M47" s="5"/>
    </row>
    <row r="48" spans="1:14" ht="14.55" x14ac:dyDescent="0.35">
      <c r="A48" s="5"/>
      <c r="B48" s="93" t="s">
        <v>52</v>
      </c>
      <c r="C48" s="94">
        <v>32871807.051910218</v>
      </c>
      <c r="D48" s="94">
        <v>38984578.610593781</v>
      </c>
      <c r="E48" s="95">
        <v>33390992.35005549</v>
      </c>
      <c r="F48" s="96">
        <f t="shared" si="0"/>
        <v>27278220.791371927</v>
      </c>
      <c r="G48" s="97">
        <v>7.7900000000000011E-2</v>
      </c>
      <c r="H48" s="98">
        <f t="shared" si="1"/>
        <v>2124973.3996478734</v>
      </c>
      <c r="I48" s="97">
        <v>7.4900000000000008E-2</v>
      </c>
      <c r="J48" s="99">
        <f t="shared" si="2"/>
        <v>2043138.7372737576</v>
      </c>
      <c r="K48" s="100">
        <f t="shared" si="3"/>
        <v>-81834.662374115782</v>
      </c>
      <c r="L48" s="5"/>
      <c r="M48" s="5"/>
    </row>
    <row r="49" spans="1:14" ht="14.55" x14ac:dyDescent="0.35">
      <c r="A49" s="5"/>
      <c r="B49" s="93" t="s">
        <v>53</v>
      </c>
      <c r="C49" s="94">
        <v>31662188.499910217</v>
      </c>
      <c r="D49" s="94">
        <v>33390992.35005549</v>
      </c>
      <c r="E49" s="95">
        <v>27914464.117385186</v>
      </c>
      <c r="F49" s="96">
        <f t="shared" si="0"/>
        <v>26185660.267239913</v>
      </c>
      <c r="G49" s="97">
        <v>8.4239999999999995E-2</v>
      </c>
      <c r="H49" s="98">
        <f t="shared" si="1"/>
        <v>2205880.0209122901</v>
      </c>
      <c r="I49" s="97">
        <v>8.584E-2</v>
      </c>
      <c r="J49" s="99">
        <f t="shared" si="2"/>
        <v>2247777.0773398741</v>
      </c>
      <c r="K49" s="100">
        <f t="shared" si="3"/>
        <v>41897.05642758403</v>
      </c>
      <c r="L49" s="5"/>
      <c r="M49" s="5"/>
    </row>
    <row r="50" spans="1:14" ht="14.55" x14ac:dyDescent="0.35">
      <c r="A50" s="5"/>
      <c r="B50" s="93" t="s">
        <v>54</v>
      </c>
      <c r="C50" s="94">
        <v>28254133.371910214</v>
      </c>
      <c r="D50" s="94">
        <v>27914464.117385186</v>
      </c>
      <c r="E50" s="95">
        <v>29243463.199676532</v>
      </c>
      <c r="F50" s="96">
        <f t="shared" si="0"/>
        <v>29583132.45420156</v>
      </c>
      <c r="G50" s="97">
        <v>8.9209999999999998E-2</v>
      </c>
      <c r="H50" s="98">
        <f t="shared" si="1"/>
        <v>2639111.2462393213</v>
      </c>
      <c r="I50" s="97">
        <v>0.12059</v>
      </c>
      <c r="J50" s="99">
        <f t="shared" si="2"/>
        <v>3567429.9426521664</v>
      </c>
      <c r="K50" s="100">
        <f t="shared" si="3"/>
        <v>928318.69641284505</v>
      </c>
      <c r="L50" s="5"/>
      <c r="M50" s="5"/>
    </row>
    <row r="51" spans="1:14" ht="14.55" x14ac:dyDescent="0.35">
      <c r="A51" s="5"/>
      <c r="B51" s="93" t="s">
        <v>55</v>
      </c>
      <c r="C51" s="94">
        <v>26938663.611910217</v>
      </c>
      <c r="D51" s="94">
        <v>29243463.199676532</v>
      </c>
      <c r="E51" s="95">
        <v>29376086.928464297</v>
      </c>
      <c r="F51" s="96">
        <f t="shared" si="0"/>
        <v>27071287.340697981</v>
      </c>
      <c r="G51" s="97">
        <v>0.12235</v>
      </c>
      <c r="H51" s="98">
        <f t="shared" si="1"/>
        <v>3312172.0061343978</v>
      </c>
      <c r="I51" s="97">
        <v>9.8549999999999999E-2</v>
      </c>
      <c r="J51" s="99">
        <f t="shared" si="2"/>
        <v>2667875.3674257859</v>
      </c>
      <c r="K51" s="100">
        <f t="shared" si="3"/>
        <v>-644296.63870861195</v>
      </c>
      <c r="L51" s="5"/>
      <c r="M51" s="5"/>
    </row>
    <row r="52" spans="1:14" ht="14.55" x14ac:dyDescent="0.35">
      <c r="A52" s="5"/>
      <c r="B52" s="93" t="s">
        <v>56</v>
      </c>
      <c r="C52" s="94">
        <v>26025934.947910216</v>
      </c>
      <c r="D52" s="94">
        <v>29376086.928464297</v>
      </c>
      <c r="E52" s="95">
        <v>26522079.997264583</v>
      </c>
      <c r="F52" s="96">
        <f t="shared" si="0"/>
        <v>23171928.016710501</v>
      </c>
      <c r="G52" s="97">
        <v>9.1980000000000006E-2</v>
      </c>
      <c r="H52" s="98">
        <f t="shared" si="1"/>
        <v>2131353.938977032</v>
      </c>
      <c r="I52" s="97">
        <v>7.4040000000000009E-2</v>
      </c>
      <c r="J52" s="99">
        <f t="shared" si="2"/>
        <v>1715649.5503572456</v>
      </c>
      <c r="K52" s="100">
        <f t="shared" si="3"/>
        <v>-415704.38861978636</v>
      </c>
      <c r="L52" s="5"/>
      <c r="M52" s="5"/>
    </row>
    <row r="53" spans="1:14" ht="28.95" thickBot="1" x14ac:dyDescent="0.4">
      <c r="A53" s="5"/>
      <c r="B53" s="31" t="s">
        <v>57</v>
      </c>
      <c r="C53" s="101">
        <f>SUM(C41:C52)</f>
        <v>352177404.14292258</v>
      </c>
      <c r="D53" s="101">
        <f>SUM(D41:D52)</f>
        <v>377973249.91127467</v>
      </c>
      <c r="E53" s="101">
        <f>SUM(E41:E52)</f>
        <v>373031969.99610728</v>
      </c>
      <c r="F53" s="101">
        <f>SUM(F41:F52)</f>
        <v>347236124.22775537</v>
      </c>
      <c r="G53" s="32"/>
      <c r="H53" s="102">
        <f>SUM(H41:H52)</f>
        <v>32762024.646405481</v>
      </c>
      <c r="I53" s="32"/>
      <c r="J53" s="102">
        <f>SUM(J41:J52)</f>
        <v>32233337.492052175</v>
      </c>
      <c r="K53" s="103">
        <f>SUM(K41:K52)</f>
        <v>-528687.15435330477</v>
      </c>
      <c r="L53" s="5"/>
      <c r="M53" s="5"/>
    </row>
    <row r="54" spans="1:14" ht="14.55" x14ac:dyDescent="0.35">
      <c r="A54" s="5"/>
      <c r="B54" s="5"/>
      <c r="C54" s="5"/>
      <c r="D54" s="5"/>
      <c r="E54" s="5"/>
      <c r="F54" s="5"/>
      <c r="G54" s="4"/>
      <c r="H54" s="4"/>
      <c r="I54" s="4"/>
      <c r="J54" s="33"/>
      <c r="K54" s="34"/>
      <c r="L54" s="5"/>
      <c r="M54" s="5"/>
      <c r="N54" s="10"/>
    </row>
    <row r="55" spans="1:14" ht="14.55" x14ac:dyDescent="0.35">
      <c r="A55" s="5"/>
      <c r="B55" s="5"/>
      <c r="C55" s="5"/>
      <c r="D55" s="5"/>
      <c r="E55" s="5"/>
      <c r="F55" s="5"/>
      <c r="G55" s="4"/>
      <c r="L55" s="5"/>
      <c r="M55" s="5"/>
      <c r="N55" s="10"/>
    </row>
    <row r="56" spans="1:14" ht="14.55" x14ac:dyDescent="0.35">
      <c r="A56" s="5"/>
      <c r="B56" s="5"/>
      <c r="C56" s="5"/>
      <c r="D56" s="5"/>
      <c r="E56" s="5"/>
      <c r="F56" s="5"/>
      <c r="G56" s="4"/>
      <c r="L56" s="5"/>
      <c r="M56" s="5"/>
      <c r="N56" s="10"/>
    </row>
    <row r="57" spans="1:14" ht="14.55" x14ac:dyDescent="0.35">
      <c r="A57" s="5"/>
      <c r="B57" s="5"/>
      <c r="C57" s="5"/>
      <c r="D57" s="5"/>
      <c r="E57" s="5"/>
      <c r="F57" s="5"/>
      <c r="G57" s="4"/>
      <c r="L57" s="5"/>
      <c r="M57" s="5"/>
      <c r="N57" s="10"/>
    </row>
    <row r="58" spans="1:14" ht="14.55" x14ac:dyDescent="0.35">
      <c r="A58" s="5"/>
      <c r="B58" s="5"/>
      <c r="C58" s="5"/>
      <c r="D58" s="5"/>
      <c r="E58" s="5"/>
      <c r="F58" s="5"/>
      <c r="G58" s="4"/>
      <c r="H58" s="162"/>
      <c r="I58" s="162"/>
      <c r="J58" s="162"/>
      <c r="K58" s="104"/>
      <c r="L58" s="5"/>
      <c r="M58" s="5"/>
      <c r="N58" s="10"/>
    </row>
    <row r="59" spans="1:14" ht="14.55" x14ac:dyDescent="0.35">
      <c r="A59" s="5"/>
      <c r="B59" s="5"/>
      <c r="C59" s="5"/>
      <c r="D59" s="5"/>
      <c r="E59" s="5"/>
      <c r="F59" s="5"/>
      <c r="G59" s="5"/>
      <c r="H59" s="174" t="s">
        <v>107</v>
      </c>
      <c r="I59" s="174"/>
      <c r="J59" s="174"/>
      <c r="K59" s="105">
        <f>IFERROR(F53/D18,0)</f>
        <v>1.0319999966991185</v>
      </c>
      <c r="L59" s="5"/>
      <c r="M59" s="5"/>
      <c r="N59" s="10"/>
    </row>
    <row r="60" spans="1:14" ht="14.55" x14ac:dyDescent="0.35">
      <c r="A60" s="5"/>
      <c r="B60" s="5"/>
      <c r="C60" s="5"/>
      <c r="D60" s="5"/>
      <c r="E60" s="5"/>
      <c r="F60" s="5"/>
      <c r="G60" s="5"/>
      <c r="H60" s="174" t="s">
        <v>108</v>
      </c>
      <c r="I60" s="174"/>
      <c r="J60" s="174"/>
      <c r="K60" s="106">
        <v>1.032</v>
      </c>
      <c r="L60" s="5"/>
      <c r="M60" s="5"/>
      <c r="N60" s="10"/>
    </row>
    <row r="61" spans="1:14" ht="14.55" x14ac:dyDescent="0.35">
      <c r="A61" s="5"/>
      <c r="B61" s="5"/>
      <c r="C61" s="5"/>
      <c r="D61" s="5"/>
      <c r="E61" s="5"/>
      <c r="F61" s="5"/>
      <c r="G61" s="5"/>
      <c r="H61" s="174" t="s">
        <v>86</v>
      </c>
      <c r="I61" s="174"/>
      <c r="J61" s="174"/>
      <c r="K61" s="105">
        <f>K59-K60</f>
        <v>-3.3008815680801717E-9</v>
      </c>
      <c r="L61" s="5"/>
      <c r="M61" s="5"/>
      <c r="N61" s="10"/>
    </row>
    <row r="62" spans="1:14" ht="15" thickBot="1" x14ac:dyDescent="0.4">
      <c r="A62" s="5"/>
      <c r="B62" s="107" t="s">
        <v>109</v>
      </c>
      <c r="C62" s="5"/>
      <c r="D62" s="5"/>
      <c r="E62" s="5"/>
      <c r="F62" s="5"/>
      <c r="G62" s="5"/>
      <c r="H62" s="108"/>
      <c r="I62" s="108"/>
      <c r="J62" s="108"/>
      <c r="K62" s="105"/>
      <c r="L62" s="5"/>
      <c r="M62" s="5"/>
      <c r="N62" s="10"/>
    </row>
    <row r="63" spans="1:14" ht="15" thickBot="1" x14ac:dyDescent="0.35">
      <c r="A63" s="5"/>
      <c r="B63" s="175"/>
      <c r="C63" s="176"/>
      <c r="D63" s="177"/>
      <c r="E63" s="5"/>
      <c r="F63" s="107" t="s">
        <v>110</v>
      </c>
      <c r="G63" s="5"/>
      <c r="H63" s="108"/>
      <c r="I63" s="108"/>
      <c r="J63" s="108"/>
      <c r="K63" s="105"/>
      <c r="L63" s="5"/>
      <c r="M63" s="5"/>
      <c r="N63" s="10"/>
    </row>
    <row r="64" spans="1:14" x14ac:dyDescent="0.3">
      <c r="A64" s="5"/>
      <c r="B64" s="178"/>
      <c r="C64" s="179"/>
      <c r="D64" s="180"/>
      <c r="E64" s="5"/>
      <c r="F64" s="175"/>
      <c r="G64" s="176"/>
      <c r="H64" s="176"/>
      <c r="I64" s="176"/>
      <c r="J64" s="176"/>
      <c r="K64" s="177"/>
      <c r="L64" s="5"/>
      <c r="M64" s="5"/>
      <c r="N64" s="10"/>
    </row>
    <row r="65" spans="1:14" x14ac:dyDescent="0.3">
      <c r="A65" s="5"/>
      <c r="B65" s="178"/>
      <c r="C65" s="179"/>
      <c r="D65" s="180"/>
      <c r="E65" s="5"/>
      <c r="F65" s="178"/>
      <c r="G65" s="179"/>
      <c r="H65" s="179"/>
      <c r="I65" s="179"/>
      <c r="J65" s="179"/>
      <c r="K65" s="180"/>
      <c r="L65" s="5"/>
      <c r="M65" s="5"/>
      <c r="N65" s="10"/>
    </row>
    <row r="66" spans="1:14" x14ac:dyDescent="0.3">
      <c r="A66" s="5"/>
      <c r="B66" s="178"/>
      <c r="C66" s="179"/>
      <c r="D66" s="180"/>
      <c r="E66" s="5"/>
      <c r="F66" s="178"/>
      <c r="G66" s="179"/>
      <c r="H66" s="179"/>
      <c r="I66" s="179"/>
      <c r="J66" s="179"/>
      <c r="K66" s="180"/>
      <c r="L66" s="5"/>
      <c r="M66" s="5"/>
      <c r="N66" s="10"/>
    </row>
    <row r="67" spans="1:14" x14ac:dyDescent="0.3">
      <c r="A67" s="5"/>
      <c r="B67" s="178"/>
      <c r="C67" s="179"/>
      <c r="D67" s="180"/>
      <c r="E67" s="5"/>
      <c r="F67" s="178"/>
      <c r="G67" s="179"/>
      <c r="H67" s="179"/>
      <c r="I67" s="179"/>
      <c r="J67" s="179"/>
      <c r="K67" s="180"/>
      <c r="L67" s="5"/>
      <c r="M67" s="5"/>
      <c r="N67" s="10"/>
    </row>
    <row r="68" spans="1:14" x14ac:dyDescent="0.3">
      <c r="A68" s="5"/>
      <c r="B68" s="178"/>
      <c r="C68" s="179"/>
      <c r="D68" s="180"/>
      <c r="E68" s="5"/>
      <c r="F68" s="178"/>
      <c r="G68" s="179"/>
      <c r="H68" s="179"/>
      <c r="I68" s="179"/>
      <c r="J68" s="179"/>
      <c r="K68" s="180"/>
      <c r="L68" s="5"/>
      <c r="M68" s="5"/>
      <c r="N68" s="10"/>
    </row>
    <row r="69" spans="1:14" ht="15" thickBot="1" x14ac:dyDescent="0.35">
      <c r="A69" s="5"/>
      <c r="B69" s="181"/>
      <c r="C69" s="182"/>
      <c r="D69" s="183"/>
      <c r="E69" s="5"/>
      <c r="F69" s="181"/>
      <c r="G69" s="182"/>
      <c r="H69" s="182"/>
      <c r="I69" s="182"/>
      <c r="J69" s="182"/>
      <c r="K69" s="183"/>
      <c r="L69" s="5"/>
      <c r="M69" s="5"/>
      <c r="N69" s="10"/>
    </row>
    <row r="70" spans="1:14" x14ac:dyDescent="0.3">
      <c r="A70" s="5" t="s">
        <v>58</v>
      </c>
      <c r="B70" s="3" t="s">
        <v>59</v>
      </c>
      <c r="C70" s="14"/>
      <c r="D70" s="5"/>
      <c r="E70" s="5"/>
      <c r="F70" s="5"/>
      <c r="G70" s="5"/>
      <c r="H70" s="5"/>
      <c r="I70" s="5"/>
      <c r="J70" s="5"/>
      <c r="K70" s="35"/>
      <c r="L70" s="5"/>
      <c r="M70" s="5"/>
      <c r="N70" s="10"/>
    </row>
    <row r="71" spans="1:14" x14ac:dyDescent="0.3">
      <c r="A71" s="5"/>
      <c r="B71" s="13"/>
      <c r="C71" s="14"/>
      <c r="D71" s="5"/>
      <c r="E71" s="5"/>
      <c r="F71" s="5"/>
      <c r="G71" s="5"/>
      <c r="H71" s="5"/>
      <c r="I71" s="5"/>
      <c r="J71" s="5"/>
      <c r="K71" s="36"/>
      <c r="L71" s="5"/>
      <c r="M71" s="5"/>
      <c r="N71" s="10"/>
    </row>
    <row r="72" spans="1:14" x14ac:dyDescent="0.3">
      <c r="A72" s="109"/>
      <c r="B72" s="110" t="s">
        <v>60</v>
      </c>
      <c r="C72" s="111" t="s">
        <v>111</v>
      </c>
      <c r="D72" s="184" t="s">
        <v>61</v>
      </c>
      <c r="E72" s="184"/>
      <c r="F72" s="184"/>
      <c r="G72" s="184"/>
      <c r="H72" s="184"/>
      <c r="I72" s="185" t="s">
        <v>112</v>
      </c>
      <c r="J72" s="185"/>
      <c r="K72" s="185"/>
      <c r="L72" s="5"/>
      <c r="M72" s="5"/>
      <c r="N72" s="10"/>
    </row>
    <row r="73" spans="1:14" ht="55.2" x14ac:dyDescent="0.3">
      <c r="A73" s="186" t="s">
        <v>62</v>
      </c>
      <c r="B73" s="187"/>
      <c r="C73" s="112">
        <v>-1022993</v>
      </c>
      <c r="D73" s="188"/>
      <c r="E73" s="189"/>
      <c r="F73" s="189"/>
      <c r="G73" s="189"/>
      <c r="H73" s="190"/>
      <c r="I73" s="113" t="s">
        <v>113</v>
      </c>
      <c r="J73" s="191" t="s">
        <v>114</v>
      </c>
      <c r="K73" s="191"/>
      <c r="L73" s="5"/>
      <c r="M73" s="10"/>
      <c r="N73" s="10"/>
    </row>
    <row r="74" spans="1:14" ht="28.2" x14ac:dyDescent="0.3">
      <c r="A74" s="114" t="s">
        <v>63</v>
      </c>
      <c r="B74" s="115" t="s">
        <v>115</v>
      </c>
      <c r="C74" s="112">
        <v>-370803</v>
      </c>
      <c r="D74" s="192" t="s">
        <v>116</v>
      </c>
      <c r="E74" s="192"/>
      <c r="F74" s="192"/>
      <c r="G74" s="192"/>
      <c r="H74" s="192"/>
      <c r="I74" s="91" t="s">
        <v>117</v>
      </c>
      <c r="J74" s="193" t="s">
        <v>118</v>
      </c>
      <c r="K74" s="194"/>
      <c r="L74" s="5"/>
      <c r="M74" s="10"/>
      <c r="N74" s="10"/>
    </row>
    <row r="75" spans="1:14" ht="28.2" x14ac:dyDescent="0.3">
      <c r="A75" s="114" t="s">
        <v>64</v>
      </c>
      <c r="B75" s="115" t="s">
        <v>119</v>
      </c>
      <c r="C75" s="112">
        <v>-27741.35</v>
      </c>
      <c r="D75" s="170" t="s">
        <v>120</v>
      </c>
      <c r="E75" s="171"/>
      <c r="F75" s="171"/>
      <c r="G75" s="171"/>
      <c r="H75" s="172"/>
      <c r="I75" s="91" t="s">
        <v>105</v>
      </c>
      <c r="J75" s="173"/>
      <c r="K75" s="173"/>
      <c r="L75" s="9"/>
      <c r="M75" s="9"/>
      <c r="N75" s="9"/>
    </row>
    <row r="76" spans="1:14" ht="28.2" x14ac:dyDescent="0.3">
      <c r="A76" s="114" t="s">
        <v>65</v>
      </c>
      <c r="B76" s="115" t="s">
        <v>66</v>
      </c>
      <c r="C76" s="112"/>
      <c r="D76" s="192" t="s">
        <v>67</v>
      </c>
      <c r="E76" s="192"/>
      <c r="F76" s="192"/>
      <c r="G76" s="192"/>
      <c r="H76" s="192"/>
      <c r="I76" s="91"/>
      <c r="J76" s="173"/>
      <c r="K76" s="173"/>
      <c r="L76" s="9"/>
      <c r="M76" s="9"/>
      <c r="N76" s="9"/>
    </row>
    <row r="77" spans="1:14" ht="28.2" x14ac:dyDescent="0.3">
      <c r="A77" s="114" t="s">
        <v>68</v>
      </c>
      <c r="B77" s="115" t="s">
        <v>69</v>
      </c>
      <c r="C77" s="112"/>
      <c r="D77" s="170" t="s">
        <v>67</v>
      </c>
      <c r="E77" s="171"/>
      <c r="F77" s="171"/>
      <c r="G77" s="171"/>
      <c r="H77" s="172"/>
      <c r="I77" s="91"/>
      <c r="J77" s="173"/>
      <c r="K77" s="173"/>
      <c r="L77" s="9"/>
      <c r="M77" s="9"/>
      <c r="N77" s="9"/>
    </row>
    <row r="78" spans="1:14" ht="28.2" x14ac:dyDescent="0.3">
      <c r="A78" s="114" t="s">
        <v>70</v>
      </c>
      <c r="B78" s="115" t="s">
        <v>121</v>
      </c>
      <c r="C78" s="112"/>
      <c r="D78" s="192" t="s">
        <v>71</v>
      </c>
      <c r="E78" s="192"/>
      <c r="F78" s="192"/>
      <c r="G78" s="192"/>
      <c r="H78" s="192"/>
      <c r="I78" s="91"/>
      <c r="J78" s="173"/>
      <c r="K78" s="173"/>
      <c r="L78" s="9"/>
      <c r="M78" s="9"/>
      <c r="N78" s="9"/>
    </row>
    <row r="79" spans="1:14" ht="28.2" x14ac:dyDescent="0.3">
      <c r="A79" s="114" t="s">
        <v>72</v>
      </c>
      <c r="B79" s="115" t="s">
        <v>122</v>
      </c>
      <c r="C79" s="112"/>
      <c r="D79" s="192" t="s">
        <v>71</v>
      </c>
      <c r="E79" s="192"/>
      <c r="F79" s="192"/>
      <c r="G79" s="192"/>
      <c r="H79" s="192"/>
      <c r="I79" s="91"/>
      <c r="J79" s="173"/>
      <c r="K79" s="173"/>
      <c r="L79" s="9"/>
      <c r="M79" s="9"/>
      <c r="N79" s="9"/>
    </row>
    <row r="80" spans="1:14" x14ac:dyDescent="0.3">
      <c r="A80" s="114">
        <v>4</v>
      </c>
      <c r="B80" s="115" t="s">
        <v>73</v>
      </c>
      <c r="C80" s="112"/>
      <c r="D80" s="192" t="s">
        <v>123</v>
      </c>
      <c r="E80" s="192"/>
      <c r="F80" s="192"/>
      <c r="G80" s="192"/>
      <c r="H80" s="192"/>
      <c r="I80" s="91"/>
      <c r="J80" s="173"/>
      <c r="K80" s="173"/>
      <c r="L80" s="9"/>
      <c r="M80" s="9"/>
      <c r="N80" s="9"/>
    </row>
    <row r="81" spans="1:14" ht="28.2" x14ac:dyDescent="0.3">
      <c r="A81" s="114">
        <v>5</v>
      </c>
      <c r="B81" s="115" t="s">
        <v>124</v>
      </c>
      <c r="C81" s="112"/>
      <c r="D81" s="192" t="s">
        <v>74</v>
      </c>
      <c r="E81" s="192"/>
      <c r="F81" s="192"/>
      <c r="G81" s="192"/>
      <c r="H81" s="192"/>
      <c r="I81" s="91"/>
      <c r="J81" s="173"/>
      <c r="K81" s="173"/>
      <c r="L81" s="9"/>
      <c r="M81" s="9"/>
      <c r="N81" s="9"/>
    </row>
    <row r="82" spans="1:14" ht="28.2" x14ac:dyDescent="0.3">
      <c r="A82" s="116">
        <v>6</v>
      </c>
      <c r="B82" s="117" t="s">
        <v>1</v>
      </c>
      <c r="C82" s="112">
        <v>54030</v>
      </c>
      <c r="D82" s="192"/>
      <c r="E82" s="192"/>
      <c r="F82" s="192"/>
      <c r="G82" s="192"/>
      <c r="H82" s="192"/>
      <c r="I82" s="91" t="s">
        <v>117</v>
      </c>
      <c r="J82" s="193" t="s">
        <v>125</v>
      </c>
      <c r="K82" s="194"/>
      <c r="L82" s="5"/>
      <c r="M82" s="5"/>
      <c r="N82" s="5"/>
    </row>
    <row r="83" spans="1:14" ht="33" customHeight="1" x14ac:dyDescent="0.3">
      <c r="A83" s="116">
        <v>7</v>
      </c>
      <c r="B83" s="118" t="s">
        <v>126</v>
      </c>
      <c r="C83" s="112">
        <v>287382</v>
      </c>
      <c r="D83" s="192" t="s">
        <v>75</v>
      </c>
      <c r="E83" s="192"/>
      <c r="F83" s="192"/>
      <c r="G83" s="192"/>
      <c r="H83" s="192"/>
      <c r="I83" s="91" t="s">
        <v>117</v>
      </c>
      <c r="J83" s="193" t="s">
        <v>125</v>
      </c>
      <c r="K83" s="194"/>
      <c r="L83" s="5"/>
      <c r="M83" s="5"/>
      <c r="N83" s="5"/>
    </row>
    <row r="84" spans="1:14" ht="34.200000000000003" customHeight="1" x14ac:dyDescent="0.3">
      <c r="A84" s="116">
        <v>8</v>
      </c>
      <c r="B84" s="118" t="s">
        <v>127</v>
      </c>
      <c r="C84" s="112">
        <v>484889</v>
      </c>
      <c r="D84" s="192" t="s">
        <v>128</v>
      </c>
      <c r="E84" s="192"/>
      <c r="F84" s="192"/>
      <c r="G84" s="192"/>
      <c r="H84" s="192"/>
      <c r="I84" s="91" t="s">
        <v>117</v>
      </c>
      <c r="J84" s="193" t="s">
        <v>125</v>
      </c>
      <c r="K84" s="194"/>
      <c r="L84" s="5"/>
      <c r="M84" s="5"/>
      <c r="N84" s="5"/>
    </row>
    <row r="85" spans="1:14" x14ac:dyDescent="0.3">
      <c r="A85" s="116">
        <v>9</v>
      </c>
      <c r="B85" s="119"/>
      <c r="C85" s="112"/>
      <c r="D85" s="192"/>
      <c r="E85" s="192"/>
      <c r="F85" s="192"/>
      <c r="G85" s="192"/>
      <c r="H85" s="192"/>
      <c r="I85" s="91"/>
      <c r="J85" s="193"/>
      <c r="K85" s="194"/>
      <c r="L85" s="5"/>
      <c r="M85" s="5"/>
      <c r="N85" s="5"/>
    </row>
    <row r="86" spans="1:14" ht="63.6" customHeight="1" x14ac:dyDescent="0.3">
      <c r="A86" s="116">
        <v>10</v>
      </c>
      <c r="B86" s="119"/>
      <c r="C86" s="112">
        <v>160118</v>
      </c>
      <c r="D86" s="192" t="s">
        <v>129</v>
      </c>
      <c r="E86" s="192"/>
      <c r="F86" s="192"/>
      <c r="G86" s="192"/>
      <c r="H86" s="192"/>
      <c r="I86" s="91" t="s">
        <v>117</v>
      </c>
      <c r="J86" s="193" t="s">
        <v>130</v>
      </c>
      <c r="K86" s="194"/>
      <c r="L86" s="5"/>
      <c r="M86" s="5"/>
      <c r="N86" s="5"/>
    </row>
    <row r="87" spans="1:14" x14ac:dyDescent="0.3">
      <c r="A87" s="120"/>
      <c r="B87" s="120"/>
      <c r="C87" s="120"/>
      <c r="D87" s="120"/>
      <c r="E87" s="120"/>
      <c r="F87" s="120"/>
      <c r="G87" s="120"/>
      <c r="H87" s="195"/>
      <c r="I87" s="196"/>
      <c r="J87" s="196"/>
      <c r="K87" s="121"/>
      <c r="L87" s="5"/>
      <c r="M87" s="5"/>
      <c r="N87" s="5"/>
    </row>
    <row r="88" spans="1:14" x14ac:dyDescent="0.3">
      <c r="A88" s="5" t="s">
        <v>76</v>
      </c>
      <c r="B88" s="18" t="s">
        <v>77</v>
      </c>
      <c r="C88" s="122">
        <f>SUM(C73:C86)</f>
        <v>-435118.35000000009</v>
      </c>
      <c r="D88" s="37"/>
      <c r="E88" s="37"/>
      <c r="F88" s="37"/>
      <c r="G88" s="37"/>
      <c r="H88" s="5"/>
      <c r="I88" s="5"/>
      <c r="J88" s="5"/>
      <c r="K88" s="5"/>
      <c r="L88" s="5"/>
      <c r="M88" s="5"/>
      <c r="N88" s="5"/>
    </row>
    <row r="89" spans="1:14" ht="28.2" x14ac:dyDescent="0.3">
      <c r="A89" s="5"/>
      <c r="B89" s="123" t="s">
        <v>78</v>
      </c>
      <c r="C89" s="124">
        <f>K53</f>
        <v>-528687.15435330477</v>
      </c>
      <c r="D89" s="37"/>
      <c r="E89" s="37"/>
      <c r="F89" s="37"/>
      <c r="G89" s="37"/>
      <c r="H89" s="5"/>
      <c r="I89" s="5"/>
      <c r="J89" s="5"/>
      <c r="K89" s="5"/>
      <c r="L89" s="5"/>
      <c r="M89" s="5"/>
      <c r="N89" s="5"/>
    </row>
    <row r="90" spans="1:14" x14ac:dyDescent="0.3">
      <c r="A90" s="5"/>
      <c r="B90" s="38" t="s">
        <v>79</v>
      </c>
      <c r="C90" s="121">
        <f>C88-C89</f>
        <v>93568.804353304673</v>
      </c>
      <c r="D90" s="5"/>
      <c r="E90" s="5"/>
      <c r="F90" s="5"/>
      <c r="G90" s="5"/>
      <c r="H90" s="5"/>
      <c r="I90" s="5"/>
      <c r="J90" s="5"/>
      <c r="K90" s="5"/>
      <c r="L90" s="5"/>
      <c r="M90" s="5"/>
      <c r="N90" s="5"/>
    </row>
    <row r="91" spans="1:14" ht="28.8" thickBot="1" x14ac:dyDescent="0.35">
      <c r="A91" s="5"/>
      <c r="B91" s="38" t="s">
        <v>80</v>
      </c>
      <c r="C91" s="39">
        <f>IF(ISERROR(C90/J53),0,C90/J53)</f>
        <v>2.9028580852471786E-3</v>
      </c>
      <c r="D91" s="40" t="str">
        <f>IF(AND(C91&lt;0.01,C91&gt;-0.01),"","Unresolved differences of greater than + or - 1% should be explained")</f>
        <v/>
      </c>
      <c r="E91" s="5"/>
      <c r="F91" s="9"/>
      <c r="G91" s="12"/>
      <c r="H91" s="12"/>
      <c r="I91" s="12"/>
      <c r="J91" s="12"/>
      <c r="K91" s="12"/>
      <c r="L91" s="5"/>
      <c r="M91" s="5"/>
      <c r="N91" s="5"/>
    </row>
    <row r="92" spans="1:14" ht="15" thickTop="1" x14ac:dyDescent="0.3">
      <c r="A92" s="5"/>
      <c r="B92" s="14"/>
      <c r="C92" s="41"/>
      <c r="D92" s="42"/>
      <c r="E92" s="5"/>
      <c r="F92" s="5"/>
      <c r="G92" s="9"/>
      <c r="H92" s="5"/>
      <c r="I92" s="5"/>
      <c r="J92" s="5"/>
      <c r="K92" s="5"/>
      <c r="L92" s="5"/>
      <c r="M92" s="5"/>
      <c r="N92" s="5"/>
    </row>
    <row r="93" spans="1:14" x14ac:dyDescent="0.3">
      <c r="A93" s="5"/>
      <c r="B93" s="14"/>
      <c r="C93" s="41"/>
      <c r="D93" s="43"/>
      <c r="E93" s="5"/>
      <c r="F93" s="5"/>
      <c r="G93" s="5"/>
      <c r="H93" s="5"/>
      <c r="I93" s="5"/>
      <c r="J93" s="5"/>
      <c r="K93" s="5"/>
      <c r="L93" s="5"/>
      <c r="M93" s="5"/>
      <c r="N93" s="5"/>
    </row>
    <row r="94" spans="1:14" x14ac:dyDescent="0.3">
      <c r="A94" s="5"/>
      <c r="B94" s="5"/>
      <c r="C94" s="5"/>
      <c r="D94" s="5"/>
      <c r="E94" s="5"/>
      <c r="F94" s="5"/>
      <c r="G94" s="5"/>
      <c r="H94" s="5"/>
      <c r="I94" s="5"/>
      <c r="J94" s="5"/>
      <c r="K94" s="5"/>
      <c r="L94" s="5"/>
      <c r="M94" s="5"/>
      <c r="N94" s="5"/>
    </row>
    <row r="95" spans="1:14" x14ac:dyDescent="0.3">
      <c r="A95" s="5"/>
      <c r="B95" s="5"/>
      <c r="C95" s="5"/>
      <c r="D95" s="5"/>
      <c r="E95" s="5"/>
      <c r="F95" s="5"/>
      <c r="G95" s="5"/>
      <c r="H95" s="5"/>
      <c r="I95" s="5"/>
      <c r="J95" s="5"/>
      <c r="K95" s="5"/>
      <c r="L95" s="5"/>
      <c r="M95" s="5"/>
      <c r="N95" s="5"/>
    </row>
  </sheetData>
  <mergeCells count="43">
    <mergeCell ref="D85:H85"/>
    <mergeCell ref="J85:K85"/>
    <mergeCell ref="D86:H86"/>
    <mergeCell ref="J86:K86"/>
    <mergeCell ref="H87:J87"/>
    <mergeCell ref="D82:H82"/>
    <mergeCell ref="J82:K82"/>
    <mergeCell ref="D83:H83"/>
    <mergeCell ref="J83:K83"/>
    <mergeCell ref="D84:H84"/>
    <mergeCell ref="J84:K84"/>
    <mergeCell ref="D79:H79"/>
    <mergeCell ref="J79:K79"/>
    <mergeCell ref="D80:H80"/>
    <mergeCell ref="J80:K80"/>
    <mergeCell ref="D81:H81"/>
    <mergeCell ref="J81:K81"/>
    <mergeCell ref="D76:H76"/>
    <mergeCell ref="J76:K76"/>
    <mergeCell ref="D77:H77"/>
    <mergeCell ref="J77:K77"/>
    <mergeCell ref="D78:H78"/>
    <mergeCell ref="J78:K78"/>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H58:J58"/>
    <mergeCell ref="B13:C13"/>
    <mergeCell ref="E13:F13"/>
    <mergeCell ref="B19:H19"/>
    <mergeCell ref="B25:F25"/>
    <mergeCell ref="B27:F27"/>
  </mergeCells>
  <dataValidations count="2">
    <dataValidation type="list" sqref="C23">
      <formula1>"1st Estimate, 2nd Estimate, Actual"</formula1>
    </dataValidation>
    <dataValidation type="list" allowBlank="1" showInputMessage="1" showErrorMessage="1" sqref="G27 I74:I86 G25">
      <formula1>"Yes,No"</formula1>
    </dataValidation>
  </dataValidations>
  <pageMargins left="0.7" right="0.7" top="0.75" bottom="0.75" header="0.3" footer="0.3"/>
  <pageSetup scale="48" orientation="landscape" r:id="rId1"/>
  <rowBreaks count="1" manualBreakCount="1">
    <brk id="6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K97"/>
  <sheetViews>
    <sheetView view="pageBreakPreview" topLeftCell="A52" zoomScale="60" zoomScaleNormal="100" workbookViewId="0">
      <selection activeCell="B85" sqref="B85"/>
    </sheetView>
  </sheetViews>
  <sheetFormatPr defaultRowHeight="14.4" x14ac:dyDescent="0.3"/>
  <cols>
    <col min="1" max="1" width="10.33203125" style="47" customWidth="1"/>
    <col min="2" max="2" width="53.88671875" style="47" customWidth="1"/>
    <col min="3" max="3" width="28" style="47" customWidth="1"/>
    <col min="4" max="4" width="23" style="47" customWidth="1"/>
    <col min="5" max="5" width="19" style="47" customWidth="1"/>
    <col min="6" max="6" width="24.33203125" style="47" customWidth="1"/>
    <col min="7" max="7" width="15.88671875" style="47" customWidth="1"/>
    <col min="8" max="8" width="18" style="47" customWidth="1"/>
    <col min="9" max="11" width="20.5546875" style="47" customWidth="1"/>
  </cols>
  <sheetData>
    <row r="12" spans="1:11" x14ac:dyDescent="0.3">
      <c r="A12" s="4" t="s">
        <v>6</v>
      </c>
      <c r="B12" s="7" t="s">
        <v>7</v>
      </c>
      <c r="C12" s="8"/>
      <c r="D12" s="8"/>
      <c r="E12" s="8"/>
      <c r="F12" s="8"/>
      <c r="G12" s="5"/>
      <c r="H12" s="5"/>
      <c r="I12" s="9"/>
      <c r="J12" s="9"/>
      <c r="K12" s="9"/>
    </row>
    <row r="13" spans="1:11" x14ac:dyDescent="0.3">
      <c r="A13" s="4"/>
      <c r="B13" s="163" t="s">
        <v>8</v>
      </c>
      <c r="C13" s="163"/>
      <c r="D13" s="85">
        <v>2019</v>
      </c>
      <c r="E13" s="164"/>
      <c r="F13" s="165"/>
      <c r="G13" s="9"/>
      <c r="H13" s="9"/>
      <c r="I13" s="9"/>
      <c r="J13" s="9"/>
      <c r="K13" s="9"/>
    </row>
    <row r="14" spans="1:11" ht="15" thickBot="1" x14ac:dyDescent="0.35">
      <c r="A14" s="4"/>
      <c r="B14" s="86" t="s">
        <v>9</v>
      </c>
      <c r="C14" s="86" t="s">
        <v>10</v>
      </c>
      <c r="D14" s="87">
        <v>932356870</v>
      </c>
      <c r="E14" s="88" t="s">
        <v>11</v>
      </c>
      <c r="F14" s="89">
        <v>1</v>
      </c>
      <c r="G14" s="9"/>
      <c r="H14" s="9"/>
      <c r="I14" s="9"/>
      <c r="J14" s="9"/>
      <c r="K14" s="9"/>
    </row>
    <row r="15" spans="1:11" ht="15" thickBot="1" x14ac:dyDescent="0.35">
      <c r="A15" s="5"/>
      <c r="B15" s="86" t="s">
        <v>12</v>
      </c>
      <c r="C15" s="86" t="s">
        <v>13</v>
      </c>
      <c r="D15" s="87">
        <v>400940673</v>
      </c>
      <c r="E15" s="88" t="s">
        <v>11</v>
      </c>
      <c r="F15" s="90">
        <f>IFERROR(D15/$D$14,0)</f>
        <v>0.43002919364985215</v>
      </c>
      <c r="G15" s="5"/>
      <c r="H15" s="5"/>
      <c r="I15" s="5"/>
      <c r="J15" s="5"/>
      <c r="K15" s="5"/>
    </row>
    <row r="16" spans="1:11" ht="15" thickBot="1" x14ac:dyDescent="0.35">
      <c r="A16" s="5"/>
      <c r="B16" s="86" t="s">
        <v>14</v>
      </c>
      <c r="C16" s="86" t="s">
        <v>15</v>
      </c>
      <c r="D16" s="87">
        <v>531416197</v>
      </c>
      <c r="E16" s="88" t="s">
        <v>11</v>
      </c>
      <c r="F16" s="90">
        <f>IFERROR(D16/$D$14,0)</f>
        <v>0.56997080635014785</v>
      </c>
      <c r="G16" s="5"/>
      <c r="H16" s="5"/>
      <c r="I16" s="5"/>
      <c r="J16" s="5"/>
      <c r="K16" s="5"/>
    </row>
    <row r="17" spans="1:11" ht="15" thickBot="1" x14ac:dyDescent="0.35">
      <c r="A17" s="5"/>
      <c r="B17" s="86" t="s">
        <v>16</v>
      </c>
      <c r="C17" s="86" t="s">
        <v>17</v>
      </c>
      <c r="D17" s="87">
        <v>200352505</v>
      </c>
      <c r="E17" s="88" t="s">
        <v>11</v>
      </c>
      <c r="F17" s="90">
        <f>IFERROR(D17/$D$14,0)</f>
        <v>0.21488821656883378</v>
      </c>
      <c r="G17" s="5"/>
      <c r="H17" s="5"/>
      <c r="I17" s="5"/>
      <c r="J17" s="5"/>
      <c r="K17" s="5"/>
    </row>
    <row r="18" spans="1:11" ht="15" thickBot="1" x14ac:dyDescent="0.35">
      <c r="A18" s="5"/>
      <c r="B18" s="86" t="s">
        <v>18</v>
      </c>
      <c r="C18" s="86" t="s">
        <v>19</v>
      </c>
      <c r="D18" s="87">
        <v>331063692</v>
      </c>
      <c r="E18" s="88" t="s">
        <v>11</v>
      </c>
      <c r="F18" s="90">
        <f>IFERROR(D18/$D$14,0)</f>
        <v>0.35508258978131413</v>
      </c>
      <c r="G18" s="10"/>
      <c r="H18" s="10"/>
      <c r="I18" s="5"/>
      <c r="J18" s="5"/>
      <c r="K18" s="5"/>
    </row>
    <row r="19" spans="1:11" x14ac:dyDescent="0.3">
      <c r="A19" s="5"/>
      <c r="B19" s="166" t="s">
        <v>20</v>
      </c>
      <c r="C19" s="166"/>
      <c r="D19" s="166"/>
      <c r="E19" s="166"/>
      <c r="F19" s="166"/>
      <c r="G19" s="167"/>
      <c r="H19" s="167"/>
      <c r="I19" s="5"/>
      <c r="J19" s="5"/>
      <c r="K19" s="5"/>
    </row>
    <row r="20" spans="1:11" x14ac:dyDescent="0.3">
      <c r="A20" s="5"/>
      <c r="B20" s="5"/>
      <c r="C20" s="5"/>
      <c r="D20" s="11"/>
      <c r="E20" s="12"/>
      <c r="F20" s="12"/>
      <c r="G20" s="12"/>
      <c r="H20" s="5"/>
      <c r="I20" s="5"/>
      <c r="J20" s="5"/>
      <c r="K20" s="5"/>
    </row>
    <row r="21" spans="1:11" x14ac:dyDescent="0.3">
      <c r="A21" s="5" t="s">
        <v>21</v>
      </c>
      <c r="B21" s="13" t="s">
        <v>22</v>
      </c>
      <c r="C21" s="5"/>
      <c r="D21" s="5"/>
      <c r="E21" s="5"/>
      <c r="F21" s="5"/>
      <c r="G21" s="5"/>
      <c r="H21" s="5"/>
      <c r="I21" s="5"/>
      <c r="J21" s="5"/>
      <c r="K21" s="5"/>
    </row>
    <row r="22" spans="1:11" x14ac:dyDescent="0.3">
      <c r="A22" s="5"/>
      <c r="B22" s="13"/>
      <c r="C22" s="5"/>
      <c r="D22" s="5"/>
      <c r="E22" s="5"/>
      <c r="F22" s="5"/>
      <c r="G22" s="5"/>
      <c r="H22" s="5"/>
      <c r="I22" s="5"/>
      <c r="J22" s="5"/>
      <c r="K22" s="5"/>
    </row>
    <row r="23" spans="1:11" x14ac:dyDescent="0.3">
      <c r="A23" s="5"/>
      <c r="B23" s="14" t="s">
        <v>23</v>
      </c>
      <c r="C23" s="91" t="s">
        <v>24</v>
      </c>
      <c r="D23" s="5"/>
      <c r="E23" s="9"/>
      <c r="F23" s="12"/>
      <c r="G23" s="12"/>
      <c r="H23" s="12"/>
      <c r="I23" s="12"/>
      <c r="J23" s="12"/>
      <c r="K23" s="12"/>
    </row>
    <row r="24" spans="1:11" x14ac:dyDescent="0.3">
      <c r="A24" s="5"/>
      <c r="B24" s="5"/>
      <c r="C24" s="5"/>
      <c r="D24" s="5"/>
      <c r="E24" s="9"/>
      <c r="F24" s="12"/>
      <c r="G24" s="12"/>
      <c r="H24" s="12"/>
      <c r="I24" s="12"/>
      <c r="J24" s="12"/>
      <c r="K24" s="12"/>
    </row>
    <row r="25" spans="1:11" x14ac:dyDescent="0.3">
      <c r="A25" s="5"/>
      <c r="B25" s="168" t="s">
        <v>104</v>
      </c>
      <c r="C25" s="169"/>
      <c r="D25" s="169"/>
      <c r="E25" s="169"/>
      <c r="F25" s="169"/>
      <c r="G25" s="91" t="s">
        <v>105</v>
      </c>
      <c r="H25" s="12"/>
      <c r="I25" s="12"/>
      <c r="J25" s="12"/>
      <c r="K25" s="12"/>
    </row>
    <row r="26" spans="1:11" x14ac:dyDescent="0.3">
      <c r="A26" s="5"/>
      <c r="B26" s="5"/>
      <c r="C26" s="5"/>
      <c r="D26" s="5"/>
      <c r="E26" s="9"/>
      <c r="F26" s="12"/>
      <c r="G26" s="12"/>
      <c r="H26" s="12"/>
      <c r="I26" s="12"/>
      <c r="J26" s="12"/>
      <c r="K26" s="12"/>
    </row>
    <row r="27" spans="1:11" x14ac:dyDescent="0.3">
      <c r="A27" s="5"/>
      <c r="B27" s="168" t="s">
        <v>106</v>
      </c>
      <c r="C27" s="169"/>
      <c r="D27" s="169"/>
      <c r="E27" s="169"/>
      <c r="F27" s="169"/>
      <c r="G27" s="91" t="s">
        <v>105</v>
      </c>
      <c r="H27" s="5"/>
      <c r="I27" s="5"/>
      <c r="J27" s="5"/>
      <c r="K27" s="5"/>
    </row>
    <row r="28" spans="1:11" x14ac:dyDescent="0.3">
      <c r="A28" s="5"/>
      <c r="B28" s="15"/>
      <c r="C28" s="15"/>
      <c r="D28" s="15"/>
      <c r="E28" s="15"/>
      <c r="F28" s="15"/>
      <c r="G28" s="15"/>
      <c r="H28" s="15"/>
      <c r="I28" s="5"/>
      <c r="J28" s="5"/>
      <c r="K28" s="5"/>
    </row>
    <row r="29" spans="1:11" x14ac:dyDescent="0.3">
      <c r="A29" s="5"/>
      <c r="B29" s="15"/>
      <c r="C29" s="15"/>
      <c r="D29" s="15"/>
      <c r="E29" s="15"/>
      <c r="F29" s="15"/>
      <c r="G29" s="15"/>
      <c r="H29" s="15"/>
      <c r="I29" s="5"/>
      <c r="J29" s="5"/>
      <c r="K29" s="5"/>
    </row>
    <row r="30" spans="1:11" x14ac:dyDescent="0.3">
      <c r="A30" s="5"/>
      <c r="B30" s="15"/>
      <c r="C30" s="15"/>
      <c r="D30" s="15"/>
      <c r="E30" s="15"/>
      <c r="F30" s="15"/>
      <c r="G30" s="15"/>
      <c r="H30" s="15"/>
      <c r="I30" s="5"/>
      <c r="J30" s="5"/>
      <c r="K30" s="5"/>
    </row>
    <row r="31" spans="1:11" x14ac:dyDescent="0.3">
      <c r="A31" s="5"/>
      <c r="B31" s="15"/>
      <c r="C31" s="15"/>
      <c r="D31" s="15"/>
      <c r="E31" s="15"/>
      <c r="F31" s="15"/>
      <c r="G31" s="15"/>
      <c r="H31" s="15"/>
      <c r="I31" s="5"/>
      <c r="J31" s="5"/>
      <c r="K31" s="5"/>
    </row>
    <row r="32" spans="1:11" x14ac:dyDescent="0.3">
      <c r="A32" s="5"/>
      <c r="B32" s="15"/>
      <c r="C32" s="15"/>
      <c r="D32" s="15"/>
      <c r="E32" s="15"/>
      <c r="F32" s="15"/>
      <c r="G32" s="15"/>
      <c r="H32" s="15"/>
      <c r="I32" s="5"/>
      <c r="J32" s="5"/>
      <c r="K32" s="5"/>
    </row>
    <row r="33" spans="1:11" x14ac:dyDescent="0.3">
      <c r="A33" s="5"/>
      <c r="B33" s="15"/>
      <c r="C33" s="15"/>
      <c r="D33" s="15"/>
      <c r="E33" s="15"/>
      <c r="F33" s="15"/>
      <c r="G33" s="15"/>
      <c r="H33" s="15"/>
      <c r="I33" s="5"/>
      <c r="J33" s="5"/>
      <c r="K33" s="5"/>
    </row>
    <row r="34" spans="1:11" x14ac:dyDescent="0.3">
      <c r="A34" s="12"/>
      <c r="B34" s="15"/>
      <c r="C34" s="15"/>
      <c r="D34" s="15"/>
      <c r="E34" s="15"/>
      <c r="F34" s="15"/>
      <c r="G34" s="15"/>
      <c r="H34" s="15"/>
      <c r="I34" s="12"/>
      <c r="J34" s="12"/>
      <c r="K34" s="12"/>
    </row>
    <row r="35" spans="1:11" x14ac:dyDescent="0.3">
      <c r="A35" s="12"/>
      <c r="B35" s="15"/>
      <c r="C35" s="15"/>
      <c r="D35" s="15"/>
      <c r="E35" s="15"/>
      <c r="F35" s="15"/>
      <c r="G35" s="15"/>
      <c r="H35" s="15"/>
      <c r="I35" s="12"/>
      <c r="J35" s="12"/>
      <c r="K35" s="12"/>
    </row>
    <row r="36" spans="1:11" x14ac:dyDescent="0.3">
      <c r="A36" s="5"/>
      <c r="B36" s="5"/>
      <c r="C36" s="5"/>
      <c r="D36" s="5"/>
      <c r="E36" s="5"/>
      <c r="F36" s="5"/>
      <c r="G36" s="5"/>
      <c r="H36" s="5"/>
      <c r="I36" s="5"/>
      <c r="J36" s="5"/>
      <c r="K36" s="5"/>
    </row>
    <row r="37" spans="1:11" x14ac:dyDescent="0.3">
      <c r="A37" s="5" t="s">
        <v>25</v>
      </c>
      <c r="B37" s="3" t="s">
        <v>0</v>
      </c>
      <c r="C37" s="13"/>
      <c r="D37" s="5"/>
      <c r="E37" s="5"/>
      <c r="F37" s="5"/>
      <c r="G37" s="5"/>
      <c r="H37" s="5"/>
      <c r="I37" s="5"/>
      <c r="J37" s="5"/>
      <c r="K37" s="5"/>
    </row>
    <row r="38" spans="1:11" ht="15" thickBot="1" x14ac:dyDescent="0.35">
      <c r="A38" s="5"/>
      <c r="B38" s="14" t="s">
        <v>8</v>
      </c>
      <c r="C38" s="92">
        <v>2019</v>
      </c>
      <c r="D38" s="9"/>
      <c r="E38" s="9"/>
      <c r="F38" s="16"/>
      <c r="G38" s="17"/>
      <c r="H38" s="17"/>
      <c r="I38" s="17"/>
      <c r="J38" s="17"/>
      <c r="K38" s="17"/>
    </row>
    <row r="39" spans="1:11" ht="70.2" thickBot="1" x14ac:dyDescent="0.35">
      <c r="A39" s="18"/>
      <c r="B39" s="19" t="s">
        <v>26</v>
      </c>
      <c r="C39" s="20" t="s">
        <v>27</v>
      </c>
      <c r="D39" s="21" t="s">
        <v>28</v>
      </c>
      <c r="E39" s="22" t="s">
        <v>29</v>
      </c>
      <c r="F39" s="23" t="s">
        <v>30</v>
      </c>
      <c r="G39" s="24" t="s">
        <v>31</v>
      </c>
      <c r="H39" s="24" t="s">
        <v>32</v>
      </c>
      <c r="I39" s="24" t="s">
        <v>33</v>
      </c>
      <c r="J39" s="24" t="s">
        <v>34</v>
      </c>
      <c r="K39" s="25" t="s">
        <v>35</v>
      </c>
    </row>
    <row r="40" spans="1:11" x14ac:dyDescent="0.3">
      <c r="A40" s="18"/>
      <c r="B40" s="26"/>
      <c r="C40" s="27" t="s">
        <v>36</v>
      </c>
      <c r="D40" s="27" t="s">
        <v>37</v>
      </c>
      <c r="E40" s="28" t="s">
        <v>38</v>
      </c>
      <c r="F40" s="28" t="s">
        <v>39</v>
      </c>
      <c r="G40" s="28" t="s">
        <v>40</v>
      </c>
      <c r="H40" s="29" t="s">
        <v>41</v>
      </c>
      <c r="I40" s="28" t="s">
        <v>42</v>
      </c>
      <c r="J40" s="29" t="s">
        <v>43</v>
      </c>
      <c r="K40" s="30" t="s">
        <v>44</v>
      </c>
    </row>
    <row r="41" spans="1:11" x14ac:dyDescent="0.3">
      <c r="A41" s="5"/>
      <c r="B41" s="93" t="s">
        <v>45</v>
      </c>
      <c r="C41" s="125">
        <v>25416486</v>
      </c>
      <c r="D41" s="125">
        <v>26522080</v>
      </c>
      <c r="E41" s="126">
        <v>28701704.009999998</v>
      </c>
      <c r="F41" s="96">
        <f>C41-D41+E41</f>
        <v>27596110.009999998</v>
      </c>
      <c r="G41" s="97">
        <v>6.7409999999999998E-2</v>
      </c>
      <c r="H41" s="98">
        <f>F41*G41</f>
        <v>1860253.7757740999</v>
      </c>
      <c r="I41" s="97">
        <v>8.0920000000000006E-2</v>
      </c>
      <c r="J41" s="99">
        <f>F41*I41</f>
        <v>2233077.2220092001</v>
      </c>
      <c r="K41" s="100">
        <f>J41-H41</f>
        <v>372823.44623510027</v>
      </c>
    </row>
    <row r="42" spans="1:11" x14ac:dyDescent="0.3">
      <c r="A42" s="5"/>
      <c r="B42" s="93" t="s">
        <v>46</v>
      </c>
      <c r="C42" s="125">
        <v>29505162</v>
      </c>
      <c r="D42" s="125">
        <v>28701704.009999998</v>
      </c>
      <c r="E42" s="126">
        <v>24222500.033533834</v>
      </c>
      <c r="F42" s="96">
        <f t="shared" ref="F42:F52" si="0">C42-D42+E42</f>
        <v>25025958.023533836</v>
      </c>
      <c r="G42" s="97">
        <v>9.6569999999999989E-2</v>
      </c>
      <c r="H42" s="98">
        <f t="shared" ref="H42:H52" si="1">F42*G42</f>
        <v>2416756.7663326622</v>
      </c>
      <c r="I42" s="97">
        <v>8.8120000000000004E-2</v>
      </c>
      <c r="J42" s="99">
        <f t="shared" ref="J42:J52" si="2">F42*I42</f>
        <v>2205287.4210338015</v>
      </c>
      <c r="K42" s="100">
        <f t="shared" ref="K42:K52" si="3">J42-H42</f>
        <v>-211469.34529886069</v>
      </c>
    </row>
    <row r="43" spans="1:11" x14ac:dyDescent="0.3">
      <c r="A43" s="5"/>
      <c r="B43" s="93" t="s">
        <v>47</v>
      </c>
      <c r="C43" s="125">
        <v>25331809</v>
      </c>
      <c r="D43" s="125">
        <v>24222500.033533834</v>
      </c>
      <c r="E43" s="126">
        <v>27813130.135243021</v>
      </c>
      <c r="F43" s="96">
        <f t="shared" si="0"/>
        <v>28922439.101709187</v>
      </c>
      <c r="G43" s="97">
        <v>8.1049999999999997E-2</v>
      </c>
      <c r="H43" s="98">
        <f t="shared" si="1"/>
        <v>2344163.6891935295</v>
      </c>
      <c r="I43" s="97">
        <v>8.0409999999999995E-2</v>
      </c>
      <c r="J43" s="99">
        <f t="shared" si="2"/>
        <v>2325653.3281684355</v>
      </c>
      <c r="K43" s="100">
        <f t="shared" si="3"/>
        <v>-18510.361025094055</v>
      </c>
    </row>
    <row r="44" spans="1:11" x14ac:dyDescent="0.3">
      <c r="A44" s="5"/>
      <c r="B44" s="93" t="s">
        <v>48</v>
      </c>
      <c r="C44" s="125">
        <v>27018505.979999997</v>
      </c>
      <c r="D44" s="125">
        <v>27813130.135243021</v>
      </c>
      <c r="E44" s="126">
        <v>28248360.595243022</v>
      </c>
      <c r="F44" s="96">
        <f t="shared" si="0"/>
        <v>27453736.439999998</v>
      </c>
      <c r="G44" s="97">
        <v>8.1290000000000001E-2</v>
      </c>
      <c r="H44" s="98">
        <f t="shared" si="1"/>
        <v>2231714.2352076001</v>
      </c>
      <c r="I44" s="97">
        <v>0.12333</v>
      </c>
      <c r="J44" s="99">
        <f t="shared" si="2"/>
        <v>3385869.3151451997</v>
      </c>
      <c r="K44" s="100">
        <f t="shared" si="3"/>
        <v>1154155.0799375996</v>
      </c>
    </row>
    <row r="45" spans="1:11" x14ac:dyDescent="0.3">
      <c r="A45" s="5"/>
      <c r="B45" s="93" t="s">
        <v>49</v>
      </c>
      <c r="C45" s="125">
        <v>26834612.509999998</v>
      </c>
      <c r="D45" s="125">
        <v>28248360.595243022</v>
      </c>
      <c r="E45" s="126">
        <v>28537554.935243018</v>
      </c>
      <c r="F45" s="96">
        <f t="shared" si="0"/>
        <v>27123806.849999994</v>
      </c>
      <c r="G45" s="97">
        <v>0.12859999999999999</v>
      </c>
      <c r="H45" s="98">
        <f t="shared" si="1"/>
        <v>3488121.5609099991</v>
      </c>
      <c r="I45" s="97">
        <v>0.12604000000000001</v>
      </c>
      <c r="J45" s="99">
        <f t="shared" si="2"/>
        <v>3418684.6153739998</v>
      </c>
      <c r="K45" s="100">
        <f t="shared" si="3"/>
        <v>-69436.945535999257</v>
      </c>
    </row>
    <row r="46" spans="1:11" x14ac:dyDescent="0.3">
      <c r="A46" s="5"/>
      <c r="B46" s="93" t="s">
        <v>50</v>
      </c>
      <c r="C46" s="125">
        <v>26166244.78999998</v>
      </c>
      <c r="D46" s="125">
        <v>28537554.935243018</v>
      </c>
      <c r="E46" s="126">
        <v>31073311.49524305</v>
      </c>
      <c r="F46" s="96">
        <f t="shared" si="0"/>
        <v>28702001.350000013</v>
      </c>
      <c r="G46" s="97">
        <v>0.12444</v>
      </c>
      <c r="H46" s="98">
        <f t="shared" si="1"/>
        <v>3571677.0479940013</v>
      </c>
      <c r="I46" s="97">
        <v>0.13728000000000001</v>
      </c>
      <c r="J46" s="99">
        <f t="shared" si="2"/>
        <v>3940210.7453280021</v>
      </c>
      <c r="K46" s="100">
        <f t="shared" si="3"/>
        <v>368533.69733400084</v>
      </c>
    </row>
    <row r="47" spans="1:11" x14ac:dyDescent="0.3">
      <c r="A47" s="5"/>
      <c r="B47" s="93" t="s">
        <v>51</v>
      </c>
      <c r="C47" s="126">
        <v>27806669.430000003</v>
      </c>
      <c r="D47" s="125">
        <v>31073311.49524305</v>
      </c>
      <c r="E47" s="126">
        <v>36849988.465243027</v>
      </c>
      <c r="F47" s="96">
        <f t="shared" si="0"/>
        <v>33583346.399999976</v>
      </c>
      <c r="G47" s="97">
        <v>0.13527</v>
      </c>
      <c r="H47" s="98">
        <f t="shared" si="1"/>
        <v>4542819.2675279966</v>
      </c>
      <c r="I47" s="97">
        <v>9.6450000000000008E-2</v>
      </c>
      <c r="J47" s="99">
        <f t="shared" si="2"/>
        <v>3239113.7602799982</v>
      </c>
      <c r="K47" s="100">
        <f t="shared" si="3"/>
        <v>-1303705.5072479984</v>
      </c>
    </row>
    <row r="48" spans="1:11" x14ac:dyDescent="0.3">
      <c r="A48" s="5"/>
      <c r="B48" s="93" t="s">
        <v>52</v>
      </c>
      <c r="C48" s="126">
        <v>31294813.739999998</v>
      </c>
      <c r="D48" s="125">
        <v>36849988.465243027</v>
      </c>
      <c r="E48" s="126">
        <v>37374170.345243037</v>
      </c>
      <c r="F48" s="96">
        <f t="shared" si="0"/>
        <v>31818995.620000008</v>
      </c>
      <c r="G48" s="97">
        <v>7.2109999999999994E-2</v>
      </c>
      <c r="H48" s="98">
        <f t="shared" si="1"/>
        <v>2294467.7741582002</v>
      </c>
      <c r="I48" s="97">
        <v>0.12606999999999999</v>
      </c>
      <c r="J48" s="99">
        <f t="shared" si="2"/>
        <v>4011420.7778134006</v>
      </c>
      <c r="K48" s="100">
        <f t="shared" si="3"/>
        <v>1716953.0036552004</v>
      </c>
    </row>
    <row r="49" spans="1:11" x14ac:dyDescent="0.3">
      <c r="A49" s="5"/>
      <c r="B49" s="93" t="s">
        <v>53</v>
      </c>
      <c r="C49" s="126">
        <v>29137110.029999983</v>
      </c>
      <c r="D49" s="125">
        <v>37374170.345243037</v>
      </c>
      <c r="E49" s="126">
        <v>37957281.355243042</v>
      </c>
      <c r="F49" s="96">
        <f t="shared" si="0"/>
        <v>29720221.039999988</v>
      </c>
      <c r="G49" s="97">
        <v>0.12934000000000001</v>
      </c>
      <c r="H49" s="98">
        <f t="shared" si="1"/>
        <v>3844013.3893135986</v>
      </c>
      <c r="I49" s="97">
        <v>0.12262999999999999</v>
      </c>
      <c r="J49" s="99">
        <f t="shared" si="2"/>
        <v>3644590.706135198</v>
      </c>
      <c r="K49" s="100">
        <f t="shared" si="3"/>
        <v>-199422.68317840062</v>
      </c>
    </row>
    <row r="50" spans="1:11" x14ac:dyDescent="0.3">
      <c r="A50" s="5"/>
      <c r="B50" s="93" t="s">
        <v>54</v>
      </c>
      <c r="C50" s="126">
        <v>30004953.540000003</v>
      </c>
      <c r="D50" s="125">
        <v>37957281.355243042</v>
      </c>
      <c r="E50" s="126">
        <v>37650694.445243046</v>
      </c>
      <c r="F50" s="96">
        <f t="shared" si="0"/>
        <v>29698366.630000006</v>
      </c>
      <c r="G50" s="97">
        <v>0.17877999999999999</v>
      </c>
      <c r="H50" s="98">
        <f t="shared" si="1"/>
        <v>5309473.9861114006</v>
      </c>
      <c r="I50" s="97">
        <v>0.1368</v>
      </c>
      <c r="J50" s="99">
        <f t="shared" si="2"/>
        <v>4062736.554984001</v>
      </c>
      <c r="K50" s="100">
        <f t="shared" si="3"/>
        <v>-1246737.4311273997</v>
      </c>
    </row>
    <row r="51" spans="1:11" x14ac:dyDescent="0.3">
      <c r="A51" s="5"/>
      <c r="B51" s="93" t="s">
        <v>55</v>
      </c>
      <c r="C51" s="126">
        <v>35821023.110000014</v>
      </c>
      <c r="D51" s="125">
        <v>37650694.445243046</v>
      </c>
      <c r="E51" s="126">
        <v>29603410.765243031</v>
      </c>
      <c r="F51" s="96">
        <f t="shared" si="0"/>
        <v>27773739.43</v>
      </c>
      <c r="G51" s="97">
        <v>0.10726999999999999</v>
      </c>
      <c r="H51" s="98">
        <f t="shared" si="1"/>
        <v>2979289.0286560999</v>
      </c>
      <c r="I51" s="97">
        <v>9.9530000000000007E-2</v>
      </c>
      <c r="J51" s="99">
        <f t="shared" si="2"/>
        <v>2764320.2854679003</v>
      </c>
      <c r="K51" s="100">
        <f t="shared" si="3"/>
        <v>-214968.74318819959</v>
      </c>
    </row>
    <row r="52" spans="1:11" x14ac:dyDescent="0.3">
      <c r="A52" s="5"/>
      <c r="B52" s="93" t="s">
        <v>56</v>
      </c>
      <c r="C52" s="127">
        <v>28145519.449999999</v>
      </c>
      <c r="D52" s="125">
        <v>29603410.765243031</v>
      </c>
      <c r="E52" s="126">
        <v>27865216.825243022</v>
      </c>
      <c r="F52" s="96">
        <f t="shared" si="0"/>
        <v>26407325.50999999</v>
      </c>
      <c r="G52" s="97">
        <v>8.5690000000000002E-2</v>
      </c>
      <c r="H52" s="98">
        <f t="shared" si="1"/>
        <v>2262843.7229518993</v>
      </c>
      <c r="I52" s="97">
        <v>9.3209999999999987E-2</v>
      </c>
      <c r="J52" s="99">
        <f t="shared" si="2"/>
        <v>2461426.8107870989</v>
      </c>
      <c r="K52" s="100">
        <f t="shared" si="3"/>
        <v>198583.08783519967</v>
      </c>
    </row>
    <row r="53" spans="1:11" ht="28.8" thickBot="1" x14ac:dyDescent="0.35">
      <c r="A53" s="5"/>
      <c r="B53" s="31" t="s">
        <v>57</v>
      </c>
      <c r="C53" s="101">
        <f>SUM(C41:C52)</f>
        <v>342482909.57999998</v>
      </c>
      <c r="D53" s="101">
        <f>SUM(D41:D52)</f>
        <v>374554186.58072114</v>
      </c>
      <c r="E53" s="101">
        <f>SUM(E41:E52)</f>
        <v>375897323.40596414</v>
      </c>
      <c r="F53" s="101">
        <f>SUM(F41:F52)</f>
        <v>343826046.40524304</v>
      </c>
      <c r="G53" s="32"/>
      <c r="H53" s="102">
        <f>SUM(H41:H52)</f>
        <v>37145594.244131088</v>
      </c>
      <c r="I53" s="32"/>
      <c r="J53" s="102">
        <f>SUM(J41:J52)</f>
        <v>37692391.54252623</v>
      </c>
      <c r="K53" s="103">
        <f>SUM(K41:K52)</f>
        <v>546797.29839514848</v>
      </c>
    </row>
    <row r="54" spans="1:11" x14ac:dyDescent="0.3">
      <c r="A54" s="5"/>
      <c r="B54" s="5"/>
      <c r="C54" s="5"/>
      <c r="D54" s="5"/>
      <c r="E54" s="5"/>
      <c r="F54" s="5"/>
      <c r="G54" s="4"/>
      <c r="H54" s="4"/>
      <c r="I54" s="4"/>
      <c r="J54" s="33"/>
      <c r="K54" s="34"/>
    </row>
    <row r="55" spans="1:11" x14ac:dyDescent="0.3">
      <c r="A55" s="5"/>
      <c r="B55" s="5"/>
      <c r="C55" s="5"/>
      <c r="D55" s="5"/>
      <c r="E55" s="5"/>
      <c r="F55" s="5"/>
      <c r="G55" s="4"/>
    </row>
    <row r="56" spans="1:11" x14ac:dyDescent="0.3">
      <c r="A56" s="5"/>
      <c r="B56" s="5"/>
      <c r="C56" s="5"/>
      <c r="D56" s="5"/>
      <c r="E56" s="5"/>
      <c r="F56" s="5"/>
      <c r="G56" s="4"/>
    </row>
    <row r="57" spans="1:11" x14ac:dyDescent="0.3">
      <c r="A57" s="5"/>
      <c r="B57" s="5"/>
      <c r="C57" s="5"/>
      <c r="D57" s="5"/>
      <c r="E57" s="5"/>
      <c r="F57" s="5"/>
      <c r="G57" s="4"/>
    </row>
    <row r="58" spans="1:11" x14ac:dyDescent="0.3">
      <c r="A58" s="5"/>
      <c r="B58" s="5"/>
      <c r="C58" s="5"/>
      <c r="D58" s="5"/>
      <c r="E58" s="5"/>
      <c r="F58" s="5"/>
      <c r="G58" s="4"/>
      <c r="H58" s="162"/>
      <c r="I58" s="162"/>
      <c r="J58" s="162"/>
      <c r="K58" s="104"/>
    </row>
    <row r="59" spans="1:11" x14ac:dyDescent="0.3">
      <c r="A59" s="5"/>
      <c r="B59" s="5"/>
      <c r="C59" s="5"/>
      <c r="D59" s="5"/>
      <c r="E59" s="5"/>
      <c r="F59" s="5"/>
      <c r="G59" s="5"/>
      <c r="H59" s="174" t="s">
        <v>107</v>
      </c>
      <c r="I59" s="174"/>
      <c r="J59" s="174"/>
      <c r="K59" s="105">
        <f>IFERROR(F53/D18,0)</f>
        <v>1.0385495441319583</v>
      </c>
    </row>
    <row r="60" spans="1:11" ht="14.55" x14ac:dyDescent="0.35">
      <c r="A60" s="5"/>
      <c r="B60" s="5"/>
      <c r="C60" s="5"/>
      <c r="D60" s="5"/>
      <c r="E60" s="5"/>
      <c r="F60" s="5"/>
      <c r="G60" s="5"/>
      <c r="H60" s="174" t="s">
        <v>108</v>
      </c>
      <c r="I60" s="174"/>
      <c r="J60" s="174"/>
      <c r="K60" s="106">
        <v>1.032</v>
      </c>
    </row>
    <row r="61" spans="1:11" ht="14.55" x14ac:dyDescent="0.35">
      <c r="A61" s="5"/>
      <c r="B61" s="5"/>
      <c r="C61" s="5"/>
      <c r="D61" s="5"/>
      <c r="E61" s="5"/>
      <c r="F61" s="5"/>
      <c r="G61" s="5"/>
      <c r="H61" s="174" t="s">
        <v>86</v>
      </c>
      <c r="I61" s="174"/>
      <c r="J61" s="174"/>
      <c r="K61" s="105">
        <f>K59-K60</f>
        <v>6.5495441319582959E-3</v>
      </c>
    </row>
    <row r="62" spans="1:11" ht="15" thickBot="1" x14ac:dyDescent="0.4">
      <c r="A62" s="5"/>
      <c r="B62" s="107" t="s">
        <v>109</v>
      </c>
      <c r="C62" s="5"/>
      <c r="D62" s="5"/>
      <c r="E62" s="5"/>
      <c r="F62" s="5"/>
      <c r="G62" s="5"/>
      <c r="H62" s="108"/>
      <c r="I62" s="108"/>
      <c r="J62" s="108"/>
      <c r="K62" s="105"/>
    </row>
    <row r="63" spans="1:11" ht="15" thickBot="1" x14ac:dyDescent="0.35">
      <c r="A63" s="5"/>
      <c r="B63" s="175"/>
      <c r="C63" s="176"/>
      <c r="D63" s="177"/>
      <c r="E63" s="5"/>
      <c r="F63" s="107" t="s">
        <v>110</v>
      </c>
      <c r="G63" s="5"/>
      <c r="H63" s="108"/>
      <c r="I63" s="108"/>
      <c r="J63" s="108"/>
      <c r="K63" s="105"/>
    </row>
    <row r="64" spans="1:11" x14ac:dyDescent="0.3">
      <c r="A64" s="5"/>
      <c r="B64" s="178"/>
      <c r="C64" s="179"/>
      <c r="D64" s="180"/>
      <c r="E64" s="5"/>
      <c r="F64" s="175"/>
      <c r="G64" s="176"/>
      <c r="H64" s="176"/>
      <c r="I64" s="176"/>
      <c r="J64" s="176"/>
      <c r="K64" s="177"/>
    </row>
    <row r="65" spans="1:11" x14ac:dyDescent="0.3">
      <c r="A65" s="5"/>
      <c r="B65" s="178"/>
      <c r="C65" s="179"/>
      <c r="D65" s="180"/>
      <c r="E65" s="5"/>
      <c r="F65" s="178"/>
      <c r="G65" s="179"/>
      <c r="H65" s="179"/>
      <c r="I65" s="179"/>
      <c r="J65" s="179"/>
      <c r="K65" s="180"/>
    </row>
    <row r="66" spans="1:11" x14ac:dyDescent="0.3">
      <c r="A66" s="5"/>
      <c r="B66" s="178"/>
      <c r="C66" s="179"/>
      <c r="D66" s="180"/>
      <c r="E66" s="5"/>
      <c r="F66" s="178"/>
      <c r="G66" s="179"/>
      <c r="H66" s="179"/>
      <c r="I66" s="179"/>
      <c r="J66" s="179"/>
      <c r="K66" s="180"/>
    </row>
    <row r="67" spans="1:11" x14ac:dyDescent="0.3">
      <c r="A67" s="5"/>
      <c r="B67" s="178"/>
      <c r="C67" s="179"/>
      <c r="D67" s="180"/>
      <c r="E67" s="5"/>
      <c r="F67" s="178"/>
      <c r="G67" s="179"/>
      <c r="H67" s="179"/>
      <c r="I67" s="179"/>
      <c r="J67" s="179"/>
      <c r="K67" s="180"/>
    </row>
    <row r="68" spans="1:11" x14ac:dyDescent="0.3">
      <c r="A68" s="5"/>
      <c r="B68" s="178"/>
      <c r="C68" s="179"/>
      <c r="D68" s="180"/>
      <c r="E68" s="5"/>
      <c r="F68" s="178"/>
      <c r="G68" s="179"/>
      <c r="H68" s="179"/>
      <c r="I68" s="179"/>
      <c r="J68" s="179"/>
      <c r="K68" s="180"/>
    </row>
    <row r="69" spans="1:11" ht="15" thickBot="1" x14ac:dyDescent="0.35">
      <c r="A69" s="5"/>
      <c r="B69" s="181"/>
      <c r="C69" s="182"/>
      <c r="D69" s="183"/>
      <c r="E69" s="5"/>
      <c r="F69" s="181"/>
      <c r="G69" s="182"/>
      <c r="H69" s="182"/>
      <c r="I69" s="182"/>
      <c r="J69" s="182"/>
      <c r="K69" s="183"/>
    </row>
    <row r="70" spans="1:11" ht="14.55" x14ac:dyDescent="0.35">
      <c r="A70" s="5" t="s">
        <v>58</v>
      </c>
      <c r="B70" s="3" t="s">
        <v>59</v>
      </c>
      <c r="C70" s="14"/>
      <c r="D70" s="5"/>
      <c r="E70" s="5"/>
      <c r="F70" s="5"/>
      <c r="G70" s="5"/>
      <c r="H70" s="5"/>
      <c r="I70" s="5"/>
      <c r="J70" s="5"/>
      <c r="K70" s="35"/>
    </row>
    <row r="71" spans="1:11" ht="14.55" x14ac:dyDescent="0.35">
      <c r="A71" s="5"/>
      <c r="B71" s="13"/>
      <c r="C71" s="14"/>
      <c r="D71" s="5"/>
      <c r="E71" s="5"/>
      <c r="F71" s="5"/>
      <c r="G71" s="5"/>
      <c r="H71" s="5"/>
      <c r="I71" s="5"/>
      <c r="J71" s="5"/>
      <c r="K71" s="36"/>
    </row>
    <row r="72" spans="1:11" ht="14.55" x14ac:dyDescent="0.35">
      <c r="A72" s="109"/>
      <c r="B72" s="110" t="s">
        <v>60</v>
      </c>
      <c r="C72" s="111" t="s">
        <v>111</v>
      </c>
      <c r="D72" s="184" t="s">
        <v>61</v>
      </c>
      <c r="E72" s="184"/>
      <c r="F72" s="184"/>
      <c r="G72" s="184"/>
      <c r="H72" s="184"/>
      <c r="I72" s="185" t="s">
        <v>112</v>
      </c>
      <c r="J72" s="185"/>
      <c r="K72" s="185"/>
    </row>
    <row r="73" spans="1:11" ht="42" x14ac:dyDescent="0.35">
      <c r="A73" s="186" t="s">
        <v>62</v>
      </c>
      <c r="B73" s="187"/>
      <c r="C73" s="112">
        <v>3024393.28</v>
      </c>
      <c r="D73" s="188"/>
      <c r="E73" s="189"/>
      <c r="F73" s="189"/>
      <c r="G73" s="189"/>
      <c r="H73" s="190"/>
      <c r="I73" s="128" t="s">
        <v>113</v>
      </c>
      <c r="J73" s="191" t="s">
        <v>114</v>
      </c>
      <c r="K73" s="191"/>
    </row>
    <row r="74" spans="1:11" ht="28.5" x14ac:dyDescent="0.35">
      <c r="A74" s="114" t="s">
        <v>63</v>
      </c>
      <c r="B74" s="115" t="s">
        <v>115</v>
      </c>
      <c r="C74" s="112">
        <v>27741</v>
      </c>
      <c r="D74" s="192" t="s">
        <v>131</v>
      </c>
      <c r="E74" s="192"/>
      <c r="F74" s="192"/>
      <c r="G74" s="192"/>
      <c r="H74" s="192"/>
      <c r="I74" s="91" t="s">
        <v>105</v>
      </c>
      <c r="J74" s="173"/>
      <c r="K74" s="173"/>
    </row>
    <row r="75" spans="1:11" ht="28.5" x14ac:dyDescent="0.35">
      <c r="A75" s="114" t="s">
        <v>64</v>
      </c>
      <c r="B75" s="115" t="s">
        <v>119</v>
      </c>
      <c r="C75" s="112">
        <v>-1743732</v>
      </c>
      <c r="D75" s="170" t="s">
        <v>132</v>
      </c>
      <c r="E75" s="171"/>
      <c r="F75" s="171"/>
      <c r="G75" s="171"/>
      <c r="H75" s="172"/>
      <c r="I75" s="91" t="s">
        <v>105</v>
      </c>
      <c r="J75" s="173"/>
      <c r="K75" s="173"/>
    </row>
    <row r="76" spans="1:11" ht="28.5" x14ac:dyDescent="0.35">
      <c r="A76" s="114" t="s">
        <v>65</v>
      </c>
      <c r="B76" s="115" t="s">
        <v>66</v>
      </c>
      <c r="C76" s="112"/>
      <c r="D76" s="192" t="s">
        <v>67</v>
      </c>
      <c r="E76" s="192"/>
      <c r="F76" s="192"/>
      <c r="G76" s="192"/>
      <c r="H76" s="192"/>
      <c r="I76" s="91"/>
      <c r="J76" s="173"/>
      <c r="K76" s="173"/>
    </row>
    <row r="77" spans="1:11" ht="14.55" x14ac:dyDescent="0.35">
      <c r="A77" s="114" t="s">
        <v>68</v>
      </c>
      <c r="B77" s="115" t="s">
        <v>69</v>
      </c>
      <c r="C77" s="112"/>
      <c r="D77" s="170" t="s">
        <v>67</v>
      </c>
      <c r="E77" s="171"/>
      <c r="F77" s="171"/>
      <c r="G77" s="171"/>
      <c r="H77" s="172"/>
      <c r="I77" s="91"/>
      <c r="J77" s="173"/>
      <c r="K77" s="173"/>
    </row>
    <row r="78" spans="1:11" ht="14.55" x14ac:dyDescent="0.35">
      <c r="A78" s="114"/>
      <c r="B78" s="115"/>
      <c r="C78" s="112"/>
      <c r="D78" s="192"/>
      <c r="E78" s="192"/>
      <c r="F78" s="192"/>
      <c r="G78" s="192"/>
      <c r="H78" s="192"/>
      <c r="I78" s="91"/>
      <c r="J78" s="173"/>
      <c r="K78" s="173"/>
    </row>
    <row r="79" spans="1:11" ht="28.5" x14ac:dyDescent="0.35">
      <c r="A79" s="114" t="s">
        <v>70</v>
      </c>
      <c r="B79" s="115" t="s">
        <v>133</v>
      </c>
      <c r="C79" s="112"/>
      <c r="D79" s="192" t="s">
        <v>71</v>
      </c>
      <c r="E79" s="192"/>
      <c r="F79" s="192"/>
      <c r="G79" s="192"/>
      <c r="H79" s="192"/>
      <c r="I79" s="91"/>
      <c r="J79" s="173"/>
      <c r="K79" s="173"/>
    </row>
    <row r="80" spans="1:11" ht="28.5" x14ac:dyDescent="0.35">
      <c r="A80" s="114" t="s">
        <v>72</v>
      </c>
      <c r="B80" s="115" t="s">
        <v>134</v>
      </c>
      <c r="C80" s="112"/>
      <c r="D80" s="192" t="s">
        <v>71</v>
      </c>
      <c r="E80" s="192"/>
      <c r="F80" s="192"/>
      <c r="G80" s="192"/>
      <c r="H80" s="192"/>
      <c r="I80" s="91"/>
      <c r="J80" s="173"/>
      <c r="K80" s="173"/>
    </row>
    <row r="81" spans="1:11" ht="28.5" x14ac:dyDescent="0.35">
      <c r="A81" s="114">
        <v>3</v>
      </c>
      <c r="B81" s="115" t="s">
        <v>124</v>
      </c>
      <c r="C81" s="112">
        <v>19073.77</v>
      </c>
      <c r="D81" s="192" t="s">
        <v>135</v>
      </c>
      <c r="E81" s="192"/>
      <c r="F81" s="192"/>
      <c r="G81" s="192"/>
      <c r="H81" s="192"/>
      <c r="I81" s="91" t="s">
        <v>117</v>
      </c>
      <c r="J81" s="173" t="s">
        <v>136</v>
      </c>
      <c r="K81" s="173"/>
    </row>
    <row r="82" spans="1:11" ht="14.55" x14ac:dyDescent="0.35">
      <c r="A82" s="116">
        <v>4</v>
      </c>
      <c r="B82" s="118" t="s">
        <v>126</v>
      </c>
      <c r="C82" s="112"/>
      <c r="D82" s="192"/>
      <c r="E82" s="192"/>
      <c r="F82" s="192"/>
      <c r="G82" s="192"/>
      <c r="H82" s="192"/>
      <c r="I82" s="91"/>
      <c r="J82" s="173"/>
      <c r="K82" s="173"/>
    </row>
    <row r="83" spans="1:11" ht="14.55" x14ac:dyDescent="0.35">
      <c r="A83" s="116">
        <v>5</v>
      </c>
      <c r="B83" s="118" t="s">
        <v>137</v>
      </c>
      <c r="C83" s="112"/>
      <c r="D83" s="192"/>
      <c r="E83" s="192"/>
      <c r="F83" s="192"/>
      <c r="G83" s="192"/>
      <c r="H83" s="192"/>
      <c r="I83" s="91"/>
      <c r="J83" s="173"/>
      <c r="K83" s="173"/>
    </row>
    <row r="84" spans="1:11" ht="14.55" x14ac:dyDescent="0.35">
      <c r="A84" s="116">
        <v>6</v>
      </c>
      <c r="B84" s="118" t="s">
        <v>127</v>
      </c>
      <c r="C84" s="112">
        <v>-65475</v>
      </c>
      <c r="D84" s="192" t="s">
        <v>87</v>
      </c>
      <c r="E84" s="192"/>
      <c r="F84" s="192"/>
      <c r="G84" s="192"/>
      <c r="H84" s="192"/>
      <c r="I84" s="91" t="s">
        <v>105</v>
      </c>
      <c r="J84" s="173"/>
      <c r="K84" s="173"/>
    </row>
    <row r="85" spans="1:11" ht="14.55" x14ac:dyDescent="0.35">
      <c r="A85" s="116">
        <v>7</v>
      </c>
      <c r="B85" s="119" t="s">
        <v>138</v>
      </c>
      <c r="C85" s="112">
        <v>-80674</v>
      </c>
      <c r="D85" s="170" t="s">
        <v>139</v>
      </c>
      <c r="E85" s="171"/>
      <c r="F85" s="171"/>
      <c r="G85" s="171"/>
      <c r="H85" s="172"/>
      <c r="I85" s="91" t="s">
        <v>105</v>
      </c>
      <c r="J85" s="173"/>
      <c r="K85" s="173"/>
    </row>
    <row r="86" spans="1:11" ht="14.55" x14ac:dyDescent="0.35">
      <c r="A86" s="116">
        <v>8</v>
      </c>
      <c r="B86" s="119" t="s">
        <v>83</v>
      </c>
      <c r="C86" s="112">
        <v>-160118</v>
      </c>
      <c r="D86" s="192" t="s">
        <v>84</v>
      </c>
      <c r="E86" s="192"/>
      <c r="F86" s="192"/>
      <c r="G86" s="192"/>
      <c r="H86" s="192"/>
      <c r="I86" s="91" t="s">
        <v>117</v>
      </c>
      <c r="J86" s="173" t="s">
        <v>140</v>
      </c>
      <c r="K86" s="173"/>
    </row>
    <row r="87" spans="1:11" ht="14.55" x14ac:dyDescent="0.35">
      <c r="A87" s="116">
        <v>9</v>
      </c>
      <c r="B87" s="119" t="s">
        <v>85</v>
      </c>
      <c r="C87" s="112">
        <v>-484889</v>
      </c>
      <c r="D87" s="170" t="s">
        <v>141</v>
      </c>
      <c r="E87" s="171"/>
      <c r="F87" s="171"/>
      <c r="G87" s="171"/>
      <c r="H87" s="172"/>
      <c r="I87" s="91" t="s">
        <v>117</v>
      </c>
      <c r="J87" s="173" t="s">
        <v>142</v>
      </c>
      <c r="K87" s="173"/>
    </row>
    <row r="88" spans="1:11" ht="30" customHeight="1" x14ac:dyDescent="0.35">
      <c r="A88" s="116">
        <v>10</v>
      </c>
      <c r="B88" s="119" t="s">
        <v>143</v>
      </c>
      <c r="C88" s="112">
        <v>1870</v>
      </c>
      <c r="D88" s="192" t="s">
        <v>75</v>
      </c>
      <c r="E88" s="192"/>
      <c r="F88" s="192"/>
      <c r="G88" s="192"/>
      <c r="H88" s="192"/>
      <c r="I88" s="91" t="s">
        <v>117</v>
      </c>
      <c r="J88" s="173" t="s">
        <v>75</v>
      </c>
      <c r="K88" s="173"/>
    </row>
    <row r="89" spans="1:11" ht="14.55" x14ac:dyDescent="0.35">
      <c r="A89" s="120"/>
      <c r="B89" s="120"/>
      <c r="C89" s="120"/>
      <c r="D89" s="120"/>
      <c r="E89" s="120"/>
      <c r="F89" s="120"/>
      <c r="G89" s="120"/>
      <c r="H89" s="195"/>
      <c r="I89" s="195"/>
      <c r="J89" s="195"/>
      <c r="K89" s="121"/>
    </row>
    <row r="90" spans="1:11" ht="14.55" x14ac:dyDescent="0.35">
      <c r="A90" s="5" t="s">
        <v>76</v>
      </c>
      <c r="B90" s="18" t="s">
        <v>77</v>
      </c>
      <c r="C90" s="122">
        <f>SUM(C73:C88)</f>
        <v>538190.04999999981</v>
      </c>
      <c r="D90" s="37"/>
      <c r="E90" s="37"/>
      <c r="F90" s="37"/>
      <c r="G90" s="37"/>
      <c r="H90" s="5"/>
      <c r="I90" s="5"/>
      <c r="J90" s="5"/>
      <c r="K90" s="5"/>
    </row>
    <row r="91" spans="1:11" ht="28.5" x14ac:dyDescent="0.35">
      <c r="A91" s="5"/>
      <c r="B91" s="123" t="s">
        <v>78</v>
      </c>
      <c r="C91" s="124">
        <f>K53</f>
        <v>546797.29839514848</v>
      </c>
      <c r="D91" s="37"/>
      <c r="E91" s="37"/>
      <c r="F91" s="37"/>
      <c r="G91" s="37"/>
      <c r="H91" s="5"/>
      <c r="I91" s="5"/>
      <c r="J91" s="5"/>
      <c r="K91" s="5"/>
    </row>
    <row r="92" spans="1:11" ht="14.55" x14ac:dyDescent="0.35">
      <c r="A92" s="5"/>
      <c r="B92" s="38" t="s">
        <v>79</v>
      </c>
      <c r="C92" s="121">
        <f>C90-C91</f>
        <v>-8607.2483951486647</v>
      </c>
      <c r="D92" s="5"/>
      <c r="E92" s="5"/>
      <c r="F92" s="5"/>
      <c r="G92" s="5"/>
      <c r="H92" s="5"/>
      <c r="I92" s="5"/>
      <c r="J92" s="5"/>
      <c r="K92" s="5"/>
    </row>
    <row r="93" spans="1:11" ht="28.95" thickBot="1" x14ac:dyDescent="0.4">
      <c r="A93" s="5"/>
      <c r="B93" s="38" t="s">
        <v>80</v>
      </c>
      <c r="C93" s="39">
        <f>IF(ISERROR(C92/J53),0,C92/J53)</f>
        <v>-2.2835506166907942E-4</v>
      </c>
      <c r="D93" s="40" t="str">
        <f>IF(AND(C93&lt;0.01,C93&gt;-0.01),"","Unresolved differences of greater than + or - 1% should be explained")</f>
        <v/>
      </c>
      <c r="E93" s="5"/>
      <c r="F93" s="9"/>
      <c r="G93" s="12"/>
      <c r="H93" s="12"/>
      <c r="I93" s="12"/>
      <c r="J93" s="12"/>
      <c r="K93" s="12"/>
    </row>
    <row r="94" spans="1:11" ht="15" thickTop="1" x14ac:dyDescent="0.35">
      <c r="A94" s="5"/>
      <c r="B94" s="14"/>
      <c r="C94" s="41"/>
      <c r="D94" s="42"/>
      <c r="E94" s="5"/>
      <c r="F94" s="5"/>
      <c r="G94" s="9"/>
      <c r="H94" s="5"/>
      <c r="I94" s="5"/>
      <c r="J94" s="5"/>
      <c r="K94" s="5"/>
    </row>
    <row r="95" spans="1:11" ht="14.55" x14ac:dyDescent="0.35">
      <c r="A95" s="5"/>
      <c r="B95" s="14"/>
      <c r="C95" s="41"/>
      <c r="D95" s="43"/>
      <c r="E95" s="5"/>
      <c r="F95" s="5"/>
      <c r="G95" s="5"/>
      <c r="H95" s="5"/>
      <c r="I95" s="5"/>
      <c r="J95" s="5"/>
      <c r="K95" s="5"/>
    </row>
    <row r="96" spans="1:11" ht="14.55" x14ac:dyDescent="0.35">
      <c r="A96" s="5"/>
      <c r="B96" s="5"/>
      <c r="C96" s="5"/>
      <c r="D96" s="5"/>
      <c r="E96" s="5"/>
      <c r="F96" s="5"/>
      <c r="G96" s="5"/>
      <c r="H96" s="5"/>
      <c r="I96" s="5"/>
      <c r="J96" s="5"/>
      <c r="K96" s="5"/>
    </row>
    <row r="97" spans="1:11" ht="14.55" x14ac:dyDescent="0.35">
      <c r="A97" s="5"/>
      <c r="B97" s="5"/>
      <c r="C97" s="5"/>
      <c r="D97" s="5"/>
      <c r="E97" s="5"/>
      <c r="F97" s="5"/>
      <c r="G97" s="5"/>
      <c r="H97" s="5"/>
      <c r="I97" s="5"/>
      <c r="J97" s="5"/>
      <c r="K97" s="5"/>
    </row>
  </sheetData>
  <mergeCells count="47">
    <mergeCell ref="D88:H88"/>
    <mergeCell ref="J88:K88"/>
    <mergeCell ref="H89:J89"/>
    <mergeCell ref="D85:H85"/>
    <mergeCell ref="J85:K85"/>
    <mergeCell ref="D86:H86"/>
    <mergeCell ref="J86:K86"/>
    <mergeCell ref="D87:H87"/>
    <mergeCell ref="J87:K87"/>
    <mergeCell ref="D82:H82"/>
    <mergeCell ref="J82:K82"/>
    <mergeCell ref="D83:H83"/>
    <mergeCell ref="J83:K83"/>
    <mergeCell ref="D84:H84"/>
    <mergeCell ref="J84:K84"/>
    <mergeCell ref="D79:H79"/>
    <mergeCell ref="J79:K79"/>
    <mergeCell ref="D80:H80"/>
    <mergeCell ref="J80:K80"/>
    <mergeCell ref="D81:H81"/>
    <mergeCell ref="J81:K81"/>
    <mergeCell ref="D76:H76"/>
    <mergeCell ref="J76:K76"/>
    <mergeCell ref="D77:H77"/>
    <mergeCell ref="J77:K77"/>
    <mergeCell ref="D78:H78"/>
    <mergeCell ref="J78:K78"/>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H58:J58"/>
    <mergeCell ref="B13:C13"/>
    <mergeCell ref="E13:F13"/>
    <mergeCell ref="B19:H19"/>
    <mergeCell ref="B25:F25"/>
    <mergeCell ref="B27:F27"/>
  </mergeCells>
  <dataValidations count="2">
    <dataValidation type="list" sqref="C23">
      <formula1>"1st Estimate, 2nd Estimate, Actual"</formula1>
    </dataValidation>
    <dataValidation type="list" allowBlank="1" showInputMessage="1" showErrorMessage="1" sqref="G27 I74:I88 G25">
      <formula1>"Yes,No"</formula1>
    </dataValidation>
  </dataValidations>
  <pageMargins left="0.7" right="0.7" top="0.75" bottom="0.75" header="0.3" footer="0.3"/>
  <pageSetup scale="48" orientation="landscape" r:id="rId1"/>
  <rowBreaks count="1" manualBreakCount="1">
    <brk id="6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K97"/>
  <sheetViews>
    <sheetView view="pageBreakPreview" topLeftCell="A22" zoomScale="60" zoomScaleNormal="100" workbookViewId="0">
      <selection activeCell="K61" sqref="K61"/>
    </sheetView>
  </sheetViews>
  <sheetFormatPr defaultColWidth="8.88671875" defaultRowHeight="14.4" x14ac:dyDescent="0.3"/>
  <cols>
    <col min="1" max="1" width="10.33203125" style="47" customWidth="1"/>
    <col min="2" max="2" width="53.88671875" style="47" customWidth="1"/>
    <col min="3" max="3" width="28" style="47" customWidth="1"/>
    <col min="4" max="4" width="23" style="47" customWidth="1"/>
    <col min="5" max="5" width="19" style="47" customWidth="1"/>
    <col min="6" max="6" width="24.33203125" style="47" customWidth="1"/>
    <col min="7" max="7" width="15.88671875" style="47" customWidth="1"/>
    <col min="8" max="8" width="18" style="47" customWidth="1"/>
    <col min="9" max="11" width="20.5546875" style="47" customWidth="1"/>
    <col min="12" max="16384" width="8.88671875" style="47"/>
  </cols>
  <sheetData>
    <row r="12" spans="1:11" x14ac:dyDescent="0.3">
      <c r="A12" s="4" t="s">
        <v>6</v>
      </c>
      <c r="B12" s="7" t="s">
        <v>7</v>
      </c>
      <c r="C12" s="8"/>
      <c r="D12" s="8"/>
      <c r="E12" s="8"/>
      <c r="F12" s="8"/>
      <c r="G12" s="5"/>
      <c r="H12" s="5"/>
      <c r="I12" s="9"/>
      <c r="J12" s="9"/>
      <c r="K12" s="9"/>
    </row>
    <row r="13" spans="1:11" x14ac:dyDescent="0.3">
      <c r="A13" s="4"/>
      <c r="B13" s="163" t="s">
        <v>8</v>
      </c>
      <c r="C13" s="163"/>
      <c r="D13" s="85">
        <v>2020</v>
      </c>
      <c r="E13" s="164"/>
      <c r="F13" s="165"/>
      <c r="G13" s="9"/>
      <c r="H13" s="9"/>
      <c r="I13" s="9"/>
      <c r="J13" s="9"/>
      <c r="K13" s="9"/>
    </row>
    <row r="14" spans="1:11" ht="15" thickBot="1" x14ac:dyDescent="0.35">
      <c r="A14" s="4"/>
      <c r="B14" s="86" t="s">
        <v>9</v>
      </c>
      <c r="C14" s="86" t="s">
        <v>10</v>
      </c>
      <c r="D14" s="87">
        <v>933148404.79324007</v>
      </c>
      <c r="E14" s="88" t="s">
        <v>11</v>
      </c>
      <c r="F14" s="89">
        <v>1</v>
      </c>
      <c r="G14" s="9"/>
      <c r="H14" s="9"/>
      <c r="I14" s="9"/>
      <c r="J14" s="9"/>
      <c r="K14" s="9"/>
    </row>
    <row r="15" spans="1:11" ht="15" thickBot="1" x14ac:dyDescent="0.35">
      <c r="A15" s="5"/>
      <c r="B15" s="86" t="s">
        <v>12</v>
      </c>
      <c r="C15" s="86" t="s">
        <v>13</v>
      </c>
      <c r="D15" s="87">
        <v>411203331.43000013</v>
      </c>
      <c r="E15" s="88" t="s">
        <v>11</v>
      </c>
      <c r="F15" s="90">
        <f>IFERROR(D15/$D$14,0)</f>
        <v>0.44066230978673904</v>
      </c>
      <c r="G15" s="5"/>
      <c r="H15" s="5"/>
      <c r="I15" s="5"/>
      <c r="J15" s="5"/>
      <c r="K15" s="5"/>
    </row>
    <row r="16" spans="1:11" ht="15" thickBot="1" x14ac:dyDescent="0.35">
      <c r="A16" s="5"/>
      <c r="B16" s="86" t="s">
        <v>14</v>
      </c>
      <c r="C16" s="86" t="s">
        <v>15</v>
      </c>
      <c r="D16" s="87">
        <v>521945073.36324</v>
      </c>
      <c r="E16" s="88" t="s">
        <v>11</v>
      </c>
      <c r="F16" s="90">
        <f>IFERROR(D16/$D$14,0)</f>
        <v>0.55933769021326096</v>
      </c>
      <c r="G16" s="5"/>
      <c r="H16" s="5"/>
      <c r="I16" s="5"/>
      <c r="J16" s="5"/>
      <c r="K16" s="5"/>
    </row>
    <row r="17" spans="1:11" ht="15" thickBot="1" x14ac:dyDescent="0.35">
      <c r="A17" s="5"/>
      <c r="B17" s="86" t="s">
        <v>16</v>
      </c>
      <c r="C17" s="86" t="s">
        <v>17</v>
      </c>
      <c r="D17" s="87">
        <v>208309021.09</v>
      </c>
      <c r="E17" s="88" t="s">
        <v>11</v>
      </c>
      <c r="F17" s="90">
        <f>IFERROR(D17/$D$14,0)</f>
        <v>0.22323246765465513</v>
      </c>
      <c r="G17" s="5"/>
      <c r="H17" s="5"/>
      <c r="I17" s="5"/>
      <c r="J17" s="5"/>
      <c r="K17" s="5"/>
    </row>
    <row r="18" spans="1:11" ht="15" thickBot="1" x14ac:dyDescent="0.35">
      <c r="A18" s="5"/>
      <c r="B18" s="86" t="s">
        <v>18</v>
      </c>
      <c r="C18" s="86" t="s">
        <v>19</v>
      </c>
      <c r="D18" s="87">
        <v>313636052.27323997</v>
      </c>
      <c r="E18" s="88" t="s">
        <v>11</v>
      </c>
      <c r="F18" s="90">
        <f>IFERROR(D18/$D$14,0)</f>
        <v>0.33610522255860587</v>
      </c>
      <c r="G18" s="10"/>
      <c r="H18" s="10"/>
      <c r="I18" s="5"/>
      <c r="J18" s="5"/>
      <c r="K18" s="5"/>
    </row>
    <row r="19" spans="1:11" x14ac:dyDescent="0.3">
      <c r="A19" s="5"/>
      <c r="B19" s="166" t="s">
        <v>20</v>
      </c>
      <c r="C19" s="166"/>
      <c r="D19" s="166"/>
      <c r="E19" s="166"/>
      <c r="F19" s="166"/>
      <c r="G19" s="167"/>
      <c r="H19" s="167"/>
      <c r="I19" s="5"/>
      <c r="J19" s="5"/>
      <c r="K19" s="5"/>
    </row>
    <row r="20" spans="1:11" x14ac:dyDescent="0.3">
      <c r="A20" s="5"/>
      <c r="B20" s="5"/>
      <c r="C20" s="5"/>
      <c r="D20" s="11"/>
      <c r="E20" s="12"/>
      <c r="F20" s="12"/>
      <c r="G20" s="12"/>
      <c r="H20" s="5"/>
      <c r="I20" s="5"/>
      <c r="J20" s="5"/>
      <c r="K20" s="5"/>
    </row>
    <row r="21" spans="1:11" x14ac:dyDescent="0.3">
      <c r="A21" s="5" t="s">
        <v>21</v>
      </c>
      <c r="B21" s="13" t="s">
        <v>22</v>
      </c>
      <c r="C21" s="5"/>
      <c r="D21" s="5"/>
      <c r="E21" s="5"/>
      <c r="F21" s="5"/>
      <c r="G21" s="5"/>
      <c r="H21" s="5"/>
      <c r="I21" s="5"/>
      <c r="J21" s="5"/>
      <c r="K21" s="5"/>
    </row>
    <row r="22" spans="1:11" x14ac:dyDescent="0.3">
      <c r="A22" s="5"/>
      <c r="B22" s="13"/>
      <c r="C22" s="5"/>
      <c r="D22" s="5"/>
      <c r="E22" s="5"/>
      <c r="F22" s="5"/>
      <c r="G22" s="5"/>
      <c r="H22" s="5"/>
      <c r="I22" s="5"/>
      <c r="J22" s="5"/>
      <c r="K22" s="5"/>
    </row>
    <row r="23" spans="1:11" x14ac:dyDescent="0.3">
      <c r="A23" s="5"/>
      <c r="B23" s="14" t="s">
        <v>23</v>
      </c>
      <c r="C23" s="91" t="s">
        <v>24</v>
      </c>
      <c r="D23" s="5"/>
      <c r="E23" s="9"/>
      <c r="F23" s="12"/>
      <c r="G23" s="12"/>
      <c r="H23" s="12"/>
      <c r="I23" s="12"/>
      <c r="J23" s="12"/>
      <c r="K23" s="12"/>
    </row>
    <row r="24" spans="1:11" x14ac:dyDescent="0.3">
      <c r="A24" s="5"/>
      <c r="B24" s="5"/>
      <c r="C24" s="5"/>
      <c r="D24" s="5"/>
      <c r="E24" s="9"/>
      <c r="F24" s="12"/>
      <c r="G24" s="12"/>
      <c r="H24" s="12"/>
      <c r="I24" s="12"/>
      <c r="J24" s="12"/>
      <c r="K24" s="12"/>
    </row>
    <row r="25" spans="1:11" x14ac:dyDescent="0.3">
      <c r="A25" s="5"/>
      <c r="B25" s="168" t="s">
        <v>104</v>
      </c>
      <c r="C25" s="169"/>
      <c r="D25" s="169"/>
      <c r="E25" s="169"/>
      <c r="F25" s="169"/>
      <c r="G25" s="91" t="s">
        <v>105</v>
      </c>
      <c r="H25" s="12"/>
      <c r="I25" s="12"/>
      <c r="J25" s="12"/>
      <c r="K25" s="12"/>
    </row>
    <row r="26" spans="1:11" x14ac:dyDescent="0.3">
      <c r="A26" s="5"/>
      <c r="B26" s="5"/>
      <c r="C26" s="5"/>
      <c r="D26" s="5"/>
      <c r="E26" s="9"/>
      <c r="F26" s="12"/>
      <c r="G26" s="12"/>
      <c r="H26" s="12"/>
      <c r="I26" s="12"/>
      <c r="J26" s="12"/>
      <c r="K26" s="12"/>
    </row>
    <row r="27" spans="1:11" x14ac:dyDescent="0.3">
      <c r="A27" s="5"/>
      <c r="B27" s="168" t="s">
        <v>106</v>
      </c>
      <c r="C27" s="169"/>
      <c r="D27" s="169"/>
      <c r="E27" s="169"/>
      <c r="F27" s="169"/>
      <c r="G27" s="91" t="s">
        <v>105</v>
      </c>
      <c r="H27" s="5"/>
      <c r="I27" s="5"/>
      <c r="J27" s="5"/>
      <c r="K27" s="5"/>
    </row>
    <row r="28" spans="1:11" x14ac:dyDescent="0.3">
      <c r="A28" s="5"/>
      <c r="B28" s="15"/>
      <c r="C28" s="15"/>
      <c r="D28" s="15"/>
      <c r="E28" s="15"/>
      <c r="F28" s="15"/>
      <c r="G28" s="15"/>
      <c r="H28" s="15"/>
      <c r="I28" s="5"/>
      <c r="J28" s="5"/>
      <c r="K28" s="5"/>
    </row>
    <row r="29" spans="1:11" x14ac:dyDescent="0.3">
      <c r="A29" s="5"/>
      <c r="B29" s="15"/>
      <c r="C29" s="15"/>
      <c r="D29" s="15"/>
      <c r="E29" s="15"/>
      <c r="F29" s="15"/>
      <c r="G29" s="15"/>
      <c r="H29" s="15"/>
      <c r="I29" s="5"/>
      <c r="J29" s="5"/>
      <c r="K29" s="5"/>
    </row>
    <row r="30" spans="1:11" x14ac:dyDescent="0.3">
      <c r="A30" s="5"/>
      <c r="B30" s="15"/>
      <c r="C30" s="15"/>
      <c r="D30" s="15"/>
      <c r="E30" s="15"/>
      <c r="F30" s="15"/>
      <c r="G30" s="15"/>
      <c r="H30" s="15"/>
      <c r="I30" s="5"/>
      <c r="J30" s="5"/>
      <c r="K30" s="5"/>
    </row>
    <row r="31" spans="1:11" ht="14.55" x14ac:dyDescent="0.35">
      <c r="A31" s="5"/>
      <c r="B31" s="15"/>
      <c r="C31" s="15"/>
      <c r="D31" s="15"/>
      <c r="E31" s="15"/>
      <c r="F31" s="15"/>
      <c r="G31" s="15"/>
      <c r="H31" s="15"/>
      <c r="I31" s="5"/>
      <c r="J31" s="5"/>
      <c r="K31" s="5"/>
    </row>
    <row r="32" spans="1:11" ht="14.55" x14ac:dyDescent="0.35">
      <c r="A32" s="5"/>
      <c r="B32" s="15"/>
      <c r="C32" s="15"/>
      <c r="D32" s="15"/>
      <c r="E32" s="15"/>
      <c r="F32" s="15"/>
      <c r="G32" s="15"/>
      <c r="H32" s="15"/>
      <c r="I32" s="5"/>
      <c r="J32" s="5"/>
      <c r="K32" s="5"/>
    </row>
    <row r="33" spans="1:11" ht="14.55" x14ac:dyDescent="0.35">
      <c r="A33" s="5"/>
      <c r="B33" s="15"/>
      <c r="C33" s="15"/>
      <c r="D33" s="15"/>
      <c r="E33" s="15"/>
      <c r="F33" s="15"/>
      <c r="G33" s="15"/>
      <c r="H33" s="15"/>
      <c r="I33" s="5"/>
      <c r="J33" s="5"/>
      <c r="K33" s="5"/>
    </row>
    <row r="34" spans="1:11" ht="14.55" x14ac:dyDescent="0.35">
      <c r="A34" s="12"/>
      <c r="B34" s="15"/>
      <c r="C34" s="15"/>
      <c r="D34" s="15"/>
      <c r="E34" s="15"/>
      <c r="F34" s="15"/>
      <c r="G34" s="15"/>
      <c r="H34" s="15"/>
      <c r="I34" s="12"/>
      <c r="J34" s="12"/>
      <c r="K34" s="12"/>
    </row>
    <row r="35" spans="1:11" ht="14.55" x14ac:dyDescent="0.35">
      <c r="A35" s="12"/>
      <c r="B35" s="15"/>
      <c r="C35" s="15"/>
      <c r="D35" s="15"/>
      <c r="E35" s="15"/>
      <c r="F35" s="15"/>
      <c r="G35" s="15"/>
      <c r="H35" s="15"/>
      <c r="I35" s="12"/>
      <c r="J35" s="12"/>
      <c r="K35" s="12"/>
    </row>
    <row r="36" spans="1:11" ht="14.55" x14ac:dyDescent="0.35">
      <c r="A36" s="5"/>
      <c r="B36" s="5"/>
      <c r="C36" s="5"/>
      <c r="D36" s="5"/>
      <c r="E36" s="5"/>
      <c r="F36" s="5"/>
      <c r="G36" s="5"/>
      <c r="H36" s="5"/>
      <c r="I36" s="5"/>
      <c r="J36" s="5"/>
      <c r="K36" s="5"/>
    </row>
    <row r="37" spans="1:11" ht="14.55" x14ac:dyDescent="0.35">
      <c r="A37" s="5" t="s">
        <v>25</v>
      </c>
      <c r="B37" s="3" t="s">
        <v>0</v>
      </c>
      <c r="C37" s="13"/>
      <c r="D37" s="5"/>
      <c r="E37" s="5"/>
      <c r="F37" s="5"/>
      <c r="G37" s="5"/>
      <c r="H37" s="5"/>
      <c r="I37" s="5"/>
      <c r="J37" s="5"/>
      <c r="K37" s="5"/>
    </row>
    <row r="38" spans="1:11" ht="15" thickBot="1" x14ac:dyDescent="0.4">
      <c r="A38" s="5"/>
      <c r="B38" s="14" t="s">
        <v>8</v>
      </c>
      <c r="C38" s="92">
        <v>2019</v>
      </c>
      <c r="D38" s="9"/>
      <c r="E38" s="9"/>
      <c r="F38" s="16"/>
      <c r="G38" s="17"/>
      <c r="H38" s="17"/>
      <c r="I38" s="17"/>
      <c r="J38" s="17"/>
      <c r="K38" s="17"/>
    </row>
    <row r="39" spans="1:11" ht="70.95" thickBot="1" x14ac:dyDescent="0.4">
      <c r="A39" s="18"/>
      <c r="B39" s="19" t="s">
        <v>26</v>
      </c>
      <c r="C39" s="20" t="s">
        <v>27</v>
      </c>
      <c r="D39" s="21" t="s">
        <v>28</v>
      </c>
      <c r="E39" s="22" t="s">
        <v>29</v>
      </c>
      <c r="F39" s="23" t="s">
        <v>30</v>
      </c>
      <c r="G39" s="24" t="s">
        <v>31</v>
      </c>
      <c r="H39" s="24" t="s">
        <v>32</v>
      </c>
      <c r="I39" s="24" t="s">
        <v>33</v>
      </c>
      <c r="J39" s="24" t="s">
        <v>34</v>
      </c>
      <c r="K39" s="25" t="s">
        <v>35</v>
      </c>
    </row>
    <row r="40" spans="1:11" ht="14.55" x14ac:dyDescent="0.35">
      <c r="A40" s="18"/>
      <c r="B40" s="26"/>
      <c r="C40" s="27" t="s">
        <v>36</v>
      </c>
      <c r="D40" s="27" t="s">
        <v>37</v>
      </c>
      <c r="E40" s="28" t="s">
        <v>38</v>
      </c>
      <c r="F40" s="28" t="s">
        <v>39</v>
      </c>
      <c r="G40" s="28" t="s">
        <v>40</v>
      </c>
      <c r="H40" s="29" t="s">
        <v>41</v>
      </c>
      <c r="I40" s="28" t="s">
        <v>42</v>
      </c>
      <c r="J40" s="29" t="s">
        <v>43</v>
      </c>
      <c r="K40" s="30" t="s">
        <v>44</v>
      </c>
    </row>
    <row r="41" spans="1:11" ht="14.55" x14ac:dyDescent="0.35">
      <c r="A41" s="5"/>
      <c r="B41" s="93" t="s">
        <v>45</v>
      </c>
      <c r="C41" s="125">
        <v>27795038.440000013</v>
      </c>
      <c r="D41" s="125">
        <v>27865216.822003126</v>
      </c>
      <c r="E41" s="126">
        <v>28670834.012003101</v>
      </c>
      <c r="F41" s="96">
        <f>C41-D41+E41</f>
        <v>28600655.629999988</v>
      </c>
      <c r="G41" s="97">
        <v>8.3199999999999996E-2</v>
      </c>
      <c r="H41" s="98">
        <f>F41*G41</f>
        <v>2379574.5484159989</v>
      </c>
      <c r="I41" s="97">
        <v>0.1023</v>
      </c>
      <c r="J41" s="99">
        <f>F41*I41</f>
        <v>2925847.0709489989</v>
      </c>
      <c r="K41" s="100">
        <f>J41-H41</f>
        <v>546272.52253299998</v>
      </c>
    </row>
    <row r="42" spans="1:11" ht="14.55" x14ac:dyDescent="0.35">
      <c r="A42" s="5"/>
      <c r="B42" s="93" t="s">
        <v>46</v>
      </c>
      <c r="C42" s="125">
        <v>27649495.159999996</v>
      </c>
      <c r="D42" s="125">
        <v>28670834.012003101</v>
      </c>
      <c r="E42" s="126">
        <v>26353030.402003102</v>
      </c>
      <c r="F42" s="96">
        <f t="shared" ref="F42:F52" si="0">C42-D42+E42</f>
        <v>25331691.549999997</v>
      </c>
      <c r="G42" s="97">
        <v>0.1245</v>
      </c>
      <c r="H42" s="98">
        <f t="shared" ref="H42:H52" si="1">F42*G42</f>
        <v>3153795.5979749998</v>
      </c>
      <c r="I42" s="97">
        <v>0.1133</v>
      </c>
      <c r="J42" s="99">
        <f t="shared" ref="J42:J52" si="2">F42*I42</f>
        <v>2870080.6526149996</v>
      </c>
      <c r="K42" s="100">
        <f t="shared" ref="K42:K52" si="3">J42-H42</f>
        <v>-283714.94536000025</v>
      </c>
    </row>
    <row r="43" spans="1:11" ht="14.55" x14ac:dyDescent="0.35">
      <c r="A43" s="5"/>
      <c r="B43" s="93" t="s">
        <v>47</v>
      </c>
      <c r="C43" s="125">
        <v>26383356.63000001</v>
      </c>
      <c r="D43" s="125">
        <v>26353030.402003102</v>
      </c>
      <c r="E43" s="126">
        <v>25259707.242003094</v>
      </c>
      <c r="F43" s="96">
        <f t="shared" si="0"/>
        <v>25290033.470000003</v>
      </c>
      <c r="G43" s="97">
        <v>0.1043</v>
      </c>
      <c r="H43" s="98">
        <f t="shared" si="1"/>
        <v>2637750.4909210005</v>
      </c>
      <c r="I43" s="97">
        <v>0.11939999999999999</v>
      </c>
      <c r="J43" s="99">
        <f t="shared" si="2"/>
        <v>3019629.9963179999</v>
      </c>
      <c r="K43" s="100">
        <f t="shared" si="3"/>
        <v>381879.50539699942</v>
      </c>
    </row>
    <row r="44" spans="1:11" ht="14.55" x14ac:dyDescent="0.35">
      <c r="A44" s="5"/>
      <c r="B44" s="93" t="s">
        <v>48</v>
      </c>
      <c r="C44" s="125">
        <v>25356150.199999996</v>
      </c>
      <c r="D44" s="125">
        <v>25259707.242003094</v>
      </c>
      <c r="E44" s="126">
        <v>21485541.012003094</v>
      </c>
      <c r="F44" s="96">
        <f t="shared" si="0"/>
        <v>21581983.969999995</v>
      </c>
      <c r="G44" s="97">
        <v>0.1371</v>
      </c>
      <c r="H44" s="98">
        <f t="shared" si="1"/>
        <v>2958890.0022869995</v>
      </c>
      <c r="I44" s="97">
        <v>0.115</v>
      </c>
      <c r="J44" s="99">
        <f t="shared" si="2"/>
        <v>2481928.1565499995</v>
      </c>
      <c r="K44" s="100">
        <f t="shared" si="3"/>
        <v>-476961.845737</v>
      </c>
    </row>
    <row r="45" spans="1:11" ht="14.55" x14ac:dyDescent="0.35">
      <c r="A45" s="5"/>
      <c r="B45" s="93" t="s">
        <v>49</v>
      </c>
      <c r="C45" s="125">
        <v>22002736.610000007</v>
      </c>
      <c r="D45" s="125">
        <v>21485541.012003094</v>
      </c>
      <c r="E45" s="126">
        <v>22352071.742003094</v>
      </c>
      <c r="F45" s="96">
        <f t="shared" si="0"/>
        <v>22869267.340000007</v>
      </c>
      <c r="G45" s="97">
        <v>9.2899999999999996E-2</v>
      </c>
      <c r="H45" s="98">
        <f t="shared" si="1"/>
        <v>2124554.9358860007</v>
      </c>
      <c r="I45" s="97">
        <v>0.115</v>
      </c>
      <c r="J45" s="99">
        <f t="shared" si="2"/>
        <v>2629965.7441000012</v>
      </c>
      <c r="K45" s="100">
        <f t="shared" si="3"/>
        <v>505410.80821400043</v>
      </c>
    </row>
    <row r="46" spans="1:11" ht="14.55" x14ac:dyDescent="0.35">
      <c r="A46" s="5"/>
      <c r="B46" s="93" t="s">
        <v>50</v>
      </c>
      <c r="C46" s="125">
        <v>22507657.089999996</v>
      </c>
      <c r="D46" s="125">
        <v>22352071.742003094</v>
      </c>
      <c r="E46" s="126">
        <v>29434723.442003097</v>
      </c>
      <c r="F46" s="96">
        <f t="shared" si="0"/>
        <v>29590308.789999999</v>
      </c>
      <c r="G46" s="97">
        <v>0.115</v>
      </c>
      <c r="H46" s="98">
        <f t="shared" si="1"/>
        <v>3402885.5108500002</v>
      </c>
      <c r="I46" s="97">
        <v>0.115</v>
      </c>
      <c r="J46" s="99">
        <f t="shared" si="2"/>
        <v>3402885.5108500002</v>
      </c>
      <c r="K46" s="100">
        <f t="shared" si="3"/>
        <v>0</v>
      </c>
    </row>
    <row r="47" spans="1:11" ht="14.55" x14ac:dyDescent="0.35">
      <c r="A47" s="5"/>
      <c r="B47" s="93" t="s">
        <v>51</v>
      </c>
      <c r="C47" s="126">
        <v>29193317.850000016</v>
      </c>
      <c r="D47" s="125">
        <v>29434723.442003097</v>
      </c>
      <c r="E47" s="126">
        <v>32562647.542003106</v>
      </c>
      <c r="F47" s="96">
        <f t="shared" si="0"/>
        <v>32321241.950000025</v>
      </c>
      <c r="G47" s="97">
        <v>0.10310000000000001</v>
      </c>
      <c r="H47" s="98">
        <f t="shared" si="1"/>
        <v>3332320.0450450028</v>
      </c>
      <c r="I47" s="97">
        <v>9.9000000000000005E-2</v>
      </c>
      <c r="J47" s="99">
        <f t="shared" si="2"/>
        <v>3199802.9530500025</v>
      </c>
      <c r="K47" s="100">
        <f t="shared" si="3"/>
        <v>-132517.09199500037</v>
      </c>
    </row>
    <row r="48" spans="1:11" ht="14.55" x14ac:dyDescent="0.35">
      <c r="A48" s="5"/>
      <c r="B48" s="93" t="s">
        <v>52</v>
      </c>
      <c r="C48" s="126">
        <v>32417424.259999998</v>
      </c>
      <c r="D48" s="125">
        <v>32562647.542003106</v>
      </c>
      <c r="E48" s="126">
        <v>30182091.982003119</v>
      </c>
      <c r="F48" s="96">
        <f t="shared" si="0"/>
        <v>30036868.70000001</v>
      </c>
      <c r="G48" s="97">
        <v>0.1023</v>
      </c>
      <c r="H48" s="98">
        <f t="shared" si="1"/>
        <v>3072771.6680100011</v>
      </c>
      <c r="I48" s="97">
        <v>0.10349999999999999</v>
      </c>
      <c r="J48" s="99">
        <f t="shared" si="2"/>
        <v>3108815.9104500008</v>
      </c>
      <c r="K48" s="100">
        <f t="shared" si="3"/>
        <v>36044.242439999711</v>
      </c>
    </row>
    <row r="49" spans="1:11" ht="14.55" x14ac:dyDescent="0.35">
      <c r="A49" s="5"/>
      <c r="B49" s="93" t="s">
        <v>53</v>
      </c>
      <c r="C49" s="126">
        <v>30094709.770000003</v>
      </c>
      <c r="D49" s="125">
        <v>30182091.982003119</v>
      </c>
      <c r="E49" s="126">
        <v>27825507.382003121</v>
      </c>
      <c r="F49" s="96">
        <f t="shared" si="0"/>
        <v>27738125.170000006</v>
      </c>
      <c r="G49" s="97">
        <v>0.1157</v>
      </c>
      <c r="H49" s="98">
        <f t="shared" si="1"/>
        <v>3209301.0821690005</v>
      </c>
      <c r="I49" s="97">
        <v>0.12179999999999999</v>
      </c>
      <c r="J49" s="99">
        <f t="shared" si="2"/>
        <v>3378503.6457060003</v>
      </c>
      <c r="K49" s="100">
        <f t="shared" si="3"/>
        <v>169202.56353699975</v>
      </c>
    </row>
    <row r="50" spans="1:11" ht="14.55" x14ac:dyDescent="0.35">
      <c r="A50" s="5"/>
      <c r="B50" s="93" t="s">
        <v>54</v>
      </c>
      <c r="C50" s="126">
        <v>27946265.09</v>
      </c>
      <c r="D50" s="125">
        <v>27825507.382003121</v>
      </c>
      <c r="E50" s="126">
        <v>26204394.392003108</v>
      </c>
      <c r="F50" s="96">
        <f t="shared" si="0"/>
        <v>26325152.099999987</v>
      </c>
      <c r="G50" s="97">
        <v>0.14949999999999999</v>
      </c>
      <c r="H50" s="98">
        <f t="shared" si="1"/>
        <v>3935610.2389499978</v>
      </c>
      <c r="I50" s="97">
        <v>0.12809999999999999</v>
      </c>
      <c r="J50" s="99">
        <f t="shared" si="2"/>
        <v>3372251.9840099979</v>
      </c>
      <c r="K50" s="100">
        <f t="shared" si="3"/>
        <v>-563358.2549399999</v>
      </c>
    </row>
    <row r="51" spans="1:11" ht="14.55" x14ac:dyDescent="0.35">
      <c r="A51" s="5"/>
      <c r="B51" s="93" t="s">
        <v>55</v>
      </c>
      <c r="C51" s="126">
        <v>26188002.590000018</v>
      </c>
      <c r="D51" s="125">
        <v>26204394.392003108</v>
      </c>
      <c r="E51" s="126">
        <v>26275647.332003105</v>
      </c>
      <c r="F51" s="96">
        <f t="shared" si="0"/>
        <v>26259255.530000016</v>
      </c>
      <c r="G51" s="97">
        <v>0.1167</v>
      </c>
      <c r="H51" s="98">
        <f t="shared" si="1"/>
        <v>3064455.1203510016</v>
      </c>
      <c r="I51" s="97">
        <v>0.11710000000000001</v>
      </c>
      <c r="J51" s="99">
        <f t="shared" si="2"/>
        <v>3074958.8225630024</v>
      </c>
      <c r="K51" s="100">
        <f t="shared" si="3"/>
        <v>10503.702212000731</v>
      </c>
    </row>
    <row r="52" spans="1:11" ht="14.55" x14ac:dyDescent="0.35">
      <c r="A52" s="5"/>
      <c r="B52" s="93" t="s">
        <v>56</v>
      </c>
      <c r="C52" s="127">
        <v>26326296.190000005</v>
      </c>
      <c r="D52" s="125">
        <v>26275647.332003105</v>
      </c>
      <c r="E52" s="126">
        <v>25069224.81200311</v>
      </c>
      <c r="F52" s="96">
        <f t="shared" si="0"/>
        <v>25119873.670000009</v>
      </c>
      <c r="G52" s="97">
        <v>0.107</v>
      </c>
      <c r="H52" s="98">
        <f t="shared" si="1"/>
        <v>2687826.4826900009</v>
      </c>
      <c r="I52" s="97">
        <v>0.1056</v>
      </c>
      <c r="J52" s="99">
        <f t="shared" si="2"/>
        <v>2652658.6595520009</v>
      </c>
      <c r="K52" s="100">
        <f t="shared" si="3"/>
        <v>-35167.823137999978</v>
      </c>
    </row>
    <row r="53" spans="1:11" ht="28.95" thickBot="1" x14ac:dyDescent="0.4">
      <c r="A53" s="5"/>
      <c r="B53" s="31" t="s">
        <v>57</v>
      </c>
      <c r="C53" s="101">
        <f>SUM(C41:C52)</f>
        <v>323860449.88000005</v>
      </c>
      <c r="D53" s="101">
        <f>SUM(D41:D52)</f>
        <v>324471413.30403727</v>
      </c>
      <c r="E53" s="101">
        <f>SUM(E41:E52)</f>
        <v>321675421.29403728</v>
      </c>
      <c r="F53" s="101">
        <f>SUM(F41:F52)</f>
        <v>321064457.87000006</v>
      </c>
      <c r="G53" s="32"/>
      <c r="H53" s="102">
        <f>SUM(H41:H52)</f>
        <v>35959735.723550007</v>
      </c>
      <c r="I53" s="32"/>
      <c r="J53" s="102">
        <f>SUM(J41:J52)</f>
        <v>36117329.106713012</v>
      </c>
      <c r="K53" s="103">
        <f>SUM(K41:K52)</f>
        <v>157593.38316299953</v>
      </c>
    </row>
    <row r="54" spans="1:11" ht="14.55" x14ac:dyDescent="0.35">
      <c r="A54" s="5"/>
      <c r="B54" s="5"/>
      <c r="C54" s="5"/>
      <c r="D54" s="5"/>
      <c r="E54" s="5"/>
      <c r="F54" s="5"/>
      <c r="G54" s="4"/>
      <c r="H54" s="4"/>
      <c r="I54" s="4"/>
      <c r="J54" s="33"/>
      <c r="K54" s="34"/>
    </row>
    <row r="55" spans="1:11" ht="14.55" x14ac:dyDescent="0.35">
      <c r="A55" s="5"/>
      <c r="B55" s="5"/>
      <c r="C55" s="5"/>
      <c r="D55" s="5"/>
      <c r="E55" s="5"/>
      <c r="F55" s="5"/>
      <c r="G55" s="4"/>
    </row>
    <row r="56" spans="1:11" ht="14.55" x14ac:dyDescent="0.35">
      <c r="A56" s="5"/>
      <c r="B56" s="5"/>
      <c r="C56" s="5"/>
      <c r="D56" s="5"/>
      <c r="E56" s="5"/>
      <c r="F56" s="5"/>
      <c r="G56" s="4"/>
    </row>
    <row r="57" spans="1:11" ht="14.55" x14ac:dyDescent="0.35">
      <c r="A57" s="5"/>
      <c r="B57" s="5"/>
      <c r="C57" s="5"/>
      <c r="D57" s="5"/>
      <c r="E57" s="5"/>
      <c r="F57" s="5"/>
      <c r="G57" s="4"/>
    </row>
    <row r="58" spans="1:11" ht="14.55" x14ac:dyDescent="0.35">
      <c r="A58" s="5"/>
      <c r="B58" s="5"/>
      <c r="C58" s="5"/>
      <c r="D58" s="5"/>
      <c r="E58" s="5"/>
      <c r="F58" s="5"/>
      <c r="G58" s="4"/>
      <c r="H58" s="162"/>
      <c r="I58" s="162"/>
      <c r="J58" s="162"/>
      <c r="K58" s="104"/>
    </row>
    <row r="59" spans="1:11" ht="14.55" x14ac:dyDescent="0.35">
      <c r="A59" s="5"/>
      <c r="B59" s="5"/>
      <c r="C59" s="5"/>
      <c r="D59" s="5"/>
      <c r="E59" s="5"/>
      <c r="F59" s="5"/>
      <c r="G59" s="5"/>
      <c r="H59" s="174" t="s">
        <v>107</v>
      </c>
      <c r="I59" s="174"/>
      <c r="J59" s="174"/>
      <c r="K59" s="105">
        <f>IFERROR(F53/D18,0)</f>
        <v>1.0236847949810581</v>
      </c>
    </row>
    <row r="60" spans="1:11" ht="14.55" x14ac:dyDescent="0.35">
      <c r="A60" s="5"/>
      <c r="B60" s="5"/>
      <c r="C60" s="5"/>
      <c r="D60" s="5"/>
      <c r="E60" s="5"/>
      <c r="F60" s="5"/>
      <c r="G60" s="5"/>
      <c r="H60" s="174" t="s">
        <v>108</v>
      </c>
      <c r="I60" s="174"/>
      <c r="J60" s="174"/>
      <c r="K60" s="106">
        <v>1.032</v>
      </c>
    </row>
    <row r="61" spans="1:11" ht="14.55" x14ac:dyDescent="0.35">
      <c r="A61" s="5"/>
      <c r="B61" s="5"/>
      <c r="C61" s="5"/>
      <c r="D61" s="5"/>
      <c r="E61" s="5"/>
      <c r="F61" s="5"/>
      <c r="G61" s="5"/>
      <c r="H61" s="174" t="s">
        <v>86</v>
      </c>
      <c r="I61" s="174"/>
      <c r="J61" s="174"/>
      <c r="K61" s="105">
        <f>K59-K60</f>
        <v>-8.3152050189418958E-3</v>
      </c>
    </row>
    <row r="62" spans="1:11" ht="15" thickBot="1" x14ac:dyDescent="0.4">
      <c r="A62" s="5"/>
      <c r="B62" s="107" t="s">
        <v>109</v>
      </c>
      <c r="C62" s="5"/>
      <c r="D62" s="5"/>
      <c r="E62" s="5"/>
      <c r="F62" s="5"/>
      <c r="G62" s="5"/>
      <c r="H62" s="108"/>
      <c r="I62" s="108"/>
      <c r="J62" s="108"/>
      <c r="K62" s="105"/>
    </row>
    <row r="63" spans="1:11" ht="15" thickBot="1" x14ac:dyDescent="0.35">
      <c r="A63" s="5"/>
      <c r="B63" s="175"/>
      <c r="C63" s="176"/>
      <c r="D63" s="177"/>
      <c r="E63" s="5"/>
      <c r="F63" s="107" t="s">
        <v>110</v>
      </c>
      <c r="G63" s="5"/>
      <c r="H63" s="108"/>
      <c r="I63" s="108"/>
      <c r="J63" s="108"/>
      <c r="K63" s="105"/>
    </row>
    <row r="64" spans="1:11" x14ac:dyDescent="0.3">
      <c r="A64" s="5"/>
      <c r="B64" s="178"/>
      <c r="C64" s="179"/>
      <c r="D64" s="180"/>
      <c r="E64" s="5"/>
      <c r="F64" s="175"/>
      <c r="G64" s="176"/>
      <c r="H64" s="176"/>
      <c r="I64" s="176"/>
      <c r="J64" s="176"/>
      <c r="K64" s="177"/>
    </row>
    <row r="65" spans="1:11" x14ac:dyDescent="0.3">
      <c r="A65" s="5"/>
      <c r="B65" s="178"/>
      <c r="C65" s="179"/>
      <c r="D65" s="180"/>
      <c r="E65" s="5"/>
      <c r="F65" s="178"/>
      <c r="G65" s="179"/>
      <c r="H65" s="179"/>
      <c r="I65" s="179"/>
      <c r="J65" s="179"/>
      <c r="K65" s="180"/>
    </row>
    <row r="66" spans="1:11" x14ac:dyDescent="0.3">
      <c r="A66" s="5"/>
      <c r="B66" s="178"/>
      <c r="C66" s="179"/>
      <c r="D66" s="180"/>
      <c r="E66" s="5"/>
      <c r="F66" s="178"/>
      <c r="G66" s="179"/>
      <c r="H66" s="179"/>
      <c r="I66" s="179"/>
      <c r="J66" s="179"/>
      <c r="K66" s="180"/>
    </row>
    <row r="67" spans="1:11" x14ac:dyDescent="0.3">
      <c r="A67" s="5"/>
      <c r="B67" s="178"/>
      <c r="C67" s="179"/>
      <c r="D67" s="180"/>
      <c r="E67" s="5"/>
      <c r="F67" s="178"/>
      <c r="G67" s="179"/>
      <c r="H67" s="179"/>
      <c r="I67" s="179"/>
      <c r="J67" s="179"/>
      <c r="K67" s="180"/>
    </row>
    <row r="68" spans="1:11" x14ac:dyDescent="0.3">
      <c r="A68" s="5"/>
      <c r="B68" s="178"/>
      <c r="C68" s="179"/>
      <c r="D68" s="180"/>
      <c r="E68" s="5"/>
      <c r="F68" s="178"/>
      <c r="G68" s="179"/>
      <c r="H68" s="179"/>
      <c r="I68" s="179"/>
      <c r="J68" s="179"/>
      <c r="K68" s="180"/>
    </row>
    <row r="69" spans="1:11" ht="15" thickBot="1" x14ac:dyDescent="0.35">
      <c r="A69" s="5"/>
      <c r="B69" s="181"/>
      <c r="C69" s="182"/>
      <c r="D69" s="183"/>
      <c r="E69" s="5"/>
      <c r="F69" s="181"/>
      <c r="G69" s="182"/>
      <c r="H69" s="182"/>
      <c r="I69" s="182"/>
      <c r="J69" s="182"/>
      <c r="K69" s="183"/>
    </row>
    <row r="70" spans="1:11" ht="14.55" x14ac:dyDescent="0.35">
      <c r="A70" s="5" t="s">
        <v>58</v>
      </c>
      <c r="B70" s="3" t="s">
        <v>59</v>
      </c>
      <c r="C70" s="14"/>
      <c r="D70" s="5"/>
      <c r="E70" s="5"/>
      <c r="F70" s="5"/>
      <c r="G70" s="5"/>
      <c r="H70" s="5"/>
      <c r="I70" s="5"/>
      <c r="J70" s="5"/>
      <c r="K70" s="35"/>
    </row>
    <row r="71" spans="1:11" ht="14.55" x14ac:dyDescent="0.35">
      <c r="A71" s="5"/>
      <c r="B71" s="13"/>
      <c r="C71" s="14"/>
      <c r="D71" s="5"/>
      <c r="E71" s="5"/>
      <c r="F71" s="5"/>
      <c r="G71" s="5"/>
      <c r="H71" s="5"/>
      <c r="I71" s="5"/>
      <c r="J71" s="5"/>
      <c r="K71" s="36"/>
    </row>
    <row r="72" spans="1:11" ht="14.55" x14ac:dyDescent="0.35">
      <c r="A72" s="109"/>
      <c r="B72" s="110" t="s">
        <v>60</v>
      </c>
      <c r="C72" s="111" t="s">
        <v>111</v>
      </c>
      <c r="D72" s="184" t="s">
        <v>61</v>
      </c>
      <c r="E72" s="184"/>
      <c r="F72" s="184"/>
      <c r="G72" s="184"/>
      <c r="H72" s="184"/>
      <c r="I72" s="185" t="s">
        <v>112</v>
      </c>
      <c r="J72" s="185"/>
      <c r="K72" s="185"/>
    </row>
    <row r="73" spans="1:11" ht="42" x14ac:dyDescent="0.35">
      <c r="A73" s="186" t="s">
        <v>62</v>
      </c>
      <c r="B73" s="187"/>
      <c r="C73" s="112">
        <v>-1374871.33</v>
      </c>
      <c r="D73" s="188"/>
      <c r="E73" s="189"/>
      <c r="F73" s="189"/>
      <c r="G73" s="189"/>
      <c r="H73" s="190"/>
      <c r="I73" s="128" t="s">
        <v>113</v>
      </c>
      <c r="J73" s="191" t="s">
        <v>114</v>
      </c>
      <c r="K73" s="191"/>
    </row>
    <row r="74" spans="1:11" ht="28.5" x14ac:dyDescent="0.35">
      <c r="A74" s="114" t="s">
        <v>63</v>
      </c>
      <c r="B74" s="115" t="s">
        <v>115</v>
      </c>
      <c r="C74" s="112">
        <v>1743731.8367848578</v>
      </c>
      <c r="D74" s="192" t="s">
        <v>89</v>
      </c>
      <c r="E74" s="192"/>
      <c r="F74" s="192"/>
      <c r="G74" s="192"/>
      <c r="H74" s="192"/>
      <c r="I74" s="91"/>
      <c r="J74" s="197"/>
      <c r="K74" s="197"/>
    </row>
    <row r="75" spans="1:11" ht="28.5" x14ac:dyDescent="0.35">
      <c r="A75" s="114" t="s">
        <v>64</v>
      </c>
      <c r="B75" s="115" t="s">
        <v>119</v>
      </c>
      <c r="C75" s="112">
        <v>-250395.34964615246</v>
      </c>
      <c r="D75" s="170" t="s">
        <v>88</v>
      </c>
      <c r="E75" s="171"/>
      <c r="F75" s="171"/>
      <c r="G75" s="171"/>
      <c r="H75" s="172"/>
      <c r="I75" s="91"/>
      <c r="J75" s="197"/>
      <c r="K75" s="197"/>
    </row>
    <row r="76" spans="1:11" ht="28.5" x14ac:dyDescent="0.35">
      <c r="A76" s="114" t="s">
        <v>65</v>
      </c>
      <c r="B76" s="115" t="s">
        <v>66</v>
      </c>
      <c r="C76" s="112"/>
      <c r="D76" s="192"/>
      <c r="E76" s="192"/>
      <c r="F76" s="192"/>
      <c r="G76" s="192"/>
      <c r="H76" s="192"/>
      <c r="I76" s="91"/>
      <c r="J76" s="197"/>
      <c r="K76" s="197"/>
    </row>
    <row r="77" spans="1:11" ht="14.55" x14ac:dyDescent="0.35">
      <c r="A77" s="114" t="s">
        <v>68</v>
      </c>
      <c r="B77" s="115" t="s">
        <v>69</v>
      </c>
      <c r="C77" s="112"/>
      <c r="D77" s="170"/>
      <c r="E77" s="171"/>
      <c r="F77" s="171"/>
      <c r="G77" s="171"/>
      <c r="H77" s="172"/>
      <c r="I77" s="91"/>
      <c r="J77" s="197"/>
      <c r="K77" s="197"/>
    </row>
    <row r="78" spans="1:11" ht="14.55" x14ac:dyDescent="0.35">
      <c r="A78" s="114"/>
      <c r="B78" s="115"/>
      <c r="C78" s="112"/>
      <c r="D78" s="192"/>
      <c r="E78" s="192"/>
      <c r="F78" s="192"/>
      <c r="G78" s="192"/>
      <c r="H78" s="192"/>
      <c r="I78" s="91"/>
      <c r="J78" s="197"/>
      <c r="K78" s="197"/>
    </row>
    <row r="79" spans="1:11" ht="28.5" x14ac:dyDescent="0.35">
      <c r="A79" s="114" t="s">
        <v>70</v>
      </c>
      <c r="B79" s="115" t="s">
        <v>133</v>
      </c>
      <c r="C79" s="112"/>
      <c r="D79" s="192"/>
      <c r="E79" s="192"/>
      <c r="F79" s="192"/>
      <c r="G79" s="192"/>
      <c r="H79" s="192"/>
      <c r="I79" s="91"/>
      <c r="J79" s="197"/>
      <c r="K79" s="197"/>
    </row>
    <row r="80" spans="1:11" ht="28.5" x14ac:dyDescent="0.35">
      <c r="A80" s="114" t="s">
        <v>72</v>
      </c>
      <c r="B80" s="115" t="s">
        <v>134</v>
      </c>
      <c r="C80" s="112"/>
      <c r="D80" s="192"/>
      <c r="E80" s="192"/>
      <c r="F80" s="192"/>
      <c r="G80" s="192"/>
      <c r="H80" s="192"/>
      <c r="I80" s="91"/>
      <c r="J80" s="197"/>
      <c r="K80" s="197"/>
    </row>
    <row r="81" spans="1:11" ht="28.5" x14ac:dyDescent="0.35">
      <c r="A81" s="114">
        <v>3</v>
      </c>
      <c r="B81" s="115" t="s">
        <v>124</v>
      </c>
      <c r="C81" s="112"/>
      <c r="D81" s="192"/>
      <c r="E81" s="192"/>
      <c r="F81" s="192"/>
      <c r="G81" s="192"/>
      <c r="H81" s="192"/>
      <c r="I81" s="91"/>
      <c r="J81" s="197"/>
      <c r="K81" s="197"/>
    </row>
    <row r="82" spans="1:11" ht="14.55" x14ac:dyDescent="0.35">
      <c r="A82" s="116">
        <v>4</v>
      </c>
      <c r="B82" s="118" t="s">
        <v>126</v>
      </c>
      <c r="C82" s="112"/>
      <c r="D82" s="192"/>
      <c r="E82" s="192"/>
      <c r="F82" s="192"/>
      <c r="G82" s="192"/>
      <c r="H82" s="192"/>
      <c r="I82" s="91"/>
      <c r="J82" s="197"/>
      <c r="K82" s="197"/>
    </row>
    <row r="83" spans="1:11" x14ac:dyDescent="0.3">
      <c r="A83" s="116">
        <v>5</v>
      </c>
      <c r="B83" s="118" t="s">
        <v>137</v>
      </c>
      <c r="C83" s="112"/>
      <c r="D83" s="192"/>
      <c r="E83" s="192"/>
      <c r="F83" s="192"/>
      <c r="G83" s="192"/>
      <c r="H83" s="192"/>
      <c r="I83" s="91"/>
      <c r="J83" s="197"/>
      <c r="K83" s="197"/>
    </row>
    <row r="84" spans="1:11" x14ac:dyDescent="0.3">
      <c r="A84" s="116">
        <v>6</v>
      </c>
      <c r="B84" s="118" t="s">
        <v>127</v>
      </c>
      <c r="C84" s="112"/>
      <c r="D84" s="192"/>
      <c r="E84" s="192"/>
      <c r="F84" s="192"/>
      <c r="G84" s="192"/>
      <c r="H84" s="192"/>
      <c r="I84" s="91"/>
      <c r="J84" s="197"/>
      <c r="K84" s="197"/>
    </row>
    <row r="85" spans="1:11" x14ac:dyDescent="0.3">
      <c r="A85" s="116">
        <v>7</v>
      </c>
      <c r="B85" s="119"/>
      <c r="C85" s="112"/>
      <c r="D85" s="170"/>
      <c r="E85" s="171"/>
      <c r="F85" s="171"/>
      <c r="G85" s="171"/>
      <c r="H85" s="172"/>
      <c r="I85" s="91"/>
      <c r="J85" s="197"/>
      <c r="K85" s="197"/>
    </row>
    <row r="86" spans="1:11" x14ac:dyDescent="0.3">
      <c r="A86" s="116">
        <v>8</v>
      </c>
      <c r="B86" s="119"/>
      <c r="C86" s="112"/>
      <c r="D86" s="192"/>
      <c r="E86" s="192"/>
      <c r="F86" s="192"/>
      <c r="G86" s="192"/>
      <c r="H86" s="192"/>
      <c r="I86" s="91"/>
      <c r="J86" s="197"/>
      <c r="K86" s="197"/>
    </row>
    <row r="87" spans="1:11" x14ac:dyDescent="0.3">
      <c r="A87" s="116">
        <v>9</v>
      </c>
      <c r="B87" s="119"/>
      <c r="C87" s="112"/>
      <c r="D87" s="170"/>
      <c r="E87" s="171"/>
      <c r="F87" s="171"/>
      <c r="G87" s="171"/>
      <c r="H87" s="172"/>
      <c r="I87" s="91"/>
      <c r="J87" s="197"/>
      <c r="K87" s="197"/>
    </row>
    <row r="88" spans="1:11" x14ac:dyDescent="0.3">
      <c r="A88" s="116">
        <v>10</v>
      </c>
      <c r="B88" s="119"/>
      <c r="C88" s="112"/>
      <c r="D88" s="192"/>
      <c r="E88" s="192"/>
      <c r="F88" s="192"/>
      <c r="G88" s="192"/>
      <c r="H88" s="192"/>
      <c r="I88" s="91"/>
      <c r="J88" s="197"/>
      <c r="K88" s="197"/>
    </row>
    <row r="89" spans="1:11" x14ac:dyDescent="0.3">
      <c r="A89" s="120"/>
      <c r="B89" s="120"/>
      <c r="C89" s="120"/>
      <c r="D89" s="120"/>
      <c r="E89" s="120"/>
      <c r="F89" s="120"/>
      <c r="G89" s="120"/>
      <c r="H89" s="195"/>
      <c r="I89" s="195"/>
      <c r="J89" s="195"/>
      <c r="K89" s="121"/>
    </row>
    <row r="90" spans="1:11" x14ac:dyDescent="0.3">
      <c r="A90" s="5" t="s">
        <v>76</v>
      </c>
      <c r="B90" s="18" t="s">
        <v>77</v>
      </c>
      <c r="C90" s="122">
        <f>SUM(C73:C88)</f>
        <v>118465.15713870525</v>
      </c>
      <c r="D90" s="37"/>
      <c r="E90" s="37"/>
      <c r="F90" s="37"/>
      <c r="G90" s="37"/>
      <c r="H90" s="5"/>
      <c r="I90" s="5"/>
      <c r="J90" s="5"/>
      <c r="K90" s="5"/>
    </row>
    <row r="91" spans="1:11" ht="28.2" x14ac:dyDescent="0.3">
      <c r="A91" s="5"/>
      <c r="B91" s="123" t="s">
        <v>78</v>
      </c>
      <c r="C91" s="124">
        <f>K53</f>
        <v>157593.38316299953</v>
      </c>
      <c r="D91" s="37"/>
      <c r="E91" s="37"/>
      <c r="F91" s="37"/>
      <c r="G91" s="37"/>
      <c r="H91" s="5"/>
      <c r="I91" s="5"/>
      <c r="J91" s="5"/>
      <c r="K91" s="5"/>
    </row>
    <row r="92" spans="1:11" x14ac:dyDescent="0.3">
      <c r="A92" s="5"/>
      <c r="B92" s="38" t="s">
        <v>79</v>
      </c>
      <c r="C92" s="121">
        <f>C90-C91</f>
        <v>-39128.226024294272</v>
      </c>
      <c r="D92" s="5"/>
      <c r="E92" s="5"/>
      <c r="F92" s="5"/>
      <c r="G92" s="5"/>
      <c r="H92" s="5"/>
      <c r="I92" s="5"/>
      <c r="J92" s="5"/>
      <c r="K92" s="5"/>
    </row>
    <row r="93" spans="1:11" ht="28.8" thickBot="1" x14ac:dyDescent="0.35">
      <c r="A93" s="5"/>
      <c r="B93" s="38" t="s">
        <v>80</v>
      </c>
      <c r="C93" s="39">
        <f>IF(ISERROR(C92/J53),0,C92/J53)</f>
        <v>-1.0833643293136433E-3</v>
      </c>
      <c r="D93" s="40" t="str">
        <f>IF(AND(C93&lt;0.01,C93&gt;-0.01),"","Unresolved differences of greater than + or - 1% should be explained")</f>
        <v/>
      </c>
      <c r="E93" s="5"/>
      <c r="F93" s="9"/>
      <c r="G93" s="12"/>
      <c r="H93" s="12"/>
      <c r="I93" s="12"/>
      <c r="J93" s="12"/>
      <c r="K93" s="12"/>
    </row>
    <row r="94" spans="1:11" ht="15" thickTop="1" x14ac:dyDescent="0.3">
      <c r="A94" s="5"/>
      <c r="B94" s="14"/>
      <c r="C94" s="41"/>
      <c r="D94" s="42"/>
      <c r="E94" s="5"/>
      <c r="F94" s="5"/>
      <c r="G94" s="9"/>
      <c r="H94" s="5"/>
      <c r="I94" s="5"/>
      <c r="J94" s="5"/>
      <c r="K94" s="5"/>
    </row>
    <row r="95" spans="1:11" x14ac:dyDescent="0.3">
      <c r="A95" s="5"/>
      <c r="B95" s="14"/>
      <c r="C95" s="41"/>
      <c r="D95" s="43"/>
      <c r="E95" s="5"/>
      <c r="F95" s="5"/>
      <c r="G95" s="5"/>
      <c r="H95" s="5"/>
      <c r="I95" s="5"/>
      <c r="J95" s="5"/>
      <c r="K95" s="5"/>
    </row>
    <row r="96" spans="1:11" x14ac:dyDescent="0.3">
      <c r="A96" s="5"/>
      <c r="B96" s="5"/>
      <c r="C96" s="5"/>
      <c r="D96" s="5"/>
      <c r="E96" s="5"/>
      <c r="F96" s="5"/>
      <c r="G96" s="5"/>
      <c r="H96" s="5"/>
      <c r="I96" s="5"/>
      <c r="J96" s="5"/>
      <c r="K96" s="5"/>
    </row>
    <row r="97" spans="1:11" x14ac:dyDescent="0.3">
      <c r="A97" s="5"/>
      <c r="B97" s="5"/>
      <c r="C97" s="5"/>
      <c r="D97" s="5"/>
      <c r="E97" s="5"/>
      <c r="F97" s="5"/>
      <c r="G97" s="5"/>
      <c r="H97" s="5"/>
      <c r="I97" s="5"/>
      <c r="J97" s="5"/>
      <c r="K97" s="5"/>
    </row>
  </sheetData>
  <mergeCells count="47">
    <mergeCell ref="D88:H88"/>
    <mergeCell ref="J88:K88"/>
    <mergeCell ref="H89:J89"/>
    <mergeCell ref="D85:H85"/>
    <mergeCell ref="J85:K85"/>
    <mergeCell ref="D86:H86"/>
    <mergeCell ref="J86:K86"/>
    <mergeCell ref="D87:H87"/>
    <mergeCell ref="J87:K87"/>
    <mergeCell ref="D82:H82"/>
    <mergeCell ref="J82:K82"/>
    <mergeCell ref="D83:H83"/>
    <mergeCell ref="J83:K83"/>
    <mergeCell ref="D84:H84"/>
    <mergeCell ref="J84:K84"/>
    <mergeCell ref="D79:H79"/>
    <mergeCell ref="J79:K79"/>
    <mergeCell ref="D80:H80"/>
    <mergeCell ref="J80:K80"/>
    <mergeCell ref="D81:H81"/>
    <mergeCell ref="J81:K81"/>
    <mergeCell ref="D76:H76"/>
    <mergeCell ref="J76:K76"/>
    <mergeCell ref="D77:H77"/>
    <mergeCell ref="J77:K77"/>
    <mergeCell ref="D78:H78"/>
    <mergeCell ref="J78:K78"/>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H58:J58"/>
    <mergeCell ref="B13:C13"/>
    <mergeCell ref="E13:F13"/>
    <mergeCell ref="B19:H19"/>
    <mergeCell ref="B25:F25"/>
    <mergeCell ref="B27:F27"/>
  </mergeCells>
  <dataValidations count="2">
    <dataValidation type="list" allowBlank="1" showInputMessage="1" showErrorMessage="1" sqref="G27 I74:I88 G25">
      <formula1>"Yes,No"</formula1>
    </dataValidation>
    <dataValidation type="list" sqref="C23">
      <formula1>"1st Estimate, 2nd Estimate, Actual"</formula1>
    </dataValidation>
  </dataValidations>
  <pageMargins left="0.7" right="0.7" top="0.75" bottom="0.75" header="0.3" footer="0.3"/>
  <pageSetup scale="48"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X164"/>
  <sheetViews>
    <sheetView tabSelected="1" topLeftCell="A85" zoomScale="70" zoomScaleNormal="70" workbookViewId="0">
      <selection activeCell="K31" sqref="K31"/>
    </sheetView>
  </sheetViews>
  <sheetFormatPr defaultRowHeight="14.4" x14ac:dyDescent="0.3"/>
  <cols>
    <col min="1" max="9" width="8.88671875" style="5"/>
    <col min="10" max="12" width="22" style="48" customWidth="1"/>
    <col min="13" max="14" width="9" style="48"/>
    <col min="15" max="15" width="17" style="48" customWidth="1"/>
    <col min="16" max="21" width="9" style="5"/>
    <col min="22" max="22" width="22" style="5" customWidth="1"/>
    <col min="23" max="23" width="18.33203125" style="5" customWidth="1"/>
    <col min="24" max="24" width="23.6640625" style="5" customWidth="1"/>
  </cols>
  <sheetData>
    <row r="15" spans="1:22" ht="14.55" x14ac:dyDescent="0.35">
      <c r="A15" s="5" t="s">
        <v>144</v>
      </c>
      <c r="B15" s="129" t="s">
        <v>145</v>
      </c>
      <c r="C15" s="10"/>
      <c r="D15" s="10"/>
      <c r="E15" s="10"/>
      <c r="F15" s="10"/>
      <c r="G15" s="10"/>
      <c r="H15" s="10"/>
    </row>
    <row r="16" spans="1:22" ht="14.55" x14ac:dyDescent="0.35">
      <c r="B16" s="10"/>
      <c r="C16" s="10"/>
      <c r="D16" s="10"/>
      <c r="E16" s="10"/>
      <c r="F16" s="10"/>
      <c r="G16" s="10"/>
      <c r="H16" s="10"/>
      <c r="K16" s="130"/>
      <c r="L16" s="130"/>
      <c r="V16" s="130"/>
    </row>
    <row r="17" spans="1:24" ht="14.55" x14ac:dyDescent="0.35">
      <c r="B17" s="198" t="s">
        <v>146</v>
      </c>
      <c r="C17" s="199"/>
      <c r="D17" s="199"/>
      <c r="E17" s="199"/>
      <c r="F17" s="199"/>
      <c r="G17" s="199"/>
      <c r="H17" s="199"/>
      <c r="I17" s="199"/>
      <c r="J17" s="199"/>
      <c r="K17" s="199"/>
      <c r="L17" s="200"/>
      <c r="N17" s="201" t="s">
        <v>147</v>
      </c>
      <c r="O17" s="201"/>
      <c r="P17" s="201"/>
      <c r="Q17" s="201"/>
      <c r="R17" s="201"/>
      <c r="S17" s="201"/>
      <c r="T17" s="201"/>
      <c r="U17" s="201"/>
      <c r="V17" s="201"/>
      <c r="W17" s="201"/>
      <c r="X17" s="201"/>
    </row>
    <row r="18" spans="1:24" ht="42.45" x14ac:dyDescent="0.35">
      <c r="B18" s="202" t="s">
        <v>148</v>
      </c>
      <c r="C18" s="202"/>
      <c r="D18" s="202"/>
      <c r="E18" s="202"/>
      <c r="F18" s="202"/>
      <c r="G18" s="202"/>
      <c r="H18" s="202"/>
      <c r="I18" s="202"/>
      <c r="J18" s="110" t="s">
        <v>111</v>
      </c>
      <c r="K18" s="73" t="s">
        <v>149</v>
      </c>
      <c r="L18" s="73" t="s">
        <v>150</v>
      </c>
      <c r="M18" s="5"/>
      <c r="N18" s="202" t="s">
        <v>148</v>
      </c>
      <c r="O18" s="202"/>
      <c r="P18" s="202"/>
      <c r="Q18" s="202"/>
      <c r="R18" s="202"/>
      <c r="S18" s="202"/>
      <c r="T18" s="202"/>
      <c r="U18" s="202"/>
      <c r="V18" s="110" t="s">
        <v>111</v>
      </c>
      <c r="W18" s="73" t="s">
        <v>151</v>
      </c>
      <c r="X18" s="73" t="s">
        <v>150</v>
      </c>
    </row>
    <row r="19" spans="1:24" ht="14.55" x14ac:dyDescent="0.35">
      <c r="B19" s="131">
        <v>1</v>
      </c>
      <c r="C19" s="192"/>
      <c r="D19" s="192"/>
      <c r="E19" s="192"/>
      <c r="F19" s="192"/>
      <c r="G19" s="192"/>
      <c r="H19" s="192"/>
      <c r="I19" s="192"/>
      <c r="J19" s="132"/>
      <c r="K19" s="133"/>
      <c r="L19" s="132"/>
      <c r="N19" s="131">
        <v>1</v>
      </c>
      <c r="O19" s="192"/>
      <c r="P19" s="192"/>
      <c r="Q19" s="192"/>
      <c r="R19" s="192"/>
      <c r="S19" s="192"/>
      <c r="T19" s="192"/>
      <c r="U19" s="192"/>
      <c r="V19" s="132"/>
      <c r="W19" s="133"/>
      <c r="X19" s="132"/>
    </row>
    <row r="20" spans="1:24" ht="14.55" x14ac:dyDescent="0.35">
      <c r="B20" s="109">
        <v>2</v>
      </c>
      <c r="C20" s="192"/>
      <c r="D20" s="192"/>
      <c r="E20" s="192"/>
      <c r="F20" s="192"/>
      <c r="G20" s="192"/>
      <c r="H20" s="192"/>
      <c r="I20" s="192"/>
      <c r="J20" s="132"/>
      <c r="K20" s="133"/>
      <c r="L20" s="132"/>
      <c r="N20" s="109">
        <v>2</v>
      </c>
      <c r="O20" s="192"/>
      <c r="P20" s="192"/>
      <c r="Q20" s="192"/>
      <c r="R20" s="192"/>
      <c r="S20" s="192"/>
      <c r="T20" s="192"/>
      <c r="U20" s="192"/>
      <c r="V20" s="132"/>
      <c r="W20" s="133"/>
      <c r="X20" s="132"/>
    </row>
    <row r="21" spans="1:24" ht="14.55" x14ac:dyDescent="0.35">
      <c r="B21" s="109">
        <v>3</v>
      </c>
      <c r="C21" s="192"/>
      <c r="D21" s="192"/>
      <c r="E21" s="192"/>
      <c r="F21" s="192"/>
      <c r="G21" s="192"/>
      <c r="H21" s="192"/>
      <c r="I21" s="192"/>
      <c r="J21" s="132"/>
      <c r="K21" s="133"/>
      <c r="L21" s="132"/>
      <c r="N21" s="109">
        <v>3</v>
      </c>
      <c r="O21" s="192"/>
      <c r="P21" s="192"/>
      <c r="Q21" s="192"/>
      <c r="R21" s="192"/>
      <c r="S21" s="192"/>
      <c r="T21" s="192"/>
      <c r="U21" s="192"/>
      <c r="V21" s="132"/>
      <c r="W21" s="133"/>
      <c r="X21" s="132"/>
    </row>
    <row r="22" spans="1:24" ht="14.55" x14ac:dyDescent="0.35">
      <c r="B22" s="109">
        <v>4</v>
      </c>
      <c r="C22" s="192"/>
      <c r="D22" s="192"/>
      <c r="E22" s="192"/>
      <c r="F22" s="192"/>
      <c r="G22" s="192"/>
      <c r="H22" s="192"/>
      <c r="I22" s="192"/>
      <c r="J22" s="132"/>
      <c r="K22" s="133"/>
      <c r="L22" s="132"/>
      <c r="N22" s="109">
        <v>4</v>
      </c>
      <c r="O22" s="192"/>
      <c r="P22" s="192"/>
      <c r="Q22" s="192"/>
      <c r="R22" s="192"/>
      <c r="S22" s="192"/>
      <c r="T22" s="192"/>
      <c r="U22" s="192"/>
      <c r="V22" s="132"/>
      <c r="W22" s="133"/>
      <c r="X22" s="132"/>
    </row>
    <row r="23" spans="1:24" ht="14.55" x14ac:dyDescent="0.35">
      <c r="B23" s="109">
        <v>5</v>
      </c>
      <c r="C23" s="192"/>
      <c r="D23" s="192"/>
      <c r="E23" s="192"/>
      <c r="F23" s="192"/>
      <c r="G23" s="192"/>
      <c r="H23" s="192"/>
      <c r="I23" s="192"/>
      <c r="J23" s="132"/>
      <c r="K23" s="133"/>
      <c r="L23" s="132"/>
      <c r="N23" s="109">
        <v>5</v>
      </c>
      <c r="O23" s="192"/>
      <c r="P23" s="192"/>
      <c r="Q23" s="192"/>
      <c r="R23" s="192"/>
      <c r="S23" s="192"/>
      <c r="T23" s="192"/>
      <c r="U23" s="192"/>
      <c r="V23" s="132"/>
      <c r="W23" s="133"/>
      <c r="X23" s="132"/>
    </row>
    <row r="24" spans="1:24" ht="14.55" x14ac:dyDescent="0.35">
      <c r="B24" s="109">
        <v>6</v>
      </c>
      <c r="C24" s="192"/>
      <c r="D24" s="192"/>
      <c r="E24" s="192"/>
      <c r="F24" s="192"/>
      <c r="G24" s="192"/>
      <c r="H24" s="192"/>
      <c r="I24" s="192"/>
      <c r="J24" s="132"/>
      <c r="K24" s="133"/>
      <c r="L24" s="132"/>
      <c r="N24" s="109">
        <v>6</v>
      </c>
      <c r="O24" s="192"/>
      <c r="P24" s="192"/>
      <c r="Q24" s="192"/>
      <c r="R24" s="192"/>
      <c r="S24" s="192"/>
      <c r="T24" s="192"/>
      <c r="U24" s="192"/>
      <c r="V24" s="132"/>
      <c r="W24" s="133"/>
      <c r="X24" s="132"/>
    </row>
    <row r="25" spans="1:24" ht="14.55" x14ac:dyDescent="0.35">
      <c r="B25" s="109">
        <v>7</v>
      </c>
      <c r="C25" s="192"/>
      <c r="D25" s="192"/>
      <c r="E25" s="192"/>
      <c r="F25" s="192"/>
      <c r="G25" s="192"/>
      <c r="H25" s="192"/>
      <c r="I25" s="192"/>
      <c r="J25" s="132"/>
      <c r="K25" s="133"/>
      <c r="L25" s="132"/>
      <c r="N25" s="109">
        <v>7</v>
      </c>
      <c r="O25" s="192"/>
      <c r="P25" s="192"/>
      <c r="Q25" s="192"/>
      <c r="R25" s="192"/>
      <c r="S25" s="192"/>
      <c r="T25" s="192"/>
      <c r="U25" s="192"/>
      <c r="V25" s="132"/>
      <c r="W25" s="133"/>
      <c r="X25" s="132"/>
    </row>
    <row r="26" spans="1:24" ht="14.55" x14ac:dyDescent="0.35">
      <c r="B26" s="109">
        <v>8</v>
      </c>
      <c r="C26" s="192"/>
      <c r="D26" s="192"/>
      <c r="E26" s="192"/>
      <c r="F26" s="192"/>
      <c r="G26" s="192"/>
      <c r="H26" s="192"/>
      <c r="I26" s="192"/>
      <c r="J26" s="132"/>
      <c r="K26" s="133"/>
      <c r="L26" s="132"/>
      <c r="N26" s="109">
        <v>8</v>
      </c>
      <c r="O26" s="192"/>
      <c r="P26" s="192"/>
      <c r="Q26" s="192"/>
      <c r="R26" s="192"/>
      <c r="S26" s="192"/>
      <c r="T26" s="192"/>
      <c r="U26" s="192"/>
      <c r="V26" s="132"/>
      <c r="W26" s="133"/>
      <c r="X26" s="132"/>
    </row>
    <row r="27" spans="1:24" ht="14.55" x14ac:dyDescent="0.35">
      <c r="B27" s="207" t="s">
        <v>152</v>
      </c>
      <c r="C27" s="207"/>
      <c r="D27" s="207"/>
      <c r="E27" s="207"/>
      <c r="F27" s="207"/>
      <c r="G27" s="207"/>
      <c r="H27" s="207"/>
      <c r="I27" s="207"/>
      <c r="J27" s="134">
        <f>SUM(J19:J26)</f>
        <v>0</v>
      </c>
      <c r="K27" s="135"/>
      <c r="L27" s="135"/>
      <c r="N27" s="207" t="s">
        <v>152</v>
      </c>
      <c r="O27" s="207"/>
      <c r="P27" s="207"/>
      <c r="Q27" s="207"/>
      <c r="R27" s="207"/>
      <c r="S27" s="207"/>
      <c r="T27" s="207"/>
      <c r="U27" s="207"/>
      <c r="V27" s="134">
        <f>SUM(V19:V26)</f>
        <v>0</v>
      </c>
      <c r="W27" s="135"/>
    </row>
    <row r="28" spans="1:24" ht="14.55" x14ac:dyDescent="0.35">
      <c r="B28" s="203" t="s">
        <v>153</v>
      </c>
      <c r="C28" s="204"/>
      <c r="D28" s="204"/>
      <c r="E28" s="204"/>
      <c r="F28" s="204"/>
      <c r="G28" s="204"/>
      <c r="H28" s="204"/>
      <c r="I28" s="205"/>
      <c r="J28" s="132"/>
      <c r="K28" s="136"/>
      <c r="L28" s="136"/>
      <c r="N28" s="203" t="s">
        <v>153</v>
      </c>
      <c r="O28" s="204"/>
      <c r="P28" s="204"/>
      <c r="Q28" s="204"/>
      <c r="R28" s="204"/>
      <c r="S28" s="204"/>
      <c r="T28" s="204"/>
      <c r="U28" s="205"/>
      <c r="V28" s="132"/>
      <c r="W28" s="136"/>
    </row>
    <row r="29" spans="1:24" ht="14.55" x14ac:dyDescent="0.35">
      <c r="B29" s="203" t="s">
        <v>86</v>
      </c>
      <c r="C29" s="204"/>
      <c r="D29" s="204"/>
      <c r="E29" s="204"/>
      <c r="F29" s="204"/>
      <c r="G29" s="204"/>
      <c r="H29" s="204"/>
      <c r="I29" s="205"/>
      <c r="J29" s="137">
        <f>J27-J28</f>
        <v>0</v>
      </c>
      <c r="K29" s="49"/>
      <c r="L29" s="49"/>
      <c r="N29" s="203" t="s">
        <v>86</v>
      </c>
      <c r="O29" s="204"/>
      <c r="P29" s="204"/>
      <c r="Q29" s="204"/>
      <c r="R29" s="204"/>
      <c r="S29" s="204"/>
      <c r="T29" s="204"/>
      <c r="U29" s="205"/>
      <c r="V29" s="137">
        <f>V27-V28</f>
        <v>0</v>
      </c>
      <c r="W29" s="49"/>
    </row>
    <row r="32" spans="1:24" ht="14.55" x14ac:dyDescent="0.35">
      <c r="A32" s="5" t="s">
        <v>154</v>
      </c>
      <c r="B32" s="13" t="s">
        <v>155</v>
      </c>
    </row>
    <row r="34" spans="1:24" ht="14.55" x14ac:dyDescent="0.35">
      <c r="B34" s="14" t="s">
        <v>156</v>
      </c>
    </row>
    <row r="35" spans="1:24" ht="14.55" x14ac:dyDescent="0.35">
      <c r="B35" s="5" t="s">
        <v>157</v>
      </c>
      <c r="W35"/>
      <c r="X35"/>
    </row>
    <row r="36" spans="1:24" ht="14.55" x14ac:dyDescent="0.35">
      <c r="B36" s="5" t="s">
        <v>158</v>
      </c>
      <c r="W36"/>
      <c r="X36"/>
    </row>
    <row r="37" spans="1:24" ht="14.55" x14ac:dyDescent="0.35">
      <c r="B37" s="5" t="s">
        <v>159</v>
      </c>
      <c r="W37"/>
      <c r="X37"/>
    </row>
    <row r="38" spans="1:24" ht="14.55" x14ac:dyDescent="0.35">
      <c r="W38"/>
      <c r="X38"/>
    </row>
    <row r="39" spans="1:24" ht="14.55" x14ac:dyDescent="0.35">
      <c r="B39" s="206" t="s">
        <v>160</v>
      </c>
      <c r="C39" s="206"/>
      <c r="D39" s="206"/>
      <c r="E39" s="206"/>
      <c r="F39" s="206"/>
      <c r="G39" s="206"/>
      <c r="H39" s="206"/>
      <c r="I39" s="206"/>
      <c r="J39" s="206"/>
      <c r="K39" s="206"/>
      <c r="L39" s="206"/>
      <c r="M39" s="206"/>
      <c r="N39" s="206"/>
      <c r="O39" s="206"/>
      <c r="P39" s="206"/>
      <c r="Q39" s="206"/>
      <c r="R39" s="206"/>
      <c r="S39" s="206"/>
      <c r="T39" s="206"/>
      <c r="U39" s="206"/>
      <c r="V39" s="206"/>
      <c r="W39"/>
      <c r="X39"/>
    </row>
    <row r="40" spans="1:24" ht="14.55" x14ac:dyDescent="0.35">
      <c r="P40" s="48"/>
    </row>
    <row r="41" spans="1:24" ht="14.55" x14ac:dyDescent="0.35">
      <c r="A41" s="138"/>
      <c r="B41" s="198" t="s">
        <v>146</v>
      </c>
      <c r="C41" s="199"/>
      <c r="D41" s="199"/>
      <c r="E41" s="199"/>
      <c r="F41" s="199"/>
      <c r="G41" s="199"/>
      <c r="H41" s="199"/>
      <c r="I41" s="199"/>
      <c r="J41" s="199"/>
      <c r="K41" s="200"/>
      <c r="L41" s="139"/>
      <c r="M41" s="138"/>
      <c r="N41" s="201" t="s">
        <v>147</v>
      </c>
      <c r="O41" s="201"/>
      <c r="P41" s="201"/>
      <c r="Q41" s="201"/>
      <c r="R41" s="201"/>
      <c r="S41" s="201"/>
      <c r="T41" s="201"/>
      <c r="U41" s="201"/>
      <c r="V41" s="201"/>
      <c r="W41" s="201"/>
    </row>
    <row r="42" spans="1:24" ht="28.5" x14ac:dyDescent="0.35">
      <c r="A42" s="140" t="s">
        <v>8</v>
      </c>
      <c r="B42" s="202" t="s">
        <v>148</v>
      </c>
      <c r="C42" s="202"/>
      <c r="D42" s="202"/>
      <c r="E42" s="202"/>
      <c r="F42" s="202"/>
      <c r="G42" s="202"/>
      <c r="H42" s="202"/>
      <c r="I42" s="202"/>
      <c r="J42" s="110" t="s">
        <v>111</v>
      </c>
      <c r="K42" s="110" t="s">
        <v>161</v>
      </c>
      <c r="L42" s="141"/>
      <c r="M42" s="140" t="s">
        <v>8</v>
      </c>
      <c r="N42" s="202" t="s">
        <v>148</v>
      </c>
      <c r="O42" s="202"/>
      <c r="P42" s="202"/>
      <c r="Q42" s="202"/>
      <c r="R42" s="202"/>
      <c r="S42" s="202"/>
      <c r="T42" s="202"/>
      <c r="U42" s="202"/>
      <c r="V42" s="110" t="s">
        <v>111</v>
      </c>
      <c r="W42" s="73" t="s">
        <v>161</v>
      </c>
    </row>
    <row r="43" spans="1:24" ht="14.55" x14ac:dyDescent="0.35">
      <c r="A43" s="142"/>
      <c r="B43" s="209" t="s">
        <v>162</v>
      </c>
      <c r="C43" s="210"/>
      <c r="D43" s="210"/>
      <c r="E43" s="210"/>
      <c r="F43" s="210"/>
      <c r="G43" s="210"/>
      <c r="H43" s="210"/>
      <c r="I43" s="210"/>
      <c r="J43" s="210"/>
      <c r="K43" s="211"/>
      <c r="L43" s="143"/>
      <c r="M43" s="142"/>
      <c r="N43" s="209" t="s">
        <v>162</v>
      </c>
      <c r="O43" s="210"/>
      <c r="P43" s="210"/>
      <c r="Q43" s="210"/>
      <c r="R43" s="210"/>
      <c r="S43" s="210"/>
      <c r="T43" s="210"/>
      <c r="U43" s="210"/>
      <c r="V43" s="210"/>
      <c r="W43" s="211"/>
    </row>
    <row r="44" spans="1:24" ht="14.55" x14ac:dyDescent="0.35">
      <c r="A44" s="144"/>
      <c r="B44" s="131">
        <v>1</v>
      </c>
      <c r="C44" s="208" t="str">
        <f>IF(K19="Yes",C19,"")</f>
        <v/>
      </c>
      <c r="D44" s="208"/>
      <c r="E44" s="208"/>
      <c r="F44" s="208"/>
      <c r="G44" s="208"/>
      <c r="H44" s="208"/>
      <c r="I44" s="208"/>
      <c r="J44" s="145" t="str">
        <f>IF(K19="Yes",-J19,"")</f>
        <v/>
      </c>
      <c r="K44" s="142"/>
      <c r="L44" s="146"/>
      <c r="M44" s="144"/>
      <c r="N44" s="131">
        <v>1</v>
      </c>
      <c r="O44" s="208" t="str">
        <f>IF(W19="Yes",O19,"")</f>
        <v/>
      </c>
      <c r="P44" s="208"/>
      <c r="Q44" s="208"/>
      <c r="R44" s="208"/>
      <c r="S44" s="208"/>
      <c r="T44" s="208"/>
      <c r="U44" s="208"/>
      <c r="V44" s="145" t="str">
        <f>IF(W19="Yes",-V19,"")</f>
        <v/>
      </c>
      <c r="W44" s="132"/>
    </row>
    <row r="45" spans="1:24" ht="14.55" x14ac:dyDescent="0.35">
      <c r="A45" s="144"/>
      <c r="B45" s="109">
        <v>2</v>
      </c>
      <c r="C45" s="208" t="str">
        <f t="shared" ref="C45:C51" si="0">IF(K20="Yes",C20,"")</f>
        <v/>
      </c>
      <c r="D45" s="208"/>
      <c r="E45" s="208"/>
      <c r="F45" s="208"/>
      <c r="G45" s="208"/>
      <c r="H45" s="208"/>
      <c r="I45" s="208"/>
      <c r="J45" s="145" t="str">
        <f t="shared" ref="J45:J51" si="1">IF(K20="Yes",-J20,"")</f>
        <v/>
      </c>
      <c r="K45" s="142"/>
      <c r="L45" s="146"/>
      <c r="M45" s="144"/>
      <c r="N45" s="109">
        <v>2</v>
      </c>
      <c r="O45" s="208" t="str">
        <f t="shared" ref="O45:O51" si="2">IF(W20="Yes",O20,"")</f>
        <v/>
      </c>
      <c r="P45" s="208"/>
      <c r="Q45" s="208"/>
      <c r="R45" s="208"/>
      <c r="S45" s="208"/>
      <c r="T45" s="208"/>
      <c r="U45" s="208"/>
      <c r="V45" s="145" t="str">
        <f t="shared" ref="V45:V51" si="3">IF(W20="Yes",-V20,"")</f>
        <v/>
      </c>
      <c r="W45" s="132"/>
    </row>
    <row r="46" spans="1:24" ht="14.55" x14ac:dyDescent="0.35">
      <c r="A46" s="144"/>
      <c r="B46" s="109">
        <v>3</v>
      </c>
      <c r="C46" s="208" t="str">
        <f t="shared" si="0"/>
        <v/>
      </c>
      <c r="D46" s="208"/>
      <c r="E46" s="208"/>
      <c r="F46" s="208"/>
      <c r="G46" s="208"/>
      <c r="H46" s="208"/>
      <c r="I46" s="208"/>
      <c r="J46" s="145" t="str">
        <f t="shared" si="1"/>
        <v/>
      </c>
      <c r="K46" s="142"/>
      <c r="L46" s="146"/>
      <c r="M46" s="144"/>
      <c r="N46" s="109">
        <v>3</v>
      </c>
      <c r="O46" s="208" t="str">
        <f t="shared" si="2"/>
        <v/>
      </c>
      <c r="P46" s="208"/>
      <c r="Q46" s="208"/>
      <c r="R46" s="208"/>
      <c r="S46" s="208"/>
      <c r="T46" s="208"/>
      <c r="U46" s="208"/>
      <c r="V46" s="145" t="str">
        <f t="shared" si="3"/>
        <v/>
      </c>
      <c r="W46" s="132"/>
    </row>
    <row r="47" spans="1:24" ht="14.55" x14ac:dyDescent="0.35">
      <c r="A47" s="144"/>
      <c r="B47" s="109">
        <v>4</v>
      </c>
      <c r="C47" s="208" t="str">
        <f t="shared" si="0"/>
        <v/>
      </c>
      <c r="D47" s="208"/>
      <c r="E47" s="208"/>
      <c r="F47" s="208"/>
      <c r="G47" s="208"/>
      <c r="H47" s="208"/>
      <c r="I47" s="208"/>
      <c r="J47" s="145" t="str">
        <f t="shared" si="1"/>
        <v/>
      </c>
      <c r="K47" s="142"/>
      <c r="L47" s="146"/>
      <c r="M47" s="144"/>
      <c r="N47" s="109">
        <v>4</v>
      </c>
      <c r="O47" s="208" t="str">
        <f t="shared" si="2"/>
        <v/>
      </c>
      <c r="P47" s="208"/>
      <c r="Q47" s="208"/>
      <c r="R47" s="208"/>
      <c r="S47" s="208"/>
      <c r="T47" s="208"/>
      <c r="U47" s="208"/>
      <c r="V47" s="145" t="str">
        <f t="shared" si="3"/>
        <v/>
      </c>
      <c r="W47" s="132"/>
    </row>
    <row r="48" spans="1:24" ht="14.55" x14ac:dyDescent="0.35">
      <c r="A48" s="144"/>
      <c r="B48" s="109">
        <v>5</v>
      </c>
      <c r="C48" s="208" t="str">
        <f t="shared" si="0"/>
        <v/>
      </c>
      <c r="D48" s="208"/>
      <c r="E48" s="208"/>
      <c r="F48" s="208"/>
      <c r="G48" s="208"/>
      <c r="H48" s="208"/>
      <c r="I48" s="208"/>
      <c r="J48" s="145" t="str">
        <f t="shared" si="1"/>
        <v/>
      </c>
      <c r="K48" s="142"/>
      <c r="L48" s="146"/>
      <c r="M48" s="144"/>
      <c r="N48" s="109">
        <v>5</v>
      </c>
      <c r="O48" s="208" t="str">
        <f t="shared" si="2"/>
        <v/>
      </c>
      <c r="P48" s="208"/>
      <c r="Q48" s="208"/>
      <c r="R48" s="208"/>
      <c r="S48" s="208"/>
      <c r="T48" s="208"/>
      <c r="U48" s="208"/>
      <c r="V48" s="145" t="str">
        <f t="shared" si="3"/>
        <v/>
      </c>
      <c r="W48" s="132"/>
    </row>
    <row r="49" spans="1:24" ht="14.55" x14ac:dyDescent="0.35">
      <c r="A49" s="144"/>
      <c r="B49" s="109">
        <v>6</v>
      </c>
      <c r="C49" s="208" t="str">
        <f t="shared" si="0"/>
        <v/>
      </c>
      <c r="D49" s="208"/>
      <c r="E49" s="208"/>
      <c r="F49" s="208"/>
      <c r="G49" s="208"/>
      <c r="H49" s="208"/>
      <c r="I49" s="208"/>
      <c r="J49" s="145" t="str">
        <f t="shared" si="1"/>
        <v/>
      </c>
      <c r="K49" s="142"/>
      <c r="L49" s="146"/>
      <c r="M49" s="144"/>
      <c r="N49" s="109">
        <v>6</v>
      </c>
      <c r="O49" s="208" t="str">
        <f t="shared" si="2"/>
        <v/>
      </c>
      <c r="P49" s="208"/>
      <c r="Q49" s="208"/>
      <c r="R49" s="208"/>
      <c r="S49" s="208"/>
      <c r="T49" s="208"/>
      <c r="U49" s="208"/>
      <c r="V49" s="145" t="str">
        <f t="shared" si="3"/>
        <v/>
      </c>
      <c r="W49" s="132"/>
    </row>
    <row r="50" spans="1:24" ht="14.55" x14ac:dyDescent="0.35">
      <c r="A50" s="144"/>
      <c r="B50" s="109">
        <v>7</v>
      </c>
      <c r="C50" s="208" t="str">
        <f t="shared" si="0"/>
        <v/>
      </c>
      <c r="D50" s="208"/>
      <c r="E50" s="208"/>
      <c r="F50" s="208"/>
      <c r="G50" s="208"/>
      <c r="H50" s="208"/>
      <c r="I50" s="208"/>
      <c r="J50" s="145" t="str">
        <f t="shared" si="1"/>
        <v/>
      </c>
      <c r="K50" s="142"/>
      <c r="L50" s="146"/>
      <c r="M50" s="144"/>
      <c r="N50" s="109">
        <v>7</v>
      </c>
      <c r="O50" s="208" t="str">
        <f t="shared" si="2"/>
        <v/>
      </c>
      <c r="P50" s="208"/>
      <c r="Q50" s="208"/>
      <c r="R50" s="208"/>
      <c r="S50" s="208"/>
      <c r="T50" s="208"/>
      <c r="U50" s="208"/>
      <c r="V50" s="145" t="str">
        <f t="shared" si="3"/>
        <v/>
      </c>
      <c r="W50" s="132"/>
    </row>
    <row r="51" spans="1:24" ht="14.55" x14ac:dyDescent="0.35">
      <c r="A51" s="144"/>
      <c r="B51" s="109">
        <v>8</v>
      </c>
      <c r="C51" s="208" t="str">
        <f t="shared" si="0"/>
        <v/>
      </c>
      <c r="D51" s="208"/>
      <c r="E51" s="208"/>
      <c r="F51" s="208"/>
      <c r="G51" s="208"/>
      <c r="H51" s="208"/>
      <c r="I51" s="208"/>
      <c r="J51" s="145" t="str">
        <f t="shared" si="1"/>
        <v/>
      </c>
      <c r="K51" s="142"/>
      <c r="L51" s="146"/>
      <c r="M51" s="144"/>
      <c r="N51" s="109">
        <v>8</v>
      </c>
      <c r="O51" s="208" t="str">
        <f t="shared" si="2"/>
        <v/>
      </c>
      <c r="P51" s="208"/>
      <c r="Q51" s="208"/>
      <c r="R51" s="208"/>
      <c r="S51" s="208"/>
      <c r="T51" s="208"/>
      <c r="U51" s="208"/>
      <c r="V51" s="145" t="str">
        <f t="shared" si="3"/>
        <v/>
      </c>
      <c r="W51" s="132"/>
    </row>
    <row r="52" spans="1:24" ht="14.55" x14ac:dyDescent="0.35">
      <c r="A52" s="144"/>
      <c r="B52" s="212" t="s">
        <v>163</v>
      </c>
      <c r="C52" s="213"/>
      <c r="D52" s="213"/>
      <c r="E52" s="213"/>
      <c r="F52" s="213"/>
      <c r="G52" s="213"/>
      <c r="H52" s="213"/>
      <c r="I52" s="214"/>
      <c r="J52" s="134">
        <f>SUM(J44:J51)</f>
        <v>0</v>
      </c>
      <c r="K52" s="134"/>
      <c r="L52" s="147"/>
      <c r="M52" s="144"/>
      <c r="N52" s="212" t="s">
        <v>163</v>
      </c>
      <c r="O52" s="213"/>
      <c r="P52" s="213"/>
      <c r="Q52" s="213"/>
      <c r="R52" s="213"/>
      <c r="S52" s="213"/>
      <c r="T52" s="213"/>
      <c r="U52" s="214"/>
      <c r="V52" s="134">
        <f>SUM(V44:V51)</f>
        <v>0</v>
      </c>
      <c r="W52" s="109"/>
    </row>
    <row r="53" spans="1:24" ht="14.55" x14ac:dyDescent="0.35">
      <c r="A53" s="142">
        <v>2018</v>
      </c>
      <c r="B53" s="209" t="s">
        <v>164</v>
      </c>
      <c r="C53" s="210"/>
      <c r="D53" s="210"/>
      <c r="E53" s="210"/>
      <c r="F53" s="210"/>
      <c r="G53" s="210"/>
      <c r="H53" s="210"/>
      <c r="I53" s="210"/>
      <c r="J53" s="210"/>
      <c r="K53" s="211"/>
      <c r="L53" s="143"/>
      <c r="M53" s="142">
        <v>2018</v>
      </c>
      <c r="N53" s="215" t="s">
        <v>164</v>
      </c>
      <c r="O53" s="216"/>
      <c r="P53" s="216"/>
      <c r="Q53" s="216"/>
      <c r="R53" s="216"/>
      <c r="S53" s="216"/>
      <c r="T53" s="216"/>
      <c r="U53" s="216"/>
      <c r="V53" s="216"/>
      <c r="W53" s="216"/>
    </row>
    <row r="54" spans="1:24" ht="14.55" x14ac:dyDescent="0.35">
      <c r="A54" s="144"/>
      <c r="B54" s="131">
        <v>1</v>
      </c>
      <c r="C54" s="217" t="s">
        <v>165</v>
      </c>
      <c r="D54" s="218"/>
      <c r="E54" s="218"/>
      <c r="F54" s="218"/>
      <c r="G54" s="218"/>
      <c r="H54" s="218"/>
      <c r="I54" s="219"/>
      <c r="J54" s="132">
        <v>-27741.35</v>
      </c>
      <c r="K54" s="142">
        <v>2019</v>
      </c>
      <c r="L54" s="146"/>
      <c r="M54" s="144"/>
      <c r="N54" s="131">
        <v>1</v>
      </c>
      <c r="O54" s="217" t="s">
        <v>166</v>
      </c>
      <c r="P54" s="218"/>
      <c r="Q54" s="218"/>
      <c r="R54" s="218"/>
      <c r="S54" s="218"/>
      <c r="T54" s="218"/>
      <c r="U54" s="219"/>
      <c r="V54" s="132">
        <v>27741.35</v>
      </c>
      <c r="W54" s="142">
        <v>2019</v>
      </c>
      <c r="X54" s="148"/>
    </row>
    <row r="55" spans="1:24" ht="14.55" x14ac:dyDescent="0.35">
      <c r="A55" s="144"/>
      <c r="B55" s="109">
        <v>2</v>
      </c>
      <c r="C55" s="208" t="s">
        <v>167</v>
      </c>
      <c r="D55" s="208"/>
      <c r="E55" s="208"/>
      <c r="F55" s="208"/>
      <c r="G55" s="208"/>
      <c r="H55" s="208"/>
      <c r="I55" s="208"/>
      <c r="J55" s="132"/>
      <c r="K55" s="142"/>
      <c r="L55" s="146"/>
      <c r="M55" s="144"/>
      <c r="N55" s="109">
        <v>2</v>
      </c>
      <c r="O55" s="208" t="s">
        <v>168</v>
      </c>
      <c r="P55" s="208"/>
      <c r="Q55" s="208"/>
      <c r="R55" s="208"/>
      <c r="S55" s="208"/>
      <c r="T55" s="208"/>
      <c r="U55" s="208"/>
      <c r="V55" s="132">
        <v>-36809.71</v>
      </c>
      <c r="W55" s="142">
        <v>2019</v>
      </c>
    </row>
    <row r="56" spans="1:24" ht="14.55" x14ac:dyDescent="0.35">
      <c r="A56" s="144"/>
      <c r="B56" s="109">
        <v>3</v>
      </c>
      <c r="C56" s="192"/>
      <c r="D56" s="192"/>
      <c r="E56" s="192"/>
      <c r="F56" s="192"/>
      <c r="G56" s="192"/>
      <c r="H56" s="192"/>
      <c r="I56" s="192"/>
      <c r="J56" s="132"/>
      <c r="K56" s="142"/>
      <c r="L56" s="146"/>
      <c r="M56" s="144"/>
      <c r="N56" s="109">
        <v>3</v>
      </c>
      <c r="O56" s="208" t="s">
        <v>167</v>
      </c>
      <c r="P56" s="208"/>
      <c r="Q56" s="208"/>
      <c r="R56" s="208"/>
      <c r="S56" s="208"/>
      <c r="T56" s="208"/>
      <c r="U56" s="208"/>
      <c r="V56" s="132"/>
      <c r="W56" s="132"/>
    </row>
    <row r="57" spans="1:24" ht="14.55" x14ac:dyDescent="0.35">
      <c r="A57" s="144"/>
      <c r="B57" s="109">
        <v>4</v>
      </c>
      <c r="C57" s="192"/>
      <c r="D57" s="192"/>
      <c r="E57" s="192"/>
      <c r="F57" s="192"/>
      <c r="G57" s="192"/>
      <c r="H57" s="192"/>
      <c r="I57" s="192"/>
      <c r="J57" s="132"/>
      <c r="K57" s="142"/>
      <c r="L57" s="146"/>
      <c r="M57" s="144"/>
      <c r="N57" s="109">
        <v>4</v>
      </c>
      <c r="O57" s="170" t="s">
        <v>177</v>
      </c>
      <c r="P57" s="171"/>
      <c r="Q57" s="171"/>
      <c r="R57" s="171"/>
      <c r="S57" s="171"/>
      <c r="T57" s="171"/>
      <c r="U57" s="172"/>
      <c r="V57" s="132">
        <v>666597</v>
      </c>
      <c r="W57" s="142">
        <v>2019</v>
      </c>
    </row>
    <row r="58" spans="1:24" ht="14.55" x14ac:dyDescent="0.35">
      <c r="A58" s="144"/>
      <c r="B58" s="109">
        <v>5</v>
      </c>
      <c r="C58" s="220"/>
      <c r="D58" s="220"/>
      <c r="E58" s="220"/>
      <c r="F58" s="220"/>
      <c r="G58" s="220"/>
      <c r="H58" s="220"/>
      <c r="I58" s="220"/>
      <c r="J58" s="132"/>
      <c r="K58" s="142"/>
      <c r="L58" s="146"/>
      <c r="M58" s="144"/>
      <c r="N58" s="109">
        <v>5</v>
      </c>
      <c r="O58" s="170" t="s">
        <v>178</v>
      </c>
      <c r="P58" s="171"/>
      <c r="Q58" s="171"/>
      <c r="R58" s="171"/>
      <c r="S58" s="171"/>
      <c r="T58" s="171"/>
      <c r="U58" s="172"/>
      <c r="V58" s="132">
        <v>953855.2</v>
      </c>
      <c r="W58" s="142">
        <v>2019</v>
      </c>
    </row>
    <row r="59" spans="1:24" ht="14.55" x14ac:dyDescent="0.35">
      <c r="A59" s="144"/>
      <c r="B59" s="109">
        <v>6</v>
      </c>
      <c r="C59" s="220"/>
      <c r="D59" s="220"/>
      <c r="E59" s="220"/>
      <c r="F59" s="220"/>
      <c r="G59" s="220"/>
      <c r="H59" s="220"/>
      <c r="I59" s="220"/>
      <c r="J59" s="132"/>
      <c r="K59" s="142"/>
      <c r="L59" s="146"/>
      <c r="M59" s="144"/>
      <c r="N59" s="109">
        <v>6</v>
      </c>
      <c r="O59" s="221"/>
      <c r="P59" s="222"/>
      <c r="Q59" s="222"/>
      <c r="R59" s="222"/>
      <c r="S59" s="222"/>
      <c r="T59" s="222"/>
      <c r="U59" s="223"/>
      <c r="V59" s="132"/>
      <c r="W59" s="132"/>
    </row>
    <row r="60" spans="1:24" x14ac:dyDescent="0.3">
      <c r="A60" s="144"/>
      <c r="B60" s="109">
        <v>7</v>
      </c>
      <c r="C60" s="220"/>
      <c r="D60" s="220"/>
      <c r="E60" s="220"/>
      <c r="F60" s="220"/>
      <c r="G60" s="220"/>
      <c r="H60" s="220"/>
      <c r="I60" s="220"/>
      <c r="J60" s="132"/>
      <c r="K60" s="142"/>
      <c r="L60" s="146"/>
      <c r="M60" s="144"/>
      <c r="N60" s="109">
        <v>7</v>
      </c>
      <c r="O60" s="221"/>
      <c r="P60" s="222"/>
      <c r="Q60" s="222"/>
      <c r="R60" s="222"/>
      <c r="S60" s="222"/>
      <c r="T60" s="222"/>
      <c r="U60" s="223"/>
      <c r="V60" s="132"/>
      <c r="W60" s="132"/>
    </row>
    <row r="61" spans="1:24" x14ac:dyDescent="0.3">
      <c r="A61" s="144"/>
      <c r="B61" s="109">
        <v>8</v>
      </c>
      <c r="C61" s="220"/>
      <c r="D61" s="220"/>
      <c r="E61" s="220"/>
      <c r="F61" s="220"/>
      <c r="G61" s="220"/>
      <c r="H61" s="220"/>
      <c r="I61" s="220"/>
      <c r="J61" s="132"/>
      <c r="K61" s="142"/>
      <c r="L61" s="146"/>
      <c r="M61" s="144"/>
      <c r="N61" s="109">
        <v>8</v>
      </c>
      <c r="O61" s="221"/>
      <c r="P61" s="222"/>
      <c r="Q61" s="222"/>
      <c r="R61" s="222"/>
      <c r="S61" s="222"/>
      <c r="T61" s="222"/>
      <c r="U61" s="223"/>
      <c r="V61" s="132"/>
      <c r="W61" s="132"/>
    </row>
    <row r="62" spans="1:24" x14ac:dyDescent="0.3">
      <c r="A62" s="144"/>
      <c r="B62" s="212" t="s">
        <v>169</v>
      </c>
      <c r="C62" s="213"/>
      <c r="D62" s="213"/>
      <c r="E62" s="213"/>
      <c r="F62" s="213"/>
      <c r="G62" s="213"/>
      <c r="H62" s="213"/>
      <c r="I62" s="214"/>
      <c r="J62" s="134">
        <f>SUM(J54:J61)</f>
        <v>-27741.35</v>
      </c>
      <c r="K62" s="149"/>
      <c r="L62" s="149"/>
      <c r="M62" s="144"/>
      <c r="N62" s="212" t="s">
        <v>169</v>
      </c>
      <c r="O62" s="213"/>
      <c r="P62" s="213"/>
      <c r="Q62" s="213"/>
      <c r="R62" s="213"/>
      <c r="S62" s="213"/>
      <c r="T62" s="213"/>
      <c r="U62" s="214"/>
      <c r="V62" s="134">
        <f>SUM(V54:V61)</f>
        <v>1611383.8399999999</v>
      </c>
    </row>
    <row r="63" spans="1:24" x14ac:dyDescent="0.3">
      <c r="A63" s="150"/>
      <c r="B63" s="186" t="s">
        <v>170</v>
      </c>
      <c r="C63" s="187"/>
      <c r="D63" s="187"/>
      <c r="E63" s="187"/>
      <c r="F63" s="187"/>
      <c r="G63" s="187"/>
      <c r="H63" s="187"/>
      <c r="I63" s="224"/>
      <c r="J63" s="134">
        <f>J62+J52</f>
        <v>-27741.35</v>
      </c>
      <c r="K63" s="149"/>
      <c r="L63" s="149"/>
      <c r="M63" s="150"/>
      <c r="N63" s="225" t="s">
        <v>170</v>
      </c>
      <c r="O63" s="226"/>
      <c r="P63" s="226"/>
      <c r="Q63" s="226"/>
      <c r="R63" s="226"/>
      <c r="S63" s="226"/>
      <c r="T63" s="226"/>
      <c r="U63" s="227"/>
      <c r="V63" s="134">
        <f>V62+V52</f>
        <v>1611383.8399999999</v>
      </c>
    </row>
    <row r="66" spans="1:24" x14ac:dyDescent="0.3">
      <c r="A66" s="12"/>
      <c r="B66" s="12"/>
      <c r="C66" s="12"/>
      <c r="D66" s="12"/>
      <c r="E66" s="12"/>
      <c r="F66" s="12"/>
      <c r="G66" s="12"/>
      <c r="H66" s="12"/>
      <c r="I66" s="12"/>
      <c r="J66" s="130"/>
      <c r="K66" s="130"/>
      <c r="L66" s="130"/>
      <c r="M66" s="130"/>
      <c r="N66" s="130"/>
      <c r="O66" s="130"/>
      <c r="P66" s="12"/>
      <c r="Q66" s="12"/>
      <c r="R66" s="12"/>
      <c r="S66" s="12"/>
      <c r="T66" s="12"/>
      <c r="U66" s="12"/>
      <c r="V66" s="12"/>
      <c r="W66" s="12"/>
      <c r="X66" s="12"/>
    </row>
    <row r="67" spans="1:24" x14ac:dyDescent="0.3">
      <c r="A67" s="138"/>
      <c r="B67" s="198" t="s">
        <v>146</v>
      </c>
      <c r="C67" s="199"/>
      <c r="D67" s="199"/>
      <c r="E67" s="199"/>
      <c r="F67" s="199"/>
      <c r="G67" s="199"/>
      <c r="H67" s="199"/>
      <c r="I67" s="199"/>
      <c r="J67" s="199"/>
      <c r="K67" s="200"/>
      <c r="L67" s="139"/>
      <c r="M67" s="138"/>
      <c r="N67" s="201" t="s">
        <v>147</v>
      </c>
      <c r="O67" s="201"/>
      <c r="P67" s="201"/>
      <c r="Q67" s="201"/>
      <c r="R67" s="201"/>
      <c r="S67" s="201"/>
      <c r="T67" s="201"/>
      <c r="U67" s="201"/>
      <c r="V67" s="201"/>
      <c r="W67" s="201"/>
    </row>
    <row r="68" spans="1:24" ht="28.2" x14ac:dyDescent="0.3">
      <c r="A68" s="140" t="s">
        <v>8</v>
      </c>
      <c r="B68" s="202" t="s">
        <v>148</v>
      </c>
      <c r="C68" s="202"/>
      <c r="D68" s="202"/>
      <c r="E68" s="202"/>
      <c r="F68" s="202"/>
      <c r="G68" s="202"/>
      <c r="H68" s="202"/>
      <c r="I68" s="202"/>
      <c r="J68" s="110" t="s">
        <v>111</v>
      </c>
      <c r="K68" s="110" t="s">
        <v>161</v>
      </c>
      <c r="L68" s="141"/>
      <c r="M68" s="140" t="s">
        <v>8</v>
      </c>
      <c r="N68" s="202" t="s">
        <v>148</v>
      </c>
      <c r="O68" s="202"/>
      <c r="P68" s="202"/>
      <c r="Q68" s="202"/>
      <c r="R68" s="202"/>
      <c r="S68" s="202"/>
      <c r="T68" s="202"/>
      <c r="U68" s="202"/>
      <c r="V68" s="110" t="s">
        <v>111</v>
      </c>
      <c r="W68" s="73" t="s">
        <v>161</v>
      </c>
    </row>
    <row r="69" spans="1:24" x14ac:dyDescent="0.3">
      <c r="A69" s="142">
        <v>2019</v>
      </c>
      <c r="B69" s="209" t="s">
        <v>171</v>
      </c>
      <c r="C69" s="210"/>
      <c r="D69" s="210"/>
      <c r="E69" s="210"/>
      <c r="F69" s="210"/>
      <c r="G69" s="210"/>
      <c r="H69" s="210"/>
      <c r="I69" s="210"/>
      <c r="J69" s="210"/>
      <c r="K69" s="211"/>
      <c r="L69" s="143"/>
      <c r="M69" s="142">
        <v>2019</v>
      </c>
      <c r="N69" s="209" t="s">
        <v>171</v>
      </c>
      <c r="O69" s="210"/>
      <c r="P69" s="210"/>
      <c r="Q69" s="210"/>
      <c r="R69" s="210"/>
      <c r="S69" s="210"/>
      <c r="T69" s="210"/>
      <c r="U69" s="210"/>
      <c r="V69" s="210"/>
      <c r="W69" s="211"/>
    </row>
    <row r="70" spans="1:24" x14ac:dyDescent="0.3">
      <c r="A70" s="144"/>
      <c r="B70" s="131">
        <v>1</v>
      </c>
      <c r="C70" s="217" t="s">
        <v>172</v>
      </c>
      <c r="D70" s="218"/>
      <c r="E70" s="218"/>
      <c r="F70" s="218"/>
      <c r="G70" s="218"/>
      <c r="H70" s="218"/>
      <c r="I70" s="219"/>
      <c r="J70" s="132">
        <v>27741.35</v>
      </c>
      <c r="K70" s="142">
        <v>2019</v>
      </c>
      <c r="L70" s="146"/>
      <c r="M70" s="144"/>
      <c r="N70" s="131">
        <v>1</v>
      </c>
      <c r="O70" s="217" t="s">
        <v>173</v>
      </c>
      <c r="P70" s="218"/>
      <c r="Q70" s="218"/>
      <c r="R70" s="218"/>
      <c r="S70" s="218"/>
      <c r="T70" s="218"/>
      <c r="U70" s="219"/>
      <c r="V70" s="132">
        <v>-27741.35</v>
      </c>
      <c r="W70" s="142">
        <v>2019</v>
      </c>
    </row>
    <row r="71" spans="1:24" x14ac:dyDescent="0.3">
      <c r="A71" s="144"/>
      <c r="B71" s="109">
        <v>2</v>
      </c>
      <c r="C71" s="208" t="s">
        <v>174</v>
      </c>
      <c r="D71" s="208"/>
      <c r="E71" s="208"/>
      <c r="F71" s="208"/>
      <c r="G71" s="208"/>
      <c r="H71" s="208"/>
      <c r="I71" s="208"/>
      <c r="J71" s="132"/>
      <c r="K71" s="142"/>
      <c r="L71" s="146"/>
      <c r="M71" s="144"/>
      <c r="N71" s="109">
        <v>2</v>
      </c>
      <c r="O71" s="208" t="s">
        <v>175</v>
      </c>
      <c r="P71" s="208"/>
      <c r="Q71" s="208"/>
      <c r="R71" s="208"/>
      <c r="S71" s="208"/>
      <c r="T71" s="208"/>
      <c r="U71" s="208"/>
      <c r="V71" s="132">
        <v>36809.71</v>
      </c>
      <c r="W71" s="142">
        <v>2019</v>
      </c>
    </row>
    <row r="72" spans="1:24" x14ac:dyDescent="0.3">
      <c r="A72" s="144"/>
      <c r="B72" s="109">
        <v>3</v>
      </c>
      <c r="C72" s="192"/>
      <c r="D72" s="192"/>
      <c r="E72" s="192"/>
      <c r="F72" s="192"/>
      <c r="G72" s="192"/>
      <c r="H72" s="192"/>
      <c r="I72" s="192"/>
      <c r="J72" s="132"/>
      <c r="K72" s="142"/>
      <c r="L72" s="146"/>
      <c r="M72" s="144"/>
      <c r="N72" s="109">
        <v>3</v>
      </c>
      <c r="O72" s="208" t="s">
        <v>174</v>
      </c>
      <c r="P72" s="208"/>
      <c r="Q72" s="208"/>
      <c r="R72" s="208"/>
      <c r="S72" s="208"/>
      <c r="T72" s="208"/>
      <c r="U72" s="208"/>
      <c r="V72" s="132"/>
      <c r="W72" s="132"/>
    </row>
    <row r="73" spans="1:24" x14ac:dyDescent="0.3">
      <c r="A73" s="144"/>
      <c r="B73" s="109">
        <v>4</v>
      </c>
      <c r="C73" s="192"/>
      <c r="D73" s="192"/>
      <c r="E73" s="192"/>
      <c r="F73" s="192"/>
      <c r="G73" s="192"/>
      <c r="H73" s="192"/>
      <c r="I73" s="192"/>
      <c r="J73" s="132"/>
      <c r="K73" s="142"/>
      <c r="L73" s="146"/>
      <c r="M73" s="144"/>
      <c r="N73" s="109">
        <v>4</v>
      </c>
      <c r="O73" s="170" t="s">
        <v>179</v>
      </c>
      <c r="P73" s="171"/>
      <c r="Q73" s="171"/>
      <c r="R73" s="171"/>
      <c r="S73" s="171"/>
      <c r="T73" s="171"/>
      <c r="U73" s="172"/>
      <c r="V73" s="132">
        <v>-666597</v>
      </c>
      <c r="W73" s="142">
        <v>2019</v>
      </c>
    </row>
    <row r="74" spans="1:24" x14ac:dyDescent="0.3">
      <c r="A74" s="144"/>
      <c r="B74" s="109">
        <v>5</v>
      </c>
      <c r="C74" s="220"/>
      <c r="D74" s="220"/>
      <c r="E74" s="220"/>
      <c r="F74" s="220"/>
      <c r="G74" s="220"/>
      <c r="H74" s="220"/>
      <c r="I74" s="220"/>
      <c r="J74" s="132"/>
      <c r="K74" s="142"/>
      <c r="L74" s="146"/>
      <c r="M74" s="144"/>
      <c r="N74" s="109">
        <v>5</v>
      </c>
      <c r="O74" s="170" t="s">
        <v>180</v>
      </c>
      <c r="P74" s="171"/>
      <c r="Q74" s="171"/>
      <c r="R74" s="171"/>
      <c r="S74" s="171"/>
      <c r="T74" s="171"/>
      <c r="U74" s="172"/>
      <c r="V74" s="132">
        <v>-953855.2</v>
      </c>
      <c r="W74" s="142">
        <v>2019</v>
      </c>
    </row>
    <row r="75" spans="1:24" x14ac:dyDescent="0.3">
      <c r="A75" s="144"/>
      <c r="B75" s="109">
        <v>6</v>
      </c>
      <c r="C75" s="220"/>
      <c r="D75" s="220"/>
      <c r="E75" s="220"/>
      <c r="F75" s="220"/>
      <c r="G75" s="220"/>
      <c r="H75" s="220"/>
      <c r="I75" s="220"/>
      <c r="J75" s="132"/>
      <c r="K75" s="142"/>
      <c r="L75" s="146"/>
      <c r="M75" s="144"/>
      <c r="N75" s="109">
        <v>6</v>
      </c>
      <c r="O75" s="221"/>
      <c r="P75" s="222"/>
      <c r="Q75" s="222"/>
      <c r="R75" s="222"/>
      <c r="S75" s="222"/>
      <c r="T75" s="222"/>
      <c r="U75" s="223"/>
      <c r="V75" s="132"/>
      <c r="W75" s="132"/>
    </row>
    <row r="76" spans="1:24" x14ac:dyDescent="0.3">
      <c r="A76" s="144"/>
      <c r="B76" s="109">
        <v>7</v>
      </c>
      <c r="C76" s="220"/>
      <c r="D76" s="220"/>
      <c r="E76" s="220"/>
      <c r="F76" s="220"/>
      <c r="G76" s="220"/>
      <c r="H76" s="220"/>
      <c r="I76" s="220"/>
      <c r="J76" s="132"/>
      <c r="K76" s="142"/>
      <c r="L76" s="146"/>
      <c r="M76" s="144"/>
      <c r="N76" s="109">
        <v>7</v>
      </c>
      <c r="O76" s="221"/>
      <c r="P76" s="222"/>
      <c r="Q76" s="222"/>
      <c r="R76" s="222"/>
      <c r="S76" s="222"/>
      <c r="T76" s="222"/>
      <c r="U76" s="223"/>
      <c r="V76" s="132"/>
      <c r="W76" s="132"/>
    </row>
    <row r="77" spans="1:24" x14ac:dyDescent="0.3">
      <c r="A77" s="144"/>
      <c r="B77" s="109">
        <v>8</v>
      </c>
      <c r="C77" s="220"/>
      <c r="D77" s="220"/>
      <c r="E77" s="220"/>
      <c r="F77" s="220"/>
      <c r="G77" s="220"/>
      <c r="H77" s="220"/>
      <c r="I77" s="220"/>
      <c r="J77" s="132"/>
      <c r="K77" s="142"/>
      <c r="L77" s="146"/>
      <c r="M77" s="144"/>
      <c r="N77" s="109">
        <v>8</v>
      </c>
      <c r="O77" s="221"/>
      <c r="P77" s="222"/>
      <c r="Q77" s="222"/>
      <c r="R77" s="222"/>
      <c r="S77" s="222"/>
      <c r="T77" s="222"/>
      <c r="U77" s="223"/>
      <c r="V77" s="132"/>
      <c r="W77" s="132"/>
    </row>
    <row r="78" spans="1:24" x14ac:dyDescent="0.3">
      <c r="A78" s="144"/>
      <c r="B78" s="212" t="s">
        <v>163</v>
      </c>
      <c r="C78" s="213"/>
      <c r="D78" s="213"/>
      <c r="E78" s="213"/>
      <c r="F78" s="213"/>
      <c r="G78" s="213"/>
      <c r="H78" s="213"/>
      <c r="I78" s="214"/>
      <c r="J78" s="134">
        <f>SUM(J70:J77)</f>
        <v>27741.35</v>
      </c>
      <c r="K78" s="134"/>
      <c r="L78" s="147"/>
      <c r="M78" s="144"/>
      <c r="N78" s="212" t="s">
        <v>163</v>
      </c>
      <c r="O78" s="213"/>
      <c r="P78" s="213"/>
      <c r="Q78" s="213"/>
      <c r="R78" s="213"/>
      <c r="S78" s="213"/>
      <c r="T78" s="213"/>
      <c r="U78" s="214"/>
      <c r="V78" s="134">
        <f>SUM(V70:V77)</f>
        <v>-1611383.8399999999</v>
      </c>
      <c r="W78" s="109"/>
    </row>
    <row r="79" spans="1:24" x14ac:dyDescent="0.3">
      <c r="A79" s="142">
        <v>2019</v>
      </c>
      <c r="B79" s="209" t="s">
        <v>164</v>
      </c>
      <c r="C79" s="210"/>
      <c r="D79" s="210"/>
      <c r="E79" s="210"/>
      <c r="F79" s="210"/>
      <c r="G79" s="210"/>
      <c r="H79" s="210"/>
      <c r="I79" s="210"/>
      <c r="J79" s="210"/>
      <c r="K79" s="211"/>
      <c r="L79" s="143"/>
      <c r="M79" s="142">
        <v>2019</v>
      </c>
      <c r="N79" s="215" t="s">
        <v>164</v>
      </c>
      <c r="O79" s="216"/>
      <c r="P79" s="216"/>
      <c r="Q79" s="216"/>
      <c r="R79" s="216"/>
      <c r="S79" s="216"/>
      <c r="T79" s="216"/>
      <c r="U79" s="216"/>
      <c r="V79" s="216"/>
      <c r="W79" s="216"/>
    </row>
    <row r="80" spans="1:24" x14ac:dyDescent="0.3">
      <c r="A80" s="144"/>
      <c r="B80" s="131">
        <v>1</v>
      </c>
      <c r="C80" s="217" t="s">
        <v>165</v>
      </c>
      <c r="D80" s="218"/>
      <c r="E80" s="218"/>
      <c r="F80" s="218"/>
      <c r="G80" s="218"/>
      <c r="H80" s="218"/>
      <c r="I80" s="219"/>
      <c r="J80" s="132">
        <v>-1743732</v>
      </c>
      <c r="K80" s="142">
        <v>2020</v>
      </c>
      <c r="L80" s="146"/>
      <c r="M80" s="144"/>
      <c r="N80" s="131">
        <v>1</v>
      </c>
      <c r="O80" s="217" t="s">
        <v>166</v>
      </c>
      <c r="P80" s="218"/>
      <c r="Q80" s="218"/>
      <c r="R80" s="218"/>
      <c r="S80" s="218"/>
      <c r="T80" s="218"/>
      <c r="U80" s="219"/>
      <c r="V80" s="132">
        <v>1743732</v>
      </c>
      <c r="W80" s="142">
        <v>2020</v>
      </c>
    </row>
    <row r="81" spans="1:23" x14ac:dyDescent="0.3">
      <c r="A81" s="144"/>
      <c r="B81" s="109">
        <v>2</v>
      </c>
      <c r="C81" s="208" t="s">
        <v>167</v>
      </c>
      <c r="D81" s="208"/>
      <c r="E81" s="208"/>
      <c r="F81" s="208"/>
      <c r="G81" s="208"/>
      <c r="H81" s="208"/>
      <c r="I81" s="208"/>
      <c r="J81" s="132"/>
      <c r="K81" s="142"/>
      <c r="L81" s="146"/>
      <c r="M81" s="144"/>
      <c r="N81" s="109">
        <v>2</v>
      </c>
      <c r="O81" s="208" t="s">
        <v>168</v>
      </c>
      <c r="P81" s="208"/>
      <c r="Q81" s="208"/>
      <c r="R81" s="208"/>
      <c r="S81" s="208"/>
      <c r="T81" s="208"/>
      <c r="U81" s="208"/>
      <c r="V81" s="132">
        <v>-1672514</v>
      </c>
      <c r="W81" s="142">
        <v>2020</v>
      </c>
    </row>
    <row r="82" spans="1:23" x14ac:dyDescent="0.3">
      <c r="A82" s="144"/>
      <c r="B82" s="109">
        <v>3</v>
      </c>
      <c r="C82" s="192" t="s">
        <v>138</v>
      </c>
      <c r="D82" s="192"/>
      <c r="E82" s="192"/>
      <c r="F82" s="192"/>
      <c r="G82" s="192"/>
      <c r="H82" s="192"/>
      <c r="I82" s="192"/>
      <c r="J82" s="132">
        <v>-80674</v>
      </c>
      <c r="K82" s="142">
        <v>2020</v>
      </c>
      <c r="L82" s="146"/>
      <c r="M82" s="144"/>
      <c r="N82" s="109">
        <v>3</v>
      </c>
      <c r="O82" s="208" t="s">
        <v>167</v>
      </c>
      <c r="P82" s="208"/>
      <c r="Q82" s="208"/>
      <c r="R82" s="208"/>
      <c r="S82" s="208"/>
      <c r="T82" s="208"/>
      <c r="U82" s="208"/>
      <c r="V82" s="132"/>
      <c r="W82" s="132"/>
    </row>
    <row r="83" spans="1:23" x14ac:dyDescent="0.3">
      <c r="A83" s="144"/>
      <c r="B83" s="109">
        <v>4</v>
      </c>
      <c r="C83" s="192" t="s">
        <v>176</v>
      </c>
      <c r="D83" s="192"/>
      <c r="E83" s="192"/>
      <c r="F83" s="192"/>
      <c r="G83" s="192"/>
      <c r="H83" s="192"/>
      <c r="I83" s="192"/>
      <c r="J83" s="132">
        <v>-65475</v>
      </c>
      <c r="K83" s="142">
        <v>2020</v>
      </c>
      <c r="L83" s="146"/>
      <c r="M83" s="144"/>
      <c r="N83" s="109">
        <v>4</v>
      </c>
      <c r="O83" s="170" t="str">
        <f>C82</f>
        <v>Correction of RPP and Non-RPP True-up</v>
      </c>
      <c r="P83" s="171"/>
      <c r="Q83" s="171"/>
      <c r="R83" s="171"/>
      <c r="S83" s="171"/>
      <c r="T83" s="171"/>
      <c r="U83" s="172"/>
      <c r="V83" s="132">
        <v>80674</v>
      </c>
      <c r="W83" s="142">
        <v>2020</v>
      </c>
    </row>
    <row r="84" spans="1:23" x14ac:dyDescent="0.3">
      <c r="A84" s="144"/>
      <c r="B84" s="109">
        <v>5</v>
      </c>
      <c r="C84" s="220"/>
      <c r="D84" s="220"/>
      <c r="E84" s="220"/>
      <c r="F84" s="220"/>
      <c r="G84" s="220"/>
      <c r="H84" s="220"/>
      <c r="I84" s="220"/>
      <c r="J84" s="132"/>
      <c r="K84" s="142"/>
      <c r="L84" s="146"/>
      <c r="M84" s="144"/>
      <c r="N84" s="109">
        <v>5</v>
      </c>
      <c r="O84" s="192" t="s">
        <v>138</v>
      </c>
      <c r="P84" s="192"/>
      <c r="Q84" s="192"/>
      <c r="R84" s="192"/>
      <c r="S84" s="192"/>
      <c r="T84" s="192"/>
      <c r="U84" s="192"/>
      <c r="V84" s="132">
        <v>32130.835309697606</v>
      </c>
      <c r="W84" s="153" t="s">
        <v>181</v>
      </c>
    </row>
    <row r="85" spans="1:23" x14ac:dyDescent="0.3">
      <c r="A85" s="144"/>
      <c r="B85" s="109">
        <v>6</v>
      </c>
      <c r="C85" s="220"/>
      <c r="D85" s="220"/>
      <c r="E85" s="220"/>
      <c r="F85" s="220"/>
      <c r="G85" s="220"/>
      <c r="H85" s="220"/>
      <c r="I85" s="220"/>
      <c r="J85" s="132"/>
      <c r="K85" s="142"/>
      <c r="L85" s="146"/>
      <c r="M85" s="144"/>
      <c r="N85" s="109">
        <v>6</v>
      </c>
      <c r="O85" s="221"/>
      <c r="P85" s="222"/>
      <c r="Q85" s="222"/>
      <c r="R85" s="222"/>
      <c r="S85" s="222"/>
      <c r="T85" s="222"/>
      <c r="U85" s="223"/>
      <c r="V85" s="132"/>
      <c r="W85" s="132"/>
    </row>
    <row r="86" spans="1:23" x14ac:dyDescent="0.3">
      <c r="A86" s="144"/>
      <c r="B86" s="109">
        <v>7</v>
      </c>
      <c r="C86" s="220"/>
      <c r="D86" s="220"/>
      <c r="E86" s="220"/>
      <c r="F86" s="220"/>
      <c r="G86" s="220"/>
      <c r="H86" s="220"/>
      <c r="I86" s="220"/>
      <c r="J86" s="132"/>
      <c r="K86" s="142"/>
      <c r="L86" s="146"/>
      <c r="M86" s="144"/>
      <c r="N86" s="109">
        <v>7</v>
      </c>
      <c r="O86" s="221"/>
      <c r="P86" s="222"/>
      <c r="Q86" s="222"/>
      <c r="R86" s="222"/>
      <c r="S86" s="222"/>
      <c r="T86" s="222"/>
      <c r="U86" s="223"/>
      <c r="V86" s="132"/>
      <c r="W86" s="132"/>
    </row>
    <row r="87" spans="1:23" x14ac:dyDescent="0.3">
      <c r="A87" s="144"/>
      <c r="B87" s="109">
        <v>8</v>
      </c>
      <c r="C87" s="220"/>
      <c r="D87" s="220"/>
      <c r="E87" s="220"/>
      <c r="F87" s="220"/>
      <c r="G87" s="220"/>
      <c r="H87" s="220"/>
      <c r="I87" s="220"/>
      <c r="J87" s="132"/>
      <c r="K87" s="142"/>
      <c r="L87" s="146"/>
      <c r="M87" s="144"/>
      <c r="N87" s="109">
        <v>8</v>
      </c>
      <c r="O87" s="221"/>
      <c r="P87" s="222"/>
      <c r="Q87" s="222"/>
      <c r="R87" s="222"/>
      <c r="S87" s="222"/>
      <c r="T87" s="222"/>
      <c r="U87" s="223"/>
      <c r="V87" s="132"/>
      <c r="W87" s="132"/>
    </row>
    <row r="88" spans="1:23" x14ac:dyDescent="0.3">
      <c r="A88" s="144"/>
      <c r="B88" s="212" t="s">
        <v>169</v>
      </c>
      <c r="C88" s="213"/>
      <c r="D88" s="213"/>
      <c r="E88" s="213"/>
      <c r="F88" s="213"/>
      <c r="G88" s="213"/>
      <c r="H88" s="213"/>
      <c r="I88" s="214"/>
      <c r="J88" s="134">
        <f>SUM(J80:J87)</f>
        <v>-1889881</v>
      </c>
      <c r="K88" s="149"/>
      <c r="L88" s="149"/>
      <c r="M88" s="144"/>
      <c r="N88" s="212" t="s">
        <v>169</v>
      </c>
      <c r="O88" s="213"/>
      <c r="P88" s="213"/>
      <c r="Q88" s="213"/>
      <c r="R88" s="213"/>
      <c r="S88" s="213"/>
      <c r="T88" s="213"/>
      <c r="U88" s="214"/>
      <c r="V88" s="134">
        <f>SUM(V80:V87)</f>
        <v>184022.83530969761</v>
      </c>
    </row>
    <row r="89" spans="1:23" x14ac:dyDescent="0.3">
      <c r="A89" s="150"/>
      <c r="B89" s="186" t="s">
        <v>170</v>
      </c>
      <c r="C89" s="187"/>
      <c r="D89" s="187"/>
      <c r="E89" s="187"/>
      <c r="F89" s="187"/>
      <c r="G89" s="187"/>
      <c r="H89" s="187"/>
      <c r="I89" s="224"/>
      <c r="J89" s="134">
        <f>J88+J78</f>
        <v>-1862139.65</v>
      </c>
      <c r="K89" s="149"/>
      <c r="L89" s="149"/>
      <c r="M89" s="150"/>
      <c r="N89" s="225" t="s">
        <v>170</v>
      </c>
      <c r="O89" s="226"/>
      <c r="P89" s="226"/>
      <c r="Q89" s="226"/>
      <c r="R89" s="226"/>
      <c r="S89" s="226"/>
      <c r="T89" s="226"/>
      <c r="U89" s="227"/>
      <c r="V89" s="134">
        <f>V88+V78</f>
        <v>-1427361.0046903023</v>
      </c>
    </row>
    <row r="90" spans="1:23" x14ac:dyDescent="0.3">
      <c r="A90" s="10"/>
      <c r="B90" s="151"/>
      <c r="C90" s="151"/>
      <c r="D90" s="151"/>
      <c r="E90" s="151"/>
      <c r="F90" s="151"/>
      <c r="G90" s="151"/>
      <c r="H90" s="151"/>
      <c r="I90" s="151"/>
      <c r="J90" s="149"/>
      <c r="K90" s="149"/>
      <c r="L90" s="149"/>
      <c r="M90" s="10"/>
      <c r="N90" s="152"/>
      <c r="O90" s="152"/>
      <c r="P90" s="152"/>
      <c r="Q90" s="152"/>
      <c r="R90" s="152"/>
      <c r="S90" s="152"/>
      <c r="T90" s="152"/>
      <c r="U90" s="152"/>
      <c r="V90" s="149"/>
    </row>
    <row r="91" spans="1:23" x14ac:dyDescent="0.3">
      <c r="J91" s="154"/>
    </row>
    <row r="92" spans="1:23" x14ac:dyDescent="0.3">
      <c r="A92" s="138"/>
      <c r="B92" s="198" t="s">
        <v>146</v>
      </c>
      <c r="C92" s="199"/>
      <c r="D92" s="199"/>
      <c r="E92" s="199"/>
      <c r="F92" s="199"/>
      <c r="G92" s="199"/>
      <c r="H92" s="199"/>
      <c r="I92" s="199"/>
      <c r="J92" s="199"/>
      <c r="K92" s="200"/>
      <c r="L92" s="139"/>
      <c r="M92" s="138"/>
      <c r="N92" s="201" t="s">
        <v>147</v>
      </c>
      <c r="O92" s="201"/>
      <c r="P92" s="201"/>
      <c r="Q92" s="201"/>
      <c r="R92" s="201"/>
      <c r="S92" s="201"/>
      <c r="T92" s="201"/>
      <c r="U92" s="201"/>
      <c r="V92" s="201"/>
      <c r="W92" s="201"/>
    </row>
    <row r="93" spans="1:23" ht="28.2" x14ac:dyDescent="0.3">
      <c r="A93" s="140" t="s">
        <v>8</v>
      </c>
      <c r="B93" s="202" t="s">
        <v>148</v>
      </c>
      <c r="C93" s="202"/>
      <c r="D93" s="202"/>
      <c r="E93" s="202"/>
      <c r="F93" s="202"/>
      <c r="G93" s="202"/>
      <c r="H93" s="202"/>
      <c r="I93" s="202"/>
      <c r="J93" s="110" t="s">
        <v>111</v>
      </c>
      <c r="K93" s="110" t="s">
        <v>161</v>
      </c>
      <c r="L93" s="141"/>
      <c r="M93" s="140" t="s">
        <v>8</v>
      </c>
      <c r="N93" s="202" t="s">
        <v>148</v>
      </c>
      <c r="O93" s="202"/>
      <c r="P93" s="202"/>
      <c r="Q93" s="202"/>
      <c r="R93" s="202"/>
      <c r="S93" s="202"/>
      <c r="T93" s="202"/>
      <c r="U93" s="202"/>
      <c r="V93" s="110" t="s">
        <v>111</v>
      </c>
      <c r="W93" s="73" t="s">
        <v>161</v>
      </c>
    </row>
    <row r="94" spans="1:23" x14ac:dyDescent="0.3">
      <c r="A94" s="142">
        <v>2020</v>
      </c>
      <c r="B94" s="209" t="s">
        <v>171</v>
      </c>
      <c r="C94" s="210"/>
      <c r="D94" s="210"/>
      <c r="E94" s="210"/>
      <c r="F94" s="210"/>
      <c r="G94" s="210"/>
      <c r="H94" s="210"/>
      <c r="I94" s="210"/>
      <c r="J94" s="210"/>
      <c r="K94" s="211"/>
      <c r="L94" s="143"/>
      <c r="M94" s="142">
        <v>2020</v>
      </c>
      <c r="N94" s="209" t="s">
        <v>171</v>
      </c>
      <c r="O94" s="210"/>
      <c r="P94" s="210"/>
      <c r="Q94" s="210"/>
      <c r="R94" s="210"/>
      <c r="S94" s="210"/>
      <c r="T94" s="210"/>
      <c r="U94" s="210"/>
      <c r="V94" s="210"/>
      <c r="W94" s="211"/>
    </row>
    <row r="95" spans="1:23" x14ac:dyDescent="0.3">
      <c r="A95" s="144"/>
      <c r="B95" s="131">
        <v>1</v>
      </c>
      <c r="C95" s="217" t="s">
        <v>172</v>
      </c>
      <c r="D95" s="218"/>
      <c r="E95" s="218"/>
      <c r="F95" s="218"/>
      <c r="G95" s="218"/>
      <c r="H95" s="218"/>
      <c r="I95" s="219"/>
      <c r="J95" s="132">
        <v>1743732</v>
      </c>
      <c r="K95" s="142">
        <v>2020</v>
      </c>
      <c r="L95" s="146"/>
      <c r="M95" s="144"/>
      <c r="N95" s="131">
        <v>1</v>
      </c>
      <c r="O95" s="217" t="s">
        <v>173</v>
      </c>
      <c r="P95" s="218"/>
      <c r="Q95" s="218"/>
      <c r="R95" s="218"/>
      <c r="S95" s="218"/>
      <c r="T95" s="218"/>
      <c r="U95" s="219"/>
      <c r="V95" s="132">
        <v>-1743732</v>
      </c>
      <c r="W95" s="142">
        <v>2020</v>
      </c>
    </row>
    <row r="96" spans="1:23" x14ac:dyDescent="0.3">
      <c r="A96" s="144"/>
      <c r="B96" s="109">
        <v>2</v>
      </c>
      <c r="C96" s="208" t="s">
        <v>174</v>
      </c>
      <c r="D96" s="208"/>
      <c r="E96" s="208"/>
      <c r="F96" s="208"/>
      <c r="G96" s="208"/>
      <c r="H96" s="208"/>
      <c r="I96" s="208"/>
      <c r="J96" s="132"/>
      <c r="K96" s="142"/>
      <c r="L96" s="146"/>
      <c r="M96" s="144"/>
      <c r="N96" s="109">
        <v>2</v>
      </c>
      <c r="O96" s="208" t="s">
        <v>175</v>
      </c>
      <c r="P96" s="208"/>
      <c r="Q96" s="208"/>
      <c r="R96" s="208"/>
      <c r="S96" s="208"/>
      <c r="T96" s="208"/>
      <c r="U96" s="208"/>
      <c r="V96" s="132">
        <v>1672514</v>
      </c>
      <c r="W96" s="142">
        <v>2020</v>
      </c>
    </row>
    <row r="97" spans="1:23" x14ac:dyDescent="0.3">
      <c r="A97" s="144"/>
      <c r="B97" s="109">
        <v>3</v>
      </c>
      <c r="C97" s="192" t="s">
        <v>138</v>
      </c>
      <c r="D97" s="192"/>
      <c r="E97" s="192"/>
      <c r="F97" s="192"/>
      <c r="G97" s="192"/>
      <c r="H97" s="192"/>
      <c r="I97" s="192"/>
      <c r="J97" s="132">
        <v>80674</v>
      </c>
      <c r="K97" s="142">
        <v>2020</v>
      </c>
      <c r="L97" s="146"/>
      <c r="M97" s="144"/>
      <c r="N97" s="109">
        <v>3</v>
      </c>
      <c r="O97" s="208" t="s">
        <v>174</v>
      </c>
      <c r="P97" s="208"/>
      <c r="Q97" s="208"/>
      <c r="R97" s="208"/>
      <c r="S97" s="208"/>
      <c r="T97" s="208"/>
      <c r="U97" s="208"/>
      <c r="V97" s="132"/>
      <c r="W97" s="142"/>
    </row>
    <row r="98" spans="1:23" x14ac:dyDescent="0.3">
      <c r="A98" s="144"/>
      <c r="B98" s="109">
        <v>4</v>
      </c>
      <c r="C98" s="192" t="s">
        <v>176</v>
      </c>
      <c r="D98" s="192"/>
      <c r="E98" s="192"/>
      <c r="F98" s="192"/>
      <c r="G98" s="192"/>
      <c r="H98" s="192"/>
      <c r="I98" s="192"/>
      <c r="J98" s="132">
        <v>65475</v>
      </c>
      <c r="K98" s="142">
        <v>2020</v>
      </c>
      <c r="L98" s="146"/>
      <c r="M98" s="144"/>
      <c r="N98" s="109">
        <v>4</v>
      </c>
      <c r="O98" s="170" t="str">
        <f>C97</f>
        <v>Correction of RPP and Non-RPP True-up</v>
      </c>
      <c r="P98" s="171"/>
      <c r="Q98" s="171"/>
      <c r="R98" s="171"/>
      <c r="S98" s="171"/>
      <c r="T98" s="171"/>
      <c r="U98" s="172"/>
      <c r="V98" s="132">
        <v>-80674</v>
      </c>
      <c r="W98" s="142">
        <v>2020</v>
      </c>
    </row>
    <row r="99" spans="1:23" x14ac:dyDescent="0.3">
      <c r="A99" s="144"/>
      <c r="B99" s="109">
        <v>5</v>
      </c>
      <c r="C99" s="220"/>
      <c r="D99" s="220"/>
      <c r="E99" s="220"/>
      <c r="F99" s="220"/>
      <c r="G99" s="220"/>
      <c r="H99" s="220"/>
      <c r="I99" s="220"/>
      <c r="J99" s="132"/>
      <c r="K99" s="142"/>
      <c r="L99" s="146"/>
      <c r="M99" s="144"/>
      <c r="N99" s="109">
        <v>5</v>
      </c>
      <c r="O99" s="221"/>
      <c r="P99" s="222"/>
      <c r="Q99" s="222"/>
      <c r="R99" s="222"/>
      <c r="S99" s="222"/>
      <c r="T99" s="222"/>
      <c r="U99" s="223"/>
      <c r="V99" s="132"/>
      <c r="W99" s="132"/>
    </row>
    <row r="100" spans="1:23" x14ac:dyDescent="0.3">
      <c r="A100" s="144"/>
      <c r="B100" s="109">
        <v>6</v>
      </c>
      <c r="C100" s="220"/>
      <c r="D100" s="220"/>
      <c r="E100" s="220"/>
      <c r="F100" s="220"/>
      <c r="G100" s="220"/>
      <c r="H100" s="220"/>
      <c r="I100" s="220"/>
      <c r="J100" s="132"/>
      <c r="K100" s="142"/>
      <c r="L100" s="146"/>
      <c r="M100" s="144"/>
      <c r="N100" s="109">
        <v>6</v>
      </c>
      <c r="O100" s="221"/>
      <c r="P100" s="222"/>
      <c r="Q100" s="222"/>
      <c r="R100" s="222"/>
      <c r="S100" s="222"/>
      <c r="T100" s="222"/>
      <c r="U100" s="223"/>
      <c r="V100" s="132"/>
      <c r="W100" s="132"/>
    </row>
    <row r="101" spans="1:23" x14ac:dyDescent="0.3">
      <c r="A101" s="144"/>
      <c r="B101" s="109">
        <v>7</v>
      </c>
      <c r="C101" s="220"/>
      <c r="D101" s="220"/>
      <c r="E101" s="220"/>
      <c r="F101" s="220"/>
      <c r="G101" s="220"/>
      <c r="H101" s="220"/>
      <c r="I101" s="220"/>
      <c r="J101" s="132"/>
      <c r="K101" s="142"/>
      <c r="L101" s="146"/>
      <c r="M101" s="144"/>
      <c r="N101" s="109">
        <v>7</v>
      </c>
      <c r="O101" s="221"/>
      <c r="P101" s="222"/>
      <c r="Q101" s="222"/>
      <c r="R101" s="222"/>
      <c r="S101" s="222"/>
      <c r="T101" s="222"/>
      <c r="U101" s="223"/>
      <c r="V101" s="132"/>
      <c r="W101" s="132"/>
    </row>
    <row r="102" spans="1:23" x14ac:dyDescent="0.3">
      <c r="A102" s="144"/>
      <c r="B102" s="109">
        <v>8</v>
      </c>
      <c r="C102" s="220"/>
      <c r="D102" s="220"/>
      <c r="E102" s="220"/>
      <c r="F102" s="220"/>
      <c r="G102" s="220"/>
      <c r="H102" s="220"/>
      <c r="I102" s="220"/>
      <c r="J102" s="132"/>
      <c r="K102" s="142"/>
      <c r="L102" s="146"/>
      <c r="M102" s="144"/>
      <c r="N102" s="109">
        <v>8</v>
      </c>
      <c r="O102" s="221"/>
      <c r="P102" s="222"/>
      <c r="Q102" s="222"/>
      <c r="R102" s="222"/>
      <c r="S102" s="222"/>
      <c r="T102" s="222"/>
      <c r="U102" s="223"/>
      <c r="V102" s="132"/>
      <c r="W102" s="132"/>
    </row>
    <row r="103" spans="1:23" x14ac:dyDescent="0.3">
      <c r="A103" s="144"/>
      <c r="B103" s="212" t="s">
        <v>163</v>
      </c>
      <c r="C103" s="213"/>
      <c r="D103" s="213"/>
      <c r="E103" s="213"/>
      <c r="F103" s="213"/>
      <c r="G103" s="213"/>
      <c r="H103" s="213"/>
      <c r="I103" s="214"/>
      <c r="J103" s="134">
        <f>SUM(J95:J102)</f>
        <v>1889881</v>
      </c>
      <c r="K103" s="134"/>
      <c r="L103" s="147"/>
      <c r="M103" s="144"/>
      <c r="N103" s="212" t="s">
        <v>163</v>
      </c>
      <c r="O103" s="213"/>
      <c r="P103" s="213"/>
      <c r="Q103" s="213"/>
      <c r="R103" s="213"/>
      <c r="S103" s="213"/>
      <c r="T103" s="213"/>
      <c r="U103" s="214"/>
      <c r="V103" s="134">
        <f>SUM(V95:V102)</f>
        <v>-151892</v>
      </c>
      <c r="W103" s="109"/>
    </row>
    <row r="104" spans="1:23" x14ac:dyDescent="0.3">
      <c r="A104" s="142">
        <v>2020</v>
      </c>
      <c r="B104" s="209" t="s">
        <v>164</v>
      </c>
      <c r="C104" s="210"/>
      <c r="D104" s="210"/>
      <c r="E104" s="210"/>
      <c r="F104" s="210"/>
      <c r="G104" s="210"/>
      <c r="H104" s="210"/>
      <c r="I104" s="210"/>
      <c r="J104" s="210"/>
      <c r="K104" s="211"/>
      <c r="L104" s="143"/>
      <c r="M104" s="142">
        <v>2020</v>
      </c>
      <c r="N104" s="215" t="s">
        <v>164</v>
      </c>
      <c r="O104" s="216"/>
      <c r="P104" s="216"/>
      <c r="Q104" s="216"/>
      <c r="R104" s="216"/>
      <c r="S104" s="216"/>
      <c r="T104" s="216"/>
      <c r="U104" s="216"/>
      <c r="V104" s="216"/>
      <c r="W104" s="216"/>
    </row>
    <row r="105" spans="1:23" x14ac:dyDescent="0.3">
      <c r="A105" s="144"/>
      <c r="B105" s="131">
        <v>1</v>
      </c>
      <c r="C105" s="217" t="s">
        <v>165</v>
      </c>
      <c r="D105" s="218"/>
      <c r="E105" s="218"/>
      <c r="F105" s="218"/>
      <c r="G105" s="218"/>
      <c r="H105" s="218"/>
      <c r="I105" s="219"/>
      <c r="J105" s="132">
        <v>-250395.34964615246</v>
      </c>
      <c r="K105" s="155" t="s">
        <v>181</v>
      </c>
      <c r="L105" s="146"/>
      <c r="M105" s="144"/>
      <c r="N105" s="131">
        <v>1</v>
      </c>
      <c r="O105" s="217" t="s">
        <v>166</v>
      </c>
      <c r="P105" s="218"/>
      <c r="Q105" s="218"/>
      <c r="R105" s="218"/>
      <c r="S105" s="218"/>
      <c r="T105" s="218"/>
      <c r="U105" s="219"/>
      <c r="V105" s="132">
        <v>250395.34964615246</v>
      </c>
      <c r="W105" s="153" t="s">
        <v>181</v>
      </c>
    </row>
    <row r="106" spans="1:23" x14ac:dyDescent="0.3">
      <c r="A106" s="144"/>
      <c r="B106" s="109">
        <v>2</v>
      </c>
      <c r="C106" s="208" t="s">
        <v>167</v>
      </c>
      <c r="D106" s="208"/>
      <c r="E106" s="208"/>
      <c r="F106" s="208"/>
      <c r="G106" s="208"/>
      <c r="H106" s="208"/>
      <c r="I106" s="208"/>
      <c r="J106" s="132"/>
      <c r="K106" s="142"/>
      <c r="L106" s="146"/>
      <c r="M106" s="144"/>
      <c r="N106" s="109">
        <v>2</v>
      </c>
      <c r="O106" s="208" t="s">
        <v>168</v>
      </c>
      <c r="P106" s="208"/>
      <c r="Q106" s="208"/>
      <c r="R106" s="208"/>
      <c r="S106" s="208"/>
      <c r="T106" s="208"/>
      <c r="U106" s="208"/>
      <c r="V106" s="132"/>
      <c r="W106" s="132"/>
    </row>
    <row r="107" spans="1:23" x14ac:dyDescent="0.3">
      <c r="A107" s="144"/>
      <c r="B107" s="109">
        <v>3</v>
      </c>
      <c r="C107" s="192"/>
      <c r="D107" s="192"/>
      <c r="E107" s="192"/>
      <c r="F107" s="192"/>
      <c r="G107" s="192"/>
      <c r="H107" s="192"/>
      <c r="I107" s="192"/>
      <c r="J107" s="132"/>
      <c r="K107" s="142"/>
      <c r="L107" s="146"/>
      <c r="M107" s="144"/>
      <c r="N107" s="109">
        <v>3</v>
      </c>
      <c r="O107" s="208" t="s">
        <v>167</v>
      </c>
      <c r="P107" s="208"/>
      <c r="Q107" s="208"/>
      <c r="R107" s="208"/>
      <c r="S107" s="208"/>
      <c r="T107" s="208"/>
      <c r="U107" s="208"/>
      <c r="V107" s="132"/>
      <c r="W107" s="132"/>
    </row>
    <row r="108" spans="1:23" x14ac:dyDescent="0.3">
      <c r="A108" s="144"/>
      <c r="B108" s="109">
        <v>4</v>
      </c>
      <c r="C108" s="192"/>
      <c r="D108" s="192"/>
      <c r="E108" s="192"/>
      <c r="F108" s="192"/>
      <c r="G108" s="192"/>
      <c r="H108" s="192"/>
      <c r="I108" s="192"/>
      <c r="J108" s="132"/>
      <c r="K108" s="142"/>
      <c r="L108" s="146"/>
      <c r="M108" s="144"/>
      <c r="N108" s="109">
        <v>4</v>
      </c>
      <c r="O108" s="192"/>
      <c r="P108" s="192"/>
      <c r="Q108" s="192"/>
      <c r="R108" s="192"/>
      <c r="S108" s="192"/>
      <c r="T108" s="192"/>
      <c r="U108" s="192"/>
      <c r="V108" s="132"/>
      <c r="W108" s="153"/>
    </row>
    <row r="109" spans="1:23" x14ac:dyDescent="0.3">
      <c r="A109" s="144"/>
      <c r="B109" s="109">
        <v>5</v>
      </c>
      <c r="C109" s="220"/>
      <c r="D109" s="220"/>
      <c r="E109" s="220"/>
      <c r="F109" s="220"/>
      <c r="G109" s="220"/>
      <c r="H109" s="220"/>
      <c r="I109" s="220"/>
      <c r="J109" s="132"/>
      <c r="K109" s="142"/>
      <c r="L109" s="146"/>
      <c r="M109" s="144"/>
      <c r="N109" s="109">
        <v>5</v>
      </c>
      <c r="O109" s="221"/>
      <c r="P109" s="222"/>
      <c r="Q109" s="222"/>
      <c r="R109" s="222"/>
      <c r="S109" s="222"/>
      <c r="T109" s="222"/>
      <c r="U109" s="223"/>
      <c r="V109" s="132"/>
      <c r="W109" s="132"/>
    </row>
    <row r="110" spans="1:23" x14ac:dyDescent="0.3">
      <c r="A110" s="144"/>
      <c r="B110" s="109">
        <v>6</v>
      </c>
      <c r="C110" s="220"/>
      <c r="D110" s="220"/>
      <c r="E110" s="220"/>
      <c r="F110" s="220"/>
      <c r="G110" s="220"/>
      <c r="H110" s="220"/>
      <c r="I110" s="220"/>
      <c r="J110" s="132"/>
      <c r="K110" s="142"/>
      <c r="L110" s="146"/>
      <c r="M110" s="144"/>
      <c r="N110" s="109">
        <v>6</v>
      </c>
      <c r="O110" s="221"/>
      <c r="P110" s="222"/>
      <c r="Q110" s="222"/>
      <c r="R110" s="222"/>
      <c r="S110" s="222"/>
      <c r="T110" s="222"/>
      <c r="U110" s="223"/>
      <c r="V110" s="132"/>
      <c r="W110" s="132"/>
    </row>
    <row r="111" spans="1:23" x14ac:dyDescent="0.3">
      <c r="A111" s="144"/>
      <c r="B111" s="109">
        <v>7</v>
      </c>
      <c r="C111" s="220"/>
      <c r="D111" s="220"/>
      <c r="E111" s="220"/>
      <c r="F111" s="220"/>
      <c r="G111" s="220"/>
      <c r="H111" s="220"/>
      <c r="I111" s="220"/>
      <c r="J111" s="132"/>
      <c r="K111" s="142"/>
      <c r="L111" s="146"/>
      <c r="M111" s="144"/>
      <c r="N111" s="109">
        <v>7</v>
      </c>
      <c r="O111" s="221"/>
      <c r="P111" s="222"/>
      <c r="Q111" s="222"/>
      <c r="R111" s="222"/>
      <c r="S111" s="222"/>
      <c r="T111" s="222"/>
      <c r="U111" s="223"/>
      <c r="V111" s="132"/>
      <c r="W111" s="132"/>
    </row>
    <row r="112" spans="1:23" x14ac:dyDescent="0.3">
      <c r="A112" s="144"/>
      <c r="B112" s="109">
        <v>8</v>
      </c>
      <c r="C112" s="220"/>
      <c r="D112" s="220"/>
      <c r="E112" s="220"/>
      <c r="F112" s="220"/>
      <c r="G112" s="220"/>
      <c r="H112" s="220"/>
      <c r="I112" s="220"/>
      <c r="J112" s="132"/>
      <c r="K112" s="142"/>
      <c r="L112" s="146"/>
      <c r="M112" s="144"/>
      <c r="N112" s="109">
        <v>8</v>
      </c>
      <c r="O112" s="221"/>
      <c r="P112" s="222"/>
      <c r="Q112" s="222"/>
      <c r="R112" s="222"/>
      <c r="S112" s="222"/>
      <c r="T112" s="222"/>
      <c r="U112" s="223"/>
      <c r="V112" s="132"/>
      <c r="W112" s="132"/>
    </row>
    <row r="113" spans="1:23" x14ac:dyDescent="0.3">
      <c r="A113" s="144"/>
      <c r="B113" s="212" t="s">
        <v>169</v>
      </c>
      <c r="C113" s="213"/>
      <c r="D113" s="213"/>
      <c r="E113" s="213"/>
      <c r="F113" s="213"/>
      <c r="G113" s="213"/>
      <c r="H113" s="213"/>
      <c r="I113" s="214"/>
      <c r="J113" s="134">
        <f>SUM(J105:J112)</f>
        <v>-250395.34964615246</v>
      </c>
      <c r="K113" s="149"/>
      <c r="L113" s="149"/>
      <c r="M113" s="144"/>
      <c r="N113" s="212" t="s">
        <v>169</v>
      </c>
      <c r="O113" s="213"/>
      <c r="P113" s="213"/>
      <c r="Q113" s="213"/>
      <c r="R113" s="213"/>
      <c r="S113" s="213"/>
      <c r="T113" s="213"/>
      <c r="U113" s="214"/>
      <c r="V113" s="134">
        <f>SUM(V105:V112)</f>
        <v>250395.34964615246</v>
      </c>
    </row>
    <row r="114" spans="1:23" x14ac:dyDescent="0.3">
      <c r="A114" s="150"/>
      <c r="B114" s="186" t="s">
        <v>170</v>
      </c>
      <c r="C114" s="187"/>
      <c r="D114" s="187"/>
      <c r="E114" s="187"/>
      <c r="F114" s="187"/>
      <c r="G114" s="187"/>
      <c r="H114" s="187"/>
      <c r="I114" s="224"/>
      <c r="J114" s="134">
        <f>J113+J103</f>
        <v>1639485.6503538475</v>
      </c>
      <c r="K114" s="149"/>
      <c r="L114" s="149"/>
      <c r="M114" s="150"/>
      <c r="N114" s="225" t="s">
        <v>170</v>
      </c>
      <c r="O114" s="226"/>
      <c r="P114" s="226"/>
      <c r="Q114" s="226"/>
      <c r="R114" s="226"/>
      <c r="S114" s="226"/>
      <c r="T114" s="226"/>
      <c r="U114" s="227"/>
      <c r="V114" s="134">
        <f>V113+V103</f>
        <v>98503.349646152463</v>
      </c>
    </row>
    <row r="115" spans="1:23" x14ac:dyDescent="0.3">
      <c r="B115" s="151"/>
      <c r="C115" s="151"/>
      <c r="D115" s="151"/>
      <c r="E115" s="151"/>
      <c r="F115" s="151"/>
      <c r="G115" s="151"/>
      <c r="H115" s="151"/>
      <c r="I115" s="151"/>
      <c r="J115" s="149"/>
      <c r="K115" s="149"/>
      <c r="L115" s="149"/>
      <c r="M115" s="10"/>
      <c r="N115" s="152"/>
      <c r="O115" s="152"/>
      <c r="P115" s="152"/>
      <c r="Q115" s="152"/>
      <c r="R115" s="152"/>
      <c r="S115" s="152"/>
      <c r="T115" s="152"/>
      <c r="U115" s="152"/>
      <c r="V115" s="149"/>
    </row>
    <row r="116" spans="1:23" x14ac:dyDescent="0.3">
      <c r="J116" s="5"/>
      <c r="P116" s="48"/>
    </row>
    <row r="117" spans="1:23" hidden="1" x14ac:dyDescent="0.3">
      <c r="A117" s="138"/>
      <c r="B117" s="198" t="s">
        <v>146</v>
      </c>
      <c r="C117" s="199"/>
      <c r="D117" s="199"/>
      <c r="E117" s="199"/>
      <c r="F117" s="199"/>
      <c r="G117" s="199"/>
      <c r="H117" s="199"/>
      <c r="I117" s="199"/>
      <c r="J117" s="199"/>
      <c r="K117" s="200"/>
      <c r="L117" s="139"/>
      <c r="M117" s="138"/>
      <c r="N117" s="201" t="s">
        <v>147</v>
      </c>
      <c r="O117" s="201"/>
      <c r="P117" s="201"/>
      <c r="Q117" s="201"/>
      <c r="R117" s="201"/>
      <c r="S117" s="201"/>
      <c r="T117" s="201"/>
      <c r="U117" s="201"/>
      <c r="V117" s="201"/>
      <c r="W117" s="201"/>
    </row>
    <row r="118" spans="1:23" ht="28.2" hidden="1" x14ac:dyDescent="0.3">
      <c r="A118" s="140" t="s">
        <v>8</v>
      </c>
      <c r="B118" s="202" t="s">
        <v>148</v>
      </c>
      <c r="C118" s="202"/>
      <c r="D118" s="202"/>
      <c r="E118" s="202"/>
      <c r="F118" s="202"/>
      <c r="G118" s="202"/>
      <c r="H118" s="202"/>
      <c r="I118" s="202"/>
      <c r="J118" s="110" t="s">
        <v>111</v>
      </c>
      <c r="K118" s="110" t="s">
        <v>161</v>
      </c>
      <c r="L118" s="141"/>
      <c r="M118" s="140" t="s">
        <v>8</v>
      </c>
      <c r="N118" s="202" t="s">
        <v>148</v>
      </c>
      <c r="O118" s="202"/>
      <c r="P118" s="202"/>
      <c r="Q118" s="202"/>
      <c r="R118" s="202"/>
      <c r="S118" s="202"/>
      <c r="T118" s="202"/>
      <c r="U118" s="202"/>
      <c r="V118" s="110" t="s">
        <v>111</v>
      </c>
      <c r="W118" s="73" t="s">
        <v>161</v>
      </c>
    </row>
    <row r="119" spans="1:23" hidden="1" x14ac:dyDescent="0.3">
      <c r="A119" s="142"/>
      <c r="B119" s="209" t="s">
        <v>171</v>
      </c>
      <c r="C119" s="210"/>
      <c r="D119" s="210"/>
      <c r="E119" s="210"/>
      <c r="F119" s="210"/>
      <c r="G119" s="210"/>
      <c r="H119" s="210"/>
      <c r="I119" s="210"/>
      <c r="J119" s="210"/>
      <c r="K119" s="211"/>
      <c r="L119" s="143"/>
      <c r="M119" s="142"/>
      <c r="N119" s="209" t="s">
        <v>171</v>
      </c>
      <c r="O119" s="210"/>
      <c r="P119" s="210"/>
      <c r="Q119" s="210"/>
      <c r="R119" s="210"/>
      <c r="S119" s="210"/>
      <c r="T119" s="210"/>
      <c r="U119" s="210"/>
      <c r="V119" s="210"/>
      <c r="W119" s="211"/>
    </row>
    <row r="120" spans="1:23" hidden="1" x14ac:dyDescent="0.3">
      <c r="A120" s="144"/>
      <c r="B120" s="131">
        <v>1</v>
      </c>
      <c r="C120" s="217" t="s">
        <v>172</v>
      </c>
      <c r="D120" s="218"/>
      <c r="E120" s="218"/>
      <c r="F120" s="218"/>
      <c r="G120" s="218"/>
      <c r="H120" s="218"/>
      <c r="I120" s="219"/>
      <c r="J120" s="132"/>
      <c r="K120" s="142"/>
      <c r="L120" s="146"/>
      <c r="M120" s="144"/>
      <c r="N120" s="131">
        <v>1</v>
      </c>
      <c r="O120" s="217" t="s">
        <v>173</v>
      </c>
      <c r="P120" s="218"/>
      <c r="Q120" s="218"/>
      <c r="R120" s="218"/>
      <c r="S120" s="218"/>
      <c r="T120" s="218"/>
      <c r="U120" s="219"/>
      <c r="V120" s="132"/>
      <c r="W120" s="132"/>
    </row>
    <row r="121" spans="1:23" hidden="1" x14ac:dyDescent="0.3">
      <c r="A121" s="144"/>
      <c r="B121" s="109">
        <v>2</v>
      </c>
      <c r="C121" s="208" t="s">
        <v>174</v>
      </c>
      <c r="D121" s="208"/>
      <c r="E121" s="208"/>
      <c r="F121" s="208"/>
      <c r="G121" s="208"/>
      <c r="H121" s="208"/>
      <c r="I121" s="208"/>
      <c r="J121" s="132"/>
      <c r="K121" s="142"/>
      <c r="L121" s="146"/>
      <c r="M121" s="144"/>
      <c r="N121" s="109">
        <v>2</v>
      </c>
      <c r="O121" s="208" t="s">
        <v>175</v>
      </c>
      <c r="P121" s="208"/>
      <c r="Q121" s="208"/>
      <c r="R121" s="208"/>
      <c r="S121" s="208"/>
      <c r="T121" s="208"/>
      <c r="U121" s="208"/>
      <c r="V121" s="132"/>
      <c r="W121" s="132"/>
    </row>
    <row r="122" spans="1:23" hidden="1" x14ac:dyDescent="0.3">
      <c r="A122" s="144"/>
      <c r="B122" s="109">
        <v>3</v>
      </c>
      <c r="C122" s="192"/>
      <c r="D122" s="192"/>
      <c r="E122" s="192"/>
      <c r="F122" s="192"/>
      <c r="G122" s="192"/>
      <c r="H122" s="192"/>
      <c r="I122" s="192"/>
      <c r="J122" s="132"/>
      <c r="K122" s="142"/>
      <c r="L122" s="146"/>
      <c r="M122" s="144"/>
      <c r="N122" s="109">
        <v>3</v>
      </c>
      <c r="O122" s="208" t="s">
        <v>174</v>
      </c>
      <c r="P122" s="208"/>
      <c r="Q122" s="208"/>
      <c r="R122" s="208"/>
      <c r="S122" s="208"/>
      <c r="T122" s="208"/>
      <c r="U122" s="208"/>
      <c r="V122" s="132"/>
      <c r="W122" s="132"/>
    </row>
    <row r="123" spans="1:23" hidden="1" x14ac:dyDescent="0.3">
      <c r="A123" s="144"/>
      <c r="B123" s="109">
        <v>4</v>
      </c>
      <c r="C123" s="192"/>
      <c r="D123" s="192"/>
      <c r="E123" s="192"/>
      <c r="F123" s="192"/>
      <c r="G123" s="192"/>
      <c r="H123" s="192"/>
      <c r="I123" s="192"/>
      <c r="J123" s="132"/>
      <c r="K123" s="142"/>
      <c r="L123" s="146"/>
      <c r="M123" s="144"/>
      <c r="N123" s="109">
        <v>4</v>
      </c>
      <c r="O123" s="170"/>
      <c r="P123" s="171"/>
      <c r="Q123" s="171"/>
      <c r="R123" s="171"/>
      <c r="S123" s="171"/>
      <c r="T123" s="171"/>
      <c r="U123" s="172"/>
      <c r="V123" s="132"/>
      <c r="W123" s="132"/>
    </row>
    <row r="124" spans="1:23" hidden="1" x14ac:dyDescent="0.3">
      <c r="A124" s="144"/>
      <c r="B124" s="109">
        <v>5</v>
      </c>
      <c r="C124" s="220"/>
      <c r="D124" s="220"/>
      <c r="E124" s="220"/>
      <c r="F124" s="220"/>
      <c r="G124" s="220"/>
      <c r="H124" s="220"/>
      <c r="I124" s="220"/>
      <c r="J124" s="132"/>
      <c r="K124" s="142"/>
      <c r="L124" s="146"/>
      <c r="M124" s="144"/>
      <c r="N124" s="109">
        <v>5</v>
      </c>
      <c r="O124" s="221"/>
      <c r="P124" s="222"/>
      <c r="Q124" s="222"/>
      <c r="R124" s="222"/>
      <c r="S124" s="222"/>
      <c r="T124" s="222"/>
      <c r="U124" s="223"/>
      <c r="V124" s="132"/>
      <c r="W124" s="132"/>
    </row>
    <row r="125" spans="1:23" hidden="1" x14ac:dyDescent="0.3">
      <c r="A125" s="144"/>
      <c r="B125" s="109">
        <v>6</v>
      </c>
      <c r="C125" s="220"/>
      <c r="D125" s="220"/>
      <c r="E125" s="220"/>
      <c r="F125" s="220"/>
      <c r="G125" s="220"/>
      <c r="H125" s="220"/>
      <c r="I125" s="220"/>
      <c r="J125" s="132"/>
      <c r="K125" s="142"/>
      <c r="L125" s="146"/>
      <c r="M125" s="144"/>
      <c r="N125" s="109">
        <v>6</v>
      </c>
      <c r="O125" s="221"/>
      <c r="P125" s="222"/>
      <c r="Q125" s="222"/>
      <c r="R125" s="222"/>
      <c r="S125" s="222"/>
      <c r="T125" s="222"/>
      <c r="U125" s="223"/>
      <c r="V125" s="132"/>
      <c r="W125" s="132"/>
    </row>
    <row r="126" spans="1:23" hidden="1" x14ac:dyDescent="0.3">
      <c r="A126" s="144"/>
      <c r="B126" s="109">
        <v>7</v>
      </c>
      <c r="C126" s="220"/>
      <c r="D126" s="220"/>
      <c r="E126" s="220"/>
      <c r="F126" s="220"/>
      <c r="G126" s="220"/>
      <c r="H126" s="220"/>
      <c r="I126" s="220"/>
      <c r="J126" s="132"/>
      <c r="K126" s="142"/>
      <c r="L126" s="146"/>
      <c r="M126" s="144"/>
      <c r="N126" s="109">
        <v>7</v>
      </c>
      <c r="O126" s="221"/>
      <c r="P126" s="222"/>
      <c r="Q126" s="222"/>
      <c r="R126" s="222"/>
      <c r="S126" s="222"/>
      <c r="T126" s="222"/>
      <c r="U126" s="223"/>
      <c r="V126" s="132"/>
      <c r="W126" s="132"/>
    </row>
    <row r="127" spans="1:23" hidden="1" x14ac:dyDescent="0.3">
      <c r="A127" s="144"/>
      <c r="B127" s="109">
        <v>8</v>
      </c>
      <c r="C127" s="220"/>
      <c r="D127" s="220"/>
      <c r="E127" s="220"/>
      <c r="F127" s="220"/>
      <c r="G127" s="220"/>
      <c r="H127" s="220"/>
      <c r="I127" s="220"/>
      <c r="J127" s="132"/>
      <c r="K127" s="142"/>
      <c r="L127" s="146"/>
      <c r="M127" s="144"/>
      <c r="N127" s="109">
        <v>8</v>
      </c>
      <c r="O127" s="221"/>
      <c r="P127" s="222"/>
      <c r="Q127" s="222"/>
      <c r="R127" s="222"/>
      <c r="S127" s="222"/>
      <c r="T127" s="222"/>
      <c r="U127" s="223"/>
      <c r="V127" s="132"/>
      <c r="W127" s="132"/>
    </row>
    <row r="128" spans="1:23" hidden="1" x14ac:dyDescent="0.3">
      <c r="A128" s="144"/>
      <c r="B128" s="212" t="s">
        <v>163</v>
      </c>
      <c r="C128" s="213"/>
      <c r="D128" s="213"/>
      <c r="E128" s="213"/>
      <c r="F128" s="213"/>
      <c r="G128" s="213"/>
      <c r="H128" s="213"/>
      <c r="I128" s="214"/>
      <c r="J128" s="134">
        <f>SUM(J120:J127)</f>
        <v>0</v>
      </c>
      <c r="K128" s="134"/>
      <c r="L128" s="147"/>
      <c r="M128" s="144"/>
      <c r="N128" s="212" t="s">
        <v>163</v>
      </c>
      <c r="O128" s="213"/>
      <c r="P128" s="213"/>
      <c r="Q128" s="213"/>
      <c r="R128" s="213"/>
      <c r="S128" s="213"/>
      <c r="T128" s="213"/>
      <c r="U128" s="214"/>
      <c r="V128" s="134">
        <f>SUM(V120:V127)</f>
        <v>0</v>
      </c>
      <c r="W128" s="109"/>
    </row>
    <row r="129" spans="1:23" hidden="1" x14ac:dyDescent="0.3">
      <c r="A129" s="142"/>
      <c r="B129" s="209" t="s">
        <v>164</v>
      </c>
      <c r="C129" s="210"/>
      <c r="D129" s="210"/>
      <c r="E129" s="210"/>
      <c r="F129" s="210"/>
      <c r="G129" s="210"/>
      <c r="H129" s="210"/>
      <c r="I129" s="210"/>
      <c r="J129" s="210"/>
      <c r="K129" s="211"/>
      <c r="L129" s="143"/>
      <c r="M129" s="142"/>
      <c r="N129" s="215" t="s">
        <v>164</v>
      </c>
      <c r="O129" s="216"/>
      <c r="P129" s="216"/>
      <c r="Q129" s="216"/>
      <c r="R129" s="216"/>
      <c r="S129" s="216"/>
      <c r="T129" s="216"/>
      <c r="U129" s="216"/>
      <c r="V129" s="216"/>
      <c r="W129" s="216"/>
    </row>
    <row r="130" spans="1:23" hidden="1" x14ac:dyDescent="0.3">
      <c r="A130" s="144"/>
      <c r="B130" s="131">
        <v>1</v>
      </c>
      <c r="C130" s="217" t="s">
        <v>165</v>
      </c>
      <c r="D130" s="218"/>
      <c r="E130" s="218"/>
      <c r="F130" s="218"/>
      <c r="G130" s="218"/>
      <c r="H130" s="218"/>
      <c r="I130" s="219"/>
      <c r="J130" s="132"/>
      <c r="K130" s="142"/>
      <c r="L130" s="146"/>
      <c r="M130" s="144"/>
      <c r="N130" s="131">
        <v>1</v>
      </c>
      <c r="O130" s="217" t="s">
        <v>166</v>
      </c>
      <c r="P130" s="218"/>
      <c r="Q130" s="218"/>
      <c r="R130" s="218"/>
      <c r="S130" s="218"/>
      <c r="T130" s="218"/>
      <c r="U130" s="219"/>
      <c r="V130" s="132"/>
      <c r="W130" s="132"/>
    </row>
    <row r="131" spans="1:23" hidden="1" x14ac:dyDescent="0.3">
      <c r="A131" s="144"/>
      <c r="B131" s="109">
        <v>2</v>
      </c>
      <c r="C131" s="208" t="s">
        <v>167</v>
      </c>
      <c r="D131" s="208"/>
      <c r="E131" s="208"/>
      <c r="F131" s="208"/>
      <c r="G131" s="208"/>
      <c r="H131" s="208"/>
      <c r="I131" s="208"/>
      <c r="J131" s="132"/>
      <c r="K131" s="142"/>
      <c r="L131" s="146"/>
      <c r="M131" s="144"/>
      <c r="N131" s="109">
        <v>2</v>
      </c>
      <c r="O131" s="208" t="s">
        <v>168</v>
      </c>
      <c r="P131" s="208"/>
      <c r="Q131" s="208"/>
      <c r="R131" s="208"/>
      <c r="S131" s="208"/>
      <c r="T131" s="208"/>
      <c r="U131" s="208"/>
      <c r="V131" s="132"/>
      <c r="W131" s="132"/>
    </row>
    <row r="132" spans="1:23" hidden="1" x14ac:dyDescent="0.3">
      <c r="A132" s="144"/>
      <c r="B132" s="109">
        <v>3</v>
      </c>
      <c r="C132" s="192"/>
      <c r="D132" s="192"/>
      <c r="E132" s="192"/>
      <c r="F132" s="192"/>
      <c r="G132" s="192"/>
      <c r="H132" s="192"/>
      <c r="I132" s="192"/>
      <c r="J132" s="132"/>
      <c r="K132" s="142"/>
      <c r="L132" s="146"/>
      <c r="M132" s="144"/>
      <c r="N132" s="109">
        <v>3</v>
      </c>
      <c r="O132" s="208" t="s">
        <v>167</v>
      </c>
      <c r="P132" s="208"/>
      <c r="Q132" s="208"/>
      <c r="R132" s="208"/>
      <c r="S132" s="208"/>
      <c r="T132" s="208"/>
      <c r="U132" s="208"/>
      <c r="V132" s="132"/>
      <c r="W132" s="132"/>
    </row>
    <row r="133" spans="1:23" hidden="1" x14ac:dyDescent="0.3">
      <c r="A133" s="144"/>
      <c r="B133" s="109">
        <v>4</v>
      </c>
      <c r="C133" s="192"/>
      <c r="D133" s="192"/>
      <c r="E133" s="192"/>
      <c r="F133" s="192"/>
      <c r="G133" s="192"/>
      <c r="H133" s="192"/>
      <c r="I133" s="192"/>
      <c r="J133" s="132"/>
      <c r="K133" s="142"/>
      <c r="L133" s="146"/>
      <c r="M133" s="144"/>
      <c r="N133" s="109">
        <v>4</v>
      </c>
      <c r="O133" s="170"/>
      <c r="P133" s="171"/>
      <c r="Q133" s="171"/>
      <c r="R133" s="171"/>
      <c r="S133" s="171"/>
      <c r="T133" s="171"/>
      <c r="U133" s="172"/>
      <c r="V133" s="132"/>
      <c r="W133" s="132"/>
    </row>
    <row r="134" spans="1:23" hidden="1" x14ac:dyDescent="0.3">
      <c r="A134" s="144"/>
      <c r="B134" s="109">
        <v>5</v>
      </c>
      <c r="C134" s="220"/>
      <c r="D134" s="220"/>
      <c r="E134" s="220"/>
      <c r="F134" s="220"/>
      <c r="G134" s="220"/>
      <c r="H134" s="220"/>
      <c r="I134" s="220"/>
      <c r="J134" s="132"/>
      <c r="K134" s="142"/>
      <c r="L134" s="146"/>
      <c r="M134" s="144"/>
      <c r="N134" s="109">
        <v>5</v>
      </c>
      <c r="O134" s="221"/>
      <c r="P134" s="222"/>
      <c r="Q134" s="222"/>
      <c r="R134" s="222"/>
      <c r="S134" s="222"/>
      <c r="T134" s="222"/>
      <c r="U134" s="223"/>
      <c r="V134" s="132"/>
      <c r="W134" s="132"/>
    </row>
    <row r="135" spans="1:23" hidden="1" x14ac:dyDescent="0.3">
      <c r="A135" s="144"/>
      <c r="B135" s="109">
        <v>6</v>
      </c>
      <c r="C135" s="220"/>
      <c r="D135" s="220"/>
      <c r="E135" s="220"/>
      <c r="F135" s="220"/>
      <c r="G135" s="220"/>
      <c r="H135" s="220"/>
      <c r="I135" s="220"/>
      <c r="J135" s="132"/>
      <c r="K135" s="142"/>
      <c r="L135" s="146"/>
      <c r="M135" s="144"/>
      <c r="N135" s="109">
        <v>6</v>
      </c>
      <c r="O135" s="221"/>
      <c r="P135" s="222"/>
      <c r="Q135" s="222"/>
      <c r="R135" s="222"/>
      <c r="S135" s="222"/>
      <c r="T135" s="222"/>
      <c r="U135" s="223"/>
      <c r="V135" s="132"/>
      <c r="W135" s="132"/>
    </row>
    <row r="136" spans="1:23" hidden="1" x14ac:dyDescent="0.3">
      <c r="A136" s="144"/>
      <c r="B136" s="109">
        <v>7</v>
      </c>
      <c r="C136" s="220"/>
      <c r="D136" s="220"/>
      <c r="E136" s="220"/>
      <c r="F136" s="220"/>
      <c r="G136" s="220"/>
      <c r="H136" s="220"/>
      <c r="I136" s="220"/>
      <c r="J136" s="132"/>
      <c r="K136" s="142"/>
      <c r="L136" s="146"/>
      <c r="M136" s="144"/>
      <c r="N136" s="109">
        <v>7</v>
      </c>
      <c r="O136" s="221"/>
      <c r="P136" s="222"/>
      <c r="Q136" s="222"/>
      <c r="R136" s="222"/>
      <c r="S136" s="222"/>
      <c r="T136" s="222"/>
      <c r="U136" s="223"/>
      <c r="V136" s="132"/>
      <c r="W136" s="132"/>
    </row>
    <row r="137" spans="1:23" hidden="1" x14ac:dyDescent="0.3">
      <c r="A137" s="144"/>
      <c r="B137" s="109">
        <v>8</v>
      </c>
      <c r="C137" s="220"/>
      <c r="D137" s="220"/>
      <c r="E137" s="220"/>
      <c r="F137" s="220"/>
      <c r="G137" s="220"/>
      <c r="H137" s="220"/>
      <c r="I137" s="220"/>
      <c r="J137" s="132"/>
      <c r="K137" s="142"/>
      <c r="L137" s="146"/>
      <c r="M137" s="144"/>
      <c r="N137" s="109">
        <v>8</v>
      </c>
      <c r="O137" s="221"/>
      <c r="P137" s="222"/>
      <c r="Q137" s="222"/>
      <c r="R137" s="222"/>
      <c r="S137" s="222"/>
      <c r="T137" s="222"/>
      <c r="U137" s="223"/>
      <c r="V137" s="132"/>
      <c r="W137" s="132"/>
    </row>
    <row r="138" spans="1:23" hidden="1" x14ac:dyDescent="0.3">
      <c r="A138" s="144"/>
      <c r="B138" s="212" t="s">
        <v>169</v>
      </c>
      <c r="C138" s="213"/>
      <c r="D138" s="213"/>
      <c r="E138" s="213"/>
      <c r="F138" s="213"/>
      <c r="G138" s="213"/>
      <c r="H138" s="213"/>
      <c r="I138" s="214"/>
      <c r="J138" s="134">
        <f>SUM(J130:J137)</f>
        <v>0</v>
      </c>
      <c r="K138" s="149"/>
      <c r="L138" s="149"/>
      <c r="M138" s="144"/>
      <c r="N138" s="212" t="s">
        <v>169</v>
      </c>
      <c r="O138" s="213"/>
      <c r="P138" s="213"/>
      <c r="Q138" s="213"/>
      <c r="R138" s="213"/>
      <c r="S138" s="213"/>
      <c r="T138" s="213"/>
      <c r="U138" s="214"/>
      <c r="V138" s="134">
        <f>SUM(V130:V137)</f>
        <v>0</v>
      </c>
    </row>
    <row r="139" spans="1:23" hidden="1" x14ac:dyDescent="0.3">
      <c r="A139" s="150"/>
      <c r="B139" s="186" t="s">
        <v>170</v>
      </c>
      <c r="C139" s="187"/>
      <c r="D139" s="187"/>
      <c r="E139" s="187"/>
      <c r="F139" s="187"/>
      <c r="G139" s="187"/>
      <c r="H139" s="187"/>
      <c r="I139" s="224"/>
      <c r="J139" s="134">
        <f>J138+J128</f>
        <v>0</v>
      </c>
      <c r="K139" s="149"/>
      <c r="L139" s="149"/>
      <c r="M139" s="150"/>
      <c r="N139" s="225" t="s">
        <v>170</v>
      </c>
      <c r="O139" s="226"/>
      <c r="P139" s="226"/>
      <c r="Q139" s="226"/>
      <c r="R139" s="226"/>
      <c r="S139" s="226"/>
      <c r="T139" s="226"/>
      <c r="U139" s="227"/>
      <c r="V139" s="134">
        <f>V138+V128</f>
        <v>0</v>
      </c>
    </row>
    <row r="140" spans="1:23" hidden="1" x14ac:dyDescent="0.3">
      <c r="B140" s="151"/>
      <c r="C140" s="151"/>
      <c r="D140" s="151"/>
      <c r="E140" s="151"/>
      <c r="F140" s="151"/>
      <c r="G140" s="151"/>
      <c r="H140" s="151"/>
      <c r="I140" s="151"/>
      <c r="J140" s="149"/>
      <c r="K140" s="149"/>
      <c r="L140" s="149"/>
      <c r="M140" s="10"/>
      <c r="N140" s="152"/>
      <c r="O140" s="152"/>
      <c r="P140" s="152"/>
      <c r="Q140" s="152"/>
      <c r="R140" s="152"/>
      <c r="S140" s="152"/>
      <c r="T140" s="152"/>
      <c r="U140" s="152"/>
      <c r="V140" s="149"/>
    </row>
    <row r="141" spans="1:23" hidden="1" x14ac:dyDescent="0.3">
      <c r="J141" s="5"/>
      <c r="P141" s="48"/>
    </row>
    <row r="142" spans="1:23" hidden="1" x14ac:dyDescent="0.3">
      <c r="A142" s="138"/>
      <c r="B142" s="198" t="s">
        <v>146</v>
      </c>
      <c r="C142" s="199"/>
      <c r="D142" s="199"/>
      <c r="E142" s="199"/>
      <c r="F142" s="199"/>
      <c r="G142" s="199"/>
      <c r="H142" s="199"/>
      <c r="I142" s="199"/>
      <c r="J142" s="199"/>
      <c r="K142" s="200"/>
      <c r="L142" s="139"/>
      <c r="M142" s="138"/>
      <c r="N142" s="201" t="s">
        <v>147</v>
      </c>
      <c r="O142" s="201"/>
      <c r="P142" s="201"/>
      <c r="Q142" s="201"/>
      <c r="R142" s="201"/>
      <c r="S142" s="201"/>
      <c r="T142" s="201"/>
      <c r="U142" s="201"/>
      <c r="V142" s="201"/>
      <c r="W142" s="201"/>
    </row>
    <row r="143" spans="1:23" ht="28.2" hidden="1" x14ac:dyDescent="0.3">
      <c r="A143" s="140" t="s">
        <v>8</v>
      </c>
      <c r="B143" s="202" t="s">
        <v>148</v>
      </c>
      <c r="C143" s="202"/>
      <c r="D143" s="202"/>
      <c r="E143" s="202"/>
      <c r="F143" s="202"/>
      <c r="G143" s="202"/>
      <c r="H143" s="202"/>
      <c r="I143" s="202"/>
      <c r="J143" s="110" t="s">
        <v>111</v>
      </c>
      <c r="K143" s="110" t="s">
        <v>161</v>
      </c>
      <c r="L143" s="141"/>
      <c r="M143" s="140" t="s">
        <v>8</v>
      </c>
      <c r="N143" s="202" t="s">
        <v>148</v>
      </c>
      <c r="O143" s="202"/>
      <c r="P143" s="202"/>
      <c r="Q143" s="202"/>
      <c r="R143" s="202"/>
      <c r="S143" s="202"/>
      <c r="T143" s="202"/>
      <c r="U143" s="202"/>
      <c r="V143" s="110" t="s">
        <v>111</v>
      </c>
      <c r="W143" s="73" t="s">
        <v>161</v>
      </c>
    </row>
    <row r="144" spans="1:23" hidden="1" x14ac:dyDescent="0.3">
      <c r="A144" s="142"/>
      <c r="B144" s="209" t="s">
        <v>171</v>
      </c>
      <c r="C144" s="210"/>
      <c r="D144" s="210"/>
      <c r="E144" s="210"/>
      <c r="F144" s="210"/>
      <c r="G144" s="210"/>
      <c r="H144" s="210"/>
      <c r="I144" s="210"/>
      <c r="J144" s="210"/>
      <c r="K144" s="211"/>
      <c r="L144" s="143"/>
      <c r="M144" s="142"/>
      <c r="N144" s="209" t="s">
        <v>171</v>
      </c>
      <c r="O144" s="210"/>
      <c r="P144" s="210"/>
      <c r="Q144" s="210"/>
      <c r="R144" s="210"/>
      <c r="S144" s="210"/>
      <c r="T144" s="210"/>
      <c r="U144" s="210"/>
      <c r="V144" s="210"/>
      <c r="W144" s="211"/>
    </row>
    <row r="145" spans="1:23" hidden="1" x14ac:dyDescent="0.3">
      <c r="A145" s="144"/>
      <c r="B145" s="131">
        <v>1</v>
      </c>
      <c r="C145" s="217" t="s">
        <v>172</v>
      </c>
      <c r="D145" s="218"/>
      <c r="E145" s="218"/>
      <c r="F145" s="218"/>
      <c r="G145" s="218"/>
      <c r="H145" s="218"/>
      <c r="I145" s="219"/>
      <c r="J145" s="132"/>
      <c r="K145" s="142"/>
      <c r="L145" s="146"/>
      <c r="M145" s="144"/>
      <c r="N145" s="131">
        <v>1</v>
      </c>
      <c r="O145" s="217" t="s">
        <v>173</v>
      </c>
      <c r="P145" s="218"/>
      <c r="Q145" s="218"/>
      <c r="R145" s="218"/>
      <c r="S145" s="218"/>
      <c r="T145" s="218"/>
      <c r="U145" s="219"/>
      <c r="V145" s="132"/>
      <c r="W145" s="132"/>
    </row>
    <row r="146" spans="1:23" hidden="1" x14ac:dyDescent="0.3">
      <c r="A146" s="144"/>
      <c r="B146" s="109">
        <v>2</v>
      </c>
      <c r="C146" s="208" t="s">
        <v>174</v>
      </c>
      <c r="D146" s="208"/>
      <c r="E146" s="208"/>
      <c r="F146" s="208"/>
      <c r="G146" s="208"/>
      <c r="H146" s="208"/>
      <c r="I146" s="208"/>
      <c r="J146" s="132"/>
      <c r="K146" s="142"/>
      <c r="L146" s="146"/>
      <c r="M146" s="144"/>
      <c r="N146" s="109">
        <v>2</v>
      </c>
      <c r="O146" s="208" t="s">
        <v>175</v>
      </c>
      <c r="P146" s="208"/>
      <c r="Q146" s="208"/>
      <c r="R146" s="208"/>
      <c r="S146" s="208"/>
      <c r="T146" s="208"/>
      <c r="U146" s="208"/>
      <c r="V146" s="132"/>
      <c r="W146" s="132"/>
    </row>
    <row r="147" spans="1:23" hidden="1" x14ac:dyDescent="0.3">
      <c r="A147" s="144"/>
      <c r="B147" s="109">
        <v>3</v>
      </c>
      <c r="C147" s="192"/>
      <c r="D147" s="192"/>
      <c r="E147" s="192"/>
      <c r="F147" s="192"/>
      <c r="G147" s="192"/>
      <c r="H147" s="192"/>
      <c r="I147" s="192"/>
      <c r="J147" s="132"/>
      <c r="K147" s="142"/>
      <c r="L147" s="146"/>
      <c r="M147" s="144"/>
      <c r="N147" s="109">
        <v>3</v>
      </c>
      <c r="O147" s="208" t="s">
        <v>174</v>
      </c>
      <c r="P147" s="208"/>
      <c r="Q147" s="208"/>
      <c r="R147" s="208"/>
      <c r="S147" s="208"/>
      <c r="T147" s="208"/>
      <c r="U147" s="208"/>
      <c r="V147" s="132"/>
      <c r="W147" s="132"/>
    </row>
    <row r="148" spans="1:23" hidden="1" x14ac:dyDescent="0.3">
      <c r="A148" s="144"/>
      <c r="B148" s="109">
        <v>4</v>
      </c>
      <c r="C148" s="192"/>
      <c r="D148" s="192"/>
      <c r="E148" s="192"/>
      <c r="F148" s="192"/>
      <c r="G148" s="192"/>
      <c r="H148" s="192"/>
      <c r="I148" s="192"/>
      <c r="J148" s="132"/>
      <c r="K148" s="142"/>
      <c r="L148" s="146"/>
      <c r="M148" s="144"/>
      <c r="N148" s="109">
        <v>4</v>
      </c>
      <c r="O148" s="170"/>
      <c r="P148" s="171"/>
      <c r="Q148" s="171"/>
      <c r="R148" s="171"/>
      <c r="S148" s="171"/>
      <c r="T148" s="171"/>
      <c r="U148" s="172"/>
      <c r="V148" s="132"/>
      <c r="W148" s="132"/>
    </row>
    <row r="149" spans="1:23" hidden="1" x14ac:dyDescent="0.3">
      <c r="A149" s="144"/>
      <c r="B149" s="109">
        <v>5</v>
      </c>
      <c r="C149" s="220"/>
      <c r="D149" s="220"/>
      <c r="E149" s="220"/>
      <c r="F149" s="220"/>
      <c r="G149" s="220"/>
      <c r="H149" s="220"/>
      <c r="I149" s="220"/>
      <c r="J149" s="132"/>
      <c r="K149" s="142"/>
      <c r="L149" s="146"/>
      <c r="M149" s="144"/>
      <c r="N149" s="109">
        <v>5</v>
      </c>
      <c r="O149" s="221"/>
      <c r="P149" s="222"/>
      <c r="Q149" s="222"/>
      <c r="R149" s="222"/>
      <c r="S149" s="222"/>
      <c r="T149" s="222"/>
      <c r="U149" s="223"/>
      <c r="V149" s="132"/>
      <c r="W149" s="132"/>
    </row>
    <row r="150" spans="1:23" hidden="1" x14ac:dyDescent="0.3">
      <c r="A150" s="144"/>
      <c r="B150" s="109">
        <v>6</v>
      </c>
      <c r="C150" s="220"/>
      <c r="D150" s="220"/>
      <c r="E150" s="220"/>
      <c r="F150" s="220"/>
      <c r="G150" s="220"/>
      <c r="H150" s="220"/>
      <c r="I150" s="220"/>
      <c r="J150" s="132"/>
      <c r="K150" s="142"/>
      <c r="L150" s="146"/>
      <c r="M150" s="144"/>
      <c r="N150" s="109">
        <v>6</v>
      </c>
      <c r="O150" s="221"/>
      <c r="P150" s="222"/>
      <c r="Q150" s="222"/>
      <c r="R150" s="222"/>
      <c r="S150" s="222"/>
      <c r="T150" s="222"/>
      <c r="U150" s="223"/>
      <c r="V150" s="132"/>
      <c r="W150" s="132"/>
    </row>
    <row r="151" spans="1:23" hidden="1" x14ac:dyDescent="0.3">
      <c r="A151" s="144"/>
      <c r="B151" s="109">
        <v>7</v>
      </c>
      <c r="C151" s="220"/>
      <c r="D151" s="220"/>
      <c r="E151" s="220"/>
      <c r="F151" s="220"/>
      <c r="G151" s="220"/>
      <c r="H151" s="220"/>
      <c r="I151" s="220"/>
      <c r="J151" s="132"/>
      <c r="K151" s="142"/>
      <c r="L151" s="146"/>
      <c r="M151" s="144"/>
      <c r="N151" s="109">
        <v>7</v>
      </c>
      <c r="O151" s="221"/>
      <c r="P151" s="222"/>
      <c r="Q151" s="222"/>
      <c r="R151" s="222"/>
      <c r="S151" s="222"/>
      <c r="T151" s="222"/>
      <c r="U151" s="223"/>
      <c r="V151" s="132"/>
      <c r="W151" s="132"/>
    </row>
    <row r="152" spans="1:23" hidden="1" x14ac:dyDescent="0.3">
      <c r="A152" s="144"/>
      <c r="B152" s="109">
        <v>8</v>
      </c>
      <c r="C152" s="220"/>
      <c r="D152" s="220"/>
      <c r="E152" s="220"/>
      <c r="F152" s="220"/>
      <c r="G152" s="220"/>
      <c r="H152" s="220"/>
      <c r="I152" s="220"/>
      <c r="J152" s="132"/>
      <c r="K152" s="142"/>
      <c r="L152" s="146"/>
      <c r="M152" s="144"/>
      <c r="N152" s="109">
        <v>8</v>
      </c>
      <c r="O152" s="221"/>
      <c r="P152" s="222"/>
      <c r="Q152" s="222"/>
      <c r="R152" s="222"/>
      <c r="S152" s="222"/>
      <c r="T152" s="222"/>
      <c r="U152" s="223"/>
      <c r="V152" s="132"/>
      <c r="W152" s="132"/>
    </row>
    <row r="153" spans="1:23" hidden="1" x14ac:dyDescent="0.3">
      <c r="A153" s="144"/>
      <c r="B153" s="212" t="s">
        <v>163</v>
      </c>
      <c r="C153" s="213"/>
      <c r="D153" s="213"/>
      <c r="E153" s="213"/>
      <c r="F153" s="213"/>
      <c r="G153" s="213"/>
      <c r="H153" s="213"/>
      <c r="I153" s="214"/>
      <c r="J153" s="134">
        <f>SUM(J145:J152)</f>
        <v>0</v>
      </c>
      <c r="K153" s="134"/>
      <c r="L153" s="147"/>
      <c r="M153" s="144"/>
      <c r="N153" s="212" t="s">
        <v>163</v>
      </c>
      <c r="O153" s="213"/>
      <c r="P153" s="213"/>
      <c r="Q153" s="213"/>
      <c r="R153" s="213"/>
      <c r="S153" s="213"/>
      <c r="T153" s="213"/>
      <c r="U153" s="214"/>
      <c r="V153" s="134">
        <f>SUM(V145:V152)</f>
        <v>0</v>
      </c>
      <c r="W153" s="109"/>
    </row>
    <row r="154" spans="1:23" hidden="1" x14ac:dyDescent="0.3">
      <c r="A154" s="142"/>
      <c r="B154" s="209" t="s">
        <v>164</v>
      </c>
      <c r="C154" s="210"/>
      <c r="D154" s="210"/>
      <c r="E154" s="210"/>
      <c r="F154" s="210"/>
      <c r="G154" s="210"/>
      <c r="H154" s="210"/>
      <c r="I154" s="210"/>
      <c r="J154" s="210"/>
      <c r="K154" s="211"/>
      <c r="L154" s="143"/>
      <c r="M154" s="142"/>
      <c r="N154" s="215" t="s">
        <v>164</v>
      </c>
      <c r="O154" s="216"/>
      <c r="P154" s="216"/>
      <c r="Q154" s="216"/>
      <c r="R154" s="216"/>
      <c r="S154" s="216"/>
      <c r="T154" s="216"/>
      <c r="U154" s="216"/>
      <c r="V154" s="216"/>
      <c r="W154" s="216"/>
    </row>
    <row r="155" spans="1:23" hidden="1" x14ac:dyDescent="0.3">
      <c r="A155" s="144"/>
      <c r="B155" s="131">
        <v>1</v>
      </c>
      <c r="C155" s="217" t="s">
        <v>165</v>
      </c>
      <c r="D155" s="218"/>
      <c r="E155" s="218"/>
      <c r="F155" s="218"/>
      <c r="G155" s="218"/>
      <c r="H155" s="218"/>
      <c r="I155" s="219"/>
      <c r="J155" s="132"/>
      <c r="K155" s="142"/>
      <c r="L155" s="146"/>
      <c r="M155" s="144"/>
      <c r="N155" s="131">
        <v>1</v>
      </c>
      <c r="O155" s="217" t="s">
        <v>166</v>
      </c>
      <c r="P155" s="218"/>
      <c r="Q155" s="218"/>
      <c r="R155" s="218"/>
      <c r="S155" s="218"/>
      <c r="T155" s="218"/>
      <c r="U155" s="219"/>
      <c r="V155" s="132"/>
      <c r="W155" s="132"/>
    </row>
    <row r="156" spans="1:23" hidden="1" x14ac:dyDescent="0.3">
      <c r="A156" s="144"/>
      <c r="B156" s="109">
        <v>2</v>
      </c>
      <c r="C156" s="208" t="s">
        <v>167</v>
      </c>
      <c r="D156" s="208"/>
      <c r="E156" s="208"/>
      <c r="F156" s="208"/>
      <c r="G156" s="208"/>
      <c r="H156" s="208"/>
      <c r="I156" s="208"/>
      <c r="J156" s="132"/>
      <c r="K156" s="142"/>
      <c r="L156" s="146"/>
      <c r="M156" s="144"/>
      <c r="N156" s="109">
        <v>2</v>
      </c>
      <c r="O156" s="208" t="s">
        <v>168</v>
      </c>
      <c r="P156" s="208"/>
      <c r="Q156" s="208"/>
      <c r="R156" s="208"/>
      <c r="S156" s="208"/>
      <c r="T156" s="208"/>
      <c r="U156" s="208"/>
      <c r="V156" s="132"/>
      <c r="W156" s="132"/>
    </row>
    <row r="157" spans="1:23" hidden="1" x14ac:dyDescent="0.3">
      <c r="A157" s="144"/>
      <c r="B157" s="109">
        <v>3</v>
      </c>
      <c r="C157" s="192"/>
      <c r="D157" s="192"/>
      <c r="E157" s="192"/>
      <c r="F157" s="192"/>
      <c r="G157" s="192"/>
      <c r="H157" s="192"/>
      <c r="I157" s="192"/>
      <c r="J157" s="132"/>
      <c r="K157" s="142"/>
      <c r="L157" s="146"/>
      <c r="M157" s="144"/>
      <c r="N157" s="109">
        <v>3</v>
      </c>
      <c r="O157" s="208" t="s">
        <v>167</v>
      </c>
      <c r="P157" s="208"/>
      <c r="Q157" s="208"/>
      <c r="R157" s="208"/>
      <c r="S157" s="208"/>
      <c r="T157" s="208"/>
      <c r="U157" s="208"/>
      <c r="V157" s="132"/>
      <c r="W157" s="132"/>
    </row>
    <row r="158" spans="1:23" hidden="1" x14ac:dyDescent="0.3">
      <c r="A158" s="144"/>
      <c r="B158" s="109">
        <v>4</v>
      </c>
      <c r="C158" s="192"/>
      <c r="D158" s="192"/>
      <c r="E158" s="192"/>
      <c r="F158" s="192"/>
      <c r="G158" s="192"/>
      <c r="H158" s="192"/>
      <c r="I158" s="192"/>
      <c r="J158" s="132"/>
      <c r="K158" s="142"/>
      <c r="L158" s="146"/>
      <c r="M158" s="144"/>
      <c r="N158" s="109">
        <v>4</v>
      </c>
      <c r="O158" s="170"/>
      <c r="P158" s="171"/>
      <c r="Q158" s="171"/>
      <c r="R158" s="171"/>
      <c r="S158" s="171"/>
      <c r="T158" s="171"/>
      <c r="U158" s="172"/>
      <c r="V158" s="132"/>
      <c r="W158" s="132"/>
    </row>
    <row r="159" spans="1:23" hidden="1" x14ac:dyDescent="0.3">
      <c r="A159" s="144"/>
      <c r="B159" s="109">
        <v>5</v>
      </c>
      <c r="C159" s="220"/>
      <c r="D159" s="220"/>
      <c r="E159" s="220"/>
      <c r="F159" s="220"/>
      <c r="G159" s="220"/>
      <c r="H159" s="220"/>
      <c r="I159" s="220"/>
      <c r="J159" s="132"/>
      <c r="K159" s="142"/>
      <c r="L159" s="146"/>
      <c r="M159" s="144"/>
      <c r="N159" s="109">
        <v>5</v>
      </c>
      <c r="O159" s="221"/>
      <c r="P159" s="222"/>
      <c r="Q159" s="222"/>
      <c r="R159" s="222"/>
      <c r="S159" s="222"/>
      <c r="T159" s="222"/>
      <c r="U159" s="223"/>
      <c r="V159" s="132"/>
      <c r="W159" s="132"/>
    </row>
    <row r="160" spans="1:23" hidden="1" x14ac:dyDescent="0.3">
      <c r="A160" s="144"/>
      <c r="B160" s="109">
        <v>6</v>
      </c>
      <c r="C160" s="220"/>
      <c r="D160" s="220"/>
      <c r="E160" s="220"/>
      <c r="F160" s="220"/>
      <c r="G160" s="220"/>
      <c r="H160" s="220"/>
      <c r="I160" s="220"/>
      <c r="J160" s="132"/>
      <c r="K160" s="142"/>
      <c r="L160" s="146"/>
      <c r="M160" s="144"/>
      <c r="N160" s="109">
        <v>6</v>
      </c>
      <c r="O160" s="221"/>
      <c r="P160" s="222"/>
      <c r="Q160" s="222"/>
      <c r="R160" s="222"/>
      <c r="S160" s="222"/>
      <c r="T160" s="222"/>
      <c r="U160" s="223"/>
      <c r="V160" s="132"/>
      <c r="W160" s="132"/>
    </row>
    <row r="161" spans="1:23" hidden="1" x14ac:dyDescent="0.3">
      <c r="A161" s="144"/>
      <c r="B161" s="109">
        <v>7</v>
      </c>
      <c r="C161" s="220"/>
      <c r="D161" s="220"/>
      <c r="E161" s="220"/>
      <c r="F161" s="220"/>
      <c r="G161" s="220"/>
      <c r="H161" s="220"/>
      <c r="I161" s="220"/>
      <c r="J161" s="132"/>
      <c r="K161" s="142"/>
      <c r="L161" s="146"/>
      <c r="M161" s="144"/>
      <c r="N161" s="109">
        <v>7</v>
      </c>
      <c r="O161" s="221"/>
      <c r="P161" s="222"/>
      <c r="Q161" s="222"/>
      <c r="R161" s="222"/>
      <c r="S161" s="222"/>
      <c r="T161" s="222"/>
      <c r="U161" s="223"/>
      <c r="V161" s="132"/>
      <c r="W161" s="132"/>
    </row>
    <row r="162" spans="1:23" hidden="1" x14ac:dyDescent="0.3">
      <c r="A162" s="144"/>
      <c r="B162" s="109">
        <v>8</v>
      </c>
      <c r="C162" s="220"/>
      <c r="D162" s="220"/>
      <c r="E162" s="220"/>
      <c r="F162" s="220"/>
      <c r="G162" s="220"/>
      <c r="H162" s="220"/>
      <c r="I162" s="220"/>
      <c r="J162" s="132"/>
      <c r="K162" s="142"/>
      <c r="L162" s="146"/>
      <c r="M162" s="144"/>
      <c r="N162" s="109">
        <v>8</v>
      </c>
      <c r="O162" s="221"/>
      <c r="P162" s="222"/>
      <c r="Q162" s="222"/>
      <c r="R162" s="222"/>
      <c r="S162" s="222"/>
      <c r="T162" s="222"/>
      <c r="U162" s="223"/>
      <c r="V162" s="132"/>
      <c r="W162" s="132"/>
    </row>
    <row r="163" spans="1:23" hidden="1" x14ac:dyDescent="0.3">
      <c r="A163" s="144"/>
      <c r="B163" s="212" t="s">
        <v>169</v>
      </c>
      <c r="C163" s="213"/>
      <c r="D163" s="213"/>
      <c r="E163" s="213"/>
      <c r="F163" s="213"/>
      <c r="G163" s="213"/>
      <c r="H163" s="213"/>
      <c r="I163" s="214"/>
      <c r="J163" s="134">
        <f>SUM(J155:J162)</f>
        <v>0</v>
      </c>
      <c r="K163" s="149"/>
      <c r="L163" s="149"/>
      <c r="M163" s="144"/>
      <c r="N163" s="212" t="s">
        <v>169</v>
      </c>
      <c r="O163" s="213"/>
      <c r="P163" s="213"/>
      <c r="Q163" s="213"/>
      <c r="R163" s="213"/>
      <c r="S163" s="213"/>
      <c r="T163" s="213"/>
      <c r="U163" s="214"/>
      <c r="V163" s="134">
        <f>SUM(V155:V162)</f>
        <v>0</v>
      </c>
    </row>
    <row r="164" spans="1:23" hidden="1" x14ac:dyDescent="0.3">
      <c r="A164" s="150"/>
      <c r="B164" s="186" t="s">
        <v>170</v>
      </c>
      <c r="C164" s="187"/>
      <c r="D164" s="187"/>
      <c r="E164" s="187"/>
      <c r="F164" s="187"/>
      <c r="G164" s="187"/>
      <c r="H164" s="187"/>
      <c r="I164" s="224"/>
      <c r="J164" s="134">
        <f>J163+J153</f>
        <v>0</v>
      </c>
      <c r="K164" s="149"/>
      <c r="L164" s="149"/>
      <c r="M164" s="150"/>
      <c r="N164" s="225" t="s">
        <v>170</v>
      </c>
      <c r="O164" s="226"/>
      <c r="P164" s="226"/>
      <c r="Q164" s="226"/>
      <c r="R164" s="226"/>
      <c r="S164" s="226"/>
      <c r="T164" s="226"/>
      <c r="U164" s="227"/>
      <c r="V164" s="134">
        <f>V163+V153</f>
        <v>0</v>
      </c>
    </row>
  </sheetData>
  <mergeCells count="257">
    <mergeCell ref="B163:I163"/>
    <mergeCell ref="N163:U163"/>
    <mergeCell ref="B164:I164"/>
    <mergeCell ref="N164:U164"/>
    <mergeCell ref="C107:I107"/>
    <mergeCell ref="C160:I160"/>
    <mergeCell ref="O160:U160"/>
    <mergeCell ref="C161:I161"/>
    <mergeCell ref="O161:U161"/>
    <mergeCell ref="C162:I162"/>
    <mergeCell ref="O162:U162"/>
    <mergeCell ref="C157:I157"/>
    <mergeCell ref="O157:U157"/>
    <mergeCell ref="C158:I158"/>
    <mergeCell ref="O158:U158"/>
    <mergeCell ref="C159:I159"/>
    <mergeCell ref="O159:U159"/>
    <mergeCell ref="B154:K154"/>
    <mergeCell ref="N154:W154"/>
    <mergeCell ref="C155:I155"/>
    <mergeCell ref="O155:U155"/>
    <mergeCell ref="C156:I156"/>
    <mergeCell ref="O156:U156"/>
    <mergeCell ref="C151:I151"/>
    <mergeCell ref="O151:U151"/>
    <mergeCell ref="C152:I152"/>
    <mergeCell ref="O152:U152"/>
    <mergeCell ref="B153:I153"/>
    <mergeCell ref="N153:U153"/>
    <mergeCell ref="C148:I148"/>
    <mergeCell ref="O148:U148"/>
    <mergeCell ref="C149:I149"/>
    <mergeCell ref="O149:U149"/>
    <mergeCell ref="C150:I150"/>
    <mergeCell ref="O150:U150"/>
    <mergeCell ref="C145:I145"/>
    <mergeCell ref="O145:U145"/>
    <mergeCell ref="C146:I146"/>
    <mergeCell ref="O146:U146"/>
    <mergeCell ref="C147:I147"/>
    <mergeCell ref="O147:U147"/>
    <mergeCell ref="B142:K142"/>
    <mergeCell ref="N142:W142"/>
    <mergeCell ref="B143:I143"/>
    <mergeCell ref="N143:U143"/>
    <mergeCell ref="B144:K144"/>
    <mergeCell ref="N144:W144"/>
    <mergeCell ref="C137:I137"/>
    <mergeCell ref="O137:U137"/>
    <mergeCell ref="B138:I138"/>
    <mergeCell ref="N138:U138"/>
    <mergeCell ref="B139:I139"/>
    <mergeCell ref="N139:U139"/>
    <mergeCell ref="C134:I134"/>
    <mergeCell ref="O134:U134"/>
    <mergeCell ref="C135:I135"/>
    <mergeCell ref="O135:U135"/>
    <mergeCell ref="C136:I136"/>
    <mergeCell ref="O136:U136"/>
    <mergeCell ref="C131:I131"/>
    <mergeCell ref="O131:U131"/>
    <mergeCell ref="C132:I132"/>
    <mergeCell ref="O132:U132"/>
    <mergeCell ref="C133:I133"/>
    <mergeCell ref="O133:U133"/>
    <mergeCell ref="B128:I128"/>
    <mergeCell ref="N128:U128"/>
    <mergeCell ref="B129:K129"/>
    <mergeCell ref="N129:W129"/>
    <mergeCell ref="C130:I130"/>
    <mergeCell ref="O130:U130"/>
    <mergeCell ref="C125:I125"/>
    <mergeCell ref="O125:U125"/>
    <mergeCell ref="C126:I126"/>
    <mergeCell ref="O126:U126"/>
    <mergeCell ref="C127:I127"/>
    <mergeCell ref="O127:U127"/>
    <mergeCell ref="C122:I122"/>
    <mergeCell ref="O122:U122"/>
    <mergeCell ref="C123:I123"/>
    <mergeCell ref="O123:U123"/>
    <mergeCell ref="C124:I124"/>
    <mergeCell ref="O124:U124"/>
    <mergeCell ref="B119:K119"/>
    <mergeCell ref="N119:W119"/>
    <mergeCell ref="C120:I120"/>
    <mergeCell ref="O120:U120"/>
    <mergeCell ref="C121:I121"/>
    <mergeCell ref="O121:U121"/>
    <mergeCell ref="B114:I114"/>
    <mergeCell ref="N114:U114"/>
    <mergeCell ref="B117:K117"/>
    <mergeCell ref="N117:W117"/>
    <mergeCell ref="B118:I118"/>
    <mergeCell ref="N118:U118"/>
    <mergeCell ref="C111:I111"/>
    <mergeCell ref="O111:U111"/>
    <mergeCell ref="C112:I112"/>
    <mergeCell ref="O112:U112"/>
    <mergeCell ref="B113:I113"/>
    <mergeCell ref="N113:U113"/>
    <mergeCell ref="C108:I108"/>
    <mergeCell ref="C109:I109"/>
    <mergeCell ref="O109:U109"/>
    <mergeCell ref="C110:I110"/>
    <mergeCell ref="O110:U110"/>
    <mergeCell ref="C105:I105"/>
    <mergeCell ref="O105:U105"/>
    <mergeCell ref="C106:I106"/>
    <mergeCell ref="O106:U106"/>
    <mergeCell ref="O108:U108"/>
    <mergeCell ref="O107:U107"/>
    <mergeCell ref="C102:I102"/>
    <mergeCell ref="O102:U102"/>
    <mergeCell ref="B103:I103"/>
    <mergeCell ref="N103:U103"/>
    <mergeCell ref="B104:K104"/>
    <mergeCell ref="N104:W104"/>
    <mergeCell ref="C99:I99"/>
    <mergeCell ref="O99:U99"/>
    <mergeCell ref="C100:I100"/>
    <mergeCell ref="O100:U100"/>
    <mergeCell ref="C101:I101"/>
    <mergeCell ref="O101:U101"/>
    <mergeCell ref="C96:I96"/>
    <mergeCell ref="O96:U96"/>
    <mergeCell ref="C97:I97"/>
    <mergeCell ref="O97:U97"/>
    <mergeCell ref="C98:I98"/>
    <mergeCell ref="O98:U98"/>
    <mergeCell ref="B93:I93"/>
    <mergeCell ref="N93:U93"/>
    <mergeCell ref="B94:K94"/>
    <mergeCell ref="N94:W94"/>
    <mergeCell ref="C95:I95"/>
    <mergeCell ref="O95:U95"/>
    <mergeCell ref="B88:I88"/>
    <mergeCell ref="N88:U88"/>
    <mergeCell ref="B89:I89"/>
    <mergeCell ref="N89:U89"/>
    <mergeCell ref="B92:K92"/>
    <mergeCell ref="N92:W92"/>
    <mergeCell ref="C85:I85"/>
    <mergeCell ref="O85:U85"/>
    <mergeCell ref="C86:I86"/>
    <mergeCell ref="O86:U86"/>
    <mergeCell ref="C87:I87"/>
    <mergeCell ref="O87:U87"/>
    <mergeCell ref="C82:I82"/>
    <mergeCell ref="O82:U82"/>
    <mergeCell ref="C83:I83"/>
    <mergeCell ref="O83:U83"/>
    <mergeCell ref="C84:I84"/>
    <mergeCell ref="O84:U84"/>
    <mergeCell ref="B79:K79"/>
    <mergeCell ref="N79:W79"/>
    <mergeCell ref="C80:I80"/>
    <mergeCell ref="O80:U80"/>
    <mergeCell ref="C81:I81"/>
    <mergeCell ref="O81:U81"/>
    <mergeCell ref="C76:I76"/>
    <mergeCell ref="O76:U76"/>
    <mergeCell ref="C77:I77"/>
    <mergeCell ref="O77:U77"/>
    <mergeCell ref="B78:I78"/>
    <mergeCell ref="N78:U78"/>
    <mergeCell ref="C73:I73"/>
    <mergeCell ref="O73:U73"/>
    <mergeCell ref="C74:I74"/>
    <mergeCell ref="O74:U74"/>
    <mergeCell ref="C75:I75"/>
    <mergeCell ref="O75:U75"/>
    <mergeCell ref="C70:I70"/>
    <mergeCell ref="O70:U70"/>
    <mergeCell ref="C71:I71"/>
    <mergeCell ref="O71:U71"/>
    <mergeCell ref="C72:I72"/>
    <mergeCell ref="O72:U72"/>
    <mergeCell ref="B67:K67"/>
    <mergeCell ref="N67:W67"/>
    <mergeCell ref="B68:I68"/>
    <mergeCell ref="N68:U68"/>
    <mergeCell ref="B69:K69"/>
    <mergeCell ref="N69:W69"/>
    <mergeCell ref="C61:I61"/>
    <mergeCell ref="O61:U61"/>
    <mergeCell ref="B62:I62"/>
    <mergeCell ref="N62:U62"/>
    <mergeCell ref="B63:I63"/>
    <mergeCell ref="N63:U63"/>
    <mergeCell ref="C58:I58"/>
    <mergeCell ref="O58:U58"/>
    <mergeCell ref="C59:I59"/>
    <mergeCell ref="O59:U59"/>
    <mergeCell ref="C60:I60"/>
    <mergeCell ref="O60:U60"/>
    <mergeCell ref="C55:I55"/>
    <mergeCell ref="O55:U55"/>
    <mergeCell ref="C56:I56"/>
    <mergeCell ref="O56:U56"/>
    <mergeCell ref="C57:I57"/>
    <mergeCell ref="O57:U57"/>
    <mergeCell ref="B52:I52"/>
    <mergeCell ref="N52:U52"/>
    <mergeCell ref="B53:K53"/>
    <mergeCell ref="N53:W53"/>
    <mergeCell ref="C54:I54"/>
    <mergeCell ref="O54:U54"/>
    <mergeCell ref="C49:I49"/>
    <mergeCell ref="O49:U49"/>
    <mergeCell ref="C50:I50"/>
    <mergeCell ref="O50:U50"/>
    <mergeCell ref="C51:I51"/>
    <mergeCell ref="O51:U51"/>
    <mergeCell ref="C46:I46"/>
    <mergeCell ref="O46:U46"/>
    <mergeCell ref="C47:I47"/>
    <mergeCell ref="O47:U47"/>
    <mergeCell ref="C48:I48"/>
    <mergeCell ref="O48:U48"/>
    <mergeCell ref="B43:K43"/>
    <mergeCell ref="N43:W43"/>
    <mergeCell ref="C44:I44"/>
    <mergeCell ref="O44:U44"/>
    <mergeCell ref="C45:I45"/>
    <mergeCell ref="O45:U45"/>
    <mergeCell ref="B39:V39"/>
    <mergeCell ref="B41:K41"/>
    <mergeCell ref="N41:W41"/>
    <mergeCell ref="B42:I42"/>
    <mergeCell ref="N42:U42"/>
    <mergeCell ref="C26:I26"/>
    <mergeCell ref="O26:U26"/>
    <mergeCell ref="B27:I27"/>
    <mergeCell ref="N27:U27"/>
    <mergeCell ref="B28:I28"/>
    <mergeCell ref="N28:U28"/>
    <mergeCell ref="C25:I25"/>
    <mergeCell ref="O25:U25"/>
    <mergeCell ref="C20:I20"/>
    <mergeCell ref="O20:U20"/>
    <mergeCell ref="C21:I21"/>
    <mergeCell ref="O21:U21"/>
    <mergeCell ref="C22:I22"/>
    <mergeCell ref="O22:U22"/>
    <mergeCell ref="B29:I29"/>
    <mergeCell ref="N29:U29"/>
    <mergeCell ref="B17:L17"/>
    <mergeCell ref="N17:X17"/>
    <mergeCell ref="B18:I18"/>
    <mergeCell ref="N18:U18"/>
    <mergeCell ref="C19:I19"/>
    <mergeCell ref="O19:U19"/>
    <mergeCell ref="C23:I23"/>
    <mergeCell ref="O23:U23"/>
    <mergeCell ref="C24:I24"/>
    <mergeCell ref="O24:U24"/>
  </mergeCells>
  <dataValidations disablePrompts="1" count="1">
    <dataValidation type="list" allowBlank="1" showInputMessage="1" showErrorMessage="1" sqref="K19:K26 W19:W26">
      <formula1>"Yes,No"</formula1>
    </dataValidation>
  </dataValidations>
  <pageMargins left="0.7" right="0.7" top="0.75" bottom="0.75" header="0.3" footer="0.3"/>
  <pageSetup scale="32" orientation="landscape" horizontalDpi="4294967293" r:id="rId1"/>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2018 GA</vt:lpstr>
      <vt:lpstr>2019 GA</vt:lpstr>
      <vt:lpstr>2020 GA</vt:lpstr>
      <vt:lpstr>Principal Adjustment</vt:lpstr>
      <vt:lpstr>'2018 GA'!Print_Area</vt:lpstr>
      <vt:lpstr>Instructions!Print_Area</vt:lpstr>
    </vt:vector>
  </TitlesOfParts>
  <Company>Corporation Of The City Of Brantford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Waterhouse</dc:creator>
  <cp:lastModifiedBy>Teri Bohar</cp:lastModifiedBy>
  <cp:lastPrinted>2021-04-27T18:45:23Z</cp:lastPrinted>
  <dcterms:created xsi:type="dcterms:W3CDTF">2019-01-24T19:22:04Z</dcterms:created>
  <dcterms:modified xsi:type="dcterms:W3CDTF">2021-05-05T19:03:32Z</dcterms:modified>
</cp:coreProperties>
</file>