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revisionHeaders.xml" ContentType="application/vnd.openxmlformats-officedocument.spreadsheetml.revisionHeaders+xml"/>
  <Override PartName="/xl/revisions/revisionLog1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intranet/collaboration/Projects/RRS/Multiyear RRS LIVE 2021/"/>
    </mc:Choice>
  </mc:AlternateContent>
  <bookViews>
    <workbookView xWindow="0" yWindow="0" windowWidth="20496" windowHeight="7020"/>
  </bookViews>
  <sheets>
    <sheet name="IESO Proposed" sheetId="1" r:id="rId1"/>
    <sheet name="Sheet1" sheetId="2" r:id="rId2"/>
    <sheet name="Sheet2" sheetId="3" r:id="rId3"/>
    <sheet name="Sheet3" sheetId="4" r:id="rId4"/>
  </sheets>
  <definedNames>
    <definedName name="_Hlk52958171" localSheetId="1">Sheet1!#REF!</definedName>
    <definedName name="Z_5A734697_C25E_8F4C_9811_626ADA78D2A4_.wvu.Rows" localSheetId="1" hidden="1">Sheet1!#REF!,Sheet1!#REF!,Sheet1!#REF!,Sheet1!#REF!</definedName>
  </definedNames>
  <calcPr calcId="162913"/>
  <customWorkbookViews>
    <customWorkbookView name="George Dimitropoulos - Personal View" guid="{BC03DC00-1EED-437B-918B-EB57B518FB72}" mergeInterval="0" personalView="1" maximized="1" xWindow="-8" yWindow="-8" windowWidth="1382" windowHeight="744" activeSheetId="1"/>
    <customWorkbookView name="Ian Innis - Personal View" guid="{5A734697-C25E-8F4C-9811-626ADA78D2A4}" mergeInterval="0" personalView="1" yWindow="23" windowWidth="1152" windowHeight="760" activeSheetId="1" showComments="commIndAndComment"/>
    <customWorkbookView name="Anu Ghuman - Personal View" guid="{640975B0-FF1E-47AB-B1BD-A23E50270511}" mergeInterval="0" personalView="1" maximized="1" xWindow="-8" yWindow="-8" windowWidth="1936" windowHeight="1056" activeSheetId="1"/>
    <customWorkbookView name="Betsy Melendez - Personal View" guid="{5C763245-B7FC-4726-B863-0F64D69166DB}" mergeInterval="0" personalView="1" maximized="1" xWindow="1358" yWindow="-8" windowWidth="1696" windowHeight="1066" activeSheetId="1"/>
    <customWorkbookView name="Maia Chase - Personal View" guid="{82A5420B-A125-4CCD-84D8-965DE591C075}" mergeInterval="0" personalView="1" maximized="1" xWindow="-8" yWindow="-8" windowWidth="1382" windowHeight="744" activeSheetId="1"/>
    <customWorkbookView name="Miriam Heinz - Personal View" guid="{1A0C26B6-52C3-470D-9683-622BCE493FE4}" mergeInterval="0" personalView="1" maximized="1" xWindow="-9" yWindow="-9" windowWidth="1938" windowHeight="104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 r="K25" i="1"/>
  <c r="K24" i="1"/>
  <c r="K17" i="1"/>
  <c r="K16" i="1"/>
  <c r="K9" i="1"/>
  <c r="K10" i="1"/>
  <c r="K8" i="1"/>
  <c r="C18" i="1"/>
  <c r="D18" i="1"/>
  <c r="K18" i="1" l="1"/>
  <c r="E19" i="1"/>
  <c r="C19" i="1"/>
  <c r="B19" i="1"/>
  <c r="J18" i="1"/>
  <c r="I18" i="1"/>
  <c r="G18" i="1"/>
  <c r="F18" i="1"/>
  <c r="J17" i="1"/>
  <c r="I17" i="1"/>
  <c r="J16" i="1"/>
  <c r="I16" i="1"/>
  <c r="G16" i="1"/>
  <c r="F16" i="1"/>
  <c r="J19" i="1" l="1"/>
  <c r="F17" i="1"/>
  <c r="F19" i="1" s="1"/>
  <c r="G17" i="1"/>
  <c r="G19" i="1" s="1"/>
  <c r="D19" i="1"/>
  <c r="I19" i="1" s="1"/>
  <c r="K19" i="1" l="1"/>
  <c r="I10" i="1"/>
  <c r="I9" i="1"/>
  <c r="I8" i="1"/>
  <c r="I26" i="1"/>
  <c r="I25" i="1"/>
  <c r="I24" i="1"/>
  <c r="J10" i="1" l="1"/>
  <c r="J9" i="1"/>
  <c r="J8" i="1"/>
  <c r="J26" i="1"/>
  <c r="J25" i="1"/>
  <c r="J24" i="1"/>
  <c r="D11" i="1" l="1"/>
  <c r="G9" i="1"/>
  <c r="G10" i="1"/>
  <c r="G8" i="1"/>
  <c r="F9" i="1"/>
  <c r="F10" i="1"/>
  <c r="F8" i="1"/>
  <c r="E11" i="1"/>
  <c r="J11" i="1" s="1"/>
  <c r="C11" i="1"/>
  <c r="B11" i="1"/>
  <c r="K11" i="1" l="1"/>
  <c r="I11" i="1"/>
  <c r="G11" i="1"/>
  <c r="F11" i="1"/>
  <c r="F25" i="1"/>
  <c r="F26" i="1"/>
  <c r="F24" i="1"/>
  <c r="E27" i="1" l="1"/>
  <c r="C27" i="1"/>
  <c r="D27" i="1"/>
  <c r="G26" i="1"/>
  <c r="G25" i="1"/>
  <c r="G24" i="1"/>
  <c r="J27" i="1" l="1"/>
  <c r="B27" i="1"/>
  <c r="G27" i="1"/>
  <c r="I27" i="1" l="1"/>
  <c r="K27" i="1"/>
  <c r="F27" i="1"/>
</calcChain>
</file>

<file path=xl/sharedStrings.xml><?xml version="1.0" encoding="utf-8"?>
<sst xmlns="http://schemas.openxmlformats.org/spreadsheetml/2006/main" count="47" uniqueCount="20">
  <si>
    <t>Total</t>
  </si>
  <si>
    <t>Facilities</t>
  </si>
  <si>
    <t>Market Systems and Applications</t>
  </si>
  <si>
    <t>Information Technology hardware and other assets</t>
  </si>
  <si>
    <t>Category</t>
  </si>
  <si>
    <t>Opening Net Book Value</t>
  </si>
  <si>
    <t>Asset Additions</t>
  </si>
  <si>
    <t>Total Amortization</t>
  </si>
  <si>
    <t>Closing Net Book Value</t>
  </si>
  <si>
    <t>Avg service life of Asset Additions</t>
  </si>
  <si>
    <t>Avg remaining service life of Existing Assets</t>
  </si>
  <si>
    <t>2019 Actuals</t>
  </si>
  <si>
    <t>2021 Budget</t>
  </si>
  <si>
    <t>2020 Actuals</t>
  </si>
  <si>
    <t>Amortization on Existing Assets</t>
  </si>
  <si>
    <t>Amortization on Asset Additions</t>
  </si>
  <si>
    <t>Avg remaining service life of NBV Assets</t>
  </si>
  <si>
    <t>Budgeted Opening Net Book Value</t>
  </si>
  <si>
    <t>Service Life Comparison and Amortization Expense</t>
  </si>
  <si>
    <t>Filed:  May 27, 2021, EB-2020-0230, Exhibit E-3-1, Attachment 1, Page 1 of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</si>
</sst>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_(* \(#,##0\);_(* &quot;-&quot;??_);_(@_)"/>
    <numFmt numFmtId="165" formatCode="_-* #,##0_-;\-* #,##0_-;_-* &quot;-&quot;??_-;_-@_-"/>
    <numFmt numFmtId="166" formatCode="_-* #,##0.0_-;\-* #,##0.0_-;_-* &quot;-&quot;??_-;_-@_-"/>
  </numFmts>
  <fonts count="1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1"/>
      <name val="Tahoma"/>
      <family val="2"/>
    </font>
    <font>
      <sz val="11"/>
      <color theme="1"/>
      <name val="Calibri"/>
      <family val="2"/>
      <scheme val="minor"/>
    </font>
    <font>
      <sz val="11"/>
      <name val="Calibri"/>
      <family val="2"/>
      <scheme val="minor"/>
    </font>
    <font>
      <b/>
      <sz val="11"/>
      <name val="Calibri"/>
      <family val="2"/>
      <scheme val="minor"/>
    </font>
    <font>
      <b/>
      <sz val="11"/>
      <color theme="1"/>
      <name val="Tahoma"/>
      <family val="2"/>
    </font>
    <font>
      <sz val="11"/>
      <name val="Tahoma"/>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32">
    <xf numFmtId="0" fontId="0" fillId="0" borderId="0" xfId="0"/>
    <xf numFmtId="0" fontId="1" fillId="0" borderId="0" xfId="0" applyFont="1"/>
    <xf numFmtId="0" fontId="2" fillId="0" borderId="0" xfId="0" applyFont="1"/>
    <xf numFmtId="0" fontId="0" fillId="0" borderId="0" xfId="0" applyBorder="1"/>
    <xf numFmtId="0" fontId="4" fillId="0" borderId="0" xfId="0" applyFont="1" applyAlignment="1">
      <alignment wrapText="1"/>
    </xf>
    <xf numFmtId="0" fontId="0" fillId="0" borderId="1" xfId="0" applyFont="1" applyBorder="1" applyAlignment="1">
      <alignment wrapText="1"/>
    </xf>
    <xf numFmtId="0" fontId="1" fillId="0" borderId="1" xfId="0" applyFont="1" applyFill="1" applyBorder="1" applyAlignment="1">
      <alignment wrapText="1"/>
    </xf>
    <xf numFmtId="0" fontId="1" fillId="0" borderId="1" xfId="0" applyFont="1" applyBorder="1"/>
    <xf numFmtId="0" fontId="1" fillId="0" borderId="1" xfId="0" applyFont="1" applyBorder="1" applyAlignment="1">
      <alignment horizontal="center" vertical="center" wrapText="1"/>
    </xf>
    <xf numFmtId="165" fontId="0" fillId="0" borderId="1" xfId="1" applyNumberFormat="1" applyFont="1" applyBorder="1"/>
    <xf numFmtId="165" fontId="1" fillId="0" borderId="1" xfId="1" applyNumberFormat="1" applyFont="1" applyBorder="1"/>
    <xf numFmtId="165" fontId="0" fillId="0" borderId="0" xfId="1" applyNumberFormat="1" applyFont="1"/>
    <xf numFmtId="165" fontId="0" fillId="0" borderId="0" xfId="0" applyNumberFormat="1"/>
    <xf numFmtId="0" fontId="3" fillId="0" borderId="0" xfId="0" applyFont="1" applyAlignment="1">
      <alignment vertical="center"/>
    </xf>
    <xf numFmtId="164" fontId="6" fillId="0" borderId="1" xfId="1" applyNumberFormat="1" applyFont="1" applyFill="1" applyBorder="1"/>
    <xf numFmtId="164" fontId="7" fillId="0" borderId="1" xfId="1" applyNumberFormat="1" applyFont="1" applyFill="1" applyBorder="1"/>
    <xf numFmtId="0" fontId="6" fillId="0" borderId="0" xfId="0" applyFont="1"/>
    <xf numFmtId="0" fontId="6" fillId="0" borderId="0" xfId="0" applyFont="1" applyAlignment="1">
      <alignment wrapText="1"/>
    </xf>
    <xf numFmtId="0" fontId="7" fillId="0" borderId="1" xfId="0" applyFont="1" applyBorder="1" applyAlignment="1">
      <alignment horizontal="center" vertical="center" wrapText="1"/>
    </xf>
    <xf numFmtId="165" fontId="6" fillId="0" borderId="0" xfId="0" applyNumberFormat="1" applyFont="1"/>
    <xf numFmtId="166" fontId="0" fillId="0" borderId="1" xfId="0" applyNumberFormat="1" applyBorder="1"/>
    <xf numFmtId="166" fontId="0"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165" fontId="1" fillId="0" borderId="1" xfId="1" applyNumberFormat="1" applyFont="1" applyFill="1" applyBorder="1"/>
    <xf numFmtId="0" fontId="3" fillId="0" borderId="1" xfId="0" applyFont="1" applyBorder="1" applyAlignment="1">
      <alignment horizontal="left" vertical="center"/>
    </xf>
    <xf numFmtId="0" fontId="0" fillId="0" borderId="0" xfId="0" applyFont="1" applyFill="1" applyBorder="1" applyAlignment="1">
      <alignment wrapText="1"/>
    </xf>
    <xf numFmtId="0" fontId="8" fillId="0" borderId="0" xfId="0" applyFont="1"/>
    <xf numFmtId="0" fontId="4" fillId="0" borderId="0" xfId="0" applyFont="1"/>
    <xf numFmtId="0" fontId="9" fillId="0" borderId="0" xfId="0" applyFont="1"/>
    <xf numFmtId="165" fontId="4" fillId="0" borderId="0" xfId="1" applyNumberFormat="1" applyFont="1"/>
    <xf numFmtId="0" fontId="3" fillId="0" borderId="1"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11" Type="http://schemas.openxmlformats.org/officeDocument/2006/relationships/revisionLog" Target="revisionLog11.xml"/><Relationship Id="rId6" Type="http://schemas.openxmlformats.org/officeDocument/2006/relationships/revisionLog" Target="revisionLog6.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BBA9F42-0B15-4D32-B43D-9CFE0B466DC1}" diskRevisions="1" revisionId="291" version="18">
  <header guid="{EF3CC563-642C-4B41-967D-D8F87351511F}" dateTime="2021-03-07T18:43:17" maxSheetId="5" userName="Ian Innis" r:id="rId2">
    <sheetIdMap count="4">
      <sheetId val="1"/>
      <sheetId val="2"/>
      <sheetId val="3"/>
      <sheetId val="4"/>
    </sheetIdMap>
  </header>
  <header guid="{7AB3B77A-0433-4D90-96EF-6075806F9EA0}" dateTime="2021-03-11T14:44:49" maxSheetId="5" userName="Maia Chase" r:id="rId3">
    <sheetIdMap count="4">
      <sheetId val="1"/>
      <sheetId val="2"/>
      <sheetId val="3"/>
      <sheetId val="4"/>
    </sheetIdMap>
  </header>
  <header guid="{73E9F581-969E-45BC-B1B3-411C43A3B532}" dateTime="2021-03-12T10:22:00" maxSheetId="5" userName="Anu Ghuman" r:id="rId4" minRId="2" maxRId="8">
    <sheetIdMap count="4">
      <sheetId val="1"/>
      <sheetId val="2"/>
      <sheetId val="3"/>
      <sheetId val="4"/>
    </sheetIdMap>
  </header>
  <header guid="{E960E302-9E13-4091-B9CD-77ED539A49AC}" dateTime="2021-04-29T09:21:57" maxSheetId="5" userName="Anu Ghuman" r:id="rId5" minRId="10" maxRId="211">
    <sheetIdMap count="4">
      <sheetId val="1"/>
      <sheetId val="2"/>
      <sheetId val="3"/>
      <sheetId val="4"/>
    </sheetIdMap>
  </header>
  <header guid="{9B09D25E-AA82-4A78-A3B7-18A92856DE0C}" dateTime="2021-04-29T09:25:34" maxSheetId="5" userName="Anu Ghuman" r:id="rId6" minRId="212" maxRId="220">
    <sheetIdMap count="4">
      <sheetId val="1"/>
      <sheetId val="2"/>
      <sheetId val="3"/>
      <sheetId val="4"/>
    </sheetIdMap>
  </header>
  <header guid="{3CFAF909-941D-46AE-AEA5-1CB20FEA6391}" dateTime="2021-04-29T12:39:20" maxSheetId="5" userName="Betsy Melendez" r:id="rId7" minRId="221" maxRId="229">
    <sheetIdMap count="4">
      <sheetId val="1"/>
      <sheetId val="2"/>
      <sheetId val="3"/>
      <sheetId val="4"/>
    </sheetIdMap>
  </header>
  <header guid="{3985305E-B425-4731-9E14-0B72E3EED9B1}" dateTime="2021-04-29T12:41:21" maxSheetId="5" userName="Betsy Melendez" r:id="rId8" minRId="230" maxRId="238">
    <sheetIdMap count="4">
      <sheetId val="1"/>
      <sheetId val="2"/>
      <sheetId val="3"/>
      <sheetId val="4"/>
    </sheetIdMap>
  </header>
  <header guid="{4C95F345-887F-4360-A060-225CCEDA5E53}" dateTime="2021-04-29T12:42:24" maxSheetId="5" userName="Betsy Melendez" r:id="rId9" minRId="239" maxRId="240">
    <sheetIdMap count="4">
      <sheetId val="1"/>
      <sheetId val="2"/>
      <sheetId val="3"/>
      <sheetId val="4"/>
    </sheetIdMap>
  </header>
  <header guid="{5DE3112A-2D1A-47FB-87C7-39CDADBCAB0A}" dateTime="2021-04-29T12:53:00" maxSheetId="5" userName="Betsy Melendez" r:id="rId10" minRId="241" maxRId="270">
    <sheetIdMap count="4">
      <sheetId val="1"/>
      <sheetId val="2"/>
      <sheetId val="3"/>
      <sheetId val="4"/>
    </sheetIdMap>
  </header>
  <header guid="{E0D39B3E-D7A7-49CA-B860-F24C74035276}" dateTime="2021-04-30T11:13:46" maxSheetId="5" userName="Betsy Melendez" r:id="rId11" minRId="271" maxRId="279">
    <sheetIdMap count="4">
      <sheetId val="1"/>
      <sheetId val="2"/>
      <sheetId val="3"/>
      <sheetId val="4"/>
    </sheetIdMap>
  </header>
  <header guid="{1EAA3EA1-833F-4B05-8682-1820D525DD21}" dateTime="2021-04-30T13:59:03" maxSheetId="5" userName="Betsy Melendez" r:id="rId12">
    <sheetIdMap count="4">
      <sheetId val="1"/>
      <sheetId val="2"/>
      <sheetId val="3"/>
      <sheetId val="4"/>
    </sheetIdMap>
  </header>
  <header guid="{4A25409C-FAD1-4874-BF13-BDFAC069DE55}" dateTime="2021-05-13T15:22:33" maxSheetId="5" userName="Maia Chase" r:id="rId13" minRId="280" maxRId="281">
    <sheetIdMap count="4">
      <sheetId val="1"/>
      <sheetId val="2"/>
      <sheetId val="3"/>
      <sheetId val="4"/>
    </sheetIdMap>
  </header>
  <header guid="{272B734D-76CC-4FDB-B0C0-3748C3D8AE07}" dateTime="2021-05-21T09:46:38" maxSheetId="5" userName="George Dimitropoulos" r:id="rId14" minRId="283" maxRId="284">
    <sheetIdMap count="4">
      <sheetId val="1"/>
      <sheetId val="2"/>
      <sheetId val="3"/>
      <sheetId val="4"/>
    </sheetIdMap>
  </header>
  <header guid="{F5892D49-0517-45F8-B1DD-1B8ECD580077}" dateTime="2021-05-25T20:25:49" maxSheetId="5" userName="Miriam Heinz" r:id="rId15" minRId="285" maxRId="287">
    <sheetIdMap count="4">
      <sheetId val="1"/>
      <sheetId val="2"/>
      <sheetId val="3"/>
      <sheetId val="4"/>
    </sheetIdMap>
  </header>
  <header guid="{439B84C6-8786-44FE-81A3-BEF05D3260BA}" dateTime="2021-05-26T13:00:58" maxSheetId="5" userName="Miriam Heinz" r:id="rId16" minRId="288">
    <sheetIdMap count="4">
      <sheetId val="1"/>
      <sheetId val="2"/>
      <sheetId val="3"/>
      <sheetId val="4"/>
    </sheetIdMap>
  </header>
  <header guid="{792A699C-20CA-42D6-9BF1-EB4F0B26EA64}" dateTime="2021-05-26T13:01:43" maxSheetId="5" userName="Miriam Heinz" r:id="rId17" minRId="289">
    <sheetIdMap count="4">
      <sheetId val="1"/>
      <sheetId val="2"/>
      <sheetId val="3"/>
      <sheetId val="4"/>
    </sheetIdMap>
  </header>
  <header guid="{30915693-AD57-49DC-80E4-F919221A6767}" dateTime="2021-05-26T13:03:35" maxSheetId="5" userName="Miriam Heinz" r:id="rId18" minRId="290">
    <sheetIdMap count="4">
      <sheetId val="1"/>
      <sheetId val="2"/>
      <sheetId val="3"/>
      <sheetId val="4"/>
    </sheetIdMap>
  </header>
  <header guid="{FBBA9F42-0B15-4D32-B43D-9CFE0B466DC1}" dateTime="2021-05-27T13:33:07" maxSheetId="5" userName="Miriam Heinz" r:id="rId19" minRId="291">
    <sheetIdMap count="4">
      <sheetId val="1"/>
      <sheetId val="2"/>
      <sheetId val="3"/>
      <sheetId val="4"/>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7" start="0" length="0">
    <dxf>
      <font>
        <b/>
        <sz val="11"/>
        <color theme="1"/>
        <name val="Calibri"/>
        <scheme val="minor"/>
      </font>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dxf>
  </rfmt>
  <rcc rId="241" sId="1">
    <nc r="K7" t="inlineStr">
      <is>
        <t>Avg remaining service life of NBV Assets</t>
      </is>
    </nc>
  </rcc>
  <rfmt sheetId="1" s="1" sqref="K8" start="0" length="0">
    <dxf>
      <numFmt numFmtId="166" formatCode="_-* #,##0.0_-;\-* #,##0.0_-;_-* &quot;-&quot;??_-;_-@_-"/>
      <border outline="0">
        <left style="thin">
          <color indexed="64"/>
        </left>
        <right style="thin">
          <color indexed="64"/>
        </right>
        <top style="thin">
          <color indexed="64"/>
        </top>
        <bottom style="thin">
          <color indexed="64"/>
        </bottom>
      </border>
    </dxf>
  </rfmt>
  <rcc rId="242" sId="1">
    <nc r="K8">
      <f>IFERROR(-SUM(B8:C8)/SUM(D8:E8),0)</f>
    </nc>
  </rcc>
  <rcc rId="243" sId="1" odxf="1" s="1" dxf="1">
    <nc r="K9">
      <f>IFERROR(-SUM(B9:C9)/SUM(D9:E9),0)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44" sId="1" odxf="1" s="1" dxf="1">
    <nc r="K10">
      <f>IFERROR(-SUM(B10:C10)/SUM(D10:E10),0)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45" sId="1" odxf="1" s="1" dxf="1">
    <nc r="K11">
      <f>IFERROR(-SUM(B11:C11)/SUM(D11:E11),0)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46" sId="1" odxf="1" dxf="1">
    <nc r="K15" t="inlineStr">
      <is>
        <t>Avg remaining service life of NBV Assets</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1"/>
        <color theme="1"/>
        <name val="Calibri"/>
        <scheme val="minor"/>
      </font>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247" sId="1" odxf="1" s="1" dxf="1">
    <nc r="K16">
      <f>IFERROR(-SUM(B16:C16)/SUM(D16:E16),0)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48" sId="1" odxf="1" s="1" dxf="1">
    <nc r="K17">
      <f>IFERROR(-SUM(B17:C17)/SUM(D17:E17),0)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49" sId="1" odxf="1" s="1" dxf="1">
    <nc r="K18">
      <f>IFERROR(-SUM(B18:C18)/SUM(D18:E18),0)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0" sId="1" odxf="1" s="1" dxf="1">
    <nc r="K19">
      <f>IFERROR(-SUM(B19:C19)/SUM(D19:E19),0)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1" sId="1" odxf="1" dxf="1">
    <nc r="K23" t="inlineStr">
      <is>
        <t>Avg remaining service life of NBV Assets</t>
      </is>
    </nc>
    <odxf>
      <fill>
        <patternFill patternType="none">
          <bgColor indexed="65"/>
        </patternFill>
      </fill>
      <alignment horizontal="general" vertical="bottom" wrapText="0" readingOrder="0"/>
      <border outline="0">
        <left/>
        <right/>
        <top/>
        <bottom/>
      </border>
    </odxf>
    <ndxf>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252" sId="1" odxf="1" s="1" dxf="1">
    <nc r="K24">
      <f>IFERROR(-SUM(B24:C24)/SUM(D24:E24),0)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3" sId="1" odxf="1" s="1" dxf="1">
    <nc r="K25">
      <f>IFERROR(-SUM(B25:C25)/SUM(D25:E25),0)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4" sId="1" odxf="1" s="1" dxf="1">
    <nc r="K26">
      <f>IFERROR(-SUM(B26:C26)/SUM(D26:E26),0)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5" sId="1" odxf="1" s="1" dxf="1">
    <nc r="K27">
      <f>IFERROR(-SUM(B27:C27)/SUM(D27:E27),0)</f>
    </nc>
    <odxf>
      <font>
        <b/>
        <i val="0"/>
        <strike val="0"/>
        <condense val="0"/>
        <extend val="0"/>
        <outline val="0"/>
        <shadow val="0"/>
        <u val="none"/>
        <vertAlign val="baseline"/>
        <sz val="11"/>
        <color theme="1"/>
        <name val="Calibri"/>
        <scheme val="minor"/>
      </font>
      <numFmt numFmtId="0" formatCode="General"/>
    </odxf>
    <ndxf>
      <font>
        <b val="0"/>
        <sz val="11"/>
        <color theme="1"/>
        <name val="Calibri"/>
        <scheme val="minor"/>
      </font>
      <numFmt numFmtId="166" formatCode="_-* #,##0.0_-;\-* #,##0.0_-;_-* &quot;-&quot;??_-;_-@_-"/>
      <border outline="0">
        <left style="thin">
          <color indexed="64"/>
        </left>
        <right style="thin">
          <color indexed="64"/>
        </right>
        <top style="thin">
          <color indexed="64"/>
        </top>
        <bottom style="thin">
          <color indexed="64"/>
        </bottom>
      </border>
    </ndxf>
  </rcc>
  <rcc rId="256" sId="1" odxf="1" dxf="1">
    <nc r="K31" t="inlineStr">
      <is>
        <t>Avg remaining service life of NBV Assets</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1"/>
        <color theme="1"/>
        <name val="Calibri"/>
        <scheme val="minor"/>
      </font>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257" sId="1" odxf="1" s="1" dxf="1">
    <nc r="K32">
      <f>IFERROR(-SUM(B32:C32)/SUM(D32:E32),0)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8" sId="1" odxf="1" s="1" dxf="1">
    <nc r="K33">
      <f>IFERROR(-SUM(B33:C33)/SUM(D33:E33),0)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59" sId="1" odxf="1" s="1" dxf="1">
    <nc r="K34">
      <f>IFERROR(-SUM(B34:C34)/SUM(D34:E34),0)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cc rId="260" sId="1" odxf="1" s="1" dxf="1">
    <nc r="K35">
      <f>IFERROR(-SUM(B35:C35)/SUM(D35:E35),0)</f>
    </nc>
    <odxf>
      <numFmt numFmtId="0" formatCode="General"/>
    </odxf>
    <ndxf>
      <numFmt numFmtId="166" formatCode="_-* #,##0.0_-;\-* #,##0.0_-;_-* &quot;-&quot;??_-;_-@_-"/>
      <border outline="0">
        <left style="thin">
          <color indexed="64"/>
        </left>
        <right style="thin">
          <color indexed="64"/>
        </right>
        <top style="thin">
          <color indexed="64"/>
        </top>
        <bottom style="thin">
          <color indexed="64"/>
        </bottom>
      </border>
    </ndxf>
  </rcc>
  <rrc rId="261" sId="1" ref="A30:XFD37" action="insertRow"/>
  <rm rId="262" sheetId="1" source="A14:XFD21" destination="A30:XFD37" sourceSheetId="1">
    <rfmt sheetId="1" xfDxf="1" sqref="A30:XFD30" start="0" length="0"/>
    <rfmt sheetId="1" xfDxf="1" sqref="A31:XFD31" start="0" length="0"/>
    <rfmt sheetId="1" xfDxf="1" sqref="A32:XFD32" start="0" length="0"/>
    <rfmt sheetId="1" xfDxf="1" sqref="A33:XFD33" start="0" length="0"/>
    <rfmt sheetId="1" xfDxf="1" sqref="A34:XFD34" start="0" length="0"/>
    <rfmt sheetId="1" xfDxf="1" sqref="A35:XFD35" start="0" length="0"/>
    <rfmt sheetId="1" xfDxf="1" sqref="A36:XFD36" start="0" length="0"/>
    <rfmt sheetId="1" xfDxf="1" sqref="A37:XFD37" start="0" length="0"/>
    <rfmt sheetId="1" sqref="C30" start="0" length="0">
      <dxf>
        <font>
          <sz val="11"/>
          <color auto="1"/>
          <name val="Calibri"/>
          <scheme val="minor"/>
        </font>
      </dxf>
    </rfmt>
    <rfmt sheetId="1" s="1" sqref="J30" start="0" length="0">
      <dxf>
        <numFmt numFmtId="165" formatCode="_-* #,##0_-;\-* #,##0_-;_-* &quot;-&quot;??_-;_-@_-"/>
      </dxf>
    </rfmt>
    <rfmt sheetId="1" sqref="C31" start="0" length="0">
      <dxf>
        <font>
          <sz val="11"/>
          <color auto="1"/>
          <name val="Calibri"/>
          <scheme val="minor"/>
        </font>
      </dxf>
    </rfmt>
    <rfmt sheetId="1" s="1" sqref="J31" start="0" length="0">
      <dxf>
        <numFmt numFmtId="165" formatCode="_-* #,##0_-;\-* #,##0_-;_-* &quot;-&quot;??_-;_-@_-"/>
      </dxf>
    </rfmt>
    <rfmt sheetId="1" sqref="C32" start="0" length="0">
      <dxf>
        <font>
          <sz val="11"/>
          <color auto="1"/>
          <name val="Calibri"/>
          <scheme val="minor"/>
        </font>
      </dxf>
    </rfmt>
    <rfmt sheetId="1" s="1" sqref="J32" start="0" length="0">
      <dxf>
        <numFmt numFmtId="165" formatCode="_-* #,##0_-;\-* #,##0_-;_-* &quot;-&quot;??_-;_-@_-"/>
      </dxf>
    </rfmt>
    <rfmt sheetId="1" sqref="C33" start="0" length="0">
      <dxf>
        <font>
          <sz val="11"/>
          <color auto="1"/>
          <name val="Calibri"/>
          <scheme val="minor"/>
        </font>
      </dxf>
    </rfmt>
    <rfmt sheetId="1" s="1" sqref="J33" start="0" length="0">
      <dxf>
        <numFmt numFmtId="165" formatCode="_-* #,##0_-;\-* #,##0_-;_-* &quot;-&quot;??_-;_-@_-"/>
      </dxf>
    </rfmt>
    <rfmt sheetId="1" sqref="C34" start="0" length="0">
      <dxf>
        <font>
          <sz val="11"/>
          <color auto="1"/>
          <name val="Calibri"/>
          <scheme val="minor"/>
        </font>
      </dxf>
    </rfmt>
    <rfmt sheetId="1" s="1" sqref="J34" start="0" length="0">
      <dxf>
        <numFmt numFmtId="165" formatCode="_-* #,##0_-;\-* #,##0_-;_-* &quot;-&quot;??_-;_-@_-"/>
      </dxf>
    </rfmt>
    <rfmt sheetId="1" sqref="C35" start="0" length="0">
      <dxf>
        <font>
          <sz val="11"/>
          <color auto="1"/>
          <name val="Calibri"/>
          <scheme val="minor"/>
        </font>
      </dxf>
    </rfmt>
    <rfmt sheetId="1" s="1" sqref="J35" start="0" length="0">
      <dxf>
        <numFmt numFmtId="165" formatCode="_-* #,##0_-;\-* #,##0_-;_-* &quot;-&quot;??_-;_-@_-"/>
      </dxf>
    </rfmt>
    <rfmt sheetId="1" sqref="C36" start="0" length="0">
      <dxf>
        <font>
          <sz val="11"/>
          <color auto="1"/>
          <name val="Calibri"/>
          <scheme val="minor"/>
        </font>
      </dxf>
    </rfmt>
    <rfmt sheetId="1" s="1" sqref="J36" start="0" length="0">
      <dxf>
        <numFmt numFmtId="165" formatCode="_-* #,##0_-;\-* #,##0_-;_-* &quot;-&quot;??_-;_-@_-"/>
      </dxf>
    </rfmt>
    <rfmt sheetId="1" sqref="C37" start="0" length="0">
      <dxf>
        <font>
          <sz val="11"/>
          <color auto="1"/>
          <name val="Calibri"/>
          <scheme val="minor"/>
        </font>
      </dxf>
    </rfmt>
    <rfmt sheetId="1" s="1" sqref="J37" start="0" length="0">
      <dxf>
        <numFmt numFmtId="165" formatCode="_-* #,##0_-;\-* #,##0_-;_-* &quot;-&quot;??_-;_-@_-"/>
      </dxf>
    </rfmt>
  </rm>
  <rrc rId="263"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4"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5"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6"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7"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8"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69"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rc rId="270"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cv guid="{5C763245-B7FC-4726-B863-0F64D69166DB}" action="delete"/>
  <rcv guid="{5C763245-B7FC-4726-B863-0F64D69166DB}"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71" sId="1" ref="A14:XFD14" action="deleteRow">
    <rfmt sheetId="1" xfDxf="1" sqref="A14:XFD14" start="0" length="0"/>
    <rcc rId="0" sId="1" dxf="1">
      <nc r="A14" t="inlineStr">
        <is>
          <t>2020 Budget</t>
        </is>
      </nc>
      <n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ndxf>
    </rcc>
    <rfmt sheetId="1" sqref="B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C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D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E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F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G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H14" start="0" length="0">
      <dxf>
        <font>
          <b/>
          <sz val="14"/>
          <color theme="1"/>
          <name val="Calibri"/>
          <scheme val="minor"/>
        </font>
        <alignment vertical="center" readingOrder="0"/>
      </dxf>
    </rfmt>
    <rfmt sheetId="1" s="1" sqref="J14" start="0" length="0">
      <dxf>
        <numFmt numFmtId="165" formatCode="_-* #,##0_-;\-* #,##0_-;_-* &quot;-&quot;??_-;_-@_-"/>
      </dxf>
    </rfmt>
  </rrc>
  <rrc rId="272" sId="1" ref="A14:XFD14" action="deleteRow">
    <rfmt sheetId="1" xfDxf="1" sqref="A14:XFD14" start="0" length="0">
      <dxf>
        <font>
          <b/>
        </font>
      </dxf>
    </rfmt>
    <rcc rId="0" sId="1" dxf="1">
      <nc r="A14" t="inlineStr">
        <is>
          <t>Category</t>
        </is>
      </nc>
      <ndxf>
        <border outline="0">
          <left style="thin">
            <color indexed="64"/>
          </left>
          <right style="thin">
            <color indexed="64"/>
          </right>
          <top style="thin">
            <color indexed="64"/>
          </top>
          <bottom style="thin">
            <color indexed="64"/>
          </bottom>
        </border>
      </ndxf>
    </rcc>
    <rcc rId="0" sId="1" dxf="1">
      <nc r="B14" t="inlineStr">
        <is>
          <t>Opening Net Book Value</t>
        </is>
      </nc>
      <ndxf>
        <alignment horizontal="center" vertical="center" wrapText="1" readingOrder="0"/>
        <border outline="0">
          <left style="thin">
            <color indexed="64"/>
          </left>
          <right style="thin">
            <color indexed="64"/>
          </right>
          <top style="thin">
            <color indexed="64"/>
          </top>
          <bottom style="thin">
            <color indexed="64"/>
          </bottom>
        </border>
      </ndxf>
    </rcc>
    <rcc rId="0" sId="1" dxf="1">
      <nc r="C14" t="inlineStr">
        <is>
          <t>Asset Additions</t>
        </is>
      </nc>
      <ndxf>
        <alignment horizontal="center" vertical="center" wrapText="1" readingOrder="0"/>
        <border outline="0">
          <left style="thin">
            <color indexed="64"/>
          </left>
          <right style="thin">
            <color indexed="64"/>
          </right>
          <top style="thin">
            <color indexed="64"/>
          </top>
          <bottom style="thin">
            <color indexed="64"/>
          </bottom>
        </border>
      </ndxf>
    </rcc>
    <rcc rId="0" sId="1" dxf="1">
      <nc r="D14" t="inlineStr">
        <is>
          <t>Amortization on Existing Assets</t>
        </is>
      </nc>
      <ndxf>
        <font>
          <color auto="1"/>
        </font>
        <alignment horizontal="center" vertical="center" wrapText="1" readingOrder="0"/>
        <border outline="0">
          <left style="thin">
            <color indexed="64"/>
          </left>
          <right style="thin">
            <color indexed="64"/>
          </right>
          <top style="thin">
            <color indexed="64"/>
          </top>
          <bottom style="thin">
            <color indexed="64"/>
          </bottom>
        </border>
      </ndxf>
    </rcc>
    <rcc rId="0" sId="1" dxf="1">
      <nc r="E14" t="inlineStr">
        <is>
          <t>Amortization on Asset Additions</t>
        </is>
      </nc>
      <ndxf>
        <alignment horizontal="center" vertical="center" wrapText="1" readingOrder="0"/>
        <border outline="0">
          <left style="thin">
            <color indexed="64"/>
          </left>
          <right style="thin">
            <color indexed="64"/>
          </right>
          <top style="thin">
            <color indexed="64"/>
          </top>
          <bottom style="thin">
            <color indexed="64"/>
          </bottom>
        </border>
      </ndxf>
    </rcc>
    <rcc rId="0" sId="1" dxf="1">
      <nc r="F14" t="inlineStr">
        <is>
          <t>Closing Net Book Value</t>
        </is>
      </nc>
      <ndxf>
        <alignment horizontal="center" vertical="center" wrapText="1" readingOrder="0"/>
        <border outline="0">
          <left style="thin">
            <color indexed="64"/>
          </left>
          <right style="thin">
            <color indexed="64"/>
          </right>
          <top style="thin">
            <color indexed="64"/>
          </top>
          <bottom style="thin">
            <color indexed="64"/>
          </bottom>
        </border>
      </ndxf>
    </rcc>
    <rcc rId="0" sId="1" dxf="1">
      <nc r="G14" t="inlineStr">
        <is>
          <t>Total Amortization</t>
        </is>
      </nc>
      <ndxf>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I14" t="inlineStr">
        <is>
          <t>Avg remaining service life of Existing Assets</t>
        </is>
      </nc>
      <ndxf>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J14" t="inlineStr">
        <is>
          <t>Avg service life of Asset Additions</t>
        </is>
      </nc>
      <ndxf>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K14" t="inlineStr">
        <is>
          <t>Avg remaining service life of NBV Assets</t>
        </is>
      </nc>
      <ndxf>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rc>
  <rrc rId="273" sId="1" ref="A14:XFD14" action="deleteRow">
    <undo index="0" exp="area" dr="G14:G16" r="G17" sId="1"/>
    <undo index="0" exp="area" dr="F14:F16" r="F17" sId="1"/>
    <undo index="0" exp="area" dr="E14:E16" r="E17" sId="1"/>
    <undo index="0" exp="area" dr="D14:D16" r="D17" sId="1"/>
    <undo index="0" exp="area" dr="C14:C16" r="C17" sId="1"/>
    <undo index="0" exp="area" dr="B14:B16" r="B17" sId="1"/>
    <rfmt sheetId="1" xfDxf="1" sqref="A14:XFD14" start="0" length="0"/>
    <rcc rId="0" sId="1" dxf="1">
      <nc r="A14" t="inlineStr">
        <is>
          <t>Facilities</t>
        </is>
      </nc>
      <ndxf>
        <alignment vertical="top" wrapText="1" readingOrder="0"/>
        <border outline="0">
          <left style="thin">
            <color indexed="64"/>
          </left>
          <right style="thin">
            <color indexed="64"/>
          </right>
          <top style="thin">
            <color indexed="64"/>
          </top>
          <bottom style="thin">
            <color indexed="64"/>
          </bottom>
        </border>
      </ndxf>
    </rcc>
    <rcc rId="0" sId="1" s="1" dxf="1" numFmtId="34">
      <nc r="B14">
        <v>27930</v>
      </nc>
      <ndxf>
        <numFmt numFmtId="165" formatCode="_-* #,##0_-;\-* #,##0_-;_-* &quot;-&quot;??_-;_-@_-"/>
        <border outline="0">
          <left style="thin">
            <color indexed="64"/>
          </left>
          <right style="thin">
            <color indexed="64"/>
          </right>
          <top style="thin">
            <color indexed="64"/>
          </top>
          <bottom style="thin">
            <color indexed="64"/>
          </bottom>
        </border>
      </ndxf>
    </rcc>
    <rfmt sheetId="1" s="1" sqref="C14" start="0" length="0">
      <dxf>
        <numFmt numFmtId="165" formatCode="_-* #,##0_-;\-* #,##0_-;_-* &quot;-&quot;??_-;_-@_-"/>
        <border outline="0">
          <left style="thin">
            <color indexed="64"/>
          </left>
          <right style="thin">
            <color indexed="64"/>
          </right>
          <top style="thin">
            <color indexed="64"/>
          </top>
          <bottom style="thin">
            <color indexed="64"/>
          </bottom>
        </border>
      </dxf>
    </rfmt>
    <rcc rId="0" sId="1" s="1" dxf="1" numFmtId="34">
      <nc r="D14">
        <v>-1367.6246000000001</v>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fmt sheetId="1" s="1" sqref="E14"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cc rId="0" sId="1" s="1" dxf="1">
      <nc r="F14">
        <f>SUM(B14:E14)</f>
      </nc>
      <ndxf>
        <numFmt numFmtId="165" formatCode="_-* #,##0_-;\-* #,##0_-;_-* &quot;-&quot;??_-;_-@_-"/>
        <border outline="0">
          <left style="thin">
            <color indexed="64"/>
          </left>
          <right style="thin">
            <color indexed="64"/>
          </right>
          <top style="thin">
            <color indexed="64"/>
          </top>
          <bottom style="thin">
            <color indexed="64"/>
          </bottom>
        </border>
      </ndxf>
    </rcc>
    <rcc rId="0" sId="1" s="1" dxf="1">
      <nc r="G14">
        <f>D14+E14</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dxf="1">
      <nc r="I14">
        <f>IFERROR(+B14/-D14,0)</f>
      </nc>
      <ndxf>
        <numFmt numFmtId="166" formatCode="_-* #,##0.0_-;\-* #,##0.0_-;_-* &quot;-&quot;??_-;_-@_-"/>
        <border outline="0">
          <left style="thin">
            <color indexed="64"/>
          </left>
          <right style="thin">
            <color indexed="64"/>
          </right>
          <top style="thin">
            <color indexed="64"/>
          </top>
          <bottom style="thin">
            <color indexed="64"/>
          </bottom>
        </border>
      </ndxf>
    </rcc>
    <rcc rId="0" sId="1" s="1" dxf="1">
      <nc r="J14">
        <f>IFERROR(+C14/-E14,0)</f>
      </nc>
      <ndxf>
        <numFmt numFmtId="166" formatCode="_-* #,##0.0_-;\-* #,##0.0_-;_-* &quot;-&quot;??_-;_-@_-"/>
        <border outline="0">
          <left style="thin">
            <color indexed="64"/>
          </left>
          <right style="thin">
            <color indexed="64"/>
          </right>
          <top style="thin">
            <color indexed="64"/>
          </top>
          <bottom style="thin">
            <color indexed="64"/>
          </bottom>
        </border>
      </ndxf>
    </rcc>
    <rcc rId="0" sId="1" s="1" dxf="1">
      <nc r="K14">
        <f>IFERROR(-SUM(B14:C14)/SUM(D14:E14),0)</f>
      </nc>
      <ndxf>
        <numFmt numFmtId="166" formatCode="_-* #,##0.0_-;\-* #,##0.0_-;_-* &quot;-&quot;??_-;_-@_-"/>
        <border outline="0">
          <left style="thin">
            <color indexed="64"/>
          </left>
          <right style="thin">
            <color indexed="64"/>
          </right>
          <top style="thin">
            <color indexed="64"/>
          </top>
          <bottom style="thin">
            <color indexed="64"/>
          </bottom>
        </border>
      </ndxf>
    </rcc>
    <rfmt sheetId="1" sqref="M14" start="0" length="0">
      <dxf>
        <numFmt numFmtId="165" formatCode="_-* #,##0_-;\-* #,##0_-;_-* &quot;-&quot;??_-;_-@_-"/>
      </dxf>
    </rfmt>
  </rrc>
  <rrc rId="274" sId="1" ref="A14:XFD14" action="deleteRow">
    <undo index="0" exp="area" dr="G14:G15" r="G16" sId="1"/>
    <undo index="0" exp="area" dr="F14:F15" r="F16" sId="1"/>
    <undo index="0" exp="area" dr="E14:E15" r="E16" sId="1"/>
    <undo index="0" exp="area" dr="D14:D15" r="D16" sId="1"/>
    <undo index="0" exp="area" dr="C14:C15" r="C16" sId="1"/>
    <undo index="0" exp="area" dr="B14:B15" r="B16" sId="1"/>
    <rfmt sheetId="1" xfDxf="1" sqref="A14:XFD14" start="0" length="0"/>
    <rcc rId="0" sId="1" dxf="1">
      <nc r="A14" t="inlineStr">
        <is>
          <t>Market Systems and Applications</t>
        </is>
      </nc>
      <ndxf>
        <alignment vertical="top" wrapText="1" readingOrder="0"/>
        <border outline="0">
          <left style="thin">
            <color indexed="64"/>
          </left>
          <right style="thin">
            <color indexed="64"/>
          </right>
          <top style="thin">
            <color indexed="64"/>
          </top>
          <bottom style="thin">
            <color indexed="64"/>
          </bottom>
        </border>
      </ndxf>
    </rcc>
    <rcc rId="0" sId="1" s="1" dxf="1" numFmtId="34">
      <nc r="B14">
        <v>35504</v>
      </nc>
      <ndxf>
        <numFmt numFmtId="165" formatCode="_-* #,##0_-;\-* #,##0_-;_-* &quot;-&quot;??_-;_-@_-"/>
        <border outline="0">
          <left style="thin">
            <color indexed="64"/>
          </left>
          <right style="thin">
            <color indexed="64"/>
          </right>
          <top style="thin">
            <color indexed="64"/>
          </top>
          <bottom style="thin">
            <color indexed="64"/>
          </bottom>
        </border>
      </ndxf>
    </rcc>
    <rcc rId="0" sId="1" s="1" dxf="1" numFmtId="34">
      <nc r="C14">
        <v>13356.46398</v>
      </nc>
      <ndxf>
        <numFmt numFmtId="165" formatCode="_-* #,##0_-;\-* #,##0_-;_-* &quot;-&quot;??_-;_-@_-"/>
        <border outline="0">
          <left style="thin">
            <color indexed="64"/>
          </left>
          <right style="thin">
            <color indexed="64"/>
          </right>
          <top style="thin">
            <color indexed="64"/>
          </top>
          <bottom style="thin">
            <color indexed="64"/>
          </bottom>
        </border>
      </ndxf>
    </rcc>
    <rcc rId="0" sId="1" s="1" dxf="1">
      <nc r="D14">
        <f>-11792.54365+40</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umFmtId="34">
      <nc r="E14">
        <v>-1623.61011375</v>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c r="F14">
        <f>SUM(B14:E14)</f>
      </nc>
      <ndxf>
        <numFmt numFmtId="165" formatCode="_-* #,##0_-;\-* #,##0_-;_-* &quot;-&quot;??_-;_-@_-"/>
        <border outline="0">
          <left style="thin">
            <color indexed="64"/>
          </left>
          <right style="thin">
            <color indexed="64"/>
          </right>
          <top style="thin">
            <color indexed="64"/>
          </top>
          <bottom style="thin">
            <color indexed="64"/>
          </bottom>
        </border>
      </ndxf>
    </rcc>
    <rcc rId="0" sId="1" s="1" dxf="1">
      <nc r="G14">
        <f>D14+E14</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dxf="1">
      <nc r="I14">
        <f>IFERROR(+B14/-D14,0)</f>
      </nc>
      <ndxf>
        <numFmt numFmtId="166" formatCode="_-* #,##0.0_-;\-* #,##0.0_-;_-* &quot;-&quot;??_-;_-@_-"/>
        <border outline="0">
          <left style="thin">
            <color indexed="64"/>
          </left>
          <right style="thin">
            <color indexed="64"/>
          </right>
          <top style="thin">
            <color indexed="64"/>
          </top>
          <bottom style="thin">
            <color indexed="64"/>
          </bottom>
        </border>
      </ndxf>
    </rcc>
    <rcc rId="0" sId="1" s="1" dxf="1">
      <nc r="J14">
        <f>IFERROR(+C14/-E14,0)</f>
      </nc>
      <ndxf>
        <numFmt numFmtId="166" formatCode="_-* #,##0.0_-;\-* #,##0.0_-;_-* &quot;-&quot;??_-;_-@_-"/>
        <border outline="0">
          <left style="thin">
            <color indexed="64"/>
          </left>
          <right style="thin">
            <color indexed="64"/>
          </right>
          <top style="thin">
            <color indexed="64"/>
          </top>
          <bottom style="thin">
            <color indexed="64"/>
          </bottom>
        </border>
      </ndxf>
    </rcc>
    <rcc rId="0" sId="1" s="1" dxf="1">
      <nc r="K14">
        <f>IFERROR(-SUM(B14:C14)/SUM(D14:E14),0)</f>
      </nc>
      <ndxf>
        <numFmt numFmtId="166" formatCode="_-* #,##0.0_-;\-* #,##0.0_-;_-* &quot;-&quot;??_-;_-@_-"/>
        <border outline="0">
          <left style="thin">
            <color indexed="64"/>
          </left>
          <right style="thin">
            <color indexed="64"/>
          </right>
          <top style="thin">
            <color indexed="64"/>
          </top>
          <bottom style="thin">
            <color indexed="64"/>
          </bottom>
        </border>
      </ndxf>
    </rcc>
  </rrc>
  <rrc rId="275" sId="1" ref="A14:XFD14" action="deleteRow">
    <undo index="0" exp="area" dr="G14" r="G15" sId="1"/>
    <undo index="0" exp="area" dr="F14" r="F15" sId="1"/>
    <undo index="0" exp="area" dr="E14" r="E15" sId="1"/>
    <undo index="0" exp="area" dr="D14" r="D15" sId="1"/>
    <undo index="0" exp="area" dr="C14" r="C15" sId="1"/>
    <undo index="0" exp="area" dr="B14" r="B15" sId="1"/>
    <rfmt sheetId="1" xfDxf="1" sqref="A14:XFD14" start="0" length="0"/>
    <rcc rId="0" sId="1" dxf="1">
      <nc r="A14" t="inlineStr">
        <is>
          <t>Information Technology hardware and other assets</t>
        </is>
      </nc>
      <ndxf>
        <alignment vertical="top" wrapText="1" readingOrder="0"/>
        <border outline="0">
          <left style="thin">
            <color indexed="64"/>
          </left>
          <right style="thin">
            <color indexed="64"/>
          </right>
          <top style="thin">
            <color indexed="64"/>
          </top>
          <bottom style="thin">
            <color indexed="64"/>
          </bottom>
        </border>
      </ndxf>
    </rcc>
    <rcc rId="0" sId="1" s="1" dxf="1" numFmtId="34">
      <nc r="B14">
        <v>12721</v>
      </nc>
      <ndxf>
        <numFmt numFmtId="165" formatCode="_-* #,##0_-;\-* #,##0_-;_-* &quot;-&quot;??_-;_-@_-"/>
        <border outline="0">
          <left style="thin">
            <color indexed="64"/>
          </left>
          <right style="thin">
            <color indexed="64"/>
          </right>
          <top style="thin">
            <color indexed="64"/>
          </top>
          <bottom style="thin">
            <color indexed="64"/>
          </bottom>
        </border>
      </ndxf>
    </rcc>
    <rcc rId="0" sId="1" s="1" dxf="1" numFmtId="34">
      <nc r="C14">
        <v>6027.0904466666661</v>
      </nc>
      <ndxf>
        <numFmt numFmtId="165" formatCode="_-* #,##0_-;\-* #,##0_-;_-* &quot;-&quot;??_-;_-@_-"/>
        <border outline="0">
          <left style="thin">
            <color indexed="64"/>
          </left>
          <right style="thin">
            <color indexed="64"/>
          </right>
          <top style="thin">
            <color indexed="64"/>
          </top>
          <bottom style="thin">
            <color indexed="64"/>
          </bottom>
        </border>
      </ndxf>
    </rcc>
    <rcc rId="0" sId="1" s="1" dxf="1" numFmtId="34">
      <nc r="D14">
        <v>-3778.19004</v>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umFmtId="34">
      <nc r="E14">
        <v>-1178.2596625000001</v>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c r="F14">
        <f>SUM(B14:E14)</f>
      </nc>
      <ndxf>
        <numFmt numFmtId="165" formatCode="_-* #,##0_-;\-* #,##0_-;_-* &quot;-&quot;??_-;_-@_-"/>
        <border outline="0">
          <left style="thin">
            <color indexed="64"/>
          </left>
          <right style="thin">
            <color indexed="64"/>
          </right>
          <top style="thin">
            <color indexed="64"/>
          </top>
          <bottom style="thin">
            <color indexed="64"/>
          </bottom>
        </border>
      </ndxf>
    </rcc>
    <rcc rId="0" sId="1" s="1" dxf="1">
      <nc r="G14">
        <f>D14+E14</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dxf="1">
      <nc r="I14">
        <f>IFERROR(+B14/-D14,0)</f>
      </nc>
      <ndxf>
        <numFmt numFmtId="166" formatCode="_-* #,##0.0_-;\-* #,##0.0_-;_-* &quot;-&quot;??_-;_-@_-"/>
        <border outline="0">
          <left style="thin">
            <color indexed="64"/>
          </left>
          <right style="thin">
            <color indexed="64"/>
          </right>
          <top style="thin">
            <color indexed="64"/>
          </top>
          <bottom style="thin">
            <color indexed="64"/>
          </bottom>
        </border>
      </ndxf>
    </rcc>
    <rcc rId="0" sId="1" s="1" dxf="1">
      <nc r="J14">
        <f>IFERROR(+C14/-E14,0)</f>
      </nc>
      <ndxf>
        <numFmt numFmtId="166" formatCode="_-* #,##0.0_-;\-* #,##0.0_-;_-* &quot;-&quot;??_-;_-@_-"/>
        <border outline="0">
          <left style="thin">
            <color indexed="64"/>
          </left>
          <right style="thin">
            <color indexed="64"/>
          </right>
          <top style="thin">
            <color indexed="64"/>
          </top>
          <bottom style="thin">
            <color indexed="64"/>
          </bottom>
        </border>
      </ndxf>
    </rcc>
    <rcc rId="0" sId="1" s="1" dxf="1">
      <nc r="K14">
        <f>IFERROR(-SUM(B14:C14)/SUM(D14:E14),0)</f>
      </nc>
      <ndxf>
        <numFmt numFmtId="166" formatCode="_-* #,##0.0_-;\-* #,##0.0_-;_-* &quot;-&quot;??_-;_-@_-"/>
        <border outline="0">
          <left style="thin">
            <color indexed="64"/>
          </left>
          <right style="thin">
            <color indexed="64"/>
          </right>
          <top style="thin">
            <color indexed="64"/>
          </top>
          <bottom style="thin">
            <color indexed="64"/>
          </bottom>
        </border>
      </ndxf>
    </rcc>
  </rrc>
  <rrc rId="276" sId="1" ref="A14:XFD14" action="deleteRow">
    <rfmt sheetId="1" xfDxf="1" sqref="A14:XFD14" start="0" length="0">
      <dxf>
        <font>
          <b/>
        </font>
      </dxf>
    </rfmt>
    <rcc rId="0" sId="1" dxf="1">
      <nc r="A14" t="inlineStr">
        <is>
          <t>Total</t>
        </is>
      </nc>
      <ndxf>
        <alignment vertical="top" wrapText="1" readingOrder="0"/>
        <border outline="0">
          <left style="thin">
            <color indexed="64"/>
          </left>
          <right style="thin">
            <color indexed="64"/>
          </right>
          <top style="thin">
            <color indexed="64"/>
          </top>
          <bottom style="thin">
            <color indexed="64"/>
          </bottom>
        </border>
      </ndxf>
    </rcc>
    <rcc rId="0" sId="1" s="1" dxf="1">
      <nc r="B14">
        <f>SUM(#REF!)</f>
      </nc>
      <ndxf>
        <numFmt numFmtId="165" formatCode="_-* #,##0_-;\-* #,##0_-;_-* &quot;-&quot;??_-;_-@_-"/>
        <border outline="0">
          <left style="thin">
            <color indexed="64"/>
          </left>
          <right style="thin">
            <color indexed="64"/>
          </right>
          <top style="thin">
            <color indexed="64"/>
          </top>
          <bottom style="thin">
            <color indexed="64"/>
          </bottom>
        </border>
      </ndxf>
    </rcc>
    <rcc rId="0" sId="1" s="1" dxf="1">
      <nc r="C14">
        <f>SUM(#REF!)</f>
      </nc>
      <ndxf>
        <numFmt numFmtId="165" formatCode="_-* #,##0_-;\-* #,##0_-;_-* &quot;-&quot;??_-;_-@_-"/>
        <border outline="0">
          <left style="thin">
            <color indexed="64"/>
          </left>
          <right style="thin">
            <color indexed="64"/>
          </right>
          <top style="thin">
            <color indexed="64"/>
          </top>
          <bottom style="thin">
            <color indexed="64"/>
          </bottom>
        </border>
      </ndxf>
    </rcc>
    <rcc rId="0" sId="1" s="1" dxf="1">
      <nc r="D14">
        <f>SUM(#REF!)</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c r="E14">
        <f>SUM(#REF!)</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s="1" dxf="1">
      <nc r="F14">
        <f>SUM(#REF!)</f>
      </nc>
      <ndxf>
        <numFmt numFmtId="165" formatCode="_-* #,##0_-;\-* #,##0_-;_-* &quot;-&quot;??_-;_-@_-"/>
        <border outline="0">
          <left style="thin">
            <color indexed="64"/>
          </left>
          <right style="thin">
            <color indexed="64"/>
          </right>
          <top style="thin">
            <color indexed="64"/>
          </top>
          <bottom style="thin">
            <color indexed="64"/>
          </bottom>
        </border>
      </ndxf>
    </rcc>
    <rcc rId="0" sId="1" s="1" dxf="1">
      <nc r="G14">
        <f>SUM(#REF!)</f>
      </nc>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0" sId="1" dxf="1">
      <nc r="I14">
        <f>IFERROR(+B14/-D14,0)</f>
      </nc>
      <ndxf>
        <font>
          <b val="0"/>
          <sz val="11"/>
          <color theme="1"/>
          <name val="Calibri"/>
          <scheme val="minor"/>
        </font>
        <numFmt numFmtId="166" formatCode="_-* #,##0.0_-;\-* #,##0.0_-;_-* &quot;-&quot;??_-;_-@_-"/>
        <border outline="0">
          <left style="thin">
            <color indexed="64"/>
          </left>
          <right style="thin">
            <color indexed="64"/>
          </right>
          <top style="thin">
            <color indexed="64"/>
          </top>
          <bottom style="thin">
            <color indexed="64"/>
          </bottom>
        </border>
      </ndxf>
    </rcc>
    <rcc rId="0" sId="1" s="1" dxf="1">
      <nc r="J14">
        <f>IFERROR(+C14/-E14,0)</f>
      </nc>
      <ndxf>
        <font>
          <b val="0"/>
          <sz val="11"/>
          <color theme="1"/>
          <name val="Calibri"/>
          <scheme val="minor"/>
        </font>
        <numFmt numFmtId="166" formatCode="_-* #,##0.0_-;\-* #,##0.0_-;_-* &quot;-&quot;??_-;_-@_-"/>
        <border outline="0">
          <left style="thin">
            <color indexed="64"/>
          </left>
          <right style="thin">
            <color indexed="64"/>
          </right>
          <top style="thin">
            <color indexed="64"/>
          </top>
          <bottom style="thin">
            <color indexed="64"/>
          </bottom>
        </border>
      </ndxf>
    </rcc>
    <rcc rId="0" sId="1" s="1" dxf="1">
      <nc r="K14">
        <f>IFERROR(-SUM(B14:C14)/SUM(D14:E14),0)</f>
      </nc>
      <ndxf>
        <font>
          <b val="0"/>
          <sz val="11"/>
          <color theme="1"/>
          <name val="Calibri"/>
          <scheme val="minor"/>
        </font>
        <numFmt numFmtId="166" formatCode="_-* #,##0.0_-;\-* #,##0.0_-;_-* &quot;-&quot;??_-;_-@_-"/>
        <border outline="0">
          <left style="thin">
            <color indexed="64"/>
          </left>
          <right style="thin">
            <color indexed="64"/>
          </right>
          <top style="thin">
            <color indexed="64"/>
          </top>
          <bottom style="thin">
            <color indexed="64"/>
          </bottom>
        </border>
      </ndxf>
    </rcc>
  </rrc>
  <rrc rId="277" sId="1" ref="A14:XFD14" action="deleteRow">
    <rfmt sheetId="1" xfDxf="1" sqref="A14:XFD14" start="0" length="0"/>
    <rfmt sheetId="1" sqref="C14" start="0" length="0">
      <dxf>
        <font>
          <sz val="11"/>
          <color auto="1"/>
          <name val="Calibri"/>
          <scheme val="minor"/>
        </font>
      </dxf>
    </rfmt>
    <rfmt sheetId="1" s="1" sqref="D14" start="0" length="0">
      <dxf>
        <numFmt numFmtId="165" formatCode="_-* #,##0_-;\-* #,##0_-;_-* &quot;-&quot;??_-;_-@_-"/>
      </dxf>
    </rfmt>
    <rfmt sheetId="1" sqref="G14" start="0" length="0">
      <dxf>
        <numFmt numFmtId="164" formatCode="_(* #,##0_);_(* \(#,##0\);_(* &quot;-&quot;??_);_(@_)"/>
      </dxf>
    </rfmt>
    <rfmt sheetId="1" s="1" sqref="J14" start="0" length="0">
      <dxf>
        <numFmt numFmtId="165" formatCode="_-* #,##0_-;\-* #,##0_-;_-* &quot;-&quot;??_-;_-@_-"/>
      </dxf>
    </rfmt>
  </rrc>
  <rrc rId="278" sId="1" ref="A14:XFD14" action="deleteRow">
    <rfmt sheetId="1" xfDxf="1" sqref="A14:XFD14" start="0" length="0"/>
    <rfmt sheetId="1" sqref="C14" start="0" length="0">
      <dxf>
        <font>
          <sz val="11"/>
          <color auto="1"/>
          <name val="Calibri"/>
          <scheme val="minor"/>
        </font>
      </dxf>
    </rfmt>
    <rfmt sheetId="1" s="1" sqref="J14" start="0" length="0">
      <dxf>
        <numFmt numFmtId="165" formatCode="_-* #,##0_-;\-* #,##0_-;_-* &quot;-&quot;??_-;_-@_-"/>
      </dxf>
    </rfmt>
  </rrc>
  <rcc rId="279" sId="1">
    <oc r="B23" t="inlineStr">
      <is>
        <t>Opening Net Book Value</t>
      </is>
    </oc>
    <nc r="B23" t="inlineStr">
      <is>
        <t>Budgeted Opening Net Book Value</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0" start="0" length="0">
    <dxf>
      <numFmt numFmtId="165" formatCode="_-* #,##0_-;\-* #,##0_-;_-* &quot;-&quot;??_-;_-@_-"/>
    </dxf>
  </rfmt>
  <rfmt sheetId="1" sqref="B31" start="0" length="0">
    <dxf>
      <numFmt numFmtId="165" formatCode="_-* #,##0_-;\-* #,##0_-;_-* &quot;-&quot;??_-;_-@_-"/>
    </dxf>
  </rfmt>
  <rfmt sheetId="1" sqref="B32" start="0" length="0">
    <dxf>
      <numFmt numFmtId="165" formatCode="_-* #,##0_-;\-* #,##0_-;_-* &quot;-&quot;??_-;_-@_-"/>
    </dxf>
  </rfmt>
  <rfmt sheetId="1" sqref="B33" start="0" length="0">
    <dxf>
      <numFmt numFmtId="165" formatCode="_-* #,##0_-;\-* #,##0_-;_-* &quot;-&quot;??_-;_-@_-"/>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A4" t="inlineStr">
      <is>
        <t>Appendix 2-C - Depreciation and Amortization Expense</t>
      </is>
    </oc>
    <nc r="A4" t="inlineStr">
      <is>
        <t>Appendix 2-C - Amortization Expense</t>
      </is>
    </nc>
  </rcc>
  <rcc rId="281" sId="1">
    <oc r="A1" t="inlineStr">
      <is>
        <t>Filed:  February X, 2021, EB-2020-0230, Exhibit E-3-3, Attachment 1</t>
      </is>
    </oc>
    <nc r="A1" t="inlineStr">
      <is>
        <t>Filed:  February X, 2021, EB-2020-0230, Exhibit E-3-2, Attachment 1</t>
      </is>
    </nc>
  </rcc>
  <rdn rId="0" localSheetId="2" customView="1" name="Z_82A5420B_A125_4CCD_84D8_965DE591C075_.wvu.Rows" hidden="1" oldHidden="1">
    <oldFormula>Sheet1!#REF!,Sheet1!#REF!,Sheet1!#REF!,Sheet1!#REF!</oldFormula>
  </rdn>
  <rcv guid="{82A5420B-A125-4CCD-84D8-965DE591C075}" action="delete"/>
  <rcv guid="{82A5420B-A125-4CCD-84D8-965DE591C07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3" sId="1">
    <oc r="A4" t="inlineStr">
      <is>
        <t>Appendix 2-C - Amortization Expense</t>
      </is>
    </oc>
    <nc r="A4" t="inlineStr">
      <is>
        <t>Service Life Comparison and Amortization Expense</t>
      </is>
    </nc>
  </rcc>
  <rcc rId="284" sId="1">
    <oc r="A1" t="inlineStr">
      <is>
        <t>Filed:  February X, 2021, EB-2020-0230, Exhibit E-3-2, Attachment 1</t>
      </is>
    </oc>
    <nc r="A1" t="inlineStr">
      <is>
        <t>Filed:  February X, 2021, EB-2020-0230, Exhibit E-3-1, Attachment 1</t>
      </is>
    </nc>
  </rcc>
  <rcv guid="{BC03DC00-1EED-437B-918B-EB57B518FB7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 start="0" length="2147483647">
    <dxf>
      <font>
        <sz val="11"/>
      </font>
    </dxf>
  </rfmt>
  <rfmt sheetId="1" sqref="A1:XFD1" start="0" length="2147483647">
    <dxf>
      <font>
        <name val="Tahoma"/>
        <scheme val="none"/>
      </font>
    </dxf>
  </rfmt>
  <rfmt sheetId="1" sqref="A4" start="0" length="0">
    <dxf>
      <font>
        <sz val="14"/>
        <name val="Tahoma"/>
        <scheme val="none"/>
      </font>
      <alignment horizontal="general" vertical="bottom" readingOrder="0"/>
    </dxf>
  </rfmt>
  <rfmt sheetId="1" sqref="B4" start="0" length="0">
    <dxf>
      <font>
        <b val="0"/>
        <sz val="14"/>
        <name val="Tahoma"/>
        <scheme val="none"/>
      </font>
      <alignment horizontal="general" vertical="bottom" readingOrder="0"/>
    </dxf>
  </rfmt>
  <rfmt sheetId="1" sqref="C4" start="0" length="0">
    <dxf>
      <font>
        <b val="0"/>
        <sz val="14"/>
        <color auto="1"/>
        <name val="Tahoma"/>
        <scheme val="none"/>
      </font>
      <alignment horizontal="general" vertical="bottom" readingOrder="0"/>
    </dxf>
  </rfmt>
  <rfmt sheetId="1" sqref="D4" start="0" length="0">
    <dxf>
      <font>
        <b val="0"/>
        <sz val="14"/>
        <name val="Tahoma"/>
        <scheme val="none"/>
      </font>
      <alignment horizontal="general" vertical="bottom" readingOrder="0"/>
    </dxf>
  </rfmt>
  <rfmt sheetId="1" sqref="E4" start="0" length="0">
    <dxf>
      <font>
        <b val="0"/>
        <sz val="14"/>
        <name val="Tahoma"/>
        <scheme val="none"/>
      </font>
      <alignment horizontal="general" vertical="bottom" readingOrder="0"/>
    </dxf>
  </rfmt>
  <rfmt sheetId="1" sqref="F4" start="0" length="0">
    <dxf>
      <font>
        <b val="0"/>
        <sz val="14"/>
        <name val="Tahoma"/>
        <scheme val="none"/>
      </font>
      <alignment horizontal="general" vertical="bottom" readingOrder="0"/>
    </dxf>
  </rfmt>
  <rfmt sheetId="1" sqref="G4" start="0" length="0">
    <dxf>
      <font>
        <b val="0"/>
        <sz val="14"/>
        <name val="Tahoma"/>
        <scheme val="none"/>
      </font>
      <alignment horizontal="general" vertical="bottom" readingOrder="0"/>
    </dxf>
  </rfmt>
  <rfmt sheetId="1" sqref="H4" start="0" length="0">
    <dxf>
      <font>
        <b val="0"/>
        <sz val="14"/>
        <name val="Tahoma"/>
        <scheme val="none"/>
      </font>
      <alignment horizontal="general" vertical="bottom" readingOrder="0"/>
    </dxf>
  </rfmt>
  <rrc rId="285" sId="1" ref="A1:XFD1" action="insertRow"/>
  <rrc rId="286" sId="1" ref="A3:XFD3" action="deleteRow">
    <rfmt sheetId="1" xfDxf="1" sqref="A3:XFD3" start="0" length="0"/>
    <rfmt sheetId="1" sqref="A3" start="0" length="0">
      <dxf>
        <font>
          <b/>
          <sz val="11"/>
          <color theme="1"/>
          <name val="Calibri"/>
          <scheme val="minor"/>
        </font>
      </dxf>
    </rfmt>
    <rfmt sheetId="1" sqref="C3" start="0" length="0">
      <dxf>
        <font>
          <sz val="11"/>
          <color auto="1"/>
          <name val="Calibri"/>
          <scheme val="minor"/>
        </font>
      </dxf>
    </rfmt>
    <rfmt sheetId="1" s="1" sqref="J3" start="0" length="0">
      <dxf>
        <numFmt numFmtId="165" formatCode="_-* #,##0_-;\-* #,##0_-;_-* &quot;-&quot;??_-;_-@_-"/>
      </dxf>
    </rfmt>
  </rrc>
  <rcc rId="287" sId="1">
    <oc r="A2" t="inlineStr">
      <is>
        <t>Filed:  February X, 2021, EB-2020-0230, Exhibit E-3-1, Attachment 1</t>
      </is>
    </oc>
    <nc r="A2" t="inlineStr">
      <is>
        <t>Filed:  May 26, 2021, EB-2020-0230, Exhibit E-3-1, Attachment 1, page 1 of 1</t>
      </is>
    </nc>
  </rcc>
  <rcv guid="{1A0C26B6-52C3-470D-9683-622BCE493FE4}"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 sId="1">
    <oc r="A2" t="inlineStr">
      <is>
        <t>Filed:  May 26, 2021, EB-2020-0230, Exhibit E-3-1, Attachment 1, page 1 of 1</t>
      </is>
    </oc>
    <nc r="A2" t="inlineStr">
      <is>
        <t>Filed:  May 26, 2021, EB-2020-0230, Exhibit E-3-1, Attachment 1, Page 1 of 1</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 sId="1">
    <oc r="A2" t="inlineStr">
      <is>
        <t>Filed:  May 26, 2021, EB-2020-0230, Exhibit E-3-1, Attachment 1, Page 1 of 1</t>
      </is>
    </oc>
    <nc r="A2" t="inlineStr">
      <is>
        <t>Filed:  May 26, 2021, EB-2020-0230, Exhibit E-3-1, Attachment 1, Page 1 of 1S</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1">
    <oc r="A2" t="inlineStr">
      <is>
        <t>Filed:  May 26, 2021, EB-2020-0230, Exhibit E-3-1, Attachment 1, Page 1 of 1S</t>
      </is>
    </oc>
    <nc r="A2" t="inlineStr">
      <is>
        <t>Filed:  May 26, 2021, EB-2020-0230, Exhibit E-3-1, Attachment 1, Page 1 of 1</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1">
    <oc r="A2" t="inlineStr">
      <is>
        <t>Filed:  May 26, 2021, EB-2020-0230, Exhibit E-3-1, Attachment 1, Page 1 of 1</t>
      </is>
    </oc>
    <nc r="A2" t="inlineStr">
      <is>
        <t>Filed:  May 27, 2021, EB-2020-0230, Exhibit E-3-1, Attachment 1, Page 1 of 1</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
    <dxf>
      <numFmt numFmtId="168" formatCode="_(* #,##0.0_);_(* \(#,##0.0\);_(* &quot;-&quot;??_);_(@_)"/>
    </dxf>
  </rfmt>
  <rfmt sheetId="1" sqref="E8">
    <dxf>
      <numFmt numFmtId="35" formatCode="_(* #,##0.00_);_(* \(#,##0.00\);_(* &quot;-&quot;??_);_(@_)"/>
    </dxf>
  </rfmt>
  <rfmt sheetId="1" sqref="C8">
    <dxf>
      <numFmt numFmtId="167" formatCode="_-* #,##0.0_-;\-* #,##0.0_-;_-* &quot;-&quot;??_-;_-@_-"/>
    </dxf>
  </rfmt>
  <rfmt sheetId="1" sqref="C8">
    <dxf>
      <numFmt numFmtId="164" formatCode="_-* #,##0.00_-;\-* #,##0.00_-;_-* &quot;-&quot;??_-;_-@_-"/>
    </dxf>
  </rfmt>
  <rfmt sheetId="1" sqref="C8">
    <dxf>
      <numFmt numFmtId="169" formatCode="_-* #,##0.000_-;\-* #,##0.000_-;_-* &quot;-&quot;??_-;_-@_-"/>
    </dxf>
  </rfmt>
  <rfmt sheetId="1" sqref="C8">
    <dxf>
      <numFmt numFmtId="164" formatCode="_-* #,##0.00_-;\-* #,##0.00_-;_-* &quot;-&quot;??_-;_-@_-"/>
    </dxf>
  </rfmt>
  <rfmt sheetId="1" sqref="C8">
    <dxf>
      <numFmt numFmtId="167" formatCode="_-* #,##0.0_-;\-* #,##0.0_-;_-* &quot;-&quot;??_-;_-@_-"/>
    </dxf>
  </rfmt>
  <rfmt sheetId="1" sqref="C8">
    <dxf>
      <numFmt numFmtId="166" formatCode="_-* #,##0_-;\-* #,##0_-;_-* &quot;-&quot;??_-;_-@_-"/>
    </dxf>
  </rfmt>
  <rfmt sheetId="1" sqref="D8">
    <dxf>
      <numFmt numFmtId="168" formatCode="_(* #,##0.0_);_(* \(#,##0.0\);_(* &quot;-&quot;??_);_(@_)"/>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82A5420B_A125_4CCD_84D8_965DE591C075_.wvu.Rows" hidden="1" oldHidden="1">
    <formula>'Elenchus proposed exhibit'!$10:$20,'Elenchus proposed exhibit'!$36:$46,'Elenchus proposed exhibit'!$50:$51,'Elenchus proposed exhibit'!$61:$71</formula>
  </rdn>
  <rcv guid="{82A5420B-A125-4CCD-84D8-965DE591C07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numFmtId="34">
    <oc r="D8">
      <v>-1463.4814200000001</v>
    </oc>
    <nc r="D8">
      <v>-1394</v>
    </nc>
  </rcc>
  <rcc rId="3" sId="1" numFmtId="34">
    <oc r="E8">
      <v>-0.16238999999999998</v>
    </oc>
    <nc r="E8">
      <v>-0.38973999999999998</v>
    </nc>
  </rcc>
  <rcc rId="4" sId="1" numFmtId="34">
    <oc r="D9">
      <v>-12721.697810000001</v>
    </oc>
    <nc r="D9">
      <v>-11393.95472</v>
    </nc>
  </rcc>
  <rcc rId="5" sId="1" numFmtId="34">
    <oc r="E9">
      <v>-532.86568</v>
    </oc>
    <nc r="E9">
      <v>-1895.04528</v>
    </nc>
  </rcc>
  <rcc rId="6" sId="1" numFmtId="34">
    <oc r="D10">
      <v>-3333.0159099999996</v>
    </oc>
    <nc r="D10">
      <v>-2299.9142700000002</v>
    </nc>
  </rcc>
  <rcc rId="7" sId="1" numFmtId="34">
    <oc r="E10">
      <v>-1009.6005600000001</v>
    </oc>
    <nc r="E10">
      <v>-2077.0857299999998</v>
    </nc>
  </rcc>
  <rfmt sheetId="1" sqref="D8:E10">
    <dxf>
      <numFmt numFmtId="165" formatCode="_(* #,##0_);_(* \(#,##0\);_(* &quot;-&quot;??_);_(@_)"/>
    </dxf>
  </rfmt>
  <rcc rId="8" sId="1" numFmtId="34">
    <oc r="C25">
      <f>19203.775790047-11191.35-1000</f>
    </oc>
    <nc r="C25">
      <v>6797.4239133333303</v>
    </nc>
  </rcc>
  <rdn rId="0" localSheetId="2" customView="1" name="Z_640975B0_FF1E_47AB_B1BD_A23E50270511_.wvu.Rows" hidden="1" oldHidden="1">
    <formula>'Elenchus proposed exhibit'!$10:$20,'Elenchus proposed exhibit'!$36:$46,'Elenchus proposed exhibit'!$50:$51,'Elenchus proposed exhibit'!$61:$71</formula>
  </rdn>
  <rcv guid="{640975B0-FF1E-47AB-B1BD-A23E5027051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 sId="2" ref="A1:XFD1" action="deleteRow">
    <undo index="6" exp="area" ref3D="1" dr="$A$61:$XFD$71" dn="Z_640975B0_FF1E_47AB_B1BD_A23E50270511_.wvu.Rows" sId="2"/>
    <undo index="4" exp="area" ref3D="1" dr="$A$50:$XFD$51" dn="Z_640975B0_FF1E_47AB_B1BD_A23E50270511_.wvu.Rows" sId="2"/>
    <undo index="2" exp="area" ref3D="1" dr="$A$36:$XFD$46" dn="Z_640975B0_FF1E_47AB_B1BD_A23E50270511_.wvu.Rows" sId="2"/>
    <undo index="1" exp="area" ref3D="1" dr="$A$10:$XFD$20" dn="Z_640975B0_FF1E_47AB_B1BD_A23E50270511_.wvu.Rows" sId="2"/>
    <undo index="6" exp="area" ref3D="1" dr="$A$61:$XFD$71" dn="Z_5A734697_C25E_8F4C_9811_626ADA78D2A4_.wvu.Rows" sId="2"/>
    <undo index="4" exp="area" ref3D="1" dr="$A$50:$XFD$51" dn="Z_5A734697_C25E_8F4C_9811_626ADA78D2A4_.wvu.Rows" sId="2"/>
    <undo index="2" exp="area" ref3D="1" dr="$A$36:$XFD$46" dn="Z_5A734697_C25E_8F4C_9811_626ADA78D2A4_.wvu.Rows" sId="2"/>
    <undo index="1" exp="area" ref3D="1" dr="$A$10:$XFD$20" dn="Z_5A734697_C25E_8F4C_9811_626ADA78D2A4_.wvu.Rows" sId="2"/>
    <undo index="6" exp="area" ref3D="1" dr="$A$61:$XFD$71" dn="Z_82A5420B_A125_4CCD_84D8_965DE591C075_.wvu.Rows" sId="2"/>
    <undo index="4" exp="area" ref3D="1" dr="$A$50:$XFD$51" dn="Z_82A5420B_A125_4CCD_84D8_965DE591C075_.wvu.Rows" sId="2"/>
    <undo index="2" exp="area" ref3D="1" dr="$A$36:$XFD$46" dn="Z_82A5420B_A125_4CCD_84D8_965DE591C075_.wvu.Rows" sId="2"/>
    <undo index="1" exp="area" ref3D="1" dr="$A$10:$XFD$20" dn="Z_82A5420B_A125_4CCD_84D8_965DE591C075_.wvu.Rows" sId="2"/>
    <rfmt sheetId="2" xfDxf="1" sqref="A1:XFD1" start="0" length="0">
      <dxf>
        <font>
          <sz val="14"/>
        </font>
      </dxf>
    </rfmt>
    <rcc rId="0" sId="2" dxf="1">
      <nc r="A1" t="inlineStr">
        <is>
          <t>Filed:  February X, 2021, EB-2020-0230, Exhibit E-3-3, Attachment 1</t>
        </is>
      </nc>
      <ndxf>
        <font>
          <b/>
          <sz val="14"/>
        </font>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 sId="2" ref="A1:XFD1" action="deleteRow">
    <undo index="6" exp="area" ref3D="1" dr="$A$60:$XFD$70" dn="Z_640975B0_FF1E_47AB_B1BD_A23E50270511_.wvu.Rows" sId="2"/>
    <undo index="4" exp="area" ref3D="1" dr="$A$49:$XFD$50" dn="Z_640975B0_FF1E_47AB_B1BD_A23E50270511_.wvu.Rows" sId="2"/>
    <undo index="2" exp="area" ref3D="1" dr="$A$35:$XFD$45" dn="Z_640975B0_FF1E_47AB_B1BD_A23E50270511_.wvu.Rows" sId="2"/>
    <undo index="1" exp="area" ref3D="1" dr="$A$9:$XFD$19" dn="Z_640975B0_FF1E_47AB_B1BD_A23E50270511_.wvu.Rows" sId="2"/>
    <undo index="6" exp="area" ref3D="1" dr="$A$60:$XFD$70" dn="Z_5A734697_C25E_8F4C_9811_626ADA78D2A4_.wvu.Rows" sId="2"/>
    <undo index="4" exp="area" ref3D="1" dr="$A$49:$XFD$50" dn="Z_5A734697_C25E_8F4C_9811_626ADA78D2A4_.wvu.Rows" sId="2"/>
    <undo index="2" exp="area" ref3D="1" dr="$A$35:$XFD$45" dn="Z_5A734697_C25E_8F4C_9811_626ADA78D2A4_.wvu.Rows" sId="2"/>
    <undo index="1" exp="area" ref3D="1" dr="$A$9:$XFD$19" dn="Z_5A734697_C25E_8F4C_9811_626ADA78D2A4_.wvu.Rows" sId="2"/>
    <undo index="6" exp="area" ref3D="1" dr="$A$60:$XFD$70" dn="Z_82A5420B_A125_4CCD_84D8_965DE591C075_.wvu.Rows" sId="2"/>
    <undo index="4" exp="area" ref3D="1" dr="$A$49:$XFD$50" dn="Z_82A5420B_A125_4CCD_84D8_965DE591C075_.wvu.Rows" sId="2"/>
    <undo index="2" exp="area" ref3D="1" dr="$A$35:$XFD$45" dn="Z_82A5420B_A125_4CCD_84D8_965DE591C075_.wvu.Rows" sId="2"/>
    <undo index="1" exp="area" ref3D="1" dr="$A$9:$XFD$19" dn="Z_82A5420B_A125_4CCD_84D8_965DE591C075_.wvu.Rows" sId="2"/>
    <rfmt sheetId="2" xfDxf="1" sqref="A1:XFD1" start="0" length="0"/>
    <rfmt sheetId="2" sqref="A1" start="0" length="0">
      <dxf>
        <font>
          <b/>
          <sz val="11"/>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 sId="2" ref="A1:XFD1" action="deleteRow">
    <undo index="6" exp="area" ref3D="1" dr="$A$59:$XFD$69" dn="Z_640975B0_FF1E_47AB_B1BD_A23E50270511_.wvu.Rows" sId="2"/>
    <undo index="4" exp="area" ref3D="1" dr="$A$48:$XFD$49" dn="Z_640975B0_FF1E_47AB_B1BD_A23E50270511_.wvu.Rows" sId="2"/>
    <undo index="2" exp="area" ref3D="1" dr="$A$34:$XFD$44" dn="Z_640975B0_FF1E_47AB_B1BD_A23E50270511_.wvu.Rows" sId="2"/>
    <undo index="1" exp="area" ref3D="1" dr="$A$8:$XFD$18" dn="Z_640975B0_FF1E_47AB_B1BD_A23E50270511_.wvu.Rows" sId="2"/>
    <undo index="6" exp="area" ref3D="1" dr="$A$59:$XFD$69" dn="Z_5A734697_C25E_8F4C_9811_626ADA78D2A4_.wvu.Rows" sId="2"/>
    <undo index="4" exp="area" ref3D="1" dr="$A$48:$XFD$49" dn="Z_5A734697_C25E_8F4C_9811_626ADA78D2A4_.wvu.Rows" sId="2"/>
    <undo index="2" exp="area" ref3D="1" dr="$A$34:$XFD$44" dn="Z_5A734697_C25E_8F4C_9811_626ADA78D2A4_.wvu.Rows" sId="2"/>
    <undo index="1" exp="area" ref3D="1" dr="$A$8:$XFD$18" dn="Z_5A734697_C25E_8F4C_9811_626ADA78D2A4_.wvu.Rows" sId="2"/>
    <undo index="6" exp="area" ref3D="1" dr="$A$59:$XFD$69" dn="Z_82A5420B_A125_4CCD_84D8_965DE591C075_.wvu.Rows" sId="2"/>
    <undo index="4" exp="area" ref3D="1" dr="$A$48:$XFD$49" dn="Z_82A5420B_A125_4CCD_84D8_965DE591C075_.wvu.Rows" sId="2"/>
    <undo index="2" exp="area" ref3D="1" dr="$A$34:$XFD$44" dn="Z_82A5420B_A125_4CCD_84D8_965DE591C075_.wvu.Rows" sId="2"/>
    <undo index="1" exp="area" ref3D="1" dr="$A$8:$XFD$18" dn="Z_82A5420B_A125_4CCD_84D8_965DE591C075_.wvu.Rows" sId="2"/>
    <rfmt sheetId="2" xfDxf="1" sqref="A1:XFD1" start="0" length="0">
      <dxf>
        <font>
          <b/>
          <name val="Tahoma"/>
          <scheme val="none"/>
        </font>
        <border outline="0">
          <left style="thin">
            <color indexed="64"/>
          </left>
          <right style="thin">
            <color indexed="64"/>
          </right>
          <top style="thin">
            <color indexed="64"/>
          </top>
          <bottom style="thin">
            <color indexed="64"/>
          </bottom>
        </border>
      </dxf>
    </rfmt>
    <rfmt sheetId="2" sqref="A1" start="0" length="0">
      <dxf>
        <font>
          <b val="0"/>
          <name val="Tahoma"/>
          <scheme val="none"/>
        </font>
        <alignment vertical="top" wrapText="1" readingOrder="0"/>
        <border outline="0">
          <left/>
          <right/>
          <top/>
          <bottom/>
        </border>
      </dxf>
    </rfmt>
    <rfmt sheetId="2" sqref="B1" start="0" length="0">
      <dxf>
        <font>
          <b val="0"/>
          <name val="Tahoma"/>
          <scheme val="none"/>
        </font>
        <alignment vertical="top" wrapText="1" readingOrder="0"/>
        <border outline="0">
          <left/>
          <right/>
          <top/>
          <bottom/>
        </border>
      </dxf>
    </rfmt>
    <rfmt sheetId="2" sqref="C1" start="0" length="0">
      <dxf>
        <font>
          <b val="0"/>
          <name val="Tahoma"/>
          <scheme val="none"/>
        </font>
        <alignment vertical="top" wrapText="1" readingOrder="0"/>
        <border outline="0">
          <left/>
          <right/>
          <top/>
          <bottom/>
        </border>
      </dxf>
    </rfmt>
    <rfmt sheetId="2" sqref="D1" start="0" length="0">
      <dxf>
        <font>
          <b val="0"/>
          <name val="Tahoma"/>
          <scheme val="none"/>
        </font>
        <alignment vertical="top" wrapText="1" readingOrder="0"/>
        <border outline="0">
          <left/>
          <right/>
          <top/>
          <bottom/>
        </border>
      </dxf>
    </rfmt>
    <rfmt sheetId="2" sqref="E1" start="0" length="0">
      <dxf>
        <font>
          <b val="0"/>
          <name val="Tahoma"/>
          <scheme val="none"/>
        </font>
        <alignment vertical="top" wrapText="1" readingOrder="0"/>
        <border outline="0">
          <left/>
          <right/>
          <top/>
          <bottom/>
        </border>
      </dxf>
    </rfmt>
    <rfmt sheetId="2" sqref="F1" start="0" length="0">
      <dxf>
        <font>
          <b val="0"/>
          <name val="Tahoma"/>
          <scheme val="none"/>
        </font>
        <alignment vertical="top" wrapText="1" readingOrder="0"/>
        <border outline="0">
          <left/>
          <right/>
          <top/>
          <bottom/>
        </border>
      </dxf>
    </rfmt>
    <rfmt sheetId="2" sqref="G1" start="0" length="0">
      <dxf>
        <font>
          <b val="0"/>
          <name val="Tahoma"/>
          <scheme val="none"/>
        </font>
        <alignment vertical="top" wrapText="1" readingOrder="0"/>
        <border outline="0">
          <left/>
          <right/>
          <top/>
          <bottom/>
        </border>
      </dxf>
    </rfmt>
    <rfmt sheetId="2" sqref="H1" start="0" length="0">
      <dxf>
        <font>
          <b val="0"/>
          <name val="Tahoma"/>
          <scheme val="none"/>
        </font>
        <alignment vertical="top" wrapText="1" readingOrder="0"/>
        <border outline="0">
          <left/>
          <right/>
          <top/>
          <bottom/>
        </border>
      </dxf>
    </rfmt>
    <rfmt sheetId="2" sqref="I1" start="0" length="0">
      <dxf>
        <font>
          <b val="0"/>
          <name val="Tahoma"/>
          <scheme val="none"/>
        </font>
        <alignment vertical="top" wrapText="1" readingOrder="0"/>
        <border outline="0">
          <left/>
          <right/>
          <top/>
          <bottom/>
        </border>
      </dxf>
    </rfmt>
    <rfmt sheetId="2" sqref="J1" start="0" length="0">
      <dxf>
        <font>
          <b val="0"/>
          <name val="Tahoma"/>
          <scheme val="none"/>
        </font>
        <alignment vertical="top" wrapText="1" readingOrder="0"/>
        <border outline="0">
          <left/>
          <right/>
          <top/>
          <bottom/>
        </border>
      </dxf>
    </rfmt>
    <rfmt sheetId="2" sqref="K1" start="0" length="0">
      <dxf>
        <font>
          <b val="0"/>
          <name val="Tahoma"/>
          <scheme val="none"/>
        </font>
        <alignment vertical="top" wrapText="1" readingOrder="0"/>
        <border outline="0">
          <left/>
          <right/>
          <top/>
          <bottom/>
        </border>
      </dxf>
    </rfmt>
    <rfmt sheetId="2" sqref="L1" start="0" length="0">
      <dxf>
        <font>
          <b val="0"/>
          <name val="Tahoma"/>
          <scheme val="none"/>
        </font>
        <alignment vertical="top" wrapText="1" readingOrder="0"/>
        <border outline="0">
          <left/>
          <right/>
          <top/>
          <bottom/>
        </border>
      </dxf>
    </rfmt>
    <rfmt sheetId="2" sqref="M1" start="0" length="0">
      <dxf>
        <font>
          <b val="0"/>
          <name val="Tahoma"/>
          <scheme val="none"/>
        </font>
        <alignment vertical="top" wrapText="1" readingOrder="0"/>
        <border outline="0">
          <left/>
          <right/>
          <top/>
          <bottom/>
        </border>
      </dxf>
    </rfmt>
    <rfmt sheetId="2" sqref="N1" start="0" length="0">
      <dxf>
        <font>
          <b val="0"/>
          <name val="Tahoma"/>
          <scheme val="none"/>
        </font>
        <alignment vertical="center" wrapText="1" readingOrder="0"/>
        <border outline="0">
          <left/>
          <right/>
          <top/>
          <bottom/>
        </border>
      </dxf>
    </rfmt>
    <rfmt sheetId="2" sqref="O1" start="0" length="0">
      <dxf>
        <border outline="0">
          <left/>
          <right/>
          <top/>
          <bottom/>
        </border>
      </dxf>
    </rfmt>
    <rfmt sheetId="2" sqref="P1" start="0" length="0">
      <dxf>
        <border outline="0">
          <left/>
          <right/>
          <top/>
          <bottom/>
        </border>
      </dxf>
    </rfmt>
    <rfmt sheetId="2" sqref="Q1" start="0" length="0">
      <dxf>
        <border outline="0">
          <left/>
          <right/>
          <top/>
          <bottom/>
        </border>
      </dxf>
    </rfmt>
    <rfmt sheetId="2" sqref="R1" start="0" length="0">
      <dxf>
        <border outline="0">
          <left/>
          <right/>
          <top/>
          <bottom/>
        </border>
      </dxf>
    </rfmt>
    <rfmt sheetId="2" sqref="S1" start="0" length="0">
      <dxf>
        <border outline="0">
          <left/>
          <right/>
          <top/>
          <bottom/>
        </border>
      </dxf>
    </rfmt>
    <rfmt sheetId="2" sqref="T1" start="0" length="0">
      <dxf>
        <border outline="0">
          <left/>
          <right/>
          <top/>
          <bottom/>
        </border>
      </dxf>
    </rfmt>
    <rfmt sheetId="2" sqref="U1" start="0" length="0">
      <dxf>
        <border outline="0">
          <left/>
          <right/>
          <top/>
          <bottom/>
        </border>
      </dxf>
    </rfmt>
    <rfmt sheetId="2" sqref="V1" start="0" length="0">
      <dxf>
        <border outline="0">
          <left/>
          <right/>
          <top/>
          <bottom/>
        </border>
      </dxf>
    </rfmt>
    <rfmt sheetId="2" sqref="W1" start="0" length="0">
      <dxf>
        <border outline="0">
          <left/>
          <right/>
          <top/>
          <bottom/>
        </border>
      </dxf>
    </rfmt>
    <rfmt sheetId="2" sqref="X1" start="0" length="0">
      <dxf>
        <border outline="0">
          <left/>
          <right/>
          <top/>
          <bottom/>
        </border>
      </dxf>
    </rfmt>
    <rfmt sheetId="2" sqref="Y1" start="0" length="0">
      <dxf>
        <border outline="0">
          <left/>
          <right/>
          <top/>
          <bottom/>
        </border>
      </dxf>
    </rfmt>
    <rfmt sheetId="2" sqref="Z1" start="0" length="0">
      <dxf>
        <border outline="0">
          <left/>
          <right/>
          <top/>
          <bottom/>
        </border>
      </dxf>
    </rfmt>
    <rfmt sheetId="2" sqref="AA1" start="0" length="0">
      <dxf>
        <border outline="0">
          <left/>
          <right/>
          <top/>
          <bottom/>
        </border>
      </dxf>
    </rfmt>
    <rfmt sheetId="2" sqref="AB1" start="0" length="0">
      <dxf>
        <border outline="0">
          <left/>
          <right/>
          <top/>
          <bottom/>
        </border>
      </dxf>
    </rfmt>
    <rfmt sheetId="2" sqref="AC1" start="0" length="0">
      <dxf>
        <border outline="0">
          <left/>
          <right/>
          <top/>
          <bottom/>
        </border>
      </dxf>
    </rfmt>
    <rfmt sheetId="2" sqref="AD1" start="0" length="0">
      <dxf>
        <border outline="0">
          <left/>
          <right/>
          <top/>
          <bottom/>
        </border>
      </dxf>
    </rfmt>
    <rfmt sheetId="2" sqref="AE1" start="0" length="0">
      <dxf>
        <border outline="0">
          <left/>
          <right/>
          <top/>
          <bottom/>
        </border>
      </dxf>
    </rfmt>
    <rfmt sheetId="2" sqref="AF1" start="0" length="0">
      <dxf>
        <border outline="0">
          <left/>
          <right/>
          <top/>
          <bottom/>
        </border>
      </dxf>
    </rfmt>
    <rfmt sheetId="2" sqref="AG1" start="0" length="0">
      <dxf>
        <border outline="0">
          <left/>
          <right/>
          <top/>
          <bottom/>
        </border>
      </dxf>
    </rfmt>
    <rfmt sheetId="2" sqref="AH1" start="0" length="0">
      <dxf>
        <border outline="0">
          <left/>
          <right/>
          <top/>
          <bottom/>
        </border>
      </dxf>
    </rfmt>
    <rfmt sheetId="2" sqref="AI1" start="0" length="0">
      <dxf>
        <border outline="0">
          <left/>
          <right/>
          <top/>
          <bottom/>
        </border>
      </dxf>
    </rfmt>
    <rfmt sheetId="2" sqref="AJ1" start="0" length="0">
      <dxf>
        <border outline="0">
          <left/>
          <right/>
          <top/>
          <bottom/>
        </border>
      </dxf>
    </rfmt>
    <rfmt sheetId="2" sqref="AK1" start="0" length="0">
      <dxf>
        <border outline="0">
          <left/>
          <right/>
          <top/>
          <bottom/>
        </border>
      </dxf>
    </rfmt>
    <rfmt sheetId="2" sqref="AL1" start="0" length="0">
      <dxf>
        <border outline="0">
          <left/>
          <right/>
          <top/>
          <bottom/>
        </border>
      </dxf>
    </rfmt>
  </rrc>
  <rrc rId="13" sId="2" ref="A1:XFD1" action="deleteRow">
    <undo index="6" exp="area" ref3D="1" dr="$A$58:$XFD$68" dn="Z_640975B0_FF1E_47AB_B1BD_A23E50270511_.wvu.Rows" sId="2"/>
    <undo index="4" exp="area" ref3D="1" dr="$A$47:$XFD$48" dn="Z_640975B0_FF1E_47AB_B1BD_A23E50270511_.wvu.Rows" sId="2"/>
    <undo index="2" exp="area" ref3D="1" dr="$A$33:$XFD$43" dn="Z_640975B0_FF1E_47AB_B1BD_A23E50270511_.wvu.Rows" sId="2"/>
    <undo index="1" exp="area" ref3D="1" dr="$A$7:$XFD$17" dn="Z_640975B0_FF1E_47AB_B1BD_A23E50270511_.wvu.Rows" sId="2"/>
    <undo index="6" exp="area" ref3D="1" dr="$A$58:$XFD$68" dn="Z_5A734697_C25E_8F4C_9811_626ADA78D2A4_.wvu.Rows" sId="2"/>
    <undo index="4" exp="area" ref3D="1" dr="$A$47:$XFD$48" dn="Z_5A734697_C25E_8F4C_9811_626ADA78D2A4_.wvu.Rows" sId="2"/>
    <undo index="2" exp="area" ref3D="1" dr="$A$33:$XFD$43" dn="Z_5A734697_C25E_8F4C_9811_626ADA78D2A4_.wvu.Rows" sId="2"/>
    <undo index="1" exp="area" ref3D="1" dr="$A$7:$XFD$17" dn="Z_5A734697_C25E_8F4C_9811_626ADA78D2A4_.wvu.Rows" sId="2"/>
    <undo index="6" exp="area" ref3D="1" dr="$A$58:$XFD$68" dn="Z_82A5420B_A125_4CCD_84D8_965DE591C075_.wvu.Rows" sId="2"/>
    <undo index="4" exp="area" ref3D="1" dr="$A$47:$XFD$48" dn="Z_82A5420B_A125_4CCD_84D8_965DE591C075_.wvu.Rows" sId="2"/>
    <undo index="2" exp="area" ref3D="1" dr="$A$33:$XFD$43" dn="Z_82A5420B_A125_4CCD_84D8_965DE591C075_.wvu.Rows" sId="2"/>
    <undo index="1" exp="area" ref3D="1" dr="$A$7:$XFD$17" dn="Z_82A5420B_A125_4CCD_84D8_965DE591C075_.wvu.Rows" sId="2"/>
    <undo index="0" exp="ref" ref3D="1" dr="$A$1" dn="_Hlk52958171" sId="2"/>
    <rfmt sheetId="2" xfDxf="1" sqref="A1:XFD1" start="0" length="0"/>
    <rcc rId="0" sId="2" dxf="1">
      <nc r="A1" t="inlineStr">
        <is>
          <t>Appendix 2-C - Depreciation and Amortization Expense</t>
        </is>
      </nc>
      <ndxf>
        <font>
          <b/>
          <sz val="14"/>
          <color theme="1"/>
          <name val="Calibri"/>
          <scheme val="minor"/>
        </font>
        <alignment horizontal="left" vertical="center" readingOrder="0"/>
      </ndxf>
    </rcc>
    <rfmt sheetId="2" sqref="B1" start="0" length="0">
      <dxf>
        <font>
          <b/>
          <sz val="14"/>
          <color theme="1"/>
          <name val="Calibri"/>
          <scheme val="minor"/>
        </font>
        <alignment horizontal="left" vertical="center" readingOrder="0"/>
      </dxf>
    </rfmt>
    <rfmt sheetId="2" sqref="C1" start="0" length="0">
      <dxf>
        <font>
          <b/>
          <sz val="14"/>
          <color theme="1"/>
          <name val="Calibri"/>
          <scheme val="minor"/>
        </font>
        <alignment horizontal="left" vertical="center" readingOrder="0"/>
      </dxf>
    </rfmt>
    <rfmt sheetId="2" sqref="D1" start="0" length="0">
      <dxf>
        <font>
          <b/>
          <sz val="14"/>
          <color theme="1"/>
          <name val="Calibri"/>
          <scheme val="minor"/>
        </font>
        <alignment horizontal="left" vertical="center" readingOrder="0"/>
      </dxf>
    </rfmt>
    <rfmt sheetId="2" sqref="E1" start="0" length="0">
      <dxf>
        <font>
          <b/>
          <sz val="14"/>
          <color theme="1"/>
          <name val="Calibri"/>
          <scheme val="minor"/>
        </font>
        <alignment horizontal="left" vertical="center" readingOrder="0"/>
      </dxf>
    </rfmt>
    <rfmt sheetId="2" sqref="F1" start="0" length="0">
      <dxf>
        <font>
          <b/>
          <sz val="14"/>
          <color theme="1"/>
          <name val="Calibri"/>
          <scheme val="minor"/>
        </font>
        <alignment horizontal="left" vertical="center" readingOrder="0"/>
      </dxf>
    </rfmt>
    <rfmt sheetId="2" sqref="G1" start="0" length="0">
      <dxf>
        <font>
          <b/>
          <sz val="14"/>
          <color theme="1"/>
          <name val="Calibri"/>
          <scheme val="minor"/>
        </font>
        <alignment horizontal="left" vertical="center" readingOrder="0"/>
      </dxf>
    </rfmt>
    <rfmt sheetId="2" sqref="H1" start="0" length="0">
      <dxf>
        <font>
          <b/>
          <sz val="14"/>
          <color theme="1"/>
          <name val="Calibri"/>
          <scheme val="minor"/>
        </font>
        <alignment horizontal="left"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 sId="2" ref="A1:XFD1" action="deleteRow">
    <undo index="6" exp="area" ref3D="1" dr="$A$57:$XFD$67" dn="Z_640975B0_FF1E_47AB_B1BD_A23E50270511_.wvu.Rows" sId="2"/>
    <undo index="4" exp="area" ref3D="1" dr="$A$46:$XFD$47" dn="Z_640975B0_FF1E_47AB_B1BD_A23E50270511_.wvu.Rows" sId="2"/>
    <undo index="2" exp="area" ref3D="1" dr="$A$32:$XFD$42" dn="Z_640975B0_FF1E_47AB_B1BD_A23E50270511_.wvu.Rows" sId="2"/>
    <undo index="1" exp="area" ref3D="1" dr="$A$6:$XFD$16" dn="Z_640975B0_FF1E_47AB_B1BD_A23E50270511_.wvu.Rows" sId="2"/>
    <undo index="6" exp="area" ref3D="1" dr="$A$57:$XFD$67" dn="Z_5A734697_C25E_8F4C_9811_626ADA78D2A4_.wvu.Rows" sId="2"/>
    <undo index="4" exp="area" ref3D="1" dr="$A$46:$XFD$47" dn="Z_5A734697_C25E_8F4C_9811_626ADA78D2A4_.wvu.Rows" sId="2"/>
    <undo index="2" exp="area" ref3D="1" dr="$A$32:$XFD$42" dn="Z_5A734697_C25E_8F4C_9811_626ADA78D2A4_.wvu.Rows" sId="2"/>
    <undo index="1" exp="area" ref3D="1" dr="$A$6:$XFD$16" dn="Z_5A734697_C25E_8F4C_9811_626ADA78D2A4_.wvu.Rows" sId="2"/>
    <undo index="6" exp="area" ref3D="1" dr="$A$57:$XFD$67" dn="Z_82A5420B_A125_4CCD_84D8_965DE591C075_.wvu.Rows" sId="2"/>
    <undo index="4" exp="area" ref3D="1" dr="$A$46:$XFD$47" dn="Z_82A5420B_A125_4CCD_84D8_965DE591C075_.wvu.Rows" sId="2"/>
    <undo index="2" exp="area" ref3D="1" dr="$A$32:$XFD$42" dn="Z_82A5420B_A125_4CCD_84D8_965DE591C075_.wvu.Rows" sId="2"/>
    <undo index="1" exp="area" ref3D="1" dr="$A$6:$XFD$16" dn="Z_82A5420B_A125_4CCD_84D8_965DE591C075_.wvu.Rows" sId="2"/>
    <rfmt sheetId="2" xfDxf="1" sqref="A1:XFD1" start="0" length="0"/>
    <rfmt sheetId="2" sqref="A1" start="0" length="0">
      <dxf>
        <font>
          <b/>
          <sz val="14"/>
          <color theme="1"/>
          <name val="Calibri"/>
          <scheme val="minor"/>
        </font>
        <alignment horizontal="left" vertical="center" wrapText="1" readingOrder="0"/>
      </dxf>
    </rfmt>
    <rfmt sheetId="2" sqref="B1" start="0" length="0">
      <dxf>
        <font>
          <b/>
          <sz val="14"/>
          <color theme="1"/>
          <name val="Calibri"/>
          <scheme val="minor"/>
        </font>
        <alignment horizontal="left" vertical="center" wrapText="1" readingOrder="0"/>
      </dxf>
    </rfmt>
    <rfmt sheetId="2" sqref="C1" start="0" length="0">
      <dxf>
        <font>
          <b/>
          <sz val="14"/>
          <color theme="1"/>
          <name val="Calibri"/>
          <scheme val="minor"/>
        </font>
        <alignment horizontal="left" vertical="center" wrapText="1" readingOrder="0"/>
      </dxf>
    </rfmt>
    <rfmt sheetId="2" sqref="D1" start="0" length="0">
      <dxf>
        <font>
          <b/>
          <sz val="14"/>
          <color theme="1"/>
          <name val="Calibri"/>
          <scheme val="minor"/>
        </font>
        <alignment horizontal="left" vertical="center" wrapText="1" readingOrder="0"/>
      </dxf>
    </rfmt>
    <rfmt sheetId="2" sqref="E1" start="0" length="0">
      <dxf>
        <font>
          <b/>
          <sz val="14"/>
          <color theme="1"/>
          <name val="Calibri"/>
          <scheme val="minor"/>
        </font>
        <alignment horizontal="left" vertical="center" wrapText="1" readingOrder="0"/>
      </dxf>
    </rfmt>
    <rfmt sheetId="2" sqref="F1" start="0" length="0">
      <dxf>
        <font>
          <b/>
          <sz val="14"/>
          <color theme="1"/>
          <name val="Calibri"/>
          <scheme val="minor"/>
        </font>
        <alignment horizontal="left" vertical="center" wrapText="1" readingOrder="0"/>
      </dxf>
    </rfmt>
    <rfmt sheetId="2" sqref="G1" start="0" length="0">
      <dxf>
        <font>
          <b/>
          <sz val="14"/>
          <color theme="1"/>
          <name val="Calibri"/>
          <scheme val="minor"/>
        </font>
        <alignment horizontal="left" vertical="center" wrapText="1" readingOrder="0"/>
      </dxf>
    </rfmt>
    <rfmt sheetId="2" sqref="H1" start="0" length="0">
      <dxf>
        <font>
          <b/>
          <sz val="14"/>
          <color theme="1"/>
          <name val="Calibri"/>
          <scheme val="minor"/>
        </font>
        <alignment horizontal="left"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 sId="2" ref="A1:XFD1" action="deleteRow">
    <undo index="6" exp="area" ref3D="1" dr="$A$56:$XFD$66" dn="Z_640975B0_FF1E_47AB_B1BD_A23E50270511_.wvu.Rows" sId="2"/>
    <undo index="4" exp="area" ref3D="1" dr="$A$45:$XFD$46" dn="Z_640975B0_FF1E_47AB_B1BD_A23E50270511_.wvu.Rows" sId="2"/>
    <undo index="2" exp="area" ref3D="1" dr="$A$31:$XFD$41" dn="Z_640975B0_FF1E_47AB_B1BD_A23E50270511_.wvu.Rows" sId="2"/>
    <undo index="1" exp="area" ref3D="1" dr="$A$5:$XFD$15" dn="Z_640975B0_FF1E_47AB_B1BD_A23E50270511_.wvu.Rows" sId="2"/>
    <undo index="6" exp="area" ref3D="1" dr="$A$56:$XFD$66" dn="Z_5A734697_C25E_8F4C_9811_626ADA78D2A4_.wvu.Rows" sId="2"/>
    <undo index="4" exp="area" ref3D="1" dr="$A$45:$XFD$46" dn="Z_5A734697_C25E_8F4C_9811_626ADA78D2A4_.wvu.Rows" sId="2"/>
    <undo index="2" exp="area" ref3D="1" dr="$A$31:$XFD$41" dn="Z_5A734697_C25E_8F4C_9811_626ADA78D2A4_.wvu.Rows" sId="2"/>
    <undo index="1" exp="area" ref3D="1" dr="$A$5:$XFD$15" dn="Z_5A734697_C25E_8F4C_9811_626ADA78D2A4_.wvu.Rows" sId="2"/>
    <undo index="6" exp="area" ref3D="1" dr="$A$56:$XFD$66" dn="Z_82A5420B_A125_4CCD_84D8_965DE591C075_.wvu.Rows" sId="2"/>
    <undo index="4" exp="area" ref3D="1" dr="$A$45:$XFD$46" dn="Z_82A5420B_A125_4CCD_84D8_965DE591C075_.wvu.Rows" sId="2"/>
    <undo index="2" exp="area" ref3D="1" dr="$A$31:$XFD$41" dn="Z_82A5420B_A125_4CCD_84D8_965DE591C075_.wvu.Rows" sId="2"/>
    <undo index="1" exp="area" ref3D="1" dr="$A$5:$XFD$15" dn="Z_82A5420B_A125_4CCD_84D8_965DE591C075_.wvu.Rows" sId="2"/>
    <rfmt sheetId="2" xfDxf="1" sqref="A1:XFD1" start="0" length="0"/>
    <rcc rId="0" sId="2" dxf="1">
      <nc r="A1" t="inlineStr">
        <is>
          <t>(1 of 3)</t>
        </is>
      </nc>
      <ndxf>
        <font>
          <b/>
          <sz val="11"/>
          <color theme="1"/>
          <name val="Calibri"/>
          <scheme val="minor"/>
        </font>
        <alignment horizontal="center" vertical="center" wrapText="1" readingOrder="0"/>
        <border outline="0">
          <bottom style="medium">
            <color indexed="64"/>
          </bottom>
        </border>
      </ndxf>
    </rcc>
    <rfmt sheetId="2" sqref="B1" start="0" length="0">
      <dxf>
        <font>
          <b/>
          <sz val="11"/>
          <color theme="1"/>
          <name val="Calibri"/>
          <scheme val="minor"/>
        </font>
        <alignment horizontal="center" vertical="center" wrapText="1" readingOrder="0"/>
        <border outline="0">
          <bottom style="medium">
            <color indexed="64"/>
          </bottom>
        </border>
      </dxf>
    </rfmt>
    <rfmt sheetId="2" sqref="C1" start="0" length="0">
      <dxf>
        <font>
          <b/>
          <sz val="11"/>
          <color theme="1"/>
          <name val="Calibri"/>
          <scheme val="minor"/>
        </font>
        <alignment horizontal="center" vertical="center" wrapText="1" readingOrder="0"/>
        <border outline="0">
          <bottom style="medium">
            <color indexed="64"/>
          </bottom>
        </border>
      </dxf>
    </rfmt>
    <rfmt sheetId="2" sqref="D1" start="0" length="0">
      <dxf>
        <font>
          <b/>
          <sz val="11"/>
          <color theme="1"/>
          <name val="Calibri"/>
          <scheme val="minor"/>
        </font>
        <alignment horizontal="center" vertical="center" wrapText="1" readingOrder="0"/>
        <border outline="0">
          <bottom style="medium">
            <color indexed="64"/>
          </bottom>
        </border>
      </dxf>
    </rfmt>
    <rfmt sheetId="2" sqref="E1" start="0" length="0">
      <dxf>
        <font>
          <b/>
          <sz val="11"/>
          <color theme="1"/>
          <name val="Calibri"/>
          <scheme val="minor"/>
        </font>
        <alignment horizontal="center" vertical="center" wrapText="1" readingOrder="0"/>
        <border outline="0">
          <bottom style="medium">
            <color indexed="64"/>
          </bottom>
        </border>
      </dxf>
    </rfmt>
    <rfmt sheetId="2" sqref="F1" start="0" length="0">
      <dxf>
        <font>
          <b/>
          <sz val="11"/>
          <color theme="1"/>
          <name val="Calibri"/>
          <scheme val="minor"/>
        </font>
        <alignment horizontal="center" vertical="center" wrapText="1" readingOrder="0"/>
        <border outline="0">
          <bottom style="medium">
            <color indexed="64"/>
          </bottom>
        </border>
      </dxf>
    </rfmt>
    <rfmt sheetId="2" sqref="G1" start="0" length="0">
      <dxf>
        <font>
          <b/>
          <sz val="11"/>
          <color theme="1"/>
          <name val="Calibri"/>
          <scheme val="minor"/>
        </font>
        <alignment horizontal="center" vertical="center" wrapText="1" readingOrder="0"/>
        <border outline="0">
          <bottom style="medium">
            <color indexed="64"/>
          </bottom>
        </border>
      </dxf>
    </rfmt>
    <rfmt sheetId="2" sqref="H1" start="0" length="0">
      <dxf>
        <font>
          <b/>
          <sz val="11"/>
          <color theme="1"/>
          <name val="Calibri"/>
          <scheme val="minor"/>
        </font>
        <alignment horizontal="center" vertical="center" wrapText="1" readingOrder="0"/>
        <border outline="0">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6" sId="2" ref="A1:XFD1" action="deleteRow">
    <undo index="6" exp="area" ref3D="1" dr="$A$55:$XFD$65" dn="Z_640975B0_FF1E_47AB_B1BD_A23E50270511_.wvu.Rows" sId="2"/>
    <undo index="4" exp="area" ref3D="1" dr="$A$44:$XFD$45" dn="Z_640975B0_FF1E_47AB_B1BD_A23E50270511_.wvu.Rows" sId="2"/>
    <undo index="2" exp="area" ref3D="1" dr="$A$30:$XFD$40" dn="Z_640975B0_FF1E_47AB_B1BD_A23E50270511_.wvu.Rows" sId="2"/>
    <undo index="1" exp="area" ref3D="1" dr="$A$4:$XFD$14" dn="Z_640975B0_FF1E_47AB_B1BD_A23E50270511_.wvu.Rows" sId="2"/>
    <undo index="6" exp="area" ref3D="1" dr="$A$55:$XFD$65" dn="Z_5A734697_C25E_8F4C_9811_626ADA78D2A4_.wvu.Rows" sId="2"/>
    <undo index="4" exp="area" ref3D="1" dr="$A$44:$XFD$45" dn="Z_5A734697_C25E_8F4C_9811_626ADA78D2A4_.wvu.Rows" sId="2"/>
    <undo index="2" exp="area" ref3D="1" dr="$A$30:$XFD$40" dn="Z_5A734697_C25E_8F4C_9811_626ADA78D2A4_.wvu.Rows" sId="2"/>
    <undo index="1" exp="area" ref3D="1" dr="$A$4:$XFD$14" dn="Z_5A734697_C25E_8F4C_9811_626ADA78D2A4_.wvu.Rows" sId="2"/>
    <undo index="6" exp="area" ref3D="1" dr="$A$55:$XFD$65" dn="Z_82A5420B_A125_4CCD_84D8_965DE591C075_.wvu.Rows" sId="2"/>
    <undo index="4" exp="area" ref3D="1" dr="$A$44:$XFD$45" dn="Z_82A5420B_A125_4CCD_84D8_965DE591C075_.wvu.Rows" sId="2"/>
    <undo index="2" exp="area" ref3D="1" dr="$A$30:$XFD$40" dn="Z_82A5420B_A125_4CCD_84D8_965DE591C075_.wvu.Rows" sId="2"/>
    <undo index="1" exp="area" ref3D="1" dr="$A$4:$XFD$14" dn="Z_82A5420B_A125_4CCD_84D8_965DE591C075_.wvu.Rows" sId="2"/>
    <rfmt sheetId="2" xfDxf="1" sqref="A1:XFD1" start="0" length="0"/>
    <rfmt sheetId="2" sqref="A1" start="0" length="0">
      <dxf>
        <border outline="0">
          <left style="medium">
            <color indexed="64"/>
          </left>
        </border>
      </dxf>
    </rfmt>
    <rcc rId="0" sId="2" dxf="1">
      <nc r="B1" t="inlineStr">
        <is>
          <t>Book Values</t>
        </is>
      </nc>
      <ndxf>
        <font>
          <b/>
          <sz val="11"/>
          <color theme="1"/>
          <name val="Calibri"/>
          <scheme val="minor"/>
        </font>
        <alignment horizontal="center" vertical="center" readingOrder="0"/>
        <border outline="0">
          <left style="medium">
            <color indexed="64"/>
          </left>
          <top style="medium">
            <color indexed="64"/>
          </top>
          <bottom style="medium">
            <color indexed="64"/>
          </bottom>
        </border>
      </ndxf>
    </rcc>
    <rfmt sheetId="2" sqref="C1" start="0" length="0">
      <dxf>
        <font>
          <b/>
          <sz val="11"/>
          <color theme="1"/>
          <name val="Calibri"/>
          <scheme val="minor"/>
        </font>
        <alignment horizontal="center" vertical="center" readingOrder="0"/>
        <border outline="0">
          <top style="medium">
            <color indexed="64"/>
          </top>
          <bottom style="medium">
            <color indexed="64"/>
          </bottom>
        </border>
      </dxf>
    </rfmt>
    <rfmt sheetId="2" sqref="D1" start="0" length="0">
      <dxf>
        <font>
          <b/>
          <sz val="11"/>
          <color theme="1"/>
          <name val="Calibri"/>
          <scheme val="minor"/>
        </font>
        <alignment horizontal="center" vertical="center" readingOrder="0"/>
        <border outline="0">
          <top style="medium">
            <color indexed="64"/>
          </top>
          <bottom style="medium">
            <color indexed="64"/>
          </bottom>
        </border>
      </dxf>
    </rfmt>
    <rfmt sheetId="2" sqref="E1" start="0" length="0">
      <dxf>
        <font>
          <b/>
          <sz val="11"/>
          <color theme="1"/>
          <name val="Calibri"/>
          <scheme val="minor"/>
        </font>
        <alignment horizontal="center" vertical="center" readingOrder="0"/>
        <border outline="0">
          <top style="medium">
            <color indexed="64"/>
          </top>
          <bottom style="medium">
            <color indexed="64"/>
          </bottom>
        </border>
      </dxf>
    </rfmt>
    <rfmt sheetId="2" sqref="F1" start="0" length="0">
      <dxf>
        <font>
          <b/>
          <sz val="11"/>
          <color theme="1"/>
          <name val="Calibri"/>
          <scheme val="minor"/>
        </font>
        <alignment horizontal="center" vertical="center" readingOrder="0"/>
        <border outline="0">
          <top style="medium">
            <color indexed="64"/>
          </top>
          <bottom style="medium">
            <color indexed="64"/>
          </bottom>
        </border>
      </dxf>
    </rfmt>
    <rfmt sheetId="2" sqref="G1" start="0" length="0">
      <dxf>
        <font>
          <b/>
          <sz val="11"/>
          <color theme="1"/>
          <name val="Calibri"/>
          <scheme val="minor"/>
        </font>
        <alignment horizontal="center" vertical="center" readingOrder="0"/>
        <border outline="0">
          <top style="medium">
            <color indexed="64"/>
          </top>
          <bottom style="medium">
            <color indexed="64"/>
          </bottom>
        </border>
      </dxf>
    </rfmt>
    <rfmt sheetId="2" sqref="H1" start="0" length="0">
      <dxf>
        <font>
          <b/>
          <sz val="11"/>
          <color theme="1"/>
          <name val="Calibri"/>
          <scheme val="minor"/>
        </font>
        <alignment horizontal="center" vertical="center" readingOrder="0"/>
        <border outline="0">
          <right style="medium">
            <color rgb="FF000000"/>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7" sId="2" ref="A1:XFD1" action="deleteRow">
    <undo index="6" exp="area" ref3D="1" dr="$A$54:$XFD$64" dn="Z_640975B0_FF1E_47AB_B1BD_A23E50270511_.wvu.Rows" sId="2"/>
    <undo index="4" exp="area" ref3D="1" dr="$A$43:$XFD$44" dn="Z_640975B0_FF1E_47AB_B1BD_A23E50270511_.wvu.Rows" sId="2"/>
    <undo index="2" exp="area" ref3D="1" dr="$A$29:$XFD$39" dn="Z_640975B0_FF1E_47AB_B1BD_A23E50270511_.wvu.Rows" sId="2"/>
    <undo index="1" exp="area" ref3D="1" dr="$A$3:$XFD$13" dn="Z_640975B0_FF1E_47AB_B1BD_A23E50270511_.wvu.Rows" sId="2"/>
    <undo index="6" exp="area" ref3D="1" dr="$A$54:$XFD$64" dn="Z_5A734697_C25E_8F4C_9811_626ADA78D2A4_.wvu.Rows" sId="2"/>
    <undo index="4" exp="area" ref3D="1" dr="$A$43:$XFD$44" dn="Z_5A734697_C25E_8F4C_9811_626ADA78D2A4_.wvu.Rows" sId="2"/>
    <undo index="2" exp="area" ref3D="1" dr="$A$29:$XFD$39" dn="Z_5A734697_C25E_8F4C_9811_626ADA78D2A4_.wvu.Rows" sId="2"/>
    <undo index="1" exp="area" ref3D="1" dr="$A$3:$XFD$13" dn="Z_5A734697_C25E_8F4C_9811_626ADA78D2A4_.wvu.Rows" sId="2"/>
    <undo index="6" exp="area" ref3D="1" dr="$A$54:$XFD$64" dn="Z_82A5420B_A125_4CCD_84D8_965DE591C075_.wvu.Rows" sId="2"/>
    <undo index="4" exp="area" ref3D="1" dr="$A$43:$XFD$44" dn="Z_82A5420B_A125_4CCD_84D8_965DE591C075_.wvu.Rows" sId="2"/>
    <undo index="2" exp="area" ref3D="1" dr="$A$29:$XFD$39" dn="Z_82A5420B_A125_4CCD_84D8_965DE591C075_.wvu.Rows" sId="2"/>
    <undo index="1" exp="area" ref3D="1" dr="$A$3:$XFD$13" dn="Z_82A5420B_A125_4CCD_84D8_965DE591C075_.wvu.Rows" sId="2"/>
    <rfmt sheetId="2" xfDxf="1" sqref="A1:XFD1" start="0" length="0"/>
    <rcc rId="0" sId="2" dxf="1">
      <nc r="A1" t="inlineStr">
        <is>
          <t>Description</t>
        </is>
      </nc>
      <ndxf>
        <font>
          <b/>
          <sz val="10"/>
          <color theme="1"/>
          <name val="Calibri"/>
          <scheme val="minor"/>
        </font>
        <fill>
          <patternFill patternType="solid">
            <bgColor rgb="FFFFFFFF"/>
          </patternFill>
        </fill>
        <alignment vertical="center" readingOrder="0"/>
        <border outline="0">
          <left style="medium">
            <color indexed="64"/>
          </left>
          <right style="medium">
            <color indexed="64"/>
          </right>
        </border>
      </ndxf>
    </rcc>
    <rcc rId="0" sId="2" dxf="1">
      <nc r="B1" t="inlineStr">
        <is>
          <t xml:space="preserve">Opening Net Book Value of Existing Assets </t>
        </is>
      </nc>
      <ndxf>
        <font>
          <b/>
          <sz val="9"/>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ndxf>
    </rcc>
    <rcc rId="0" sId="2" dxf="1">
      <nc r="C1" t="inlineStr">
        <is>
          <t>Less Fully Depr.</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D1" t="inlineStr">
        <is>
          <t xml:space="preserve">Net Amount of Existing Assets Before 2020 Budget to be Depreciated </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E1" t="inlineStr">
        <is>
          <t xml:space="preserve">Opening Gross Book Value of Assets </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F1" t="inlineStr">
        <is>
          <t xml:space="preserve">Less Fully Depr. </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G1" t="inlineStr">
        <is>
          <t xml:space="preserve">Net Amount of Assets Acquired After Policy Change to be Depreciated </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H1" t="inlineStr">
        <is>
          <t>2020 Budget Additions</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cc rId="0" sId="2" dxf="1">
      <nc r="I1" t="inlineStr">
        <is>
          <t>2021 Budget Additions</t>
        </is>
      </nc>
      <ndxf>
        <font>
          <b/>
          <sz val="9"/>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18" sId="2" ref="A1:XFD1" action="deleteRow">
    <undo index="6" exp="area" ref3D="1" dr="$A$53:$XFD$63" dn="Z_640975B0_FF1E_47AB_B1BD_A23E50270511_.wvu.Rows" sId="2"/>
    <undo index="4" exp="area" ref3D="1" dr="$A$42:$XFD$43" dn="Z_640975B0_FF1E_47AB_B1BD_A23E50270511_.wvu.Rows" sId="2"/>
    <undo index="2" exp="area" ref3D="1" dr="$A$28:$XFD$38" dn="Z_640975B0_FF1E_47AB_B1BD_A23E50270511_.wvu.Rows" sId="2"/>
    <undo index="1" exp="area" ref3D="1" dr="$A$2:$XFD$12" dn="Z_640975B0_FF1E_47AB_B1BD_A23E50270511_.wvu.Rows" sId="2"/>
    <undo index="6" exp="area" ref3D="1" dr="$A$53:$XFD$63" dn="Z_5A734697_C25E_8F4C_9811_626ADA78D2A4_.wvu.Rows" sId="2"/>
    <undo index="4" exp="area" ref3D="1" dr="$A$42:$XFD$43" dn="Z_5A734697_C25E_8F4C_9811_626ADA78D2A4_.wvu.Rows" sId="2"/>
    <undo index="2" exp="area" ref3D="1" dr="$A$28:$XFD$38" dn="Z_5A734697_C25E_8F4C_9811_626ADA78D2A4_.wvu.Rows" sId="2"/>
    <undo index="1" exp="area" ref3D="1" dr="$A$2:$XFD$12" dn="Z_5A734697_C25E_8F4C_9811_626ADA78D2A4_.wvu.Rows" sId="2"/>
    <undo index="6" exp="area" ref3D="1" dr="$A$53:$XFD$63" dn="Z_82A5420B_A125_4CCD_84D8_965DE591C075_.wvu.Rows" sId="2"/>
    <undo index="4" exp="area" ref3D="1" dr="$A$42:$XFD$43" dn="Z_82A5420B_A125_4CCD_84D8_965DE591C075_.wvu.Rows" sId="2"/>
    <undo index="2" exp="area" ref3D="1" dr="$A$28:$XFD$38" dn="Z_82A5420B_A125_4CCD_84D8_965DE591C075_.wvu.Rows" sId="2"/>
    <undo index="1" exp="area" ref3D="1" dr="$A$2:$XFD$12" dn="Z_82A5420B_A125_4CCD_84D8_965DE591C075_.wvu.Rows" sId="2"/>
    <rfmt sheetId="2" xfDxf="1" sqref="A1:XFD1" start="0" length="0"/>
    <rfmt sheetId="2" sqref="A1" start="0" length="0">
      <dxf>
        <font>
          <b/>
          <sz val="10"/>
          <color theme="1"/>
          <name val="Calibri"/>
          <scheme val="minor"/>
        </font>
        <fill>
          <patternFill patternType="solid">
            <bgColor rgb="FFFFFFFF"/>
          </patternFill>
        </fill>
        <alignment vertical="center" readingOrder="0"/>
        <border outline="0">
          <left style="medium">
            <color indexed="64"/>
          </left>
          <right style="medium">
            <color indexed="64"/>
          </right>
          <bottom style="medium">
            <color rgb="FF000000"/>
          </bottom>
        </border>
      </dxf>
    </rfmt>
    <rcc rId="0" sId="2" dxf="1">
      <nc r="B1" t="inlineStr">
        <is>
          <t>a</t>
        </is>
      </nc>
      <ndxf>
        <font>
          <b/>
          <sz val="10"/>
          <color theme="1"/>
          <name val="Calibri"/>
          <scheme val="minor"/>
        </font>
        <fill>
          <patternFill patternType="solid">
            <bgColor rgb="FFFFFFFF"/>
          </patternFill>
        </fill>
        <alignment horizontal="center" vertical="center" readingOrder="0"/>
        <border outline="0">
          <left style="medium">
            <color indexed="64"/>
          </left>
          <right style="medium">
            <color indexed="64"/>
          </right>
          <bottom style="medium">
            <color indexed="64"/>
          </bottom>
        </border>
      </ndxf>
    </rcc>
    <rcc rId="0" sId="2" dxf="1">
      <nc r="C1" t="inlineStr">
        <is>
          <t>b</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D1" t="inlineStr">
        <is>
          <t>c = a-b</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E1" t="inlineStr">
        <is>
          <t>d</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F1" t="inlineStr">
        <is>
          <t>e</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G1" t="inlineStr">
        <is>
          <t>f = d- e</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H1" t="inlineStr">
        <is>
          <t>g</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fmt sheetId="2" sqref="I1" start="0" length="0">
      <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19" sId="2" ref="A1:XFD1" action="deleteRow">
    <undo index="6" exp="area" ref3D="1" dr="$A$52:$XFD$62" dn="Z_640975B0_FF1E_47AB_B1BD_A23E50270511_.wvu.Rows" sId="2"/>
    <undo index="4" exp="area" ref3D="1" dr="$A$41:$XFD$42" dn="Z_640975B0_FF1E_47AB_B1BD_A23E50270511_.wvu.Rows" sId="2"/>
    <undo index="2" exp="area" ref3D="1" dr="$A$27:$XFD$37" dn="Z_640975B0_FF1E_47AB_B1BD_A23E50270511_.wvu.Rows" sId="2"/>
    <undo index="1" exp="area" ref3D="1" dr="$A$1:$XFD$11" dn="Z_640975B0_FF1E_47AB_B1BD_A23E50270511_.wvu.Rows" sId="2"/>
    <undo index="6" exp="area" ref3D="1" dr="$A$52:$XFD$62" dn="Z_5A734697_C25E_8F4C_9811_626ADA78D2A4_.wvu.Rows" sId="2"/>
    <undo index="4" exp="area" ref3D="1" dr="$A$41:$XFD$42" dn="Z_5A734697_C25E_8F4C_9811_626ADA78D2A4_.wvu.Rows" sId="2"/>
    <undo index="2" exp="area" ref3D="1" dr="$A$27:$XFD$37" dn="Z_5A734697_C25E_8F4C_9811_626ADA78D2A4_.wvu.Rows" sId="2"/>
    <undo index="1" exp="area" ref3D="1" dr="$A$1:$XFD$11" dn="Z_5A734697_C25E_8F4C_9811_626ADA78D2A4_.wvu.Rows" sId="2"/>
    <undo index="6" exp="area" ref3D="1" dr="$A$52:$XFD$62" dn="Z_82A5420B_A125_4CCD_84D8_965DE591C075_.wvu.Rows" sId="2"/>
    <undo index="4" exp="area" ref3D="1" dr="$A$41:$XFD$42" dn="Z_82A5420B_A125_4CCD_84D8_965DE591C075_.wvu.Rows" sId="2"/>
    <undo index="2" exp="area" ref3D="1" dr="$A$27:$XFD$37" dn="Z_82A5420B_A125_4CCD_84D8_965DE591C075_.wvu.Rows" sId="2"/>
    <undo index="1" exp="area" ref3D="1" dr="$A$1:$XFD$11" dn="Z_82A5420B_A125_4CCD_84D8_965DE591C075_.wvu.Rows" sId="2"/>
    <rfmt sheetId="2" xfDxf="1" sqref="A1:XFD1" start="0" length="0"/>
    <rcc rId="0" sId="2" dxf="1">
      <nc r="A1" t="inlineStr">
        <is>
          <t xml:space="preserve">Computer Software </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0" sId="2" ref="A1:XFD1" action="deleteRow">
    <undo index="6" exp="area" ref3D="1" dr="$A$51:$XFD$61" dn="Z_640975B0_FF1E_47AB_B1BD_A23E50270511_.wvu.Rows" sId="2"/>
    <undo index="4" exp="area" ref3D="1" dr="$A$40:$XFD$41" dn="Z_640975B0_FF1E_47AB_B1BD_A23E50270511_.wvu.Rows" sId="2"/>
    <undo index="2" exp="area" ref3D="1" dr="$A$26:$XFD$36" dn="Z_640975B0_FF1E_47AB_B1BD_A23E50270511_.wvu.Rows" sId="2"/>
    <undo index="1" exp="area" ref3D="1" dr="$A$1:$XFD$10" dn="Z_640975B0_FF1E_47AB_B1BD_A23E50270511_.wvu.Rows" sId="2"/>
    <undo index="6" exp="area" ref3D="1" dr="$A$51:$XFD$61" dn="Z_5A734697_C25E_8F4C_9811_626ADA78D2A4_.wvu.Rows" sId="2"/>
    <undo index="4" exp="area" ref3D="1" dr="$A$40:$XFD$41" dn="Z_5A734697_C25E_8F4C_9811_626ADA78D2A4_.wvu.Rows" sId="2"/>
    <undo index="2" exp="area" ref3D="1" dr="$A$26:$XFD$36" dn="Z_5A734697_C25E_8F4C_9811_626ADA78D2A4_.wvu.Rows" sId="2"/>
    <undo index="1" exp="area" ref3D="1" dr="$A$1:$XFD$10" dn="Z_5A734697_C25E_8F4C_9811_626ADA78D2A4_.wvu.Rows" sId="2"/>
    <undo index="6" exp="area" ref3D="1" dr="$A$51:$XFD$61" dn="Z_82A5420B_A125_4CCD_84D8_965DE591C075_.wvu.Rows" sId="2"/>
    <undo index="4" exp="area" ref3D="1" dr="$A$40:$XFD$41" dn="Z_82A5420B_A125_4CCD_84D8_965DE591C075_.wvu.Rows" sId="2"/>
    <undo index="2" exp="area" ref3D="1" dr="$A$26:$XFD$36" dn="Z_82A5420B_A125_4CCD_84D8_965DE591C075_.wvu.Rows" sId="2"/>
    <undo index="1" exp="area" ref3D="1" dr="$A$1:$XFD$10" dn="Z_82A5420B_A125_4CCD_84D8_965DE591C075_.wvu.Rows" sId="2"/>
    <rfmt sheetId="2" xfDxf="1" sqref="A1:XFD1" start="0" length="0"/>
    <rcc rId="0" sId="2" dxf="1">
      <nc r="A1" t="inlineStr">
        <is>
          <t>Land</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1" sId="2" ref="A1:XFD1" action="deleteRow">
    <undo index="6" exp="area" ref3D="1" dr="$A$50:$XFD$60" dn="Z_640975B0_FF1E_47AB_B1BD_A23E50270511_.wvu.Rows" sId="2"/>
    <undo index="4" exp="area" ref3D="1" dr="$A$39:$XFD$40" dn="Z_640975B0_FF1E_47AB_B1BD_A23E50270511_.wvu.Rows" sId="2"/>
    <undo index="2" exp="area" ref3D="1" dr="$A$25:$XFD$35" dn="Z_640975B0_FF1E_47AB_B1BD_A23E50270511_.wvu.Rows" sId="2"/>
    <undo index="1" exp="area" ref3D="1" dr="$A$1:$XFD$9" dn="Z_640975B0_FF1E_47AB_B1BD_A23E50270511_.wvu.Rows" sId="2"/>
    <undo index="6" exp="area" ref3D="1" dr="$A$50:$XFD$60" dn="Z_5A734697_C25E_8F4C_9811_626ADA78D2A4_.wvu.Rows" sId="2"/>
    <undo index="4" exp="area" ref3D="1" dr="$A$39:$XFD$40" dn="Z_5A734697_C25E_8F4C_9811_626ADA78D2A4_.wvu.Rows" sId="2"/>
    <undo index="2" exp="area" ref3D="1" dr="$A$25:$XFD$35" dn="Z_5A734697_C25E_8F4C_9811_626ADA78D2A4_.wvu.Rows" sId="2"/>
    <undo index="1" exp="area" ref3D="1" dr="$A$1:$XFD$9" dn="Z_5A734697_C25E_8F4C_9811_626ADA78D2A4_.wvu.Rows" sId="2"/>
    <undo index="6" exp="area" ref3D="1" dr="$A$50:$XFD$60" dn="Z_82A5420B_A125_4CCD_84D8_965DE591C075_.wvu.Rows" sId="2"/>
    <undo index="4" exp="area" ref3D="1" dr="$A$39:$XFD$40" dn="Z_82A5420B_A125_4CCD_84D8_965DE591C075_.wvu.Rows" sId="2"/>
    <undo index="2" exp="area" ref3D="1" dr="$A$25:$XFD$35" dn="Z_82A5420B_A125_4CCD_84D8_965DE591C075_.wvu.Rows" sId="2"/>
    <undo index="1" exp="area" ref3D="1" dr="$A$1:$XFD$9" dn="Z_82A5420B_A125_4CCD_84D8_965DE591C075_.wvu.Rows" sId="2"/>
    <rfmt sheetId="2" xfDxf="1" sqref="A1:XFD1" start="0" length="0"/>
    <rcc rId="0" sId="2" dxf="1">
      <nc r="A1" t="inlineStr">
        <is>
          <t>Buildings</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2" sId="2" ref="A1:XFD1" action="deleteRow">
    <undo index="6" exp="area" ref3D="1" dr="$A$49:$XFD$59" dn="Z_640975B0_FF1E_47AB_B1BD_A23E50270511_.wvu.Rows" sId="2"/>
    <undo index="4" exp="area" ref3D="1" dr="$A$38:$XFD$39" dn="Z_640975B0_FF1E_47AB_B1BD_A23E50270511_.wvu.Rows" sId="2"/>
    <undo index="2" exp="area" ref3D="1" dr="$A$24:$XFD$34" dn="Z_640975B0_FF1E_47AB_B1BD_A23E50270511_.wvu.Rows" sId="2"/>
    <undo index="1" exp="area" ref3D="1" dr="$A$1:$XFD$8" dn="Z_640975B0_FF1E_47AB_B1BD_A23E50270511_.wvu.Rows" sId="2"/>
    <undo index="6" exp="area" ref3D="1" dr="$A$49:$XFD$59" dn="Z_5A734697_C25E_8F4C_9811_626ADA78D2A4_.wvu.Rows" sId="2"/>
    <undo index="4" exp="area" ref3D="1" dr="$A$38:$XFD$39" dn="Z_5A734697_C25E_8F4C_9811_626ADA78D2A4_.wvu.Rows" sId="2"/>
    <undo index="2" exp="area" ref3D="1" dr="$A$24:$XFD$34" dn="Z_5A734697_C25E_8F4C_9811_626ADA78D2A4_.wvu.Rows" sId="2"/>
    <undo index="1" exp="area" ref3D="1" dr="$A$1:$XFD$8" dn="Z_5A734697_C25E_8F4C_9811_626ADA78D2A4_.wvu.Rows" sId="2"/>
    <undo index="6" exp="area" ref3D="1" dr="$A$49:$XFD$59" dn="Z_82A5420B_A125_4CCD_84D8_965DE591C075_.wvu.Rows" sId="2"/>
    <undo index="4" exp="area" ref3D="1" dr="$A$38:$XFD$39" dn="Z_82A5420B_A125_4CCD_84D8_965DE591C075_.wvu.Rows" sId="2"/>
    <undo index="2" exp="area" ref3D="1" dr="$A$24:$XFD$34" dn="Z_82A5420B_A125_4CCD_84D8_965DE591C075_.wvu.Rows" sId="2"/>
    <undo index="1" exp="area" ref3D="1" dr="$A$1:$XFD$8" dn="Z_82A5420B_A125_4CCD_84D8_965DE591C075_.wvu.Rows" sId="2"/>
    <rfmt sheetId="2" xfDxf="1" sqref="A1:XFD1" start="0" length="0"/>
    <rcc rId="0" sId="2" dxf="1">
      <nc r="A1" t="inlineStr">
        <is>
          <t>Leasehold Improvements</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3" sId="2" ref="A1:XFD1" action="deleteRow">
    <undo index="6" exp="area" ref3D="1" dr="$A$48:$XFD$58" dn="Z_640975B0_FF1E_47AB_B1BD_A23E50270511_.wvu.Rows" sId="2"/>
    <undo index="4" exp="area" ref3D="1" dr="$A$37:$XFD$38" dn="Z_640975B0_FF1E_47AB_B1BD_A23E50270511_.wvu.Rows" sId="2"/>
    <undo index="2" exp="area" ref3D="1" dr="$A$23:$XFD$33" dn="Z_640975B0_FF1E_47AB_B1BD_A23E50270511_.wvu.Rows" sId="2"/>
    <undo index="1" exp="area" ref3D="1" dr="$A$1:$XFD$7" dn="Z_640975B0_FF1E_47AB_B1BD_A23E50270511_.wvu.Rows" sId="2"/>
    <undo index="6" exp="area" ref3D="1" dr="$A$48:$XFD$58" dn="Z_5A734697_C25E_8F4C_9811_626ADA78D2A4_.wvu.Rows" sId="2"/>
    <undo index="4" exp="area" ref3D="1" dr="$A$37:$XFD$38" dn="Z_5A734697_C25E_8F4C_9811_626ADA78D2A4_.wvu.Rows" sId="2"/>
    <undo index="2" exp="area" ref3D="1" dr="$A$23:$XFD$33" dn="Z_5A734697_C25E_8F4C_9811_626ADA78D2A4_.wvu.Rows" sId="2"/>
    <undo index="1" exp="area" ref3D="1" dr="$A$1:$XFD$7" dn="Z_5A734697_C25E_8F4C_9811_626ADA78D2A4_.wvu.Rows" sId="2"/>
    <undo index="6" exp="area" ref3D="1" dr="$A$48:$XFD$58" dn="Z_82A5420B_A125_4CCD_84D8_965DE591C075_.wvu.Rows" sId="2"/>
    <undo index="4" exp="area" ref3D="1" dr="$A$37:$XFD$38" dn="Z_82A5420B_A125_4CCD_84D8_965DE591C075_.wvu.Rows" sId="2"/>
    <undo index="2" exp="area" ref3D="1" dr="$A$23:$XFD$33" dn="Z_82A5420B_A125_4CCD_84D8_965DE591C075_.wvu.Rows" sId="2"/>
    <undo index="1" exp="area" ref3D="1" dr="$A$1:$XFD$7" dn="Z_82A5420B_A125_4CCD_84D8_965DE591C075_.wvu.Rows" sId="2"/>
    <rfmt sheetId="2" xfDxf="1" sqref="A1:XFD1" start="0" length="0"/>
    <rcc rId="0" sId="2" dxf="1">
      <nc r="A1" t="inlineStr">
        <is>
          <t>Computer Equipment – Hardware</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4" sId="2" ref="A1:XFD1" action="deleteRow">
    <undo index="6" exp="area" ref3D="1" dr="$A$47:$XFD$57" dn="Z_640975B0_FF1E_47AB_B1BD_A23E50270511_.wvu.Rows" sId="2"/>
    <undo index="4" exp="area" ref3D="1" dr="$A$36:$XFD$37" dn="Z_640975B0_FF1E_47AB_B1BD_A23E50270511_.wvu.Rows" sId="2"/>
    <undo index="2" exp="area" ref3D="1" dr="$A$22:$XFD$32" dn="Z_640975B0_FF1E_47AB_B1BD_A23E50270511_.wvu.Rows" sId="2"/>
    <undo index="1" exp="area" ref3D="1" dr="$A$1:$XFD$6" dn="Z_640975B0_FF1E_47AB_B1BD_A23E50270511_.wvu.Rows" sId="2"/>
    <undo index="6" exp="area" ref3D="1" dr="$A$47:$XFD$57" dn="Z_5A734697_C25E_8F4C_9811_626ADA78D2A4_.wvu.Rows" sId="2"/>
    <undo index="4" exp="area" ref3D="1" dr="$A$36:$XFD$37" dn="Z_5A734697_C25E_8F4C_9811_626ADA78D2A4_.wvu.Rows" sId="2"/>
    <undo index="2" exp="area" ref3D="1" dr="$A$22:$XFD$32" dn="Z_5A734697_C25E_8F4C_9811_626ADA78D2A4_.wvu.Rows" sId="2"/>
    <undo index="1" exp="area" ref3D="1" dr="$A$1:$XFD$6" dn="Z_5A734697_C25E_8F4C_9811_626ADA78D2A4_.wvu.Rows" sId="2"/>
    <undo index="6" exp="area" ref3D="1" dr="$A$47:$XFD$57" dn="Z_82A5420B_A125_4CCD_84D8_965DE591C075_.wvu.Rows" sId="2"/>
    <undo index="4" exp="area" ref3D="1" dr="$A$36:$XFD$37" dn="Z_82A5420B_A125_4CCD_84D8_965DE591C075_.wvu.Rows" sId="2"/>
    <undo index="2" exp="area" ref3D="1" dr="$A$22:$XFD$32" dn="Z_82A5420B_A125_4CCD_84D8_965DE591C075_.wvu.Rows" sId="2"/>
    <undo index="1" exp="area" ref3D="1" dr="$A$1:$XFD$6" dn="Z_82A5420B_A125_4CCD_84D8_965DE591C075_.wvu.Rows" sId="2"/>
    <rfmt sheetId="2" xfDxf="1" sqref="A1:XFD1" start="0" length="0"/>
    <rcc rId="0" sId="2" dxf="1">
      <nc r="A1" t="inlineStr">
        <is>
          <t>Computer Equip.-Hardware</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5" sId="2" ref="A1:XFD1" action="deleteRow">
    <undo index="6" exp="area" ref3D="1" dr="$A$46:$XFD$56" dn="Z_640975B0_FF1E_47AB_B1BD_A23E50270511_.wvu.Rows" sId="2"/>
    <undo index="4" exp="area" ref3D="1" dr="$A$35:$XFD$36" dn="Z_640975B0_FF1E_47AB_B1BD_A23E50270511_.wvu.Rows" sId="2"/>
    <undo index="2" exp="area" ref3D="1" dr="$A$21:$XFD$31" dn="Z_640975B0_FF1E_47AB_B1BD_A23E50270511_.wvu.Rows" sId="2"/>
    <undo index="1" exp="area" ref3D="1" dr="$A$1:$XFD$5" dn="Z_640975B0_FF1E_47AB_B1BD_A23E50270511_.wvu.Rows" sId="2"/>
    <undo index="6" exp="area" ref3D="1" dr="$A$46:$XFD$56" dn="Z_5A734697_C25E_8F4C_9811_626ADA78D2A4_.wvu.Rows" sId="2"/>
    <undo index="4" exp="area" ref3D="1" dr="$A$35:$XFD$36" dn="Z_5A734697_C25E_8F4C_9811_626ADA78D2A4_.wvu.Rows" sId="2"/>
    <undo index="2" exp="area" ref3D="1" dr="$A$21:$XFD$31" dn="Z_5A734697_C25E_8F4C_9811_626ADA78D2A4_.wvu.Rows" sId="2"/>
    <undo index="1" exp="area" ref3D="1" dr="$A$1:$XFD$5" dn="Z_5A734697_C25E_8F4C_9811_626ADA78D2A4_.wvu.Rows" sId="2"/>
    <undo index="6" exp="area" ref3D="1" dr="$A$46:$XFD$56" dn="Z_82A5420B_A125_4CCD_84D8_965DE591C075_.wvu.Rows" sId="2"/>
    <undo index="4" exp="area" ref3D="1" dr="$A$35:$XFD$36" dn="Z_82A5420B_A125_4CCD_84D8_965DE591C075_.wvu.Rows" sId="2"/>
    <undo index="2" exp="area" ref3D="1" dr="$A$21:$XFD$31" dn="Z_82A5420B_A125_4CCD_84D8_965DE591C075_.wvu.Rows" sId="2"/>
    <undo index="1" exp="area" ref3D="1" dr="$A$1:$XFD$5" dn="Z_82A5420B_A125_4CCD_84D8_965DE591C075_.wvu.Rows" sId="2"/>
    <rfmt sheetId="2" xfDxf="1" sqref="A1:XFD1" start="0" length="0"/>
    <rcc rId="0" sId="2" dxf="1">
      <nc r="A1" t="inlineStr">
        <is>
          <t>Communications Equipment</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6" sId="2" ref="A1:XFD1" action="deleteRow">
    <undo index="6" exp="area" ref3D="1" dr="$A$45:$XFD$55" dn="Z_640975B0_FF1E_47AB_B1BD_A23E50270511_.wvu.Rows" sId="2"/>
    <undo index="4" exp="area" ref3D="1" dr="$A$34:$XFD$35" dn="Z_640975B0_FF1E_47AB_B1BD_A23E50270511_.wvu.Rows" sId="2"/>
    <undo index="2" exp="area" ref3D="1" dr="$A$20:$XFD$30" dn="Z_640975B0_FF1E_47AB_B1BD_A23E50270511_.wvu.Rows" sId="2"/>
    <undo index="1" exp="area" ref3D="1" dr="$A$1:$XFD$4" dn="Z_640975B0_FF1E_47AB_B1BD_A23E50270511_.wvu.Rows" sId="2"/>
    <undo index="6" exp="area" ref3D="1" dr="$A$45:$XFD$55" dn="Z_5A734697_C25E_8F4C_9811_626ADA78D2A4_.wvu.Rows" sId="2"/>
    <undo index="4" exp="area" ref3D="1" dr="$A$34:$XFD$35" dn="Z_5A734697_C25E_8F4C_9811_626ADA78D2A4_.wvu.Rows" sId="2"/>
    <undo index="2" exp="area" ref3D="1" dr="$A$20:$XFD$30" dn="Z_5A734697_C25E_8F4C_9811_626ADA78D2A4_.wvu.Rows" sId="2"/>
    <undo index="1" exp="area" ref3D="1" dr="$A$1:$XFD$4" dn="Z_5A734697_C25E_8F4C_9811_626ADA78D2A4_.wvu.Rows" sId="2"/>
    <undo index="6" exp="area" ref3D="1" dr="$A$45:$XFD$55" dn="Z_82A5420B_A125_4CCD_84D8_965DE591C075_.wvu.Rows" sId="2"/>
    <undo index="4" exp="area" ref3D="1" dr="$A$34:$XFD$35" dn="Z_82A5420B_A125_4CCD_84D8_965DE591C075_.wvu.Rows" sId="2"/>
    <undo index="2" exp="area" ref3D="1" dr="$A$20:$XFD$30" dn="Z_82A5420B_A125_4CCD_84D8_965DE591C075_.wvu.Rows" sId="2"/>
    <undo index="1" exp="area" ref3D="1" dr="$A$1:$XFD$4" dn="Z_82A5420B_A125_4CCD_84D8_965DE591C075_.wvu.Rows" sId="2"/>
    <rfmt sheetId="2" xfDxf="1" sqref="A1:XFD1" start="0" length="0"/>
    <rcc rId="0" sId="2" dxf="1">
      <nc r="A1" t="inlineStr">
        <is>
          <t>Miscellaneous Fixed Assets</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7" sId="2" ref="A1:XFD1" action="deleteRow">
    <undo index="6" exp="area" ref3D="1" dr="$A$44:$XFD$54" dn="Z_640975B0_FF1E_47AB_B1BD_A23E50270511_.wvu.Rows" sId="2"/>
    <undo index="4" exp="area" ref3D="1" dr="$A$33:$XFD$34" dn="Z_640975B0_FF1E_47AB_B1BD_A23E50270511_.wvu.Rows" sId="2"/>
    <undo index="2" exp="area" ref3D="1" dr="$A$19:$XFD$29" dn="Z_640975B0_FF1E_47AB_B1BD_A23E50270511_.wvu.Rows" sId="2"/>
    <undo index="1" exp="area" ref3D="1" dr="$A$1:$XFD$3" dn="Z_640975B0_FF1E_47AB_B1BD_A23E50270511_.wvu.Rows" sId="2"/>
    <undo index="6" exp="area" ref3D="1" dr="$A$44:$XFD$54" dn="Z_5A734697_C25E_8F4C_9811_626ADA78D2A4_.wvu.Rows" sId="2"/>
    <undo index="4" exp="area" ref3D="1" dr="$A$33:$XFD$34" dn="Z_5A734697_C25E_8F4C_9811_626ADA78D2A4_.wvu.Rows" sId="2"/>
    <undo index="2" exp="area" ref3D="1" dr="$A$19:$XFD$29" dn="Z_5A734697_C25E_8F4C_9811_626ADA78D2A4_.wvu.Rows" sId="2"/>
    <undo index="1" exp="area" ref3D="1" dr="$A$1:$XFD$3" dn="Z_5A734697_C25E_8F4C_9811_626ADA78D2A4_.wvu.Rows" sId="2"/>
    <undo index="6" exp="area" ref3D="1" dr="$A$44:$XFD$54" dn="Z_82A5420B_A125_4CCD_84D8_965DE591C075_.wvu.Rows" sId="2"/>
    <undo index="4" exp="area" ref3D="1" dr="$A$33:$XFD$34" dn="Z_82A5420B_A125_4CCD_84D8_965DE591C075_.wvu.Rows" sId="2"/>
    <undo index="2" exp="area" ref3D="1" dr="$A$19:$XFD$29" dn="Z_82A5420B_A125_4CCD_84D8_965DE591C075_.wvu.Rows" sId="2"/>
    <undo index="1" exp="area" ref3D="1" dr="$A$1:$XFD$3" dn="Z_82A5420B_A125_4CCD_84D8_965DE591C075_.wvu.Rows" sId="2"/>
    <rfmt sheetId="2" xfDxf="1" sqref="A1:XFD1" start="0" length="0"/>
    <rcc rId="0" sId="2" dxf="1">
      <nc r="A1" t="inlineStr">
        <is>
          <t>Other Tangible Property</t>
        </is>
      </nc>
      <ndxf>
        <font>
          <sz val="10"/>
          <color theme="1"/>
          <name val="Calibri"/>
          <scheme val="minor"/>
        </font>
        <alignment vertical="center"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8" sId="2" ref="A1:XFD1" action="deleteRow">
    <undo index="6" exp="area" ref3D="1" dr="$A$43:$XFD$53" dn="Z_640975B0_FF1E_47AB_B1BD_A23E50270511_.wvu.Rows" sId="2"/>
    <undo index="4" exp="area" ref3D="1" dr="$A$32:$XFD$33" dn="Z_640975B0_FF1E_47AB_B1BD_A23E50270511_.wvu.Rows" sId="2"/>
    <undo index="2" exp="area" ref3D="1" dr="$A$18:$XFD$28" dn="Z_640975B0_FF1E_47AB_B1BD_A23E50270511_.wvu.Rows" sId="2"/>
    <undo index="1" exp="area" ref3D="1" dr="$A$1:$XFD$2" dn="Z_640975B0_FF1E_47AB_B1BD_A23E50270511_.wvu.Rows" sId="2"/>
    <undo index="6" exp="area" ref3D="1" dr="$A$43:$XFD$53" dn="Z_5A734697_C25E_8F4C_9811_626ADA78D2A4_.wvu.Rows" sId="2"/>
    <undo index="4" exp="area" ref3D="1" dr="$A$32:$XFD$33" dn="Z_5A734697_C25E_8F4C_9811_626ADA78D2A4_.wvu.Rows" sId="2"/>
    <undo index="2" exp="area" ref3D="1" dr="$A$18:$XFD$28" dn="Z_5A734697_C25E_8F4C_9811_626ADA78D2A4_.wvu.Rows" sId="2"/>
    <undo index="1" exp="area" ref3D="1" dr="$A$1:$XFD$2" dn="Z_5A734697_C25E_8F4C_9811_626ADA78D2A4_.wvu.Rows" sId="2"/>
    <undo index="6" exp="area" ref3D="1" dr="$A$43:$XFD$53" dn="Z_82A5420B_A125_4CCD_84D8_965DE591C075_.wvu.Rows" sId="2"/>
    <undo index="4" exp="area" ref3D="1" dr="$A$32:$XFD$33" dn="Z_82A5420B_A125_4CCD_84D8_965DE591C075_.wvu.Rows" sId="2"/>
    <undo index="2" exp="area" ref3D="1" dr="$A$18:$XFD$28" dn="Z_82A5420B_A125_4CCD_84D8_965DE591C075_.wvu.Rows" sId="2"/>
    <undo index="1" exp="area" ref3D="1" dr="$A$1:$XFD$2" dn="Z_82A5420B_A125_4CCD_84D8_965DE591C075_.wvu.Rows" sId="2"/>
    <rfmt sheetId="2" xfDxf="1" sqref="A1:XFD1" start="0" length="0"/>
    <rcc rId="0" sId="2" dxf="1">
      <nc r="A1" t="inlineStr">
        <is>
          <t>Contributions &amp; Grants</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ill>
          <patternFill patternType="solid">
            <bgColor rgb="FFEBF1DE"/>
          </patternFill>
        </fill>
        <border outline="0">
          <left style="medium">
            <color indexed="64"/>
          </left>
          <right style="medium">
            <color indexed="64"/>
          </right>
          <bottom style="medium">
            <color indexed="64"/>
          </bottom>
        </border>
      </dxf>
    </rfmt>
    <rfmt sheetId="2" sqref="C1" start="0" length="0">
      <dxf>
        <fill>
          <patternFill patternType="solid">
            <bgColor rgb="FFEBF1DE"/>
          </patternFill>
        </fill>
        <border outline="0">
          <right style="medium">
            <color indexed="64"/>
          </right>
          <bottom style="medium">
            <color indexed="64"/>
          </bottom>
        </border>
      </dxf>
    </rfmt>
    <rcc rId="0" sId="2" dxf="1">
      <nc r="D1" t="inlineStr">
        <is>
          <t>$-</t>
        </is>
      </nc>
      <ndxf>
        <font>
          <sz val="10"/>
          <color theme="1"/>
          <name val="Calibri"/>
          <scheme val="minor"/>
        </font>
        <alignment vertical="center" readingOrder="0"/>
        <border outline="0">
          <right style="medium">
            <color indexed="64"/>
          </right>
          <bottom style="medium">
            <color indexed="64"/>
          </bottom>
        </border>
      </ndxf>
    </rcc>
    <rfmt sheetId="2" sqref="E1" start="0" length="0">
      <dxf>
        <fill>
          <patternFill patternType="solid">
            <bgColor rgb="FFEBF1DE"/>
          </patternFill>
        </fill>
        <border outline="0">
          <right style="medium">
            <color indexed="64"/>
          </right>
          <bottom style="medium">
            <color indexed="64"/>
          </bottom>
        </border>
      </dxf>
    </rfmt>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medium">
            <color indexed="64"/>
          </bottom>
        </border>
      </dxf>
    </rfmt>
    <rfmt sheetId="2" sqref="I1" start="0" length="0">
      <dxf>
        <fill>
          <patternFill patternType="solid">
            <bgColor rgb="FFEBF1DE"/>
          </patternFill>
        </fill>
        <border outline="0">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29" sId="2" ref="A1:XFD1" action="deleteRow">
    <undo index="6" exp="area" ref3D="1" dr="$A$42:$XFD$52" dn="Z_640975B0_FF1E_47AB_B1BD_A23E50270511_.wvu.Rows" sId="2"/>
    <undo index="4" exp="area" ref3D="1" dr="$A$31:$XFD$32" dn="Z_640975B0_FF1E_47AB_B1BD_A23E50270511_.wvu.Rows" sId="2"/>
    <undo index="2" exp="area" ref3D="1" dr="$A$17:$XFD$27" dn="Z_640975B0_FF1E_47AB_B1BD_A23E50270511_.wvu.Rows" sId="2"/>
    <undo index="1" exp="area" ref3D="1" dr="$A$1:$XFD$1" dn="Z_640975B0_FF1E_47AB_B1BD_A23E50270511_.wvu.Rows" sId="2"/>
    <undo index="6" exp="area" ref3D="1" dr="$A$42:$XFD$52" dn="Z_5A734697_C25E_8F4C_9811_626ADA78D2A4_.wvu.Rows" sId="2"/>
    <undo index="4" exp="area" ref3D="1" dr="$A$31:$XFD$32" dn="Z_5A734697_C25E_8F4C_9811_626ADA78D2A4_.wvu.Rows" sId="2"/>
    <undo index="2" exp="area" ref3D="1" dr="$A$17:$XFD$27" dn="Z_5A734697_C25E_8F4C_9811_626ADA78D2A4_.wvu.Rows" sId="2"/>
    <undo index="1" exp="area" ref3D="1" dr="$A$1:$XFD$1" dn="Z_5A734697_C25E_8F4C_9811_626ADA78D2A4_.wvu.Rows" sId="2"/>
    <undo index="6" exp="area" ref3D="1" dr="$A$42:$XFD$52" dn="Z_82A5420B_A125_4CCD_84D8_965DE591C075_.wvu.Rows" sId="2"/>
    <undo index="4" exp="area" ref3D="1" dr="$A$31:$XFD$32" dn="Z_82A5420B_A125_4CCD_84D8_965DE591C075_.wvu.Rows" sId="2"/>
    <undo index="2" exp="area" ref3D="1" dr="$A$17:$XFD$27" dn="Z_82A5420B_A125_4CCD_84D8_965DE591C075_.wvu.Rows" sId="2"/>
    <undo index="1" exp="area" ref3D="1" dr="$A$1:$XFD$1" dn="Z_82A5420B_A125_4CCD_84D8_965DE591C075_.wvu.Rows" sId="2"/>
    <rfmt sheetId="2" xfDxf="1" sqref="A1:XFD1" start="0" length="0"/>
    <rcc rId="0" sId="2" dxf="1">
      <nc r="A1" t="inlineStr">
        <is>
          <t>Property Under Finance Lease</t>
        </is>
      </nc>
      <ndxf>
        <font>
          <sz val="10"/>
          <color theme="1"/>
          <name val="Calibri"/>
          <scheme val="minor"/>
        </font>
        <alignment vertical="center" wrapText="1" readingOrder="0"/>
        <border outline="0">
          <left style="medium">
            <color indexed="64"/>
          </left>
          <bottom style="medium">
            <color indexed="64"/>
          </bottom>
        </border>
      </ndxf>
    </rcc>
    <rfmt sheetId="2" sqref="B1" start="0" length="0">
      <dxf>
        <font>
          <sz val="10"/>
          <color theme="1"/>
          <name val="Calibri"/>
          <scheme val="minor"/>
        </font>
        <fill>
          <patternFill patternType="solid">
            <bgColor rgb="FFEBF1DE"/>
          </patternFill>
        </fill>
        <alignment vertical="center" readingOrder="0"/>
        <border outline="0">
          <left style="medium">
            <color indexed="64"/>
          </left>
          <right style="medium">
            <color indexed="64"/>
          </right>
          <bottom style="medium">
            <color indexed="64"/>
          </bottom>
        </border>
      </dxf>
    </rfmt>
    <rfmt sheetId="2" sqref="C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fmt sheetId="2" sqref="D1" start="0" length="0">
      <dxf>
        <font>
          <sz val="10"/>
          <color theme="1"/>
          <name val="Calibri"/>
          <scheme val="minor"/>
        </font>
        <alignment vertical="center" readingOrder="0"/>
        <border outline="0">
          <right style="medium">
            <color indexed="64"/>
          </right>
          <bottom style="medium">
            <color indexed="64"/>
          </bottom>
        </border>
      </dxf>
    </rfmt>
    <rfmt sheetId="2" sqref="E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fmt sheetId="2" sqref="F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fmt sheetId="2" sqref="G1" start="0" length="0">
      <dxf>
        <font>
          <sz val="10"/>
          <color theme="1"/>
          <name val="Calibri"/>
          <scheme val="minor"/>
        </font>
        <alignment vertical="center" readingOrder="0"/>
        <border outline="0">
          <right style="medium">
            <color indexed="64"/>
          </right>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fmt sheetId="2" sqref="I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0" sId="2" ref="A1:XFD1" action="deleteRow">
    <undo index="0" exp="ref" v="1" dr="I1" r="H52" sId="2"/>
    <undo index="0" exp="ref" v="1" dr="H1" r="D52" sId="2"/>
    <undo index="0" exp="ref" v="1" dr="D1" r="B52" sId="2"/>
    <undo index="0" exp="area" dr="I1:I3" r="I5" sId="2"/>
    <undo index="0" exp="area" dr="H1:H3" r="H5" sId="2"/>
    <undo index="0" exp="area" dr="G1:G3" r="G5" sId="2"/>
    <undo index="0" exp="area" dr="F1:F3" r="F5" sId="2"/>
    <undo index="0" exp="area" dr="E1:E3" r="E5" sId="2"/>
    <undo index="0" exp="area" dr="D1:D3" r="D5" sId="2"/>
    <undo index="0" exp="area" dr="C1:C3" r="C5" sId="2"/>
    <undo index="0" exp="area" dr="B1:B3" r="B5" sId="2"/>
    <undo index="6" exp="area" ref3D="1" dr="$A$41:$XFD$51" dn="Z_640975B0_FF1E_47AB_B1BD_A23E50270511_.wvu.Rows" sId="2"/>
    <undo index="4" exp="area" ref3D="1" dr="$A$30:$XFD$31" dn="Z_640975B0_FF1E_47AB_B1BD_A23E50270511_.wvu.Rows" sId="2"/>
    <undo index="2" exp="area" ref3D="1" dr="$A$16:$XFD$26" dn="Z_640975B0_FF1E_47AB_B1BD_A23E50270511_.wvu.Rows" sId="2"/>
    <undo index="6" exp="area" ref3D="1" dr="$A$41:$XFD$51" dn="Z_5A734697_C25E_8F4C_9811_626ADA78D2A4_.wvu.Rows" sId="2"/>
    <undo index="4" exp="area" ref3D="1" dr="$A$30:$XFD$31" dn="Z_5A734697_C25E_8F4C_9811_626ADA78D2A4_.wvu.Rows" sId="2"/>
    <undo index="2" exp="area" ref3D="1" dr="$A$16:$XFD$26" dn="Z_5A734697_C25E_8F4C_9811_626ADA78D2A4_.wvu.Rows" sId="2"/>
    <undo index="6" exp="area" ref3D="1" dr="$A$41:$XFD$51" dn="Z_82A5420B_A125_4CCD_84D8_965DE591C075_.wvu.Rows" sId="2"/>
    <undo index="4" exp="area" ref3D="1" dr="$A$30:$XFD$31" dn="Z_82A5420B_A125_4CCD_84D8_965DE591C075_.wvu.Rows" sId="2"/>
    <undo index="2" exp="area" ref3D="1" dr="$A$16:$XFD$26" dn="Z_82A5420B_A125_4CCD_84D8_965DE591C075_.wvu.Rows" sId="2"/>
    <rfmt sheetId="2" xfDxf="1" sqref="A1:XFD1" start="0" length="0"/>
    <rcc rId="0" sId="2" dxf="1">
      <nc r="A1" t="inlineStr">
        <is>
          <t>Facilities</t>
        </is>
      </nc>
      <ndxf>
        <font>
          <sz val="10"/>
          <color theme="1"/>
          <name val="Calibri"/>
          <scheme val="minor"/>
        </font>
        <alignment vertical="center" wrapText="1" readingOrder="0"/>
        <border outline="0">
          <left style="medium">
            <color indexed="64"/>
          </left>
          <bottom style="medium">
            <color indexed="64"/>
          </bottom>
        </border>
      </ndxf>
    </rcc>
    <rcc rId="0" sId="2" s="1" dxf="1" numFmtId="34">
      <nc r="B1">
        <v>56424</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cc rId="0" sId="2" s="1" dxf="1" numFmtId="34">
      <nc r="C1">
        <v>28494</v>
      </nc>
      <ndxf>
        <numFmt numFmtId="164" formatCode="_(* #,##0_);_(* \(#,##0\);_(* &quot;-&quot;??_);_(@_)"/>
        <fill>
          <patternFill patternType="solid">
            <bgColor rgb="FFEBF1DE"/>
          </patternFill>
        </fill>
        <border outline="0">
          <left style="medium">
            <color indexed="64"/>
          </left>
          <right style="medium">
            <color indexed="64"/>
          </right>
          <top style="medium">
            <color indexed="64"/>
          </top>
          <bottom style="medium">
            <color indexed="64"/>
          </bottom>
        </border>
      </ndxf>
    </rcc>
    <rcc rId="0" sId="2" dxf="1">
      <nc r="D1">
        <f>+B1-C1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1" sqref="E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fmt sheetId="2" s="1" sqref="F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cc rId="0" sId="2" s="1" dxf="1">
      <nc r="G1">
        <f>+E1-F1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dxf="1">
      <nc r="H1">
        <v>0</v>
      </nc>
      <n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ndxf>
    </rcc>
    <rcc rId="0" sId="2" dxf="1">
      <nc r="I1">
        <v>0</v>
      </nc>
      <n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ndxf>
    </rcc>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1" sId="2" ref="A1:XFD1" action="deleteRow">
    <undo index="0" exp="ref" v="1" dr="I1" r="H52" sId="2"/>
    <undo index="0" exp="ref" v="1" dr="H1" r="D52" sId="2"/>
    <undo index="0" exp="ref" v="1" dr="D1" r="B52" sId="2"/>
    <undo index="0" exp="area" dr="I1:I2" r="I4" sId="2"/>
    <undo index="0" exp="area" dr="H1:H2" r="H4" sId="2"/>
    <undo index="0" exp="area" dr="G1:G2" r="G4" sId="2"/>
    <undo index="0" exp="area" dr="F1:F2" r="F4" sId="2"/>
    <undo index="0" exp="area" dr="E1:E2" r="E4" sId="2"/>
    <undo index="0" exp="area" dr="D1:D2" r="D4" sId="2"/>
    <undo index="0" exp="area" dr="C1:C2" r="C4" sId="2"/>
    <undo index="0" exp="area" dr="B1:B2" r="B4" sId="2"/>
    <undo index="6" exp="area" ref3D="1" dr="$A$40:$XFD$50" dn="Z_640975B0_FF1E_47AB_B1BD_A23E50270511_.wvu.Rows" sId="2"/>
    <undo index="4" exp="area" ref3D="1" dr="$A$29:$XFD$30" dn="Z_640975B0_FF1E_47AB_B1BD_A23E50270511_.wvu.Rows" sId="2"/>
    <undo index="2" exp="area" ref3D="1" dr="$A$15:$XFD$25" dn="Z_640975B0_FF1E_47AB_B1BD_A23E50270511_.wvu.Rows" sId="2"/>
    <undo index="6" exp="area" ref3D="1" dr="$A$40:$XFD$50" dn="Z_5A734697_C25E_8F4C_9811_626ADA78D2A4_.wvu.Rows" sId="2"/>
    <undo index="4" exp="area" ref3D="1" dr="$A$29:$XFD$30" dn="Z_5A734697_C25E_8F4C_9811_626ADA78D2A4_.wvu.Rows" sId="2"/>
    <undo index="2" exp="area" ref3D="1" dr="$A$15:$XFD$25" dn="Z_5A734697_C25E_8F4C_9811_626ADA78D2A4_.wvu.Rows" sId="2"/>
    <undo index="6" exp="area" ref3D="1" dr="$A$40:$XFD$50" dn="Z_82A5420B_A125_4CCD_84D8_965DE591C075_.wvu.Rows" sId="2"/>
    <undo index="4" exp="area" ref3D="1" dr="$A$29:$XFD$30" dn="Z_82A5420B_A125_4CCD_84D8_965DE591C075_.wvu.Rows" sId="2"/>
    <undo index="2" exp="area" ref3D="1" dr="$A$15:$XFD$25" dn="Z_82A5420B_A125_4CCD_84D8_965DE591C075_.wvu.Rows" sId="2"/>
    <rfmt sheetId="2" xfDxf="1" sqref="A1:XFD1" start="0" length="0"/>
    <rcc rId="0" sId="2" dxf="1">
      <nc r="A1" t="inlineStr">
        <is>
          <t>Market Systems and Applications</t>
        </is>
      </nc>
      <ndxf>
        <font>
          <sz val="10"/>
          <color theme="1"/>
          <name val="Calibri"/>
          <scheme val="minor"/>
        </font>
        <alignment vertical="center" wrapText="1" readingOrder="0"/>
        <border outline="0">
          <left style="medium">
            <color indexed="64"/>
          </left>
          <bottom style="medium">
            <color indexed="64"/>
          </bottom>
        </border>
      </ndxf>
    </rcc>
    <rcc rId="0" sId="2" s="1" dxf="1" numFmtId="34">
      <nc r="B1">
        <v>338405</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cc rId="0" sId="2" s="1" dxf="1" numFmtId="34">
      <nc r="C1">
        <v>302901</v>
      </nc>
      <ndxf>
        <numFmt numFmtId="164" formatCode="_(* #,##0_);_(* \(#,##0\);_(* &quot;-&quot;??_);_(@_)"/>
        <fill>
          <patternFill patternType="solid">
            <bgColor rgb="FFEBF1DE"/>
          </patternFill>
        </fill>
        <border outline="0">
          <left style="medium">
            <color indexed="64"/>
          </left>
          <right style="medium">
            <color indexed="64"/>
          </right>
          <top style="medium">
            <color indexed="64"/>
          </top>
          <bottom style="medium">
            <color indexed="64"/>
          </bottom>
        </border>
      </ndxf>
    </rcc>
    <rcc rId="0" sId="2" dxf="1">
      <nc r="D1">
        <f>+B1-C1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1" sqref="E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fmt sheetId="2" s="1" sqref="F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cc rId="0" sId="2" s="1" dxf="1">
      <nc r="G1">
        <f>+E1-F1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H1">
        <v>13356.46398</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cc rId="0" sId="2" s="1" dxf="1" numFmtId="34">
      <nc r="I1">
        <v>19203.775790046991</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2" sId="2" ref="A1:XFD1" action="deleteRow">
    <undo index="0" exp="ref" v="1" dr="I1" r="H52" sId="2"/>
    <undo index="0" exp="ref" v="1" dr="H1" r="D52" sId="2"/>
    <undo index="0" exp="ref" v="1" dr="D1" r="B52" sId="2"/>
    <undo index="0" exp="area" dr="I1" r="I3" sId="2"/>
    <undo index="0" exp="area" dr="H1" r="H3" sId="2"/>
    <undo index="0" exp="area" dr="G1" r="G3" sId="2"/>
    <undo index="0" exp="area" dr="F1" r="F3" sId="2"/>
    <undo index="0" exp="area" dr="E1" r="E3" sId="2"/>
    <undo index="0" exp="area" dr="D1" r="D3" sId="2"/>
    <undo index="0" exp="area" dr="C1" r="C3" sId="2"/>
    <undo index="0" exp="area" dr="B1" r="B3" sId="2"/>
    <undo index="6" exp="area" ref3D="1" dr="$A$39:$XFD$49" dn="Z_640975B0_FF1E_47AB_B1BD_A23E50270511_.wvu.Rows" sId="2"/>
    <undo index="4" exp="area" ref3D="1" dr="$A$28:$XFD$29" dn="Z_640975B0_FF1E_47AB_B1BD_A23E50270511_.wvu.Rows" sId="2"/>
    <undo index="2" exp="area" ref3D="1" dr="$A$14:$XFD$24" dn="Z_640975B0_FF1E_47AB_B1BD_A23E50270511_.wvu.Rows" sId="2"/>
    <undo index="6" exp="area" ref3D="1" dr="$A$39:$XFD$49" dn="Z_5A734697_C25E_8F4C_9811_626ADA78D2A4_.wvu.Rows" sId="2"/>
    <undo index="4" exp="area" ref3D="1" dr="$A$28:$XFD$29" dn="Z_5A734697_C25E_8F4C_9811_626ADA78D2A4_.wvu.Rows" sId="2"/>
    <undo index="2" exp="area" ref3D="1" dr="$A$14:$XFD$24" dn="Z_5A734697_C25E_8F4C_9811_626ADA78D2A4_.wvu.Rows" sId="2"/>
    <undo index="6" exp="area" ref3D="1" dr="$A$39:$XFD$49" dn="Z_82A5420B_A125_4CCD_84D8_965DE591C075_.wvu.Rows" sId="2"/>
    <undo index="4" exp="area" ref3D="1" dr="$A$28:$XFD$29" dn="Z_82A5420B_A125_4CCD_84D8_965DE591C075_.wvu.Rows" sId="2"/>
    <undo index="2" exp="area" ref3D="1" dr="$A$14:$XFD$24" dn="Z_82A5420B_A125_4CCD_84D8_965DE591C075_.wvu.Rows" sId="2"/>
    <rfmt sheetId="2" xfDxf="1" sqref="A1:XFD1" start="0" length="0"/>
    <rcc rId="0" sId="2" dxf="1">
      <nc r="A1" t="inlineStr">
        <is>
          <t>Information Technology hardware and other assets</t>
        </is>
      </nc>
      <ndxf>
        <font>
          <sz val="10"/>
          <color theme="1"/>
          <name val="Calibri"/>
          <scheme val="minor"/>
        </font>
        <alignment vertical="center" wrapText="1" readingOrder="0"/>
        <border outline="0">
          <left style="medium">
            <color indexed="64"/>
          </left>
          <bottom style="medium">
            <color indexed="64"/>
          </bottom>
        </border>
      </ndxf>
    </rcc>
    <rcc rId="0" sId="2" s="1" dxf="1" numFmtId="34">
      <nc r="B1">
        <v>77009</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cc rId="0" sId="2" s="1" dxf="1" numFmtId="34">
      <nc r="C1">
        <v>64288</v>
      </nc>
      <ndxf>
        <numFmt numFmtId="164" formatCode="_(* #,##0_);_(* \(#,##0\);_(* &quot;-&quot;??_);_(@_)"/>
        <fill>
          <patternFill patternType="solid">
            <bgColor rgb="FFEBF1DE"/>
          </patternFill>
        </fill>
        <border outline="0">
          <left style="medium">
            <color indexed="64"/>
          </left>
          <right style="medium">
            <color indexed="64"/>
          </right>
          <top style="medium">
            <color indexed="64"/>
          </top>
          <bottom style="medium">
            <color indexed="64"/>
          </bottom>
        </border>
      </ndxf>
    </rcc>
    <rcc rId="0" sId="2" dxf="1">
      <nc r="D1">
        <f>+B1-C1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1" sqref="E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fmt sheetId="2" s="1" sqref="F1" start="0" length="0">
      <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dxf>
    </rfmt>
    <rcc rId="0" sId="2" s="1" dxf="1">
      <nc r="G1">
        <f>+E1-F1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H1">
        <v>6027.0904466666661</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cc rId="0" sId="2" s="1" dxf="1" numFmtId="34">
      <nc r="I1">
        <v>0</v>
      </nc>
      <ndxf>
        <numFmt numFmtId="165" formatCode="_-* #,##0_-;\-* #,##0_-;_-* &quot;-&quot;??_-;_-@_-"/>
        <fill>
          <patternFill patternType="solid">
            <bgColor rgb="FFEBF1DE"/>
          </patternFill>
        </fill>
        <border outline="0">
          <left style="medium">
            <color indexed="64"/>
          </left>
          <right style="medium">
            <color indexed="64"/>
          </right>
          <bottom style="medium">
            <color indexed="64"/>
          </bottom>
        </border>
      </ndxf>
    </rcc>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3" sId="2" ref="A1:XFD1" action="deleteRow">
    <undo index="6" exp="area" ref3D="1" dr="$A$38:$XFD$48" dn="Z_640975B0_FF1E_47AB_B1BD_A23E50270511_.wvu.Rows" sId="2"/>
    <undo index="4" exp="area" ref3D="1" dr="$A$27:$XFD$28" dn="Z_640975B0_FF1E_47AB_B1BD_A23E50270511_.wvu.Rows" sId="2"/>
    <undo index="2" exp="area" ref3D="1" dr="$A$13:$XFD$23" dn="Z_640975B0_FF1E_47AB_B1BD_A23E50270511_.wvu.Rows" sId="2"/>
    <undo index="6" exp="area" ref3D="1" dr="$A$38:$XFD$48" dn="Z_5A734697_C25E_8F4C_9811_626ADA78D2A4_.wvu.Rows" sId="2"/>
    <undo index="4" exp="area" ref3D="1" dr="$A$27:$XFD$28" dn="Z_5A734697_C25E_8F4C_9811_626ADA78D2A4_.wvu.Rows" sId="2"/>
    <undo index="2" exp="area" ref3D="1" dr="$A$13:$XFD$23" dn="Z_5A734697_C25E_8F4C_9811_626ADA78D2A4_.wvu.Rows" sId="2"/>
    <undo index="6" exp="area" ref3D="1" dr="$A$38:$XFD$48" dn="Z_82A5420B_A125_4CCD_84D8_965DE591C075_.wvu.Rows" sId="2"/>
    <undo index="4" exp="area" ref3D="1" dr="$A$27:$XFD$28" dn="Z_82A5420B_A125_4CCD_84D8_965DE591C075_.wvu.Rows" sId="2"/>
    <undo index="2" exp="area" ref3D="1" dr="$A$13:$XFD$23" dn="Z_82A5420B_A125_4CCD_84D8_965DE591C075_.wvu.Rows" sId="2"/>
    <rfmt sheetId="2" xfDxf="1" sqref="A1:XFD1" start="0" length="0"/>
    <rfmt sheetId="2" sqref="A1" start="0" length="0">
      <dxf>
        <alignment vertical="center" wrapText="1" readingOrder="0"/>
        <border outline="0">
          <left style="medium">
            <color indexed="64"/>
          </left>
          <bottom style="medium">
            <color indexed="64"/>
          </bottom>
        </border>
      </dxf>
    </rfmt>
    <rfmt sheetId="2" sqref="B1" start="0" length="0">
      <dxf>
        <fill>
          <patternFill patternType="solid">
            <bgColor rgb="FFEBF1DE"/>
          </patternFill>
        </fill>
        <border outline="0">
          <left style="medium">
            <color indexed="64"/>
          </left>
          <right style="medium">
            <color indexed="64"/>
          </right>
          <bottom style="double">
            <color indexed="64"/>
          </bottom>
        </border>
      </dxf>
    </rfmt>
    <rfmt sheetId="2" sqref="C1" start="0" length="0">
      <dxf>
        <fill>
          <patternFill patternType="solid">
            <bgColor rgb="FFEBF1DE"/>
          </patternFill>
        </fill>
        <border outline="0">
          <right style="medium">
            <color indexed="64"/>
          </right>
          <bottom style="double">
            <color indexed="64"/>
          </bottom>
        </border>
      </dxf>
    </rfmt>
    <rfmt sheetId="2" sqref="D1" start="0" length="0">
      <dxf>
        <font>
          <sz val="10"/>
          <color theme="1"/>
          <name val="Calibri"/>
          <scheme val="minor"/>
        </font>
        <alignment vertical="center" readingOrder="0"/>
        <border outline="0">
          <right style="medium">
            <color indexed="64"/>
          </right>
          <bottom style="medium">
            <color indexed="64"/>
          </bottom>
        </border>
      </dxf>
    </rfmt>
    <rfmt sheetId="2" sqref="E1" start="0" length="0">
      <dxf>
        <fill>
          <patternFill patternType="solid">
            <bgColor rgb="FFEBF1DE"/>
          </patternFill>
        </fill>
        <border outline="0">
          <right style="medium">
            <color indexed="64"/>
          </right>
          <bottom style="double">
            <color indexed="64"/>
          </bottom>
        </border>
      </dxf>
    </rfmt>
    <rfmt sheetId="2" sqref="F1" start="0" length="0">
      <dxf>
        <fill>
          <patternFill patternType="solid">
            <bgColor rgb="FFEBF1DE"/>
          </patternFill>
        </fill>
        <border outline="0">
          <right style="medium">
            <color indexed="64"/>
          </right>
          <bottom style="double">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ill>
          <patternFill patternType="solid">
            <bgColor rgb="FFEBF1DE"/>
          </patternFill>
        </fill>
        <border outline="0">
          <right style="medium">
            <color indexed="64"/>
          </right>
          <bottom style="double">
            <color indexed="64"/>
          </bottom>
        </border>
      </dxf>
    </rfmt>
    <rfmt sheetId="2" sqref="I1" start="0" length="0">
      <dxf>
        <fill>
          <patternFill patternType="solid">
            <bgColor rgb="FFEBF1DE"/>
          </patternFill>
        </fill>
        <border outline="0">
          <right style="medium">
            <color indexed="64"/>
          </right>
          <bottom style="double">
            <color indexed="64"/>
          </bottom>
        </border>
      </dxf>
    </rfmt>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4" sId="2" ref="A1:XFD1" action="deleteRow">
    <undo index="6" exp="area" ref3D="1" dr="$A$37:$XFD$47" dn="Z_640975B0_FF1E_47AB_B1BD_A23E50270511_.wvu.Rows" sId="2"/>
    <undo index="4" exp="area" ref3D="1" dr="$A$26:$XFD$27" dn="Z_640975B0_FF1E_47AB_B1BD_A23E50270511_.wvu.Rows" sId="2"/>
    <undo index="2" exp="area" ref3D="1" dr="$A$12:$XFD$22" dn="Z_640975B0_FF1E_47AB_B1BD_A23E50270511_.wvu.Rows" sId="2"/>
    <undo index="6" exp="area" ref3D="1" dr="$A$37:$XFD$47" dn="Z_5A734697_C25E_8F4C_9811_626ADA78D2A4_.wvu.Rows" sId="2"/>
    <undo index="4" exp="area" ref3D="1" dr="$A$26:$XFD$27" dn="Z_5A734697_C25E_8F4C_9811_626ADA78D2A4_.wvu.Rows" sId="2"/>
    <undo index="2" exp="area" ref3D="1" dr="$A$12:$XFD$22" dn="Z_5A734697_C25E_8F4C_9811_626ADA78D2A4_.wvu.Rows" sId="2"/>
    <undo index="6" exp="area" ref3D="1" dr="$A$37:$XFD$47" dn="Z_82A5420B_A125_4CCD_84D8_965DE591C075_.wvu.Rows" sId="2"/>
    <undo index="4" exp="area" ref3D="1" dr="$A$26:$XFD$27" dn="Z_82A5420B_A125_4CCD_84D8_965DE591C075_.wvu.Rows" sId="2"/>
    <undo index="2" exp="area" ref3D="1" dr="$A$12:$XFD$22" dn="Z_82A5420B_A125_4CCD_84D8_965DE591C075_.wvu.Rows" sId="2"/>
    <rfmt sheetId="2" xfDxf="1" sqref="A1:XFD1" start="0" length="0"/>
    <rcc rId="0" sId="2" dxf="1">
      <nc r="A1" t="inlineStr">
        <is>
          <t>Total</t>
        </is>
      </nc>
      <ndxf>
        <font>
          <b/>
          <sz val="10"/>
          <color theme="1"/>
          <name val="Calibri"/>
          <scheme val="minor"/>
        </font>
        <alignment vertical="center" readingOrder="0"/>
        <border outline="0">
          <left style="medium">
            <color indexed="64"/>
          </left>
          <bottom style="medium">
            <color indexed="64"/>
          </bottom>
        </border>
      </ndxf>
    </rcc>
    <rcc rId="0" sId="2" dxf="1">
      <nc r="B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C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D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E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F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G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H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cc rId="0" sId="2" s="1" dxf="1">
      <nc r="I1">
        <f>SUM(#REF!)</f>
      </nc>
      <ndxf>
        <font>
          <b/>
          <sz val="11"/>
          <color theme="1"/>
          <name val="Calibri"/>
          <scheme val="minor"/>
        </font>
        <numFmt numFmtId="164" formatCode="_(* #,##0_);_(* \(#,##0\);_(* &quot;-&quot;??_);_(@_)"/>
        <border outline="0">
          <left style="medium">
            <color indexed="64"/>
          </left>
          <right style="medium">
            <color indexed="64"/>
          </right>
          <top style="medium">
            <color indexed="64"/>
          </top>
          <bottom style="medium">
            <color indexed="64"/>
          </bottom>
        </border>
      </ndxf>
    </rcc>
    <rfmt sheetId="2" sqref="N1" start="0" length="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rc>
  <rrc rId="35" sId="2" ref="A1:XFD1" action="deleteRow">
    <undo index="6" exp="area" ref3D="1" dr="$A$36:$XFD$46" dn="Z_640975B0_FF1E_47AB_B1BD_A23E50270511_.wvu.Rows" sId="2"/>
    <undo index="4" exp="area" ref3D="1" dr="$A$25:$XFD$26" dn="Z_640975B0_FF1E_47AB_B1BD_A23E50270511_.wvu.Rows" sId="2"/>
    <undo index="2" exp="area" ref3D="1" dr="$A$11:$XFD$21" dn="Z_640975B0_FF1E_47AB_B1BD_A23E50270511_.wvu.Rows" sId="2"/>
    <undo index="6" exp="area" ref3D="1" dr="$A$36:$XFD$46" dn="Z_5A734697_C25E_8F4C_9811_626ADA78D2A4_.wvu.Rows" sId="2"/>
    <undo index="4" exp="area" ref3D="1" dr="$A$25:$XFD$26" dn="Z_5A734697_C25E_8F4C_9811_626ADA78D2A4_.wvu.Rows" sId="2"/>
    <undo index="2" exp="area" ref3D="1" dr="$A$11:$XFD$21" dn="Z_5A734697_C25E_8F4C_9811_626ADA78D2A4_.wvu.Rows" sId="2"/>
    <undo index="6" exp="area" ref3D="1" dr="$A$36:$XFD$46" dn="Z_82A5420B_A125_4CCD_84D8_965DE591C075_.wvu.Rows" sId="2"/>
    <undo index="4" exp="area" ref3D="1" dr="$A$25:$XFD$26" dn="Z_82A5420B_A125_4CCD_84D8_965DE591C075_.wvu.Rows" sId="2"/>
    <undo index="2" exp="area" ref3D="1" dr="$A$11:$XFD$21" dn="Z_82A5420B_A125_4CCD_84D8_965DE591C075_.wvu.Rows" sId="2"/>
    <rfmt sheetId="2" xfDxf="1" sqref="A1:XFD1" start="0" length="0"/>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36" sId="2" ref="A1:XFD1" action="deleteRow">
    <undo index="6" exp="area" ref3D="1" dr="$A$35:$XFD$45" dn="Z_640975B0_FF1E_47AB_B1BD_A23E50270511_.wvu.Rows" sId="2"/>
    <undo index="4" exp="area" ref3D="1" dr="$A$24:$XFD$25" dn="Z_640975B0_FF1E_47AB_B1BD_A23E50270511_.wvu.Rows" sId="2"/>
    <undo index="2" exp="area" ref3D="1" dr="$A$10:$XFD$20" dn="Z_640975B0_FF1E_47AB_B1BD_A23E50270511_.wvu.Rows" sId="2"/>
    <undo index="6" exp="area" ref3D="1" dr="$A$35:$XFD$45" dn="Z_5A734697_C25E_8F4C_9811_626ADA78D2A4_.wvu.Rows" sId="2"/>
    <undo index="4" exp="area" ref3D="1" dr="$A$24:$XFD$25" dn="Z_5A734697_C25E_8F4C_9811_626ADA78D2A4_.wvu.Rows" sId="2"/>
    <undo index="2" exp="area" ref3D="1" dr="$A$10:$XFD$20" dn="Z_5A734697_C25E_8F4C_9811_626ADA78D2A4_.wvu.Rows" sId="2"/>
    <undo index="6" exp="area" ref3D="1" dr="$A$35:$XFD$45" dn="Z_82A5420B_A125_4CCD_84D8_965DE591C075_.wvu.Rows" sId="2"/>
    <undo index="4" exp="area" ref3D="1" dr="$A$24:$XFD$25" dn="Z_82A5420B_A125_4CCD_84D8_965DE591C075_.wvu.Rows" sId="2"/>
    <undo index="2" exp="area" ref3D="1" dr="$A$10:$XFD$20" dn="Z_82A5420B_A125_4CCD_84D8_965DE591C075_.wvu.Rows" sId="2"/>
    <rfmt sheetId="2" xfDxf="1" sqref="A1:XFD1" start="0" length="0"/>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37" sId="2" ref="A1:XFD1" action="deleteRow">
    <undo index="6" exp="area" ref3D="1" dr="$A$34:$XFD$44" dn="Z_640975B0_FF1E_47AB_B1BD_A23E50270511_.wvu.Rows" sId="2"/>
    <undo index="4" exp="area" ref3D="1" dr="$A$23:$XFD$24" dn="Z_640975B0_FF1E_47AB_B1BD_A23E50270511_.wvu.Rows" sId="2"/>
    <undo index="2" exp="area" ref3D="1" dr="$A$9:$XFD$19" dn="Z_640975B0_FF1E_47AB_B1BD_A23E50270511_.wvu.Rows" sId="2"/>
    <undo index="6" exp="area" ref3D="1" dr="$A$34:$XFD$44" dn="Z_5A734697_C25E_8F4C_9811_626ADA78D2A4_.wvu.Rows" sId="2"/>
    <undo index="4" exp="area" ref3D="1" dr="$A$23:$XFD$24" dn="Z_5A734697_C25E_8F4C_9811_626ADA78D2A4_.wvu.Rows" sId="2"/>
    <undo index="2" exp="area" ref3D="1" dr="$A$9:$XFD$19" dn="Z_5A734697_C25E_8F4C_9811_626ADA78D2A4_.wvu.Rows" sId="2"/>
    <undo index="6" exp="area" ref3D="1" dr="$A$34:$XFD$44" dn="Z_82A5420B_A125_4CCD_84D8_965DE591C075_.wvu.Rows" sId="2"/>
    <undo index="4" exp="area" ref3D="1" dr="$A$23:$XFD$24" dn="Z_82A5420B_A125_4CCD_84D8_965DE591C075_.wvu.Rows" sId="2"/>
    <undo index="2" exp="area" ref3D="1" dr="$A$9:$XFD$19" dn="Z_82A5420B_A125_4CCD_84D8_965DE591C075_.wvu.Rows" sId="2"/>
    <rfmt sheetId="2" xfDxf="1" sqref="A1:XFD1" start="0" length="0"/>
    <rcc rId="0" sId="2" dxf="1">
      <nc r="A1" t="inlineStr">
        <is>
          <r>
            <t>General:</t>
          </r>
          <r>
            <rPr>
              <sz val="10"/>
              <color theme="1"/>
              <rFont val="Calibri"/>
              <family val="2"/>
            </rPr>
            <t xml:space="preserve"> Applicants are to complete this appendix to show the reasonability of the depreciation expense. 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r>
        </is>
      </nc>
      <ndxf>
        <font>
          <b/>
          <sz val="10"/>
          <color theme="1"/>
          <name val="Calibri"/>
          <scheme val="minor"/>
        </font>
        <alignment vertical="center" readingOrder="0"/>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38" sId="2" ref="A1:XFD1" action="deleteRow">
    <undo index="6" exp="area" ref3D="1" dr="$A$33:$XFD$43" dn="Z_640975B0_FF1E_47AB_B1BD_A23E50270511_.wvu.Rows" sId="2"/>
    <undo index="4" exp="area" ref3D="1" dr="$A$22:$XFD$23" dn="Z_640975B0_FF1E_47AB_B1BD_A23E50270511_.wvu.Rows" sId="2"/>
    <undo index="2" exp="area" ref3D="1" dr="$A$8:$XFD$18" dn="Z_640975B0_FF1E_47AB_B1BD_A23E50270511_.wvu.Rows" sId="2"/>
    <undo index="6" exp="area" ref3D="1" dr="$A$33:$XFD$43" dn="Z_5A734697_C25E_8F4C_9811_626ADA78D2A4_.wvu.Rows" sId="2"/>
    <undo index="4" exp="area" ref3D="1" dr="$A$22:$XFD$23" dn="Z_5A734697_C25E_8F4C_9811_626ADA78D2A4_.wvu.Rows" sId="2"/>
    <undo index="2" exp="area" ref3D="1" dr="$A$8:$XFD$18" dn="Z_5A734697_C25E_8F4C_9811_626ADA78D2A4_.wvu.Rows" sId="2"/>
    <undo index="6" exp="area" ref3D="1" dr="$A$33:$XFD$43" dn="Z_82A5420B_A125_4CCD_84D8_965DE591C075_.wvu.Rows" sId="2"/>
    <undo index="4" exp="area" ref3D="1" dr="$A$22:$XFD$23" dn="Z_82A5420B_A125_4CCD_84D8_965DE591C075_.wvu.Rows" sId="2"/>
    <undo index="2" exp="area" ref3D="1" dr="$A$8:$XFD$18" dn="Z_82A5420B_A125_4CCD_84D8_965DE591C075_.wvu.Rows" sId="2"/>
    <rfmt sheetId="2" xfDxf="1" sqref="A1:XFD1" start="0" length="0"/>
    <rfmt sheetId="2" sqref="A1" start="0" length="0">
      <dxf>
        <alignment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39" sId="2" ref="A1:XFD1" action="deleteRow">
    <undo index="6" exp="area" ref3D="1" dr="$A$32:$XFD$42" dn="Z_640975B0_FF1E_47AB_B1BD_A23E50270511_.wvu.Rows" sId="2"/>
    <undo index="4" exp="area" ref3D="1" dr="$A$21:$XFD$22" dn="Z_640975B0_FF1E_47AB_B1BD_A23E50270511_.wvu.Rows" sId="2"/>
    <undo index="2" exp="area" ref3D="1" dr="$A$7:$XFD$17" dn="Z_640975B0_FF1E_47AB_B1BD_A23E50270511_.wvu.Rows" sId="2"/>
    <undo index="6" exp="area" ref3D="1" dr="$A$32:$XFD$42" dn="Z_5A734697_C25E_8F4C_9811_626ADA78D2A4_.wvu.Rows" sId="2"/>
    <undo index="4" exp="area" ref3D="1" dr="$A$21:$XFD$22" dn="Z_5A734697_C25E_8F4C_9811_626ADA78D2A4_.wvu.Rows" sId="2"/>
    <undo index="2" exp="area" ref3D="1" dr="$A$7:$XFD$17" dn="Z_5A734697_C25E_8F4C_9811_626ADA78D2A4_.wvu.Rows" sId="2"/>
    <undo index="6" exp="area" ref3D="1" dr="$A$32:$XFD$42" dn="Z_82A5420B_A125_4CCD_84D8_965DE591C075_.wvu.Rows" sId="2"/>
    <undo index="4" exp="area" ref3D="1" dr="$A$21:$XFD$22" dn="Z_82A5420B_A125_4CCD_84D8_965DE591C075_.wvu.Rows" sId="2"/>
    <undo index="2" exp="area" ref3D="1" dr="$A$7:$XFD$17" dn="Z_82A5420B_A125_4CCD_84D8_965DE591C075_.wvu.Rows" sId="2"/>
    <rfmt sheetId="2" xfDxf="1" sqref="A1:XFD1" start="0" length="0"/>
    <rcc rId="0" sId="2" dxf="1">
      <nc r="A1" t="inlineStr">
        <is>
          <t>Appendix 2-C - Depreciation and Amortization Expense</t>
        </is>
      </nc>
      <ndxf>
        <font>
          <b/>
          <sz val="14"/>
          <color theme="1"/>
          <name val="Calibri"/>
          <scheme val="minor"/>
        </font>
        <alignment horizontal="left" vertical="center" readingOrder="0"/>
      </ndxf>
    </rcc>
    <rfmt sheetId="2" sqref="B1" start="0" length="0">
      <dxf>
        <font>
          <b/>
          <sz val="14"/>
          <color theme="1"/>
          <name val="Calibri"/>
          <scheme val="minor"/>
        </font>
        <alignment horizontal="left" vertical="center" readingOrder="0"/>
      </dxf>
    </rfmt>
    <rfmt sheetId="2" sqref="C1" start="0" length="0">
      <dxf>
        <font>
          <b/>
          <sz val="14"/>
          <color theme="1"/>
          <name val="Calibri"/>
          <scheme val="minor"/>
        </font>
        <alignment horizontal="left" vertical="center" readingOrder="0"/>
      </dxf>
    </rfmt>
    <rfmt sheetId="2" sqref="D1" start="0" length="0">
      <dxf>
        <font>
          <b/>
          <sz val="14"/>
          <color theme="1"/>
          <name val="Calibri"/>
          <scheme val="minor"/>
        </font>
        <alignment horizontal="left" vertical="center" readingOrder="0"/>
      </dxf>
    </rfmt>
    <rfmt sheetId="2" sqref="E1" start="0" length="0">
      <dxf>
        <font>
          <b/>
          <sz val="14"/>
          <color theme="1"/>
          <name val="Calibri"/>
          <scheme val="minor"/>
        </font>
        <alignment horizontal="left" vertical="center" readingOrder="0"/>
      </dxf>
    </rfmt>
    <rfmt sheetId="2" sqref="F1" start="0" length="0">
      <dxf>
        <font>
          <b/>
          <sz val="14"/>
          <color theme="1"/>
          <name val="Calibri"/>
          <scheme val="minor"/>
        </font>
        <alignment horizontal="left" vertical="center" readingOrder="0"/>
      </dxf>
    </rfmt>
    <rfmt sheetId="2" sqref="G1" start="0" length="0">
      <dxf>
        <font>
          <b/>
          <sz val="14"/>
          <color theme="1"/>
          <name val="Calibri"/>
          <scheme val="minor"/>
        </font>
        <alignment horizontal="left" vertical="center" readingOrder="0"/>
      </dxf>
    </rfmt>
    <rfmt sheetId="2" sqref="H1" start="0" length="0">
      <dxf>
        <font>
          <b/>
          <sz val="14"/>
          <color theme="1"/>
          <name val="Calibri"/>
          <scheme val="minor"/>
        </font>
        <alignment horizontal="left"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0" sId="2" ref="A1:XFD1" action="deleteRow">
    <undo index="6" exp="area" ref3D="1" dr="$A$31:$XFD$41" dn="Z_640975B0_FF1E_47AB_B1BD_A23E50270511_.wvu.Rows" sId="2"/>
    <undo index="4" exp="area" ref3D="1" dr="$A$20:$XFD$21" dn="Z_640975B0_FF1E_47AB_B1BD_A23E50270511_.wvu.Rows" sId="2"/>
    <undo index="2" exp="area" ref3D="1" dr="$A$6:$XFD$16" dn="Z_640975B0_FF1E_47AB_B1BD_A23E50270511_.wvu.Rows" sId="2"/>
    <undo index="6" exp="area" ref3D="1" dr="$A$31:$XFD$41" dn="Z_5A734697_C25E_8F4C_9811_626ADA78D2A4_.wvu.Rows" sId="2"/>
    <undo index="4" exp="area" ref3D="1" dr="$A$20:$XFD$21" dn="Z_5A734697_C25E_8F4C_9811_626ADA78D2A4_.wvu.Rows" sId="2"/>
    <undo index="2" exp="area" ref3D="1" dr="$A$6:$XFD$16" dn="Z_5A734697_C25E_8F4C_9811_626ADA78D2A4_.wvu.Rows" sId="2"/>
    <undo index="6" exp="area" ref3D="1" dr="$A$31:$XFD$41" dn="Z_82A5420B_A125_4CCD_84D8_965DE591C075_.wvu.Rows" sId="2"/>
    <undo index="4" exp="area" ref3D="1" dr="$A$20:$XFD$21" dn="Z_82A5420B_A125_4CCD_84D8_965DE591C075_.wvu.Rows" sId="2"/>
    <undo index="2" exp="area" ref3D="1" dr="$A$6:$XFD$16" dn="Z_82A5420B_A125_4CCD_84D8_965DE591C075_.wvu.Rows" sId="2"/>
    <rfmt sheetId="2" xfDxf="1" sqref="A1:XFD1" start="0" length="0"/>
    <rfmt sheetId="2" sqref="A1" start="0" length="0">
      <dxf>
        <font>
          <b/>
          <sz val="11"/>
          <color theme="1"/>
          <name val="Calibri"/>
          <scheme val="minor"/>
        </font>
        <alignment horizontal="center"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1" sId="2" ref="A1:XFD1" action="deleteRow">
    <undo index="6" exp="area" ref3D="1" dr="$A$30:$XFD$40" dn="Z_640975B0_FF1E_47AB_B1BD_A23E50270511_.wvu.Rows" sId="2"/>
    <undo index="4" exp="area" ref3D="1" dr="$A$19:$XFD$20" dn="Z_640975B0_FF1E_47AB_B1BD_A23E50270511_.wvu.Rows" sId="2"/>
    <undo index="2" exp="area" ref3D="1" dr="$A$5:$XFD$15" dn="Z_640975B0_FF1E_47AB_B1BD_A23E50270511_.wvu.Rows" sId="2"/>
    <undo index="6" exp="area" ref3D="1" dr="$A$30:$XFD$40" dn="Z_5A734697_C25E_8F4C_9811_626ADA78D2A4_.wvu.Rows" sId="2"/>
    <undo index="4" exp="area" ref3D="1" dr="$A$19:$XFD$20" dn="Z_5A734697_C25E_8F4C_9811_626ADA78D2A4_.wvu.Rows" sId="2"/>
    <undo index="2" exp="area" ref3D="1" dr="$A$5:$XFD$15" dn="Z_5A734697_C25E_8F4C_9811_626ADA78D2A4_.wvu.Rows" sId="2"/>
    <undo index="6" exp="area" ref3D="1" dr="$A$30:$XFD$40" dn="Z_82A5420B_A125_4CCD_84D8_965DE591C075_.wvu.Rows" sId="2"/>
    <undo index="4" exp="area" ref3D="1" dr="$A$19:$XFD$20" dn="Z_82A5420B_A125_4CCD_84D8_965DE591C075_.wvu.Rows" sId="2"/>
    <undo index="2" exp="area" ref3D="1" dr="$A$5:$XFD$15" dn="Z_82A5420B_A125_4CCD_84D8_965DE591C075_.wvu.Rows" sId="2"/>
    <rfmt sheetId="2" xfDxf="1" sqref="A1:XFD1" start="0" length="0"/>
    <rcc rId="0" sId="2" dxf="1">
      <nc r="A1" t="inlineStr">
        <is>
          <t>(2 of 3)</t>
        </is>
      </nc>
      <ndxf>
        <font>
          <b/>
          <sz val="11"/>
          <color theme="1"/>
          <name val="Calibri"/>
          <scheme val="minor"/>
        </font>
        <alignment horizontal="center" vertical="center" readingOrder="0"/>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2" sId="2" ref="A1:XFD1" action="deleteRow">
    <undo index="6" exp="area" ref3D="1" dr="$A$29:$XFD$39" dn="Z_640975B0_FF1E_47AB_B1BD_A23E50270511_.wvu.Rows" sId="2"/>
    <undo index="4" exp="area" ref3D="1" dr="$A$18:$XFD$19" dn="Z_640975B0_FF1E_47AB_B1BD_A23E50270511_.wvu.Rows" sId="2"/>
    <undo index="2" exp="area" ref3D="1" dr="$A$4:$XFD$14" dn="Z_640975B0_FF1E_47AB_B1BD_A23E50270511_.wvu.Rows" sId="2"/>
    <undo index="6" exp="area" ref3D="1" dr="$A$29:$XFD$39" dn="Z_5A734697_C25E_8F4C_9811_626ADA78D2A4_.wvu.Rows" sId="2"/>
    <undo index="4" exp="area" ref3D="1" dr="$A$18:$XFD$19" dn="Z_5A734697_C25E_8F4C_9811_626ADA78D2A4_.wvu.Rows" sId="2"/>
    <undo index="2" exp="area" ref3D="1" dr="$A$4:$XFD$14" dn="Z_5A734697_C25E_8F4C_9811_626ADA78D2A4_.wvu.Rows" sId="2"/>
    <undo index="6" exp="area" ref3D="1" dr="$A$29:$XFD$39" dn="Z_82A5420B_A125_4CCD_84D8_965DE591C075_.wvu.Rows" sId="2"/>
    <undo index="4" exp="area" ref3D="1" dr="$A$18:$XFD$19" dn="Z_82A5420B_A125_4CCD_84D8_965DE591C075_.wvu.Rows" sId="2"/>
    <undo index="2" exp="area" ref3D="1" dr="$A$4:$XFD$14" dn="Z_82A5420B_A125_4CCD_84D8_965DE591C075_.wvu.Rows" sId="2"/>
    <rfmt sheetId="2" xfDxf="1" sqref="A1:XFD1" start="0" length="0"/>
    <rfmt sheetId="2" sqref="A1" start="0" length="0">
      <dxf>
        <border outline="0">
          <left style="medium">
            <color indexed="64"/>
          </left>
          <top style="medium">
            <color indexed="64"/>
          </top>
        </border>
      </dxf>
    </rfmt>
    <rfmt sheetId="2" sqref="B1" start="0" length="0">
      <dxf>
        <border outline="0">
          <right style="medium">
            <color indexed="64"/>
          </right>
          <top style="medium">
            <color indexed="64"/>
          </top>
        </border>
      </dxf>
    </rfmt>
    <rcc rId="0" sId="2" dxf="1">
      <nc r="C1" t="inlineStr">
        <is>
          <t>Service Lives</t>
        </is>
      </nc>
      <ndxf>
        <font>
          <b/>
          <sz val="11"/>
          <color theme="1"/>
          <name val="Calibri"/>
          <scheme val="minor"/>
        </font>
        <alignment horizontal="center" vertical="center" readingOrder="0"/>
        <border outline="0">
          <left style="medium">
            <color indexed="64"/>
          </left>
          <top style="medium">
            <color indexed="64"/>
          </top>
          <bottom style="medium">
            <color indexed="64"/>
          </bottom>
        </border>
      </ndxf>
    </rcc>
    <rfmt sheetId="2" sqref="D1" start="0" length="0">
      <dxf>
        <font>
          <b/>
          <sz val="11"/>
          <color theme="1"/>
          <name val="Calibri"/>
          <scheme val="minor"/>
        </font>
        <alignment horizontal="center" vertical="center" readingOrder="0"/>
        <border outline="0">
          <top style="medium">
            <color indexed="64"/>
          </top>
          <bottom style="medium">
            <color indexed="64"/>
          </bottom>
        </border>
      </dxf>
    </rfmt>
    <rfmt sheetId="2" sqref="E1" start="0" length="0">
      <dxf>
        <font>
          <b/>
          <sz val="11"/>
          <color theme="1"/>
          <name val="Calibri"/>
          <scheme val="minor"/>
        </font>
        <alignment horizontal="center" vertical="center" readingOrder="0"/>
        <border outline="0">
          <top style="medium">
            <color indexed="64"/>
          </top>
          <bottom style="medium">
            <color indexed="64"/>
          </bottom>
        </border>
      </dxf>
    </rfmt>
    <rfmt sheetId="2" sqref="F1" start="0" length="0">
      <dxf>
        <font>
          <b/>
          <sz val="11"/>
          <color theme="1"/>
          <name val="Calibri"/>
          <scheme val="minor"/>
        </font>
        <alignment horizontal="center" vertical="center" readingOrder="0"/>
        <border outline="0">
          <top style="medium">
            <color indexed="64"/>
          </top>
          <bottom style="medium">
            <color indexed="64"/>
          </bottom>
        </border>
      </dxf>
    </rfmt>
    <rfmt sheetId="2" sqref="G1" start="0" length="0">
      <dxf>
        <font>
          <b/>
          <sz val="11"/>
          <color theme="1"/>
          <name val="Calibri"/>
          <scheme val="minor"/>
        </font>
        <alignment horizontal="center" vertical="center" readingOrder="0"/>
        <border outline="0">
          <top style="medium">
            <color indexed="64"/>
          </top>
          <bottom style="medium">
            <color indexed="64"/>
          </bottom>
        </border>
      </dxf>
    </rfmt>
    <rfmt sheetId="2" sqref="H1" start="0" length="0">
      <dxf>
        <font>
          <b/>
          <sz val="11"/>
          <color theme="1"/>
          <name val="Calibri"/>
          <scheme val="minor"/>
        </font>
        <alignment horizontal="center" vertical="center" readingOrder="0"/>
        <border outline="0">
          <top style="medium">
            <color indexed="64"/>
          </top>
          <bottom style="medium">
            <color indexed="64"/>
          </bottom>
        </border>
      </dxf>
    </rfmt>
    <rfmt sheetId="2" sqref="I1" start="0" length="0">
      <dxf>
        <font>
          <b/>
          <sz val="11"/>
          <color theme="1"/>
          <name val="Calibri"/>
          <scheme val="minor"/>
        </font>
        <alignment horizontal="center" vertical="center" readingOrder="0"/>
        <border outline="0">
          <top style="medium">
            <color indexed="64"/>
          </top>
          <bottom style="medium">
            <color indexed="64"/>
          </bottom>
        </border>
      </dxf>
    </rfmt>
    <rfmt sheetId="2" sqref="J1" start="0" length="0">
      <dxf>
        <font>
          <b/>
          <sz val="11"/>
          <color theme="1"/>
          <name val="Calibri"/>
          <scheme val="minor"/>
        </font>
        <alignment horizontal="center" vertical="center" readingOrder="0"/>
        <border outline="0">
          <top style="medium">
            <color indexed="64"/>
          </top>
          <bottom style="medium">
            <color indexed="64"/>
          </bottom>
        </border>
      </dxf>
    </rfmt>
    <rfmt sheetId="2" sqref="K1" start="0" length="0">
      <dxf>
        <font>
          <b/>
          <sz val="11"/>
          <color theme="1"/>
          <name val="Calibri"/>
          <scheme val="minor"/>
        </font>
        <alignment horizontal="center" vertical="center" readingOrder="0"/>
        <border outline="0">
          <right style="medium">
            <color rgb="FF000000"/>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3" sId="2" ref="A1:XFD1" action="deleteRow">
    <undo index="6" exp="area" ref3D="1" dr="$A$28:$XFD$38" dn="Z_640975B0_FF1E_47AB_B1BD_A23E50270511_.wvu.Rows" sId="2"/>
    <undo index="4" exp="area" ref3D="1" dr="$A$17:$XFD$18" dn="Z_640975B0_FF1E_47AB_B1BD_A23E50270511_.wvu.Rows" sId="2"/>
    <undo index="2" exp="area" ref3D="1" dr="$A$3:$XFD$13" dn="Z_640975B0_FF1E_47AB_B1BD_A23E50270511_.wvu.Rows" sId="2"/>
    <undo index="6" exp="area" ref3D="1" dr="$A$28:$XFD$38" dn="Z_5A734697_C25E_8F4C_9811_626ADA78D2A4_.wvu.Rows" sId="2"/>
    <undo index="4" exp="area" ref3D="1" dr="$A$17:$XFD$18" dn="Z_5A734697_C25E_8F4C_9811_626ADA78D2A4_.wvu.Rows" sId="2"/>
    <undo index="2" exp="area" ref3D="1" dr="$A$3:$XFD$13" dn="Z_5A734697_C25E_8F4C_9811_626ADA78D2A4_.wvu.Rows" sId="2"/>
    <undo index="6" exp="area" ref3D="1" dr="$A$28:$XFD$38" dn="Z_82A5420B_A125_4CCD_84D8_965DE591C075_.wvu.Rows" sId="2"/>
    <undo index="4" exp="area" ref3D="1" dr="$A$17:$XFD$18" dn="Z_82A5420B_A125_4CCD_84D8_965DE591C075_.wvu.Rows" sId="2"/>
    <undo index="2" exp="area" ref3D="1" dr="$A$3:$XFD$13" dn="Z_82A5420B_A125_4CCD_84D8_965DE591C075_.wvu.Rows" sId="2"/>
    <rfmt sheetId="2" xfDxf="1" sqref="A1:XFD1" start="0" length="0"/>
    <rcc rId="0" sId="2" dxf="1">
      <nc r="A1" t="inlineStr">
        <is>
          <t>Description</t>
        </is>
      </nc>
      <ndxf>
        <font>
          <b/>
          <sz val="10"/>
          <color theme="1"/>
          <name val="Calibri"/>
          <scheme val="minor"/>
        </font>
        <fill>
          <patternFill patternType="solid">
            <bgColor rgb="FFFFFFFF"/>
          </patternFill>
        </fill>
        <alignment vertical="center" readingOrder="0"/>
        <border outline="0">
          <left style="medium">
            <color indexed="64"/>
          </left>
        </border>
      </ndxf>
    </rcc>
    <rfmt sheetId="2" sqref="B1" start="0" length="0">
      <dxf>
        <font>
          <b/>
          <sz val="10"/>
          <color theme="1"/>
          <name val="Calibri"/>
          <scheme val="minor"/>
        </font>
        <fill>
          <patternFill patternType="solid">
            <bgColor rgb="FFFFFFFF"/>
          </patternFill>
        </fill>
        <alignment vertical="center" readingOrder="0"/>
        <border outline="0">
          <right style="medium">
            <color indexed="64"/>
          </right>
        </border>
      </dxf>
    </rfmt>
    <rcc rId="0" sId="2" dxf="1">
      <nc r="C1" t="inlineStr">
        <is>
          <t xml:space="preserve">Average Remaining Life of Assets Existing Before Policy Change </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D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cc rId="0" sId="2" dxf="1">
      <nc r="E1" t="inlineStr">
        <is>
          <t>Depreciation Rate Assets Acquired After Policy Change</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F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cc rId="0" sId="2" dxf="1">
      <nc r="G1" t="inlineStr">
        <is>
          <t>Life of Assets Acquired in 2020 Budget</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H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cc rId="0" sId="2" dxf="1">
      <nc r="I1" t="inlineStr">
        <is>
          <t>Depreciation Rate on New Additions</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J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cc rId="0" sId="2" dxf="1">
      <nc r="K1" t="inlineStr">
        <is>
          <t>Life of Assets Acquired in 2021 Budget</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L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cc rId="0" sId="2" dxf="1">
      <nc r="M1" t="inlineStr">
        <is>
          <t>Depreciation Rate on New Additions</t>
        </is>
      </nc>
      <ndxf>
        <font>
          <b/>
          <sz val="10"/>
          <color theme="1"/>
          <name val="Calibri"/>
          <scheme val="minor"/>
        </font>
        <fill>
          <patternFill patternType="solid">
            <bgColor rgb="FFFFFFFF"/>
          </patternFill>
        </fill>
        <alignment horizontal="center" vertical="center" wrapText="1" readingOrder="0"/>
        <border outline="0">
          <left style="medium">
            <color indexed="64"/>
          </left>
          <top style="medium">
            <color indexed="64"/>
          </top>
          <bottom style="medium">
            <color indexed="64"/>
          </bottom>
        </border>
      </ndxf>
    </rcc>
    <rfmt sheetId="2" sqref="N1" start="0" length="0">
      <dxf>
        <font>
          <b/>
          <sz val="10"/>
          <color theme="1"/>
          <name val="Calibri"/>
          <scheme val="minor"/>
        </font>
        <fill>
          <patternFill patternType="solid">
            <bgColor rgb="FFFFFFFF"/>
          </patternFill>
        </fill>
        <alignment horizontal="center" vertical="center" wrapText="1"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4" sId="2" ref="A1:XFD1" action="deleteRow">
    <undo index="6" exp="area" ref3D="1" dr="$A$27:$XFD$37" dn="Z_640975B0_FF1E_47AB_B1BD_A23E50270511_.wvu.Rows" sId="2"/>
    <undo index="4" exp="area" ref3D="1" dr="$A$16:$XFD$17" dn="Z_640975B0_FF1E_47AB_B1BD_A23E50270511_.wvu.Rows" sId="2"/>
    <undo index="2" exp="area" ref3D="1" dr="$A$2:$XFD$12" dn="Z_640975B0_FF1E_47AB_B1BD_A23E50270511_.wvu.Rows" sId="2"/>
    <undo index="6" exp="area" ref3D="1" dr="$A$27:$XFD$37" dn="Z_5A734697_C25E_8F4C_9811_626ADA78D2A4_.wvu.Rows" sId="2"/>
    <undo index="4" exp="area" ref3D="1" dr="$A$16:$XFD$17" dn="Z_5A734697_C25E_8F4C_9811_626ADA78D2A4_.wvu.Rows" sId="2"/>
    <undo index="2" exp="area" ref3D="1" dr="$A$2:$XFD$12" dn="Z_5A734697_C25E_8F4C_9811_626ADA78D2A4_.wvu.Rows" sId="2"/>
    <undo index="6" exp="area" ref3D="1" dr="$A$27:$XFD$37" dn="Z_82A5420B_A125_4CCD_84D8_965DE591C075_.wvu.Rows" sId="2"/>
    <undo index="4" exp="area" ref3D="1" dr="$A$16:$XFD$17" dn="Z_82A5420B_A125_4CCD_84D8_965DE591C075_.wvu.Rows" sId="2"/>
    <undo index="2" exp="area" ref3D="1" dr="$A$2:$XFD$12" dn="Z_82A5420B_A125_4CCD_84D8_965DE591C075_.wvu.Rows" sId="2"/>
    <rfmt sheetId="2" xfDxf="1" sqref="A1:XFD1" start="0" length="0"/>
    <rfmt sheetId="2" sqref="A1" start="0" length="0">
      <dxf>
        <font>
          <b/>
          <sz val="10"/>
          <color theme="1"/>
          <name val="Calibri"/>
          <scheme val="minor"/>
        </font>
        <fill>
          <patternFill patternType="solid">
            <bgColor rgb="FFFFFFFF"/>
          </patternFill>
        </fill>
        <alignment vertical="center" readingOrder="0"/>
        <border outline="0">
          <left style="medium">
            <color indexed="64"/>
          </left>
          <bottom style="medium">
            <color rgb="FF000000"/>
          </bottom>
        </border>
      </dxf>
    </rfmt>
    <rfmt sheetId="2" sqref="B1" start="0" length="0">
      <dxf>
        <font>
          <b/>
          <sz val="10"/>
          <color theme="1"/>
          <name val="Calibri"/>
          <scheme val="minor"/>
        </font>
        <fill>
          <patternFill patternType="solid">
            <bgColor rgb="FFFFFFFF"/>
          </patternFill>
        </fill>
        <alignment vertical="center" readingOrder="0"/>
        <border outline="0">
          <right style="medium">
            <color indexed="64"/>
          </right>
          <bottom style="medium">
            <color rgb="FF000000"/>
          </bottom>
        </border>
      </dxf>
    </rfmt>
    <rcc rId="0" sId="2" dxf="1">
      <nc r="C1" t="inlineStr">
        <is>
          <t>h</t>
        </is>
      </nc>
      <ndxf>
        <font>
          <b/>
          <sz val="10"/>
          <color theme="1"/>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D1" start="0" length="0">
      <dxf>
        <font>
          <b/>
          <sz val="10"/>
          <color theme="1"/>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cc rId="0" sId="2" dxf="1">
      <nc r="E1" t="inlineStr">
        <is>
          <t>i = 1/h</t>
        </is>
      </nc>
      <ndxf>
        <font>
          <b/>
          <sz val="10"/>
          <color theme="1"/>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F1" start="0" length="0">
      <dxf>
        <font>
          <b/>
          <sz val="10"/>
          <color theme="1"/>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cc rId="0" sId="2" dxf="1">
      <nc r="G1" t="inlineStr">
        <is>
          <t>j</t>
        </is>
      </nc>
      <ndxf>
        <font>
          <b/>
          <sz val="10"/>
          <color theme="1"/>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H1" start="0" length="0">
      <dxf>
        <font>
          <b/>
          <sz val="10"/>
          <color theme="1"/>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cc rId="0" sId="2" dxf="1">
      <nc r="I1" t="inlineStr">
        <is>
          <t>k = 1/j</t>
        </is>
      </nc>
      <ndxf>
        <font>
          <b/>
          <sz val="10"/>
          <color theme="1"/>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J1" start="0" length="0">
      <dxf>
        <font>
          <b/>
          <sz val="10"/>
          <color theme="1"/>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cc rId="0" sId="2" dxf="1">
      <nc r="K1" t="inlineStr">
        <is>
          <t>j</t>
        </is>
      </nc>
      <ndxf>
        <font>
          <b/>
          <sz val="10"/>
          <color rgb="FFFF0000"/>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L1" start="0" length="0">
      <dxf>
        <font>
          <b/>
          <sz val="10"/>
          <color rgb="FFFF0000"/>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cc rId="0" sId="2" dxf="1">
      <nc r="M1" t="inlineStr">
        <is>
          <t>k = 1/j</t>
        </is>
      </nc>
      <ndxf>
        <font>
          <b/>
          <sz val="10"/>
          <color rgb="FFFF0000"/>
          <name val="Calibri"/>
          <scheme val="minor"/>
        </font>
        <fill>
          <patternFill patternType="solid">
            <bgColor rgb="FFFFFFFF"/>
          </patternFill>
        </fill>
        <alignment horizontal="center" vertical="center" readingOrder="0"/>
        <border outline="0">
          <left style="medium">
            <color indexed="64"/>
          </left>
          <top style="medium">
            <color indexed="64"/>
          </top>
          <bottom style="medium">
            <color indexed="64"/>
          </bottom>
        </border>
      </ndxf>
    </rcc>
    <rfmt sheetId="2" sqref="N1" start="0" length="0">
      <dxf>
        <font>
          <b/>
          <sz val="10"/>
          <color rgb="FFFF0000"/>
          <name val="Calibri"/>
          <scheme val="minor"/>
        </font>
        <fill>
          <patternFill patternType="solid">
            <bgColor rgb="FFFFFFFF"/>
          </patternFill>
        </fill>
        <alignment horizontal="center"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5" sId="2" ref="A1:XFD1" action="deleteRow">
    <undo index="6" exp="area" ref3D="1" dr="$A$26:$XFD$36" dn="Z_640975B0_FF1E_47AB_B1BD_A23E50270511_.wvu.Rows" sId="2"/>
    <undo index="4" exp="area" ref3D="1" dr="$A$15:$XFD$16" dn="Z_640975B0_FF1E_47AB_B1BD_A23E50270511_.wvu.Rows" sId="2"/>
    <undo index="2" exp="area" ref3D="1" dr="$A$1:$XFD$11" dn="Z_640975B0_FF1E_47AB_B1BD_A23E50270511_.wvu.Rows" sId="2"/>
    <undo index="6" exp="area" ref3D="1" dr="$A$26:$XFD$36" dn="Z_5A734697_C25E_8F4C_9811_626ADA78D2A4_.wvu.Rows" sId="2"/>
    <undo index="4" exp="area" ref3D="1" dr="$A$15:$XFD$16" dn="Z_5A734697_C25E_8F4C_9811_626ADA78D2A4_.wvu.Rows" sId="2"/>
    <undo index="2" exp="area" ref3D="1" dr="$A$1:$XFD$11" dn="Z_5A734697_C25E_8F4C_9811_626ADA78D2A4_.wvu.Rows" sId="2"/>
    <undo index="6" exp="area" ref3D="1" dr="$A$26:$XFD$36" dn="Z_82A5420B_A125_4CCD_84D8_965DE591C075_.wvu.Rows" sId="2"/>
    <undo index="4" exp="area" ref3D="1" dr="$A$15:$XFD$16" dn="Z_82A5420B_A125_4CCD_84D8_965DE591C075_.wvu.Rows" sId="2"/>
    <undo index="2" exp="area" ref3D="1" dr="$A$1:$XFD$11" dn="Z_82A5420B_A125_4CCD_84D8_965DE591C075_.wvu.Rows" sId="2"/>
    <rfmt sheetId="2" xfDxf="1" sqref="A1:XFD1" start="0" length="0"/>
    <rcc rId="0" sId="2" dxf="1">
      <nc r="A1" t="inlineStr">
        <is>
          <t xml:space="preserve">Computer Software </t>
        </is>
      </nc>
      <ndxf>
        <font>
          <sz val="10"/>
          <color theme="1"/>
          <name val="Calibri"/>
          <scheme val="minor"/>
        </font>
        <alignment vertical="center" wrapText="1" readingOrder="0"/>
        <border outline="0">
          <left style="medium">
            <color indexed="64"/>
          </left>
          <top style="medium">
            <color rgb="FF000000"/>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rgb="FF000000"/>
          </top>
          <bottom style="medium">
            <color indexed="64"/>
          </bottom>
        </border>
      </dxf>
    </rfmt>
    <rfmt sheetId="2" sqref="C1" start="0" length="0">
      <dxf>
        <fill>
          <patternFill patternType="solid">
            <bgColor rgb="FFEBF1DE"/>
          </patternFill>
        </fill>
        <alignment vertical="center" readingOrder="0"/>
        <border outline="0">
          <left style="medium">
            <color indexed="64"/>
          </left>
          <top style="medium">
            <color indexed="64"/>
          </top>
          <bottom style="medium">
            <color indexed="64"/>
          </bottom>
        </border>
      </dxf>
    </rfmt>
    <rfmt sheetId="2" sqref="D1" start="0" length="0">
      <dxf>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6" sId="2" ref="A1:XFD1" action="deleteRow">
    <undo index="6" exp="area" ref3D="1" dr="$A$25:$XFD$35" dn="Z_640975B0_FF1E_47AB_B1BD_A23E50270511_.wvu.Rows" sId="2"/>
    <undo index="4" exp="area" ref3D="1" dr="$A$14:$XFD$15" dn="Z_640975B0_FF1E_47AB_B1BD_A23E50270511_.wvu.Rows" sId="2"/>
    <undo index="2" exp="area" ref3D="1" dr="$A$1:$XFD$10" dn="Z_640975B0_FF1E_47AB_B1BD_A23E50270511_.wvu.Rows" sId="2"/>
    <undo index="6" exp="area" ref3D="1" dr="$A$25:$XFD$35" dn="Z_5A734697_C25E_8F4C_9811_626ADA78D2A4_.wvu.Rows" sId="2"/>
    <undo index="4" exp="area" ref3D="1" dr="$A$14:$XFD$15" dn="Z_5A734697_C25E_8F4C_9811_626ADA78D2A4_.wvu.Rows" sId="2"/>
    <undo index="2" exp="area" ref3D="1" dr="$A$1:$XFD$10" dn="Z_5A734697_C25E_8F4C_9811_626ADA78D2A4_.wvu.Rows" sId="2"/>
    <undo index="6" exp="area" ref3D="1" dr="$A$25:$XFD$35" dn="Z_82A5420B_A125_4CCD_84D8_965DE591C075_.wvu.Rows" sId="2"/>
    <undo index="4" exp="area" ref3D="1" dr="$A$14:$XFD$15" dn="Z_82A5420B_A125_4CCD_84D8_965DE591C075_.wvu.Rows" sId="2"/>
    <undo index="2" exp="area" ref3D="1" dr="$A$1:$XFD$10" dn="Z_82A5420B_A125_4CCD_84D8_965DE591C075_.wvu.Rows" sId="2"/>
    <rfmt sheetId="2" xfDxf="1" sqref="A1:XFD1" start="0" length="0"/>
    <rcc rId="0" sId="2" dxf="1">
      <nc r="A1" t="inlineStr">
        <is>
          <t>Land</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alignment vertical="center" readingOrder="0"/>
        <border outline="0">
          <left style="medium">
            <color indexed="64"/>
          </left>
          <top style="medium">
            <color indexed="64"/>
          </top>
          <bottom style="medium">
            <color indexed="64"/>
          </bottom>
        </border>
      </dxf>
    </rfmt>
    <rfmt sheetId="2" sqref="D1" start="0" length="0">
      <dxf>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7" sId="2" ref="A1:XFD1" action="deleteRow">
    <undo index="6" exp="area" ref3D="1" dr="$A$24:$XFD$34" dn="Z_640975B0_FF1E_47AB_B1BD_A23E50270511_.wvu.Rows" sId="2"/>
    <undo index="4" exp="area" ref3D="1" dr="$A$13:$XFD$14" dn="Z_640975B0_FF1E_47AB_B1BD_A23E50270511_.wvu.Rows" sId="2"/>
    <undo index="2" exp="area" ref3D="1" dr="$A$1:$XFD$9" dn="Z_640975B0_FF1E_47AB_B1BD_A23E50270511_.wvu.Rows" sId="2"/>
    <undo index="6" exp="area" ref3D="1" dr="$A$24:$XFD$34" dn="Z_5A734697_C25E_8F4C_9811_626ADA78D2A4_.wvu.Rows" sId="2"/>
    <undo index="4" exp="area" ref3D="1" dr="$A$13:$XFD$14" dn="Z_5A734697_C25E_8F4C_9811_626ADA78D2A4_.wvu.Rows" sId="2"/>
    <undo index="2" exp="area" ref3D="1" dr="$A$1:$XFD$9" dn="Z_5A734697_C25E_8F4C_9811_626ADA78D2A4_.wvu.Rows" sId="2"/>
    <undo index="6" exp="area" ref3D="1" dr="$A$24:$XFD$34" dn="Z_82A5420B_A125_4CCD_84D8_965DE591C075_.wvu.Rows" sId="2"/>
    <undo index="4" exp="area" ref3D="1" dr="$A$13:$XFD$14" dn="Z_82A5420B_A125_4CCD_84D8_965DE591C075_.wvu.Rows" sId="2"/>
    <undo index="2" exp="area" ref3D="1" dr="$A$1:$XFD$9" dn="Z_82A5420B_A125_4CCD_84D8_965DE591C075_.wvu.Rows" sId="2"/>
    <rfmt sheetId="2" xfDxf="1" sqref="A1:XFD1" start="0" length="0"/>
    <rcc rId="0" sId="2" dxf="1">
      <nc r="A1" t="inlineStr">
        <is>
          <t>Buildings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alignment vertical="center" readingOrder="0"/>
        <border outline="0">
          <left style="medium">
            <color indexed="64"/>
          </left>
          <top style="medium">
            <color indexed="64"/>
          </top>
          <bottom style="medium">
            <color indexed="64"/>
          </bottom>
        </border>
      </dxf>
    </rfmt>
    <rfmt sheetId="2" sqref="D1" start="0" length="0">
      <dxf>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8" sId="2" ref="A1:XFD1" action="deleteRow">
    <undo index="6" exp="area" ref3D="1" dr="$A$23:$XFD$33" dn="Z_640975B0_FF1E_47AB_B1BD_A23E50270511_.wvu.Rows" sId="2"/>
    <undo index="4" exp="area" ref3D="1" dr="$A$12:$XFD$13" dn="Z_640975B0_FF1E_47AB_B1BD_A23E50270511_.wvu.Rows" sId="2"/>
    <undo index="2" exp="area" ref3D="1" dr="$A$1:$XFD$8" dn="Z_640975B0_FF1E_47AB_B1BD_A23E50270511_.wvu.Rows" sId="2"/>
    <undo index="6" exp="area" ref3D="1" dr="$A$23:$XFD$33" dn="Z_5A734697_C25E_8F4C_9811_626ADA78D2A4_.wvu.Rows" sId="2"/>
    <undo index="4" exp="area" ref3D="1" dr="$A$12:$XFD$13" dn="Z_5A734697_C25E_8F4C_9811_626ADA78D2A4_.wvu.Rows" sId="2"/>
    <undo index="2" exp="area" ref3D="1" dr="$A$1:$XFD$8" dn="Z_5A734697_C25E_8F4C_9811_626ADA78D2A4_.wvu.Rows" sId="2"/>
    <undo index="6" exp="area" ref3D="1" dr="$A$23:$XFD$33" dn="Z_82A5420B_A125_4CCD_84D8_965DE591C075_.wvu.Rows" sId="2"/>
    <undo index="4" exp="area" ref3D="1" dr="$A$12:$XFD$13" dn="Z_82A5420B_A125_4CCD_84D8_965DE591C075_.wvu.Rows" sId="2"/>
    <undo index="2" exp="area" ref3D="1" dr="$A$1:$XFD$8" dn="Z_82A5420B_A125_4CCD_84D8_965DE591C075_.wvu.Rows" sId="2"/>
    <rfmt sheetId="2" xfDxf="1" sqref="A1:XFD1" start="0" length="0"/>
    <rcc rId="0" sId="2" dxf="1">
      <nc r="A1" t="inlineStr">
        <is>
          <t>Leasehold Improvements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alignment vertical="center" readingOrder="0"/>
        <border outline="0">
          <left style="medium">
            <color indexed="64"/>
          </left>
          <top style="medium">
            <color indexed="64"/>
          </top>
          <bottom style="medium">
            <color indexed="64"/>
          </bottom>
        </border>
      </dxf>
    </rfmt>
    <rfmt sheetId="2" sqref="D1" start="0" length="0">
      <dxf>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49" sId="2" ref="A1:XFD1" action="deleteRow">
    <undo index="6" exp="area" ref3D="1" dr="$A$22:$XFD$32" dn="Z_640975B0_FF1E_47AB_B1BD_A23E50270511_.wvu.Rows" sId="2"/>
    <undo index="4" exp="area" ref3D="1" dr="$A$11:$XFD$12" dn="Z_640975B0_FF1E_47AB_B1BD_A23E50270511_.wvu.Rows" sId="2"/>
    <undo index="2" exp="area" ref3D="1" dr="$A$1:$XFD$7" dn="Z_640975B0_FF1E_47AB_B1BD_A23E50270511_.wvu.Rows" sId="2"/>
    <undo index="6" exp="area" ref3D="1" dr="$A$22:$XFD$32" dn="Z_5A734697_C25E_8F4C_9811_626ADA78D2A4_.wvu.Rows" sId="2"/>
    <undo index="4" exp="area" ref3D="1" dr="$A$11:$XFD$12" dn="Z_5A734697_C25E_8F4C_9811_626ADA78D2A4_.wvu.Rows" sId="2"/>
    <undo index="2" exp="area" ref3D="1" dr="$A$1:$XFD$7" dn="Z_5A734697_C25E_8F4C_9811_626ADA78D2A4_.wvu.Rows" sId="2"/>
    <undo index="6" exp="area" ref3D="1" dr="$A$22:$XFD$32" dn="Z_82A5420B_A125_4CCD_84D8_965DE591C075_.wvu.Rows" sId="2"/>
    <undo index="4" exp="area" ref3D="1" dr="$A$11:$XFD$12" dn="Z_82A5420B_A125_4CCD_84D8_965DE591C075_.wvu.Rows" sId="2"/>
    <undo index="2" exp="area" ref3D="1" dr="$A$1:$XFD$7" dn="Z_82A5420B_A125_4CCD_84D8_965DE591C075_.wvu.Rows" sId="2"/>
    <rfmt sheetId="2" xfDxf="1" sqref="A1:XFD1" start="0" length="0"/>
    <rcc rId="0" sId="2" dxf="1">
      <nc r="A1" t="inlineStr">
        <is>
          <t>Computer Equipment - Hardware</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0" sId="2" ref="A1:XFD1" action="deleteRow">
    <undo index="6" exp="area" ref3D="1" dr="$A$21:$XFD$31" dn="Z_640975B0_FF1E_47AB_B1BD_A23E50270511_.wvu.Rows" sId="2"/>
    <undo index="4" exp="area" ref3D="1" dr="$A$10:$XFD$11" dn="Z_640975B0_FF1E_47AB_B1BD_A23E50270511_.wvu.Rows" sId="2"/>
    <undo index="2" exp="area" ref3D="1" dr="$A$1:$XFD$6" dn="Z_640975B0_FF1E_47AB_B1BD_A23E50270511_.wvu.Rows" sId="2"/>
    <undo index="6" exp="area" ref3D="1" dr="$A$21:$XFD$31" dn="Z_5A734697_C25E_8F4C_9811_626ADA78D2A4_.wvu.Rows" sId="2"/>
    <undo index="4" exp="area" ref3D="1" dr="$A$10:$XFD$11" dn="Z_5A734697_C25E_8F4C_9811_626ADA78D2A4_.wvu.Rows" sId="2"/>
    <undo index="2" exp="area" ref3D="1" dr="$A$1:$XFD$6" dn="Z_5A734697_C25E_8F4C_9811_626ADA78D2A4_.wvu.Rows" sId="2"/>
    <undo index="6" exp="area" ref3D="1" dr="$A$21:$XFD$31" dn="Z_82A5420B_A125_4CCD_84D8_965DE591C075_.wvu.Rows" sId="2"/>
    <undo index="4" exp="area" ref3D="1" dr="$A$10:$XFD$11" dn="Z_82A5420B_A125_4CCD_84D8_965DE591C075_.wvu.Rows" sId="2"/>
    <undo index="2" exp="area" ref3D="1" dr="$A$1:$XFD$6" dn="Z_82A5420B_A125_4CCD_84D8_965DE591C075_.wvu.Rows" sId="2"/>
    <rfmt sheetId="2" xfDxf="1" sqref="A1:XFD1" start="0" length="0"/>
    <rcc rId="0" sId="2" dxf="1">
      <nc r="A1" t="inlineStr">
        <is>
          <t>Computer Equip.-Hardware</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1" sId="2" ref="A1:XFD1" action="deleteRow">
    <undo index="6" exp="area" ref3D="1" dr="$A$20:$XFD$30" dn="Z_640975B0_FF1E_47AB_B1BD_A23E50270511_.wvu.Rows" sId="2"/>
    <undo index="4" exp="area" ref3D="1" dr="$A$9:$XFD$10" dn="Z_640975B0_FF1E_47AB_B1BD_A23E50270511_.wvu.Rows" sId="2"/>
    <undo index="2" exp="area" ref3D="1" dr="$A$1:$XFD$5" dn="Z_640975B0_FF1E_47AB_B1BD_A23E50270511_.wvu.Rows" sId="2"/>
    <undo index="6" exp="area" ref3D="1" dr="$A$20:$XFD$30" dn="Z_5A734697_C25E_8F4C_9811_626ADA78D2A4_.wvu.Rows" sId="2"/>
    <undo index="4" exp="area" ref3D="1" dr="$A$9:$XFD$10" dn="Z_5A734697_C25E_8F4C_9811_626ADA78D2A4_.wvu.Rows" sId="2"/>
    <undo index="2" exp="area" ref3D="1" dr="$A$1:$XFD$5" dn="Z_5A734697_C25E_8F4C_9811_626ADA78D2A4_.wvu.Rows" sId="2"/>
    <undo index="6" exp="area" ref3D="1" dr="$A$20:$XFD$30" dn="Z_82A5420B_A125_4CCD_84D8_965DE591C075_.wvu.Rows" sId="2"/>
    <undo index="4" exp="area" ref3D="1" dr="$A$9:$XFD$10" dn="Z_82A5420B_A125_4CCD_84D8_965DE591C075_.wvu.Rows" sId="2"/>
    <undo index="2" exp="area" ref3D="1" dr="$A$1:$XFD$5" dn="Z_82A5420B_A125_4CCD_84D8_965DE591C075_.wvu.Rows" sId="2"/>
    <rfmt sheetId="2" xfDxf="1" sqref="A1:XFD1" start="0" length="0"/>
    <rcc rId="0" sId="2" dxf="1">
      <nc r="A1" t="inlineStr">
        <is>
          <t>Communications Equipment</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2" sId="2" ref="A1:XFD1" action="deleteRow">
    <undo index="6" exp="area" ref3D="1" dr="$A$19:$XFD$29" dn="Z_640975B0_FF1E_47AB_B1BD_A23E50270511_.wvu.Rows" sId="2"/>
    <undo index="4" exp="area" ref3D="1" dr="$A$8:$XFD$9" dn="Z_640975B0_FF1E_47AB_B1BD_A23E50270511_.wvu.Rows" sId="2"/>
    <undo index="2" exp="area" ref3D="1" dr="$A$1:$XFD$4" dn="Z_640975B0_FF1E_47AB_B1BD_A23E50270511_.wvu.Rows" sId="2"/>
    <undo index="6" exp="area" ref3D="1" dr="$A$19:$XFD$29" dn="Z_5A734697_C25E_8F4C_9811_626ADA78D2A4_.wvu.Rows" sId="2"/>
    <undo index="4" exp="area" ref3D="1" dr="$A$8:$XFD$9" dn="Z_5A734697_C25E_8F4C_9811_626ADA78D2A4_.wvu.Rows" sId="2"/>
    <undo index="2" exp="area" ref3D="1" dr="$A$1:$XFD$4" dn="Z_5A734697_C25E_8F4C_9811_626ADA78D2A4_.wvu.Rows" sId="2"/>
    <undo index="6" exp="area" ref3D="1" dr="$A$19:$XFD$29" dn="Z_82A5420B_A125_4CCD_84D8_965DE591C075_.wvu.Rows" sId="2"/>
    <undo index="4" exp="area" ref3D="1" dr="$A$8:$XFD$9" dn="Z_82A5420B_A125_4CCD_84D8_965DE591C075_.wvu.Rows" sId="2"/>
    <undo index="2" exp="area" ref3D="1" dr="$A$1:$XFD$4" dn="Z_82A5420B_A125_4CCD_84D8_965DE591C075_.wvu.Rows" sId="2"/>
    <rfmt sheetId="2" xfDxf="1" sqref="A1:XFD1" start="0" length="0"/>
    <rcc rId="0" sId="2" dxf="1">
      <nc r="A1" t="inlineStr">
        <is>
          <t>Miscellaneous Fixed Assets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3" sId="2" ref="A1:XFD1" action="deleteRow">
    <undo index="6" exp="area" ref3D="1" dr="$A$18:$XFD$28" dn="Z_640975B0_FF1E_47AB_B1BD_A23E50270511_.wvu.Rows" sId="2"/>
    <undo index="4" exp="area" ref3D="1" dr="$A$7:$XFD$8" dn="Z_640975B0_FF1E_47AB_B1BD_A23E50270511_.wvu.Rows" sId="2"/>
    <undo index="2" exp="area" ref3D="1" dr="$A$1:$XFD$3" dn="Z_640975B0_FF1E_47AB_B1BD_A23E50270511_.wvu.Rows" sId="2"/>
    <undo index="6" exp="area" ref3D="1" dr="$A$18:$XFD$28" dn="Z_5A734697_C25E_8F4C_9811_626ADA78D2A4_.wvu.Rows" sId="2"/>
    <undo index="4" exp="area" ref3D="1" dr="$A$7:$XFD$8" dn="Z_5A734697_C25E_8F4C_9811_626ADA78D2A4_.wvu.Rows" sId="2"/>
    <undo index="2" exp="area" ref3D="1" dr="$A$1:$XFD$3" dn="Z_5A734697_C25E_8F4C_9811_626ADA78D2A4_.wvu.Rows" sId="2"/>
    <undo index="6" exp="area" ref3D="1" dr="$A$18:$XFD$28" dn="Z_82A5420B_A125_4CCD_84D8_965DE591C075_.wvu.Rows" sId="2"/>
    <undo index="4" exp="area" ref3D="1" dr="$A$7:$XFD$8" dn="Z_82A5420B_A125_4CCD_84D8_965DE591C075_.wvu.Rows" sId="2"/>
    <undo index="2" exp="area" ref3D="1" dr="$A$1:$XFD$3" dn="Z_82A5420B_A125_4CCD_84D8_965DE591C075_.wvu.Rows" sId="2"/>
    <rfmt sheetId="2" xfDxf="1" sqref="A1:XFD1" start="0" length="0"/>
    <rcc rId="0" sId="2" dxf="1">
      <nc r="A1" t="inlineStr">
        <is>
          <t>Other Tangible Property</t>
        </is>
      </nc>
      <ndxf>
        <font>
          <sz val="10"/>
          <color theme="1"/>
          <name val="Calibri"/>
          <scheme val="minor"/>
        </font>
        <alignment vertical="center"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4" sId="2" ref="A1:XFD1" action="deleteRow">
    <undo index="6" exp="area" ref3D="1" dr="$A$17:$XFD$27" dn="Z_640975B0_FF1E_47AB_B1BD_A23E50270511_.wvu.Rows" sId="2"/>
    <undo index="4" exp="area" ref3D="1" dr="$A$6:$XFD$7" dn="Z_640975B0_FF1E_47AB_B1BD_A23E50270511_.wvu.Rows" sId="2"/>
    <undo index="2" exp="area" ref3D="1" dr="$A$1:$XFD$2" dn="Z_640975B0_FF1E_47AB_B1BD_A23E50270511_.wvu.Rows" sId="2"/>
    <undo index="6" exp="area" ref3D="1" dr="$A$17:$XFD$27" dn="Z_5A734697_C25E_8F4C_9811_626ADA78D2A4_.wvu.Rows" sId="2"/>
    <undo index="4" exp="area" ref3D="1" dr="$A$6:$XFD$7" dn="Z_5A734697_C25E_8F4C_9811_626ADA78D2A4_.wvu.Rows" sId="2"/>
    <undo index="2" exp="area" ref3D="1" dr="$A$1:$XFD$2" dn="Z_5A734697_C25E_8F4C_9811_626ADA78D2A4_.wvu.Rows" sId="2"/>
    <undo index="6" exp="area" ref3D="1" dr="$A$17:$XFD$27" dn="Z_82A5420B_A125_4CCD_84D8_965DE591C075_.wvu.Rows" sId="2"/>
    <undo index="4" exp="area" ref3D="1" dr="$A$6:$XFD$7" dn="Z_82A5420B_A125_4CCD_84D8_965DE591C075_.wvu.Rows" sId="2"/>
    <undo index="2" exp="area" ref3D="1" dr="$A$1:$XFD$2" dn="Z_82A5420B_A125_4CCD_84D8_965DE591C075_.wvu.Rows" sId="2"/>
    <rfmt sheetId="2" xfDxf="1" sqref="A1:XFD1" start="0" length="0"/>
    <rcc rId="0" sId="2" dxf="1">
      <nc r="A1" t="inlineStr">
        <is>
          <t>Contributions &amp; Grants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5" sId="2" ref="A1:XFD1" action="deleteRow">
    <undo index="6" exp="area" ref3D="1" dr="$A$16:$XFD$26" dn="Z_640975B0_FF1E_47AB_B1BD_A23E50270511_.wvu.Rows" sId="2"/>
    <undo index="4" exp="area" ref3D="1" dr="$A$5:$XFD$6" dn="Z_640975B0_FF1E_47AB_B1BD_A23E50270511_.wvu.Rows" sId="2"/>
    <undo index="2" exp="area" ref3D="1" dr="$A$1:$XFD$1" dn="Z_640975B0_FF1E_47AB_B1BD_A23E50270511_.wvu.Rows" sId="2"/>
    <undo index="6" exp="area" ref3D="1" dr="$A$16:$XFD$26" dn="Z_5A734697_C25E_8F4C_9811_626ADA78D2A4_.wvu.Rows" sId="2"/>
    <undo index="4" exp="area" ref3D="1" dr="$A$5:$XFD$6" dn="Z_5A734697_C25E_8F4C_9811_626ADA78D2A4_.wvu.Rows" sId="2"/>
    <undo index="2" exp="area" ref3D="1" dr="$A$1:$XFD$1" dn="Z_5A734697_C25E_8F4C_9811_626ADA78D2A4_.wvu.Rows" sId="2"/>
    <undo index="6" exp="area" ref3D="1" dr="$A$16:$XFD$26" dn="Z_82A5420B_A125_4CCD_84D8_965DE591C075_.wvu.Rows" sId="2"/>
    <undo index="4" exp="area" ref3D="1" dr="$A$5:$XFD$6" dn="Z_82A5420B_A125_4CCD_84D8_965DE591C075_.wvu.Rows" sId="2"/>
    <undo index="2" exp="area" ref3D="1" dr="$A$1:$XFD$1" dn="Z_82A5420B_A125_4CCD_84D8_965DE591C075_.wvu.Rows" sId="2"/>
    <rfmt sheetId="2" xfDxf="1" sqref="A1:XFD1" start="0" length="0"/>
    <rcc rId="0" sId="2" dxf="1">
      <nc r="A1" t="inlineStr">
        <is>
          <t>Property Under Finance Lease</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medium">
            <color indexed="64"/>
          </bottom>
        </border>
      </dxf>
    </rfmt>
    <rfmt sheetId="2" sqref="D1" start="0" length="0">
      <dxf>
        <fill>
          <patternFill patternType="solid">
            <bgColor rgb="FFEBF1DE"/>
          </patternFill>
        </fill>
        <border outline="0">
          <right style="medium">
            <color indexed="64"/>
          </right>
          <top style="medium">
            <color indexed="64"/>
          </top>
          <bottom style="medium">
            <color indexed="64"/>
          </bottom>
        </border>
      </dxf>
    </rfmt>
    <rcc rId="0" sId="2" dxf="1" numFmtId="14">
      <nc r="E1">
        <v>0</v>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I1">
        <v>0</v>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fmt sheetId="2" sqref="K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L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umFmtId="14">
      <nc r="M1">
        <v>0</v>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6" sId="2" ref="A1:XFD1" action="deleteRow">
    <undo index="3" exp="ref" v="1" dr="K1" r="H26" sId="2"/>
    <undo index="3" exp="ref" v="1" dr="G1" r="D26" sId="2"/>
    <undo index="1" exp="ref" v="1" dr="C1" r="B26" sId="2"/>
    <undo index="6" exp="area" ref3D="1" dr="$A$15:$XFD$25" dn="Z_640975B0_FF1E_47AB_B1BD_A23E50270511_.wvu.Rows" sId="2"/>
    <undo index="4" exp="area" ref3D="1" dr="$A$4:$XFD$5" dn="Z_640975B0_FF1E_47AB_B1BD_A23E50270511_.wvu.Rows" sId="2"/>
    <undo index="6" exp="area" ref3D="1" dr="$A$15:$XFD$25" dn="Z_5A734697_C25E_8F4C_9811_626ADA78D2A4_.wvu.Rows" sId="2"/>
    <undo index="4" exp="area" ref3D="1" dr="$A$4:$XFD$5" dn="Z_5A734697_C25E_8F4C_9811_626ADA78D2A4_.wvu.Rows" sId="2"/>
    <undo index="6" exp="area" ref3D="1" dr="$A$15:$XFD$25" dn="Z_82A5420B_A125_4CCD_84D8_965DE591C075_.wvu.Rows" sId="2"/>
    <undo index="4" exp="area" ref3D="1" dr="$A$4:$XFD$5" dn="Z_82A5420B_A125_4CCD_84D8_965DE591C075_.wvu.Rows" sId="2"/>
    <rfmt sheetId="2" xfDxf="1" sqref="A1:XFD1" start="0" length="0"/>
    <rcc rId="0" sId="2" dxf="1">
      <nc r="A1" t="inlineStr">
        <is>
          <t>Facilities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cc rId="0" sId="2" dxf="1" numFmtId="4">
      <nc r="C1">
        <v>20.399999999999999</v>
      </nc>
      <ndxf>
        <numFmt numFmtId="1" formatCode="0"/>
        <fill>
          <patternFill patternType="solid">
            <bgColor rgb="FFEBF1DE"/>
          </patternFill>
        </fill>
        <border outline="0">
          <left style="medium">
            <color indexed="64"/>
          </left>
          <top style="medium">
            <color indexed="64"/>
          </top>
          <bottom style="medium">
            <color indexed="64"/>
          </bottom>
        </border>
      </ndxf>
    </rcc>
    <rfmt sheetId="2" sqref="D1" start="0" length="0">
      <dxf>
        <numFmt numFmtId="1" formatCode="0"/>
        <fill>
          <patternFill patternType="solid">
            <bgColor rgb="FFEBF1DE"/>
          </patternFill>
        </fill>
        <border outline="0">
          <right style="medium">
            <color indexed="64"/>
          </right>
          <top style="medium">
            <color indexed="64"/>
          </top>
          <bottom style="medium">
            <color indexed="64"/>
          </bottom>
        </border>
      </dxf>
    </rfmt>
    <rcc rId="0" sId="2" dxf="1">
      <nc r="E1">
        <f>1/C1</f>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cc rId="0" sId="2" dxf="1" numFmtId="4">
      <nc r="G1">
        <v>0</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H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I1">
        <f>IFERROR(1/G1,0)</f>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cc rId="0" sId="2" dxf="1" numFmtId="4">
      <nc r="K1">
        <v>0</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L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M1">
        <f>IFERROR(1/K1,0)</f>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7" sId="2" ref="A1:XFD1" action="deleteRow">
    <undo index="3" exp="ref" v="1" dr="K1" r="H26" sId="2"/>
    <undo index="3" exp="ref" v="1" dr="G1" r="D26" sId="2"/>
    <undo index="1" exp="ref" v="1" dr="C1" r="B26" sId="2"/>
    <undo index="6" exp="area" ref3D="1" dr="$A$14:$XFD$24" dn="Z_640975B0_FF1E_47AB_B1BD_A23E50270511_.wvu.Rows" sId="2"/>
    <undo index="4" exp="area" ref3D="1" dr="$A$3:$XFD$4" dn="Z_640975B0_FF1E_47AB_B1BD_A23E50270511_.wvu.Rows" sId="2"/>
    <undo index="6" exp="area" ref3D="1" dr="$A$14:$XFD$24" dn="Z_5A734697_C25E_8F4C_9811_626ADA78D2A4_.wvu.Rows" sId="2"/>
    <undo index="4" exp="area" ref3D="1" dr="$A$3:$XFD$4" dn="Z_5A734697_C25E_8F4C_9811_626ADA78D2A4_.wvu.Rows" sId="2"/>
    <undo index="6" exp="area" ref3D="1" dr="$A$14:$XFD$24" dn="Z_82A5420B_A125_4CCD_84D8_965DE591C075_.wvu.Rows" sId="2"/>
    <undo index="4" exp="area" ref3D="1" dr="$A$3:$XFD$4" dn="Z_82A5420B_A125_4CCD_84D8_965DE591C075_.wvu.Rows" sId="2"/>
    <rfmt sheetId="2" xfDxf="1" sqref="A1:XFD1" start="0" length="0"/>
    <rcc rId="0" sId="2" dxf="1">
      <nc r="A1" t="inlineStr">
        <is>
          <t>Market Systems and Applications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cc rId="0" sId="2" dxf="1" numFmtId="4">
      <nc r="C1">
        <v>2.7</v>
      </nc>
      <ndxf>
        <numFmt numFmtId="1" formatCode="0"/>
        <fill>
          <patternFill patternType="solid">
            <bgColor rgb="FFEBF1DE"/>
          </patternFill>
        </fill>
        <border outline="0">
          <left style="medium">
            <color indexed="64"/>
          </left>
          <top style="medium">
            <color indexed="64"/>
          </top>
          <bottom style="medium">
            <color indexed="64"/>
          </bottom>
        </border>
      </ndxf>
    </rcc>
    <rfmt sheetId="2" sqref="D1" start="0" length="0">
      <dxf>
        <numFmt numFmtId="1" formatCode="0"/>
        <fill>
          <patternFill patternType="solid">
            <bgColor rgb="FFEBF1DE"/>
          </patternFill>
        </fill>
        <border outline="0">
          <right style="medium">
            <color indexed="64"/>
          </right>
          <top style="medium">
            <color indexed="64"/>
          </top>
          <bottom style="medium">
            <color indexed="64"/>
          </bottom>
        </border>
      </dxf>
    </rfmt>
    <rcc rId="0" sId="2" dxf="1">
      <nc r="E1">
        <f>1/C1</f>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cc rId="0" sId="2" dxf="1" numFmtId="4">
      <nc r="G1">
        <v>5</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H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I1">
        <f>IFERROR(1/G1,0)</f>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cc rId="0" sId="2" dxf="1" numFmtId="4">
      <nc r="K1">
        <v>5</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L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M1">
        <f>IFERROR(1/K1,0)</f>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8" sId="2" ref="A1:XFD1" action="deleteRow">
    <undo index="3" exp="ref" v="1" dr="K1" r="H26" sId="2"/>
    <undo index="3" exp="ref" v="1" dr="G1" r="D26" sId="2"/>
    <undo index="1" exp="ref" v="1" dr="C1" r="B26" sId="2"/>
    <undo index="6" exp="area" ref3D="1" dr="$A$13:$XFD$23" dn="Z_640975B0_FF1E_47AB_B1BD_A23E50270511_.wvu.Rows" sId="2"/>
    <undo index="4" exp="area" ref3D="1" dr="$A$2:$XFD$3" dn="Z_640975B0_FF1E_47AB_B1BD_A23E50270511_.wvu.Rows" sId="2"/>
    <undo index="6" exp="area" ref3D="1" dr="$A$13:$XFD$23" dn="Z_5A734697_C25E_8F4C_9811_626ADA78D2A4_.wvu.Rows" sId="2"/>
    <undo index="4" exp="area" ref3D="1" dr="$A$2:$XFD$3" dn="Z_5A734697_C25E_8F4C_9811_626ADA78D2A4_.wvu.Rows" sId="2"/>
    <undo index="6" exp="area" ref3D="1" dr="$A$13:$XFD$23" dn="Z_82A5420B_A125_4CCD_84D8_965DE591C075_.wvu.Rows" sId="2"/>
    <undo index="4" exp="area" ref3D="1" dr="$A$2:$XFD$3" dn="Z_82A5420B_A125_4CCD_84D8_965DE591C075_.wvu.Rows" sId="2"/>
    <rfmt sheetId="2" xfDxf="1" sqref="A1:XFD1" start="0" length="0"/>
    <rcc rId="0" sId="2" dxf="1">
      <nc r="A1" t="inlineStr">
        <is>
          <t>Information Technology hardware and other assets</t>
        </is>
      </nc>
      <ndxf>
        <font>
          <sz val="10"/>
          <color theme="1"/>
          <name val="Calibri"/>
          <scheme val="minor"/>
        </font>
        <alignment vertical="center" wrapText="1" readingOrder="0"/>
        <border outline="0">
          <left style="medium">
            <color indexed="64"/>
          </left>
          <top style="medium">
            <color indexed="64"/>
          </top>
          <bottom style="medium">
            <color indexed="64"/>
          </bottom>
        </border>
      </ndxf>
    </rcc>
    <rfmt sheetId="2" sqref="B1" start="0" length="0">
      <dxf>
        <font>
          <sz val="10"/>
          <color theme="1"/>
          <name val="Calibri"/>
          <scheme val="minor"/>
        </font>
        <alignment vertical="center" wrapText="1" readingOrder="0"/>
        <border outline="0">
          <right style="medium">
            <color indexed="64"/>
          </right>
          <top style="medium">
            <color indexed="64"/>
          </top>
          <bottom style="medium">
            <color indexed="64"/>
          </bottom>
        </border>
      </dxf>
    </rfmt>
    <rcc rId="0" sId="2" dxf="1" numFmtId="4">
      <nc r="C1">
        <v>2.6</v>
      </nc>
      <ndxf>
        <numFmt numFmtId="1" formatCode="0"/>
        <fill>
          <patternFill patternType="solid">
            <bgColor rgb="FFEBF1DE"/>
          </patternFill>
        </fill>
        <border outline="0">
          <left style="medium">
            <color indexed="64"/>
          </left>
          <top style="medium">
            <color indexed="64"/>
          </top>
          <bottom style="medium">
            <color indexed="64"/>
          </bottom>
        </border>
      </ndxf>
    </rcc>
    <rfmt sheetId="2" sqref="D1" start="0" length="0">
      <dxf>
        <numFmt numFmtId="1" formatCode="0"/>
        <fill>
          <patternFill patternType="solid">
            <bgColor rgb="FFEBF1DE"/>
          </patternFill>
        </fill>
        <border outline="0">
          <right style="medium">
            <color indexed="64"/>
          </right>
          <top style="medium">
            <color indexed="64"/>
          </top>
          <bottom style="medium">
            <color indexed="64"/>
          </bottom>
        </border>
      </dxf>
    </rfmt>
    <rcc rId="0" sId="2" dxf="1">
      <nc r="E1">
        <f>1/C1</f>
      </nc>
      <ndxf>
        <numFmt numFmtId="14" formatCode="0.00%"/>
        <alignment vertical="center" readingOrder="0"/>
        <border outline="0">
          <left style="medium">
            <color indexed="64"/>
          </left>
          <top style="medium">
            <color indexed="64"/>
          </top>
          <bottom style="medium">
            <color indexed="64"/>
          </bottom>
        </border>
      </ndxf>
    </rcc>
    <rfmt sheetId="2" sqref="F1" start="0" length="0">
      <dxf>
        <numFmt numFmtId="14" formatCode="0.00%"/>
        <alignment vertical="center" readingOrder="0"/>
        <border outline="0">
          <right style="medium">
            <color indexed="64"/>
          </right>
          <top style="medium">
            <color indexed="64"/>
          </top>
          <bottom style="medium">
            <color indexed="64"/>
          </bottom>
        </border>
      </dxf>
    </rfmt>
    <rcc rId="0" sId="2" dxf="1" numFmtId="4">
      <nc r="G1">
        <v>5</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H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I1">
        <f>IFERROR(1/G1,0)</f>
      </nc>
      <ndxf>
        <numFmt numFmtId="14" formatCode="0.00%"/>
        <alignment vertical="center" readingOrder="0"/>
        <border outline="0">
          <left style="medium">
            <color indexed="64"/>
          </left>
          <top style="medium">
            <color indexed="64"/>
          </top>
          <bottom style="medium">
            <color indexed="64"/>
          </bottom>
        </border>
      </ndxf>
    </rcc>
    <rfmt sheetId="2" sqref="J1" start="0" length="0">
      <dxf>
        <numFmt numFmtId="14" formatCode="0.00%"/>
        <alignment vertical="center" readingOrder="0"/>
        <border outline="0">
          <right style="medium">
            <color indexed="64"/>
          </right>
          <top style="medium">
            <color indexed="64"/>
          </top>
          <bottom style="medium">
            <color indexed="64"/>
          </bottom>
        </border>
      </dxf>
    </rfmt>
    <rcc rId="0" sId="2" dxf="1" numFmtId="4">
      <nc r="K1">
        <v>5</v>
      </nc>
      <ndxf>
        <font>
          <sz val="10"/>
          <color theme="1"/>
          <name val="Calibri"/>
          <scheme val="minor"/>
        </font>
        <numFmt numFmtId="1" formatCode="0"/>
        <fill>
          <patternFill patternType="solid">
            <bgColor rgb="FFEBF1DE"/>
          </patternFill>
        </fill>
        <alignment vertical="center" readingOrder="0"/>
        <border outline="0">
          <left style="medium">
            <color indexed="64"/>
          </left>
          <top style="medium">
            <color indexed="64"/>
          </top>
          <bottom style="medium">
            <color indexed="64"/>
          </bottom>
        </border>
      </ndxf>
    </rcc>
    <rfmt sheetId="2" sqref="L1" start="0" length="0">
      <dxf>
        <font>
          <sz val="10"/>
          <color theme="1"/>
          <name val="Calibri"/>
          <scheme val="minor"/>
        </font>
        <numFmt numFmtId="1" formatCode="0"/>
        <fill>
          <patternFill patternType="solid">
            <bgColor rgb="FFEBF1DE"/>
          </patternFill>
        </fill>
        <alignment vertical="center" readingOrder="0"/>
        <border outline="0">
          <right style="medium">
            <color indexed="64"/>
          </right>
          <top style="medium">
            <color indexed="64"/>
          </top>
          <bottom style="medium">
            <color indexed="64"/>
          </bottom>
        </border>
      </dxf>
    </rfmt>
    <rcc rId="0" sId="2" dxf="1">
      <nc r="M1">
        <f>IFERROR(1/K1,0)</f>
      </nc>
      <ndxf>
        <numFmt numFmtId="14" formatCode="0.00%"/>
        <alignment vertical="center" readingOrder="0"/>
        <border outline="0">
          <left style="medium">
            <color indexed="64"/>
          </left>
          <top style="medium">
            <color indexed="64"/>
          </top>
          <bottom style="medium">
            <color indexed="64"/>
          </bottom>
        </border>
      </ndxf>
    </rcc>
    <rfmt sheetId="2" sqref="N1" start="0" length="0">
      <dxf>
        <numFmt numFmtId="14" formatCode="0.00%"/>
        <alignment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59" sId="2" ref="A1:XFD1" action="deleteRow">
    <undo index="6" exp="area" ref3D="1" dr="$A$12:$XFD$22" dn="Z_640975B0_FF1E_47AB_B1BD_A23E50270511_.wvu.Rows" sId="2"/>
    <undo index="4" exp="area" ref3D="1" dr="$A$1:$XFD$2" dn="Z_640975B0_FF1E_47AB_B1BD_A23E50270511_.wvu.Rows" sId="2"/>
    <undo index="6" exp="area" ref3D="1" dr="$A$12:$XFD$22" dn="Z_5A734697_C25E_8F4C_9811_626ADA78D2A4_.wvu.Rows" sId="2"/>
    <undo index="4" exp="area" ref3D="1" dr="$A$1:$XFD$2" dn="Z_5A734697_C25E_8F4C_9811_626ADA78D2A4_.wvu.Rows" sId="2"/>
    <undo index="6" exp="area" ref3D="1" dr="$A$12:$XFD$22" dn="Z_82A5420B_A125_4CCD_84D8_965DE591C075_.wvu.Rows" sId="2"/>
    <undo index="4" exp="area" ref3D="1" dr="$A$1:$XFD$2" dn="Z_82A5420B_A125_4CCD_84D8_965DE591C075_.wvu.Rows" sId="2"/>
    <rfmt sheetId="2" xfDxf="1" sqref="A1:XFD1" start="0" length="0"/>
    <rfmt sheetId="2" sqref="A1" start="0" length="0">
      <dxf>
        <alignment vertical="center" wrapText="1" readingOrder="0"/>
        <border outline="0">
          <left style="medium">
            <color indexed="64"/>
          </left>
          <top style="medium">
            <color indexed="64"/>
          </top>
          <bottom style="medium">
            <color indexed="64"/>
          </bottom>
        </border>
      </dxf>
    </rfmt>
    <rfmt sheetId="2" sqref="B1" start="0" length="0">
      <dxf>
        <alignment vertical="center" wrapText="1" readingOrder="0"/>
        <border outline="0">
          <right style="medium">
            <color indexed="64"/>
          </right>
          <top style="medium">
            <color indexed="64"/>
          </top>
          <bottom style="medium">
            <color indexed="64"/>
          </bottom>
        </border>
      </dxf>
    </rfmt>
    <rfmt sheetId="2" sqref="C1" start="0" length="0">
      <dxf>
        <fill>
          <patternFill patternType="solid">
            <bgColor rgb="FFEBF1DE"/>
          </patternFill>
        </fill>
        <border outline="0">
          <left style="medium">
            <color indexed="64"/>
          </left>
          <top style="medium">
            <color indexed="64"/>
          </top>
          <bottom style="double">
            <color indexed="64"/>
          </bottom>
        </border>
      </dxf>
    </rfmt>
    <rfmt sheetId="2" sqref="D1" start="0" length="0">
      <dxf>
        <fill>
          <patternFill patternType="solid">
            <bgColor rgb="FFEBF1DE"/>
          </patternFill>
        </fill>
        <border outline="0">
          <right style="medium">
            <color indexed="64"/>
          </right>
          <top style="medium">
            <color indexed="64"/>
          </top>
          <bottom style="double">
            <color indexed="64"/>
          </bottom>
        </border>
      </dxf>
    </rfmt>
    <rfmt sheetId="2" sqref="E1" start="0" length="0">
      <dxf>
        <border outline="0">
          <left style="medium">
            <color indexed="64"/>
          </left>
          <top style="medium">
            <color indexed="64"/>
          </top>
          <bottom style="double">
            <color indexed="64"/>
          </bottom>
        </border>
      </dxf>
    </rfmt>
    <rfmt sheetId="2" sqref="F1" start="0" length="0">
      <dxf>
        <border outline="0">
          <right style="medium">
            <color indexed="64"/>
          </right>
          <top style="medium">
            <color indexed="64"/>
          </top>
          <bottom style="double">
            <color indexed="64"/>
          </bottom>
        </border>
      </dxf>
    </rfmt>
    <rfmt sheetId="2" sqref="G1" start="0" length="0">
      <dxf>
        <font>
          <sz val="10"/>
          <color theme="1"/>
          <name val="Calibri"/>
          <scheme val="minor"/>
        </font>
        <fill>
          <patternFill patternType="solid">
            <bgColor rgb="FFEBF1DE"/>
          </patternFill>
        </fill>
        <alignment vertical="center" readingOrder="0"/>
        <border outline="0">
          <left style="medium">
            <color indexed="64"/>
          </left>
          <top style="medium">
            <color indexed="64"/>
          </top>
          <bottom style="medium">
            <color indexed="64"/>
          </bottom>
        </border>
      </dxf>
    </rfmt>
    <rfmt sheetId="2" sqref="H1" start="0" length="0">
      <dxf>
        <font>
          <sz val="10"/>
          <color theme="1"/>
          <name val="Calibri"/>
          <scheme val="minor"/>
        </font>
        <fill>
          <patternFill patternType="solid">
            <bgColor rgb="FFEBF1DE"/>
          </patternFill>
        </fill>
        <alignment vertical="center" readingOrder="0"/>
        <border outline="0">
          <right style="medium">
            <color indexed="64"/>
          </right>
          <top style="medium">
            <color indexed="64"/>
          </top>
          <bottom style="medium">
            <color indexed="64"/>
          </bottom>
        </border>
      </dxf>
    </rfmt>
    <rfmt sheetId="2" sqref="I1" start="0" length="0">
      <dxf>
        <border outline="0">
          <left style="medium">
            <color indexed="64"/>
          </left>
          <top style="medium">
            <color indexed="64"/>
          </top>
          <bottom style="double">
            <color indexed="64"/>
          </bottom>
        </border>
      </dxf>
    </rfmt>
    <rfmt sheetId="2" sqref="J1" start="0" length="0">
      <dxf>
        <border outline="0">
          <right style="medium">
            <color indexed="64"/>
          </right>
          <top style="medium">
            <color indexed="64"/>
          </top>
          <bottom style="double">
            <color indexed="64"/>
          </bottom>
        </border>
      </dxf>
    </rfmt>
    <rfmt sheetId="2" sqref="K1" start="0" length="0">
      <dxf>
        <alignment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0" sId="2" ref="A1:XFD1" action="deleteRow">
    <undo index="6" exp="area" ref3D="1" dr="$A$11:$XFD$21" dn="Z_640975B0_FF1E_47AB_B1BD_A23E50270511_.wvu.Rows" sId="2"/>
    <undo index="4" exp="area" ref3D="1" dr="$A$1:$XFD$1" dn="Z_640975B0_FF1E_47AB_B1BD_A23E50270511_.wvu.Rows" sId="2"/>
    <undo index="6" exp="area" ref3D="1" dr="$A$11:$XFD$21" dn="Z_5A734697_C25E_8F4C_9811_626ADA78D2A4_.wvu.Rows" sId="2"/>
    <undo index="4" exp="area" ref3D="1" dr="$A$1:$XFD$1" dn="Z_5A734697_C25E_8F4C_9811_626ADA78D2A4_.wvu.Rows" sId="2"/>
    <undo index="6" exp="area" ref3D="1" dr="$A$11:$XFD$21" dn="Z_82A5420B_A125_4CCD_84D8_965DE591C075_.wvu.Rows" sId="2"/>
    <undo index="4" exp="area" ref3D="1" dr="$A$1:$XFD$1" dn="Z_82A5420B_A125_4CCD_84D8_965DE591C075_.wvu.Rows" sId="2"/>
    <rfmt sheetId="2" xfDxf="1" sqref="A1:XFD1" start="0" length="0"/>
    <rcc rId="0" sId="2" dxf="1">
      <nc r="A1" t="inlineStr">
        <is>
          <t>Total</t>
        </is>
      </nc>
      <ndxf>
        <font>
          <b/>
          <sz val="10"/>
          <color theme="1"/>
          <name val="Calibri"/>
          <scheme val="minor"/>
        </font>
        <alignment vertical="center" readingOrder="0"/>
        <border outline="0">
          <left style="medium">
            <color indexed="64"/>
          </left>
          <top style="medium">
            <color indexed="64"/>
          </top>
          <bottom style="medium">
            <color indexed="64"/>
          </bottom>
        </border>
      </ndxf>
    </rcc>
    <rfmt sheetId="2" sqref="B1" start="0" length="0">
      <dxf>
        <font>
          <b/>
          <sz val="10"/>
          <color theme="1"/>
          <name val="Calibri"/>
          <scheme val="minor"/>
        </font>
        <alignment vertical="center" readingOrder="0"/>
        <border outline="0">
          <right style="medium">
            <color indexed="64"/>
          </right>
          <top style="medium">
            <color indexed="64"/>
          </top>
          <bottom style="medium">
            <color indexed="64"/>
          </bottom>
        </border>
      </dxf>
    </rfmt>
    <rfmt sheetId="2" sqref="C1" start="0" length="0">
      <dxf>
        <font>
          <b/>
          <sz val="10"/>
          <color theme="1"/>
          <name val="Calibri"/>
          <scheme val="minor"/>
        </font>
        <numFmt numFmtId="2" formatCode="0.00"/>
        <alignment vertical="center" readingOrder="0"/>
        <border outline="0">
          <left style="medium">
            <color indexed="64"/>
          </left>
          <top style="double">
            <color indexed="64"/>
          </top>
          <bottom style="medium">
            <color indexed="64"/>
          </bottom>
        </border>
      </dxf>
    </rfmt>
    <rfmt sheetId="2" sqref="D1" start="0" length="0">
      <dxf>
        <font>
          <b/>
          <sz val="10"/>
          <color theme="1"/>
          <name val="Calibri"/>
          <scheme val="minor"/>
        </font>
        <numFmt numFmtId="2" formatCode="0.00"/>
        <alignment vertical="center" readingOrder="0"/>
        <border outline="0">
          <right style="medium">
            <color indexed="64"/>
          </right>
          <top style="double">
            <color indexed="64"/>
          </top>
          <bottom style="medium">
            <color indexed="64"/>
          </bottom>
        </border>
      </dxf>
    </rfmt>
    <rfmt sheetId="2" sqref="E1" start="0" length="0">
      <dxf>
        <font>
          <b/>
          <sz val="10"/>
          <color theme="1"/>
          <name val="Calibri"/>
          <scheme val="minor"/>
        </font>
        <alignment vertical="center" readingOrder="0"/>
        <border outline="0">
          <left style="medium">
            <color indexed="64"/>
          </left>
          <top style="double">
            <color indexed="64"/>
          </top>
          <bottom style="medium">
            <color indexed="64"/>
          </bottom>
        </border>
      </dxf>
    </rfmt>
    <rfmt sheetId="2" sqref="F1" start="0" length="0">
      <dxf>
        <font>
          <b/>
          <sz val="10"/>
          <color theme="1"/>
          <name val="Calibri"/>
          <scheme val="minor"/>
        </font>
        <alignment vertical="center" readingOrder="0"/>
        <border outline="0">
          <right style="medium">
            <color indexed="64"/>
          </right>
          <top style="double">
            <color indexed="64"/>
          </top>
          <bottom style="medium">
            <color indexed="64"/>
          </bottom>
        </border>
      </dxf>
    </rfmt>
    <rfmt sheetId="2" sqref="G1" start="0" length="0">
      <dxf>
        <font>
          <b/>
          <sz val="10"/>
          <color theme="1"/>
          <name val="Calibri"/>
          <scheme val="minor"/>
        </font>
        <alignment vertical="center" readingOrder="0"/>
        <border outline="0">
          <left style="medium">
            <color indexed="64"/>
          </left>
          <top style="medium">
            <color indexed="64"/>
          </top>
          <bottom style="medium">
            <color indexed="64"/>
          </bottom>
        </border>
      </dxf>
    </rfmt>
    <rfmt sheetId="2" sqref="H1" start="0" length="0">
      <dxf>
        <font>
          <b/>
          <sz val="10"/>
          <color theme="1"/>
          <name val="Calibri"/>
          <scheme val="minor"/>
        </font>
        <alignment vertical="center" readingOrder="0"/>
        <border outline="0">
          <right style="medium">
            <color indexed="64"/>
          </right>
          <top style="medium">
            <color indexed="64"/>
          </top>
          <bottom style="medium">
            <color indexed="64"/>
          </bottom>
        </border>
      </dxf>
    </rfmt>
    <rfmt sheetId="2" sqref="I1" start="0" length="0">
      <dxf>
        <font>
          <b/>
          <sz val="10"/>
          <color theme="1"/>
          <name val="Calibri"/>
          <scheme val="minor"/>
        </font>
        <alignment vertical="center" readingOrder="0"/>
        <border outline="0">
          <left style="medium">
            <color indexed="64"/>
          </left>
          <top style="double">
            <color indexed="64"/>
          </top>
          <bottom style="medium">
            <color indexed="64"/>
          </bottom>
        </border>
      </dxf>
    </rfmt>
    <rfmt sheetId="2" sqref="J1" start="0" length="0">
      <dxf>
        <font>
          <b/>
          <sz val="10"/>
          <color theme="1"/>
          <name val="Calibri"/>
          <scheme val="minor"/>
        </font>
        <alignment vertical="center" readingOrder="0"/>
        <border outline="0">
          <right style="medium">
            <color indexed="64"/>
          </right>
          <top style="double">
            <color indexed="64"/>
          </top>
          <bottom style="medium">
            <color indexed="64"/>
          </bottom>
        </border>
      </dxf>
    </rfmt>
    <rfmt sheetId="2" sqref="K1" start="0" length="0">
      <dxf>
        <alignment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1" sId="2" ref="A1:XFD1" action="deleteRow">
    <undo index="6" exp="area" ref3D="1" dr="$A$10:$XFD$20" dn="Z_640975B0_FF1E_47AB_B1BD_A23E50270511_.wvu.Rows" sId="2"/>
    <undo index="6" exp="area" ref3D="1" dr="$A$10:$XFD$20" dn="Z_5A734697_C25E_8F4C_9811_626ADA78D2A4_.wvu.Rows" sId="2"/>
    <undo index="6" exp="area" ref3D="1" dr="$A$10:$XFD$20" dn="Z_82A5420B_A125_4CCD_84D8_965DE591C075_.wvu.Rows" sId="2"/>
    <rfmt sheetId="2" xfDxf="1" sqref="A1:XFD1" start="0" length="0"/>
    <rfmt sheetId="2" sqref="A1" start="0" length="0">
      <dxf>
        <border outline="0">
          <top style="medium">
            <color indexed="64"/>
          </top>
        </border>
      </dxf>
    </rfmt>
    <rfmt sheetId="2" sqref="B1" start="0" length="0">
      <dxf>
        <border outline="0">
          <top style="medium">
            <color indexed="64"/>
          </top>
        </border>
      </dxf>
    </rfmt>
    <rfmt sheetId="2" sqref="C1" start="0" length="0">
      <dxf>
        <border outline="0">
          <top style="medium">
            <color indexed="64"/>
          </top>
        </border>
      </dxf>
    </rfmt>
    <rfmt sheetId="2" sqref="D1" start="0" length="0">
      <dxf>
        <border outline="0">
          <top style="medium">
            <color indexed="64"/>
          </top>
        </border>
      </dxf>
    </rfmt>
    <rfmt sheetId="2" sqref="E1" start="0" length="0">
      <dxf>
        <border outline="0">
          <top style="medium">
            <color indexed="64"/>
          </top>
        </border>
      </dxf>
    </rfmt>
    <rfmt sheetId="2" sqref="F1" start="0" length="0">
      <dxf>
        <border outline="0">
          <top style="medium">
            <color indexed="64"/>
          </top>
        </border>
      </dxf>
    </rfmt>
    <rfmt sheetId="2" sqref="G1" start="0" length="0">
      <dxf>
        <border outline="0">
          <top style="medium">
            <color indexed="64"/>
          </top>
        </border>
      </dxf>
    </rfmt>
    <rfmt sheetId="2" sqref="H1" start="0" length="0">
      <dxf>
        <border outline="0">
          <top style="medium">
            <color indexed="64"/>
          </top>
        </border>
      </dxf>
    </rfmt>
    <rfmt sheetId="2" sqref="I1" start="0" length="0">
      <dxf>
        <border outline="0">
          <top style="medium">
            <color indexed="64"/>
          </top>
        </border>
      </dxf>
    </rfmt>
    <rfmt sheetId="2" sqref="J1" start="0" length="0">
      <dxf>
        <border outline="0">
          <top style="medium">
            <color indexed="64"/>
          </top>
        </border>
      </dxf>
    </rfmt>
    <rfmt sheetId="2" sqref="K1" start="0" length="0">
      <dxf>
        <alignment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2" sId="2" ref="A1:XFD1" action="deleteRow">
    <undo index="6" exp="area" ref3D="1" dr="$A$9:$XFD$19" dn="Z_640975B0_FF1E_47AB_B1BD_A23E50270511_.wvu.Rows" sId="2"/>
    <undo index="6" exp="area" ref3D="1" dr="$A$9:$XFD$19" dn="Z_5A734697_C25E_8F4C_9811_626ADA78D2A4_.wvu.Rows" sId="2"/>
    <undo index="6" exp="area" ref3D="1" dr="$A$9:$XFD$19" dn="Z_82A5420B_A125_4CCD_84D8_965DE591C075_.wvu.Rows" sId="2"/>
    <rfmt sheetId="2" xfDxf="1" sqref="A1:XFD1" start="0" length="0"/>
    <rfmt sheetId="2" sqref="A1" start="0" length="0">
      <dxf>
        <alignment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3" sId="2" ref="A1:XFD1" action="deleteRow">
    <undo index="6" exp="area" ref3D="1" dr="$A$8:$XFD$18" dn="Z_640975B0_FF1E_47AB_B1BD_A23E50270511_.wvu.Rows" sId="2"/>
    <undo index="6" exp="area" ref3D="1" dr="$A$8:$XFD$18" dn="Z_5A734697_C25E_8F4C_9811_626ADA78D2A4_.wvu.Rows" sId="2"/>
    <undo index="6" exp="area" ref3D="1" dr="$A$8:$XFD$18" dn="Z_82A5420B_A125_4CCD_84D8_965DE591C075_.wvu.Rows" sId="2"/>
    <rfmt sheetId="2" xfDxf="1" sqref="A1:XFD1" start="0" length="0"/>
    <rcc rId="0" sId="2" dxf="1">
      <nc r="A1" t="inlineStr">
        <is>
          <t>Appendix 2-C - Depreciation and Amortization Expense</t>
        </is>
      </nc>
      <ndxf>
        <font>
          <b/>
          <sz val="14"/>
          <color theme="1"/>
          <name val="Calibri"/>
          <scheme val="minor"/>
        </font>
        <alignment horizontal="left" vertical="center" readingOrder="0"/>
      </ndxf>
    </rcc>
    <rfmt sheetId="2" sqref="B1" start="0" length="0">
      <dxf>
        <font>
          <b/>
          <sz val="14"/>
          <color theme="1"/>
          <name val="Calibri"/>
          <scheme val="minor"/>
        </font>
        <alignment horizontal="left" vertical="center" readingOrder="0"/>
      </dxf>
    </rfmt>
    <rfmt sheetId="2" sqref="C1" start="0" length="0">
      <dxf>
        <font>
          <b/>
          <sz val="14"/>
          <color theme="1"/>
          <name val="Calibri"/>
          <scheme val="minor"/>
        </font>
        <alignment horizontal="left" vertical="center" readingOrder="0"/>
      </dxf>
    </rfmt>
    <rfmt sheetId="2" sqref="D1" start="0" length="0">
      <dxf>
        <font>
          <b/>
          <sz val="14"/>
          <color theme="1"/>
          <name val="Calibri"/>
          <scheme val="minor"/>
        </font>
        <alignment horizontal="left" vertical="center" readingOrder="0"/>
      </dxf>
    </rfmt>
    <rfmt sheetId="2" sqref="E1" start="0" length="0">
      <dxf>
        <font>
          <b/>
          <sz val="14"/>
          <color theme="1"/>
          <name val="Calibri"/>
          <scheme val="minor"/>
        </font>
        <alignment horizontal="left" vertical="center" readingOrder="0"/>
      </dxf>
    </rfmt>
    <rfmt sheetId="2" sqref="F1" start="0" length="0">
      <dxf>
        <font>
          <b/>
          <sz val="14"/>
          <color theme="1"/>
          <name val="Calibri"/>
          <scheme val="minor"/>
        </font>
        <alignment horizontal="left" vertical="center" readingOrder="0"/>
      </dxf>
    </rfmt>
    <rfmt sheetId="2" sqref="G1" start="0" length="0">
      <dxf>
        <font>
          <b/>
          <sz val="14"/>
          <color theme="1"/>
          <name val="Calibri"/>
          <scheme val="minor"/>
        </font>
        <alignment horizontal="left" vertical="center" readingOrder="0"/>
      </dxf>
    </rfmt>
    <rfmt sheetId="2" sqref="H1" start="0" length="0">
      <dxf>
        <font>
          <b/>
          <sz val="14"/>
          <color theme="1"/>
          <name val="Calibri"/>
          <scheme val="minor"/>
        </font>
        <alignment horizontal="left" vertical="center"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4" sId="2" ref="A1:XFD1" action="deleteRow">
    <undo index="6" exp="area" ref3D="1" dr="$A$7:$XFD$17" dn="Z_640975B0_FF1E_47AB_B1BD_A23E50270511_.wvu.Rows" sId="2"/>
    <undo index="6" exp="area" ref3D="1" dr="$A$7:$XFD$17" dn="Z_5A734697_C25E_8F4C_9811_626ADA78D2A4_.wvu.Rows" sId="2"/>
    <undo index="6" exp="area" ref3D="1" dr="$A$7:$XFD$17" dn="Z_82A5420B_A125_4CCD_84D8_965DE591C075_.wvu.Rows" sId="2"/>
    <rfmt sheetId="2" xfDxf="1" sqref="A1:XFD1" start="0" length="0"/>
    <rfmt sheetId="2" sqref="A1" start="0" length="0">
      <dxf>
        <font>
          <b/>
          <sz val="11"/>
          <color theme="1"/>
          <name val="Calibri"/>
          <scheme val="minor"/>
        </font>
        <alignment horizontal="center" vertical="center" wrapText="1" readingOrder="0"/>
      </dxf>
    </rfmt>
    <rfmt sheetId="2" sqref="B1" start="0" length="0">
      <dxf>
        <font>
          <b/>
          <sz val="11"/>
          <color theme="1"/>
          <name val="Calibri"/>
          <scheme val="minor"/>
        </font>
        <alignment horizontal="center" vertical="center" wrapText="1" readingOrder="0"/>
      </dxf>
    </rfmt>
    <rfmt sheetId="2" sqref="C1" start="0" length="0">
      <dxf>
        <font>
          <b/>
          <sz val="11"/>
          <color theme="1"/>
          <name val="Calibri"/>
          <scheme val="minor"/>
        </font>
        <alignment horizontal="center" vertical="center" wrapText="1" readingOrder="0"/>
      </dxf>
    </rfmt>
    <rfmt sheetId="2" sqref="D1" start="0" length="0">
      <dxf>
        <font>
          <b/>
          <sz val="11"/>
          <color theme="1"/>
          <name val="Calibri"/>
          <scheme val="minor"/>
        </font>
        <alignment horizontal="center" vertical="center" wrapText="1" readingOrder="0"/>
      </dxf>
    </rfmt>
    <rfmt sheetId="2" sqref="E1" start="0" length="0">
      <dxf>
        <font>
          <b/>
          <sz val="11"/>
          <color theme="1"/>
          <name val="Calibri"/>
          <scheme val="minor"/>
        </font>
        <alignment horizontal="center" vertical="center" wrapText="1" readingOrder="0"/>
      </dxf>
    </rfmt>
    <rfmt sheetId="2" sqref="F1" start="0" length="0">
      <dxf>
        <font>
          <b/>
          <sz val="11"/>
          <color theme="1"/>
          <name val="Calibri"/>
          <scheme val="minor"/>
        </font>
        <alignment horizontal="center" vertical="center" wrapText="1" readingOrder="0"/>
      </dxf>
    </rfmt>
    <rfmt sheetId="2" sqref="G1" start="0" length="0">
      <dxf>
        <font>
          <b/>
          <sz val="11"/>
          <color theme="1"/>
          <name val="Calibri"/>
          <scheme val="minor"/>
        </font>
        <alignment horizontal="center" vertical="center" wrapText="1" readingOrder="0"/>
      </dxf>
    </rfmt>
    <rfmt sheetId="2" sqref="H1" start="0" length="0">
      <dxf>
        <font>
          <b/>
          <sz val="11"/>
          <color theme="1"/>
          <name val="Calibri"/>
          <scheme val="minor"/>
        </font>
        <alignment horizontal="center"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5" sId="2" ref="A1:XFD1" action="deleteRow">
    <undo index="6" exp="area" ref3D="1" dr="$A$6:$XFD$16" dn="Z_640975B0_FF1E_47AB_B1BD_A23E50270511_.wvu.Rows" sId="2"/>
    <undo index="6" exp="area" ref3D="1" dr="$A$6:$XFD$16" dn="Z_5A734697_C25E_8F4C_9811_626ADA78D2A4_.wvu.Rows" sId="2"/>
    <undo index="6" exp="area" ref3D="1" dr="$A$6:$XFD$16" dn="Z_82A5420B_A125_4CCD_84D8_965DE591C075_.wvu.Rows" sId="2"/>
    <rfmt sheetId="2" xfDxf="1" sqref="A1:XFD1" start="0" length="0"/>
    <rcc rId="0" sId="2" dxf="1">
      <nc r="A1" t="inlineStr">
        <is>
          <t>(3 of 3)</t>
        </is>
      </nc>
      <ndxf>
        <font>
          <b/>
          <sz val="11"/>
          <color theme="1"/>
          <name val="Calibri"/>
          <scheme val="minor"/>
        </font>
        <alignment horizontal="center" vertical="center" wrapText="1" readingOrder="0"/>
      </ndxf>
    </rcc>
    <rfmt sheetId="2" sqref="B1" start="0" length="0">
      <dxf>
        <font>
          <b/>
          <sz val="11"/>
          <color theme="1"/>
          <name val="Calibri"/>
          <scheme val="minor"/>
        </font>
        <alignment horizontal="center" vertical="center" wrapText="1" readingOrder="0"/>
      </dxf>
    </rfmt>
    <rfmt sheetId="2" sqref="C1" start="0" length="0">
      <dxf>
        <font>
          <b/>
          <sz val="11"/>
          <color theme="1"/>
          <name val="Calibri"/>
          <scheme val="minor"/>
        </font>
        <alignment horizontal="center" vertical="center" wrapText="1" readingOrder="0"/>
      </dxf>
    </rfmt>
    <rfmt sheetId="2" sqref="D1" start="0" length="0">
      <dxf>
        <font>
          <b/>
          <sz val="11"/>
          <color theme="1"/>
          <name val="Calibri"/>
          <scheme val="minor"/>
        </font>
        <alignment horizontal="center" vertical="center" wrapText="1" readingOrder="0"/>
      </dxf>
    </rfmt>
    <rfmt sheetId="2" sqref="E1" start="0" length="0">
      <dxf>
        <font>
          <b/>
          <sz val="11"/>
          <color theme="1"/>
          <name val="Calibri"/>
          <scheme val="minor"/>
        </font>
        <alignment horizontal="center" vertical="center" wrapText="1" readingOrder="0"/>
      </dxf>
    </rfmt>
    <rfmt sheetId="2" sqref="F1" start="0" length="0">
      <dxf>
        <font>
          <b/>
          <sz val="11"/>
          <color theme="1"/>
          <name val="Calibri"/>
          <scheme val="minor"/>
        </font>
        <alignment horizontal="center" vertical="center" wrapText="1" readingOrder="0"/>
      </dxf>
    </rfmt>
    <rfmt sheetId="2" sqref="G1" start="0" length="0">
      <dxf>
        <font>
          <b/>
          <sz val="11"/>
          <color theme="1"/>
          <name val="Calibri"/>
          <scheme val="minor"/>
        </font>
        <alignment horizontal="center" vertical="center" wrapText="1" readingOrder="0"/>
      </dxf>
    </rfmt>
    <rfmt sheetId="2" sqref="H1" start="0" length="0">
      <dxf>
        <font>
          <b/>
          <sz val="11"/>
          <color theme="1"/>
          <name val="Calibri"/>
          <scheme val="minor"/>
        </font>
        <alignment horizontal="center" vertical="center" wrapText="1" readingOrder="0"/>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6" sId="2" ref="A1:XFD1" action="deleteRow">
    <undo index="6" exp="area" ref3D="1" dr="$A$5:$XFD$15" dn="Z_640975B0_FF1E_47AB_B1BD_A23E50270511_.wvu.Rows" sId="2"/>
    <undo index="6" exp="area" ref3D="1" dr="$A$5:$XFD$15" dn="Z_5A734697_C25E_8F4C_9811_626ADA78D2A4_.wvu.Rows" sId="2"/>
    <undo index="6" exp="area" ref3D="1" dr="$A$5:$XFD$15" dn="Z_82A5420B_A125_4CCD_84D8_965DE591C075_.wvu.Rows" sId="2"/>
    <rfmt sheetId="2" xfDxf="1" sqref="A1:XFD1" start="0" length="0"/>
    <rfmt sheetId="2" sqref="A1" start="0" length="0">
      <dxf>
        <border outline="0">
          <left style="medium">
            <color indexed="64"/>
          </left>
          <top style="medium">
            <color indexed="64"/>
          </top>
        </border>
      </dxf>
    </rfmt>
    <rcc rId="0" sId="2" dxf="1">
      <nc r="B1" t="inlineStr">
        <is>
          <t>Depreciation Expense</t>
        </is>
      </nc>
      <ndxf>
        <font>
          <b/>
          <sz val="11"/>
          <color theme="1"/>
          <name val="Calibri"/>
          <scheme val="minor"/>
        </font>
        <alignment horizontal="center" vertical="center" readingOrder="0"/>
        <border outline="0">
          <left style="medium">
            <color indexed="64"/>
          </left>
          <top style="medium">
            <color indexed="64"/>
          </top>
          <bottom style="medium">
            <color indexed="64"/>
          </bottom>
        </border>
      </ndxf>
    </rcc>
    <rfmt sheetId="2" sqref="C1" start="0" length="0">
      <dxf>
        <font>
          <b/>
          <sz val="11"/>
          <color theme="1"/>
          <name val="Calibri"/>
          <scheme val="minor"/>
        </font>
        <alignment horizontal="center" vertical="center" readingOrder="0"/>
        <border outline="0">
          <top style="medium">
            <color indexed="64"/>
          </top>
          <bottom style="medium">
            <color indexed="64"/>
          </bottom>
        </border>
      </dxf>
    </rfmt>
    <rfmt sheetId="2" sqref="D1" start="0" length="0">
      <dxf>
        <font>
          <b/>
          <sz val="11"/>
          <color theme="1"/>
          <name val="Calibri"/>
          <scheme val="minor"/>
        </font>
        <alignment horizontal="center" vertical="center" readingOrder="0"/>
        <border outline="0">
          <top style="medium">
            <color indexed="64"/>
          </top>
          <bottom style="medium">
            <color indexed="64"/>
          </bottom>
        </border>
      </dxf>
    </rfmt>
    <rfmt sheetId="2" sqref="E1" start="0" length="0">
      <dxf>
        <font>
          <b/>
          <sz val="11"/>
          <color theme="1"/>
          <name val="Calibri"/>
          <scheme val="minor"/>
        </font>
        <alignment horizontal="center" vertical="center" readingOrder="0"/>
        <border outline="0">
          <top style="medium">
            <color indexed="64"/>
          </top>
          <bottom style="medium">
            <color indexed="64"/>
          </bottom>
        </border>
      </dxf>
    </rfmt>
    <rfmt sheetId="2" sqref="F1" start="0" length="0">
      <dxf>
        <font>
          <b/>
          <sz val="11"/>
          <color theme="1"/>
          <name val="Calibri"/>
          <scheme val="minor"/>
        </font>
        <alignment horizontal="center" vertical="center" readingOrder="0"/>
        <border outline="0">
          <top style="medium">
            <color indexed="64"/>
          </top>
          <bottom style="medium">
            <color indexed="64"/>
          </bottom>
        </border>
      </dxf>
    </rfmt>
    <rfmt sheetId="2" sqref="G1" start="0" length="0">
      <dxf>
        <font>
          <b/>
          <sz val="11"/>
          <color theme="1"/>
          <name val="Calibri"/>
          <scheme val="minor"/>
        </font>
        <alignment horizontal="center" vertical="center" readingOrder="0"/>
        <border outline="0">
          <top style="medium">
            <color indexed="64"/>
          </top>
          <bottom style="medium">
            <color indexed="64"/>
          </bottom>
        </border>
      </dxf>
    </rfmt>
    <rfmt sheetId="2" sqref="H1" start="0" length="0">
      <dxf>
        <font>
          <b/>
          <sz val="11"/>
          <color theme="1"/>
          <name val="Calibri"/>
          <scheme val="minor"/>
        </font>
        <alignment horizontal="center" vertical="center" readingOrder="0"/>
        <border outline="0">
          <top style="medium">
            <color indexed="64"/>
          </top>
          <bottom style="medium">
            <color indexed="64"/>
          </bottom>
        </border>
      </dxf>
    </rfmt>
    <rfmt sheetId="2" sqref="I1" start="0" length="0">
      <dxf>
        <font>
          <b/>
          <sz val="11"/>
          <color theme="1"/>
          <name val="Calibri"/>
          <scheme val="minor"/>
        </font>
        <alignment horizontal="center" vertical="center" readingOrder="0"/>
        <border outline="0">
          <top style="medium">
            <color indexed="64"/>
          </top>
          <bottom style="medium">
            <color indexed="64"/>
          </bottom>
        </border>
      </dxf>
    </rfmt>
    <rfmt sheetId="2" sqref="J1" start="0" length="0">
      <dxf>
        <font>
          <b/>
          <sz val="11"/>
          <color theme="1"/>
          <name val="Calibri"/>
          <scheme val="minor"/>
        </font>
        <alignment horizontal="center" vertical="center" readingOrder="0"/>
        <border outline="0">
          <top style="medium">
            <color indexed="64"/>
          </top>
          <bottom style="medium">
            <color indexed="64"/>
          </bottom>
        </border>
      </dxf>
    </rfmt>
    <rfmt sheetId="2" sqref="K1" start="0" length="0">
      <dxf>
        <font>
          <b/>
          <sz val="11"/>
          <color theme="1"/>
          <name val="Calibri"/>
          <scheme val="minor"/>
        </font>
        <alignment horizontal="center" vertical="center" readingOrder="0"/>
        <border outline="0">
          <right style="medium">
            <color indexed="64"/>
          </right>
          <top style="medium">
            <color indexed="64"/>
          </top>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7" sId="2" ref="A1:XFD1" action="deleteRow">
    <undo index="6" exp="area" ref3D="1" dr="$A$4:$XFD$14" dn="Z_640975B0_FF1E_47AB_B1BD_A23E50270511_.wvu.Rows" sId="2"/>
    <undo index="6" exp="area" ref3D="1" dr="$A$4:$XFD$14" dn="Z_5A734697_C25E_8F4C_9811_626ADA78D2A4_.wvu.Rows" sId="2"/>
    <undo index="6" exp="area" ref3D="1" dr="$A$4:$XFD$14" dn="Z_82A5420B_A125_4CCD_84D8_965DE591C075_.wvu.Rows" sId="2"/>
    <rfmt sheetId="2" xfDxf="1" sqref="A1:XFD1" start="0" length="0"/>
    <rcc rId="0" sId="2" dxf="1">
      <nc r="A1" t="inlineStr">
        <is>
          <t>Description</t>
        </is>
      </nc>
      <ndxf>
        <font>
          <b/>
          <sz val="10"/>
          <color theme="1"/>
          <name val="Calibri"/>
          <scheme val="minor"/>
        </font>
        <fill>
          <patternFill patternType="solid">
            <bgColor rgb="FFFFFFFF"/>
          </patternFill>
        </fill>
        <alignment vertical="center" readingOrder="0"/>
        <border outline="0">
          <left style="medium">
            <color indexed="64"/>
          </left>
          <right style="medium">
            <color indexed="64"/>
          </right>
        </border>
      </ndxf>
    </rcc>
    <rcc rId="0" sId="2" dxf="1">
      <nc r="B1" t="inlineStr">
        <is>
          <t>Depreciation Expense on Assets Existing Before Policy Change</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C1" t="inlineStr">
        <is>
          <t>Depreciation Expense on Assets Acquired After Policy Change</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D1" t="inlineStr">
        <is>
          <t xml:space="preserve">Depreciation Expense on 2020 Budget Additions </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E1" t="inlineStr">
        <is>
          <t xml:space="preserve">Total 2020 Budget Depreciation Expense </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F1" t="inlineStr">
        <is>
          <t>2020 Depreciation Expense per Appendix 2-BA Fixed Assets, Column I</t>
        </is>
      </nc>
      <ndxf>
        <font>
          <b/>
          <sz val="10"/>
          <color theme="1"/>
          <name val="Calibri"/>
          <scheme val="minor"/>
        </font>
        <fill>
          <patternFill patternType="solid">
            <bgColor rgb="FFFFFFFF"/>
          </patternFill>
        </fill>
        <alignment horizontal="center" vertical="center" wrapText="1" readingOrder="0"/>
        <border outline="0">
          <right style="medium">
            <color indexed="64"/>
          </right>
        </border>
      </ndxf>
    </rcc>
    <rcc rId="0" sId="2" dxf="1">
      <nc r="G1" t="inlineStr">
        <is>
          <r>
            <t xml:space="preserve">Variance </t>
          </r>
          <r>
            <rPr>
              <b/>
              <vertAlign val="superscript"/>
              <sz val="10"/>
              <color theme="1"/>
              <rFont val="Calibri"/>
              <family val="2"/>
            </rPr>
            <t>6</t>
          </r>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H1" t="inlineStr">
        <is>
          <t xml:space="preserve">Depreciation Expense on 2021 Budget Additions </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I1" t="inlineStr">
        <is>
          <t xml:space="preserve">Total 2021 Budget Depreciation Expense </t>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cc rId="0" sId="2" dxf="1">
      <nc r="J1" t="inlineStr">
        <is>
          <t>2021 Depreciation Expense per Appendix 2-BA Fixed Assets, Column I</t>
        </is>
      </nc>
      <ndxf>
        <font>
          <b/>
          <sz val="10"/>
          <color theme="1"/>
          <name val="Calibri"/>
          <scheme val="minor"/>
        </font>
        <fill>
          <patternFill patternType="solid">
            <bgColor rgb="FFFFFFFF"/>
          </patternFill>
        </fill>
        <alignment horizontal="center" vertical="center" wrapText="1" readingOrder="0"/>
        <border outline="0">
          <right style="medium">
            <color indexed="64"/>
          </right>
        </border>
      </ndxf>
    </rcc>
    <rcc rId="0" sId="2" dxf="1">
      <nc r="K1" t="inlineStr">
        <is>
          <r>
            <t xml:space="preserve">Variance </t>
          </r>
          <r>
            <rPr>
              <b/>
              <vertAlign val="superscript"/>
              <sz val="10"/>
              <color theme="1"/>
              <rFont val="Calibri"/>
              <family val="2"/>
            </rPr>
            <t>6</t>
          </r>
        </is>
      </nc>
      <n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8" sId="2" ref="A1:XFD1" action="deleteRow">
    <undo index="6" exp="area" ref3D="1" dr="$A$3:$XFD$13" dn="Z_640975B0_FF1E_47AB_B1BD_A23E50270511_.wvu.Rows" sId="2"/>
    <undo index="6" exp="area" ref3D="1" dr="$A$3:$XFD$13" dn="Z_5A734697_C25E_8F4C_9811_626ADA78D2A4_.wvu.Rows" sId="2"/>
    <undo index="6" exp="area" ref3D="1" dr="$A$3:$XFD$13" dn="Z_82A5420B_A125_4CCD_84D8_965DE591C075_.wvu.Rows" sId="2"/>
    <rfmt sheetId="2" xfDxf="1" sqref="A1:XFD1" start="0" length="0"/>
    <rfmt sheetId="2" sqref="A1" start="0" length="0">
      <dxf>
        <font>
          <b/>
          <sz val="10"/>
          <color theme="1"/>
          <name val="Calibri"/>
          <scheme val="minor"/>
        </font>
        <fill>
          <patternFill patternType="solid">
            <bgColor rgb="FFFFFFFF"/>
          </patternFill>
        </fill>
        <alignment vertical="center" readingOrder="0"/>
        <border outline="0">
          <left style="medium">
            <color indexed="64"/>
          </left>
          <right style="medium">
            <color indexed="64"/>
          </right>
        </border>
      </dxf>
    </rfmt>
    <rfmt sheetId="2" sqref="B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C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D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E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cc rId="0" sId="2" dxf="1">
      <nc r="F1" t="inlineStr">
        <is>
          <t xml:space="preserve"> </t>
        </is>
      </nc>
      <ndxf>
        <font>
          <b/>
          <sz val="10"/>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fmt sheetId="2" sqref="G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H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I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cc rId="0" sId="2" dxf="1">
      <nc r="J1" t="inlineStr">
        <is>
          <t xml:space="preserve"> </t>
        </is>
      </nc>
      <ndxf>
        <font>
          <b/>
          <sz val="10"/>
          <color theme="1"/>
          <name val="Calibri"/>
          <scheme val="minor"/>
        </font>
        <fill>
          <patternFill patternType="solid">
            <bgColor rgb="FFFFFFFF"/>
          </patternFill>
        </fill>
        <alignment horizontal="center" vertical="center" wrapText="1" readingOrder="0"/>
        <border outline="0">
          <right style="medium">
            <color indexed="64"/>
          </right>
          <bottom style="medium">
            <color indexed="64"/>
          </bottom>
        </border>
      </ndxf>
    </rcc>
    <rfmt sheetId="2" sqref="K1" start="0" length="0">
      <dxf>
        <font>
          <b/>
          <sz val="10"/>
          <color theme="1"/>
          <name val="Calibri"/>
          <scheme val="minor"/>
        </font>
        <fill>
          <patternFill patternType="solid">
            <bgColor rgb="FFFFFFFF"/>
          </patternFill>
        </fill>
        <alignment horizontal="center" vertical="center" wrapText="1" readingOrder="0"/>
        <border outline="0">
          <left style="medium">
            <color indexed="64"/>
          </left>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69" sId="2" ref="A1:XFD1" action="deleteRow">
    <undo index="6" exp="area" ref3D="1" dr="$A$2:$XFD$12" dn="Z_640975B0_FF1E_47AB_B1BD_A23E50270511_.wvu.Rows" sId="2"/>
    <undo index="6" exp="area" ref3D="1" dr="$A$2:$XFD$12" dn="Z_5A734697_C25E_8F4C_9811_626ADA78D2A4_.wvu.Rows" sId="2"/>
    <undo index="6" exp="area" ref3D="1" dr="$A$2:$XFD$12" dn="Z_82A5420B_A125_4CCD_84D8_965DE591C075_.wvu.Rows" sId="2"/>
    <rfmt sheetId="2" xfDxf="1" sqref="A1:XFD1" start="0" length="0"/>
    <rfmt sheetId="2" sqref="A1" start="0" length="0">
      <dxf>
        <font>
          <b/>
          <sz val="10"/>
          <color theme="1"/>
          <name val="Calibri"/>
          <scheme val="minor"/>
        </font>
        <fill>
          <patternFill patternType="solid">
            <bgColor rgb="FFFFFFFF"/>
          </patternFill>
        </fill>
        <alignment vertical="center" readingOrder="0"/>
        <border outline="0">
          <left style="medium">
            <color indexed="64"/>
          </left>
          <right style="medium">
            <color indexed="64"/>
          </right>
          <bottom style="medium">
            <color rgb="FF000000"/>
          </bottom>
        </border>
      </dxf>
    </rfmt>
    <rcc rId="0" sId="2" dxf="1">
      <nc r="B1" t="inlineStr">
        <is>
          <t>l = c/h</t>
        </is>
      </nc>
      <ndxf>
        <font>
          <b/>
          <sz val="10"/>
          <color theme="1"/>
          <name val="Calibri"/>
          <scheme val="minor"/>
        </font>
        <fill>
          <patternFill patternType="solid">
            <bgColor rgb="FFFFFFFF"/>
          </patternFill>
        </fill>
        <alignment horizontal="center" vertical="center" readingOrder="0"/>
        <border outline="0">
          <left style="medium">
            <color indexed="64"/>
          </left>
          <right style="medium">
            <color indexed="64"/>
          </right>
          <bottom style="medium">
            <color indexed="64"/>
          </bottom>
        </border>
      </ndxf>
    </rcc>
    <rcc rId="0" sId="2" dxf="1">
      <nc r="C1" t="inlineStr">
        <is>
          <t>m = f/j</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D1" t="inlineStr">
        <is>
          <t>n = g*0.5/j</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E1" t="inlineStr">
        <is>
          <t>o = l+m+n</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F1" t="inlineStr">
        <is>
          <t>p</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G1" t="inlineStr">
        <is>
          <t>q = p-o</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H1" t="inlineStr">
        <is>
          <t>n = g*0.5/j</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I1" t="inlineStr">
        <is>
          <t>o = l+m+n</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J1" t="inlineStr">
        <is>
          <t>p</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cc rId="0" sId="2" dxf="1">
      <nc r="K1" t="inlineStr">
        <is>
          <t>q = p-o</t>
        </is>
      </nc>
      <ndxf>
        <font>
          <b/>
          <sz val="10"/>
          <color theme="1"/>
          <name val="Calibri"/>
          <scheme val="minor"/>
        </font>
        <fill>
          <patternFill patternType="solid">
            <bgColor rgb="FFFFFFFF"/>
          </patternFill>
        </fill>
        <alignment horizontal="center"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0" sId="2" ref="A1:XFD1" action="deleteRow">
    <undo index="6" exp="area" ref3D="1" dr="$A$1:$XFD$11" dn="Z_640975B0_FF1E_47AB_B1BD_A23E50270511_.wvu.Rows" sId="2"/>
    <undo index="6" exp="area" ref3D="1" dr="$A$1:$XFD$11" dn="Z_5A734697_C25E_8F4C_9811_626ADA78D2A4_.wvu.Rows" sId="2"/>
    <undo index="6" exp="area" ref3D="1" dr="$A$1:$XFD$11" dn="Z_82A5420B_A125_4CCD_84D8_965DE591C075_.wvu.Rows" sId="2"/>
    <rfmt sheetId="2" xfDxf="1" sqref="A1:XFD1" start="0" length="0"/>
    <rcc rId="0" sId="2" dxf="1">
      <nc r="A1" t="inlineStr">
        <is>
          <t xml:space="preserve">Computer Software </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b/>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alignment vertical="center" readingOrder="0"/>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b/>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alignment vertical="center" readingOrder="0"/>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1" sId="2" ref="A1:XFD1" action="deleteRow">
    <undo index="6" exp="area" ref3D="1" dr="$A$1:$XFD$10" dn="Z_640975B0_FF1E_47AB_B1BD_A23E50270511_.wvu.Rows" sId="2"/>
    <undo index="6" exp="area" ref3D="1" dr="$A$1:$XFD$10" dn="Z_5A734697_C25E_8F4C_9811_626ADA78D2A4_.wvu.Rows" sId="2"/>
    <undo index="6" exp="area" ref3D="1" dr="$A$1:$XFD$10" dn="Z_82A5420B_A125_4CCD_84D8_965DE591C075_.wvu.Rows" sId="2"/>
    <rfmt sheetId="2" xfDxf="1" sqref="A1:XFD1" start="0" length="0"/>
    <rcc rId="0" sId="2" dxf="1">
      <nc r="A1" t="inlineStr">
        <is>
          <t>Land</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2" sId="2" ref="A1:XFD1" action="deleteRow">
    <undo index="6" exp="area" ref3D="1" dr="$A$1:$XFD$9" dn="Z_640975B0_FF1E_47AB_B1BD_A23E50270511_.wvu.Rows" sId="2"/>
    <undo index="6" exp="area" ref3D="1" dr="$A$1:$XFD$9" dn="Z_5A734697_C25E_8F4C_9811_626ADA78D2A4_.wvu.Rows" sId="2"/>
    <undo index="6" exp="area" ref3D="1" dr="$A$1:$XFD$9" dn="Z_82A5420B_A125_4CCD_84D8_965DE591C075_.wvu.Rows" sId="2"/>
    <rfmt sheetId="2" xfDxf="1" sqref="A1:XFD1" start="0" length="0"/>
    <rcc rId="0" sId="2" dxf="1">
      <nc r="A1" t="inlineStr">
        <is>
          <t>Buildings</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3" sId="2" ref="A1:XFD1" action="deleteRow">
    <undo index="6" exp="area" ref3D="1" dr="$A$1:$XFD$8" dn="Z_640975B0_FF1E_47AB_B1BD_A23E50270511_.wvu.Rows" sId="2"/>
    <undo index="6" exp="area" ref3D="1" dr="$A$1:$XFD$8" dn="Z_5A734697_C25E_8F4C_9811_626ADA78D2A4_.wvu.Rows" sId="2"/>
    <undo index="6" exp="area" ref3D="1" dr="$A$1:$XFD$8" dn="Z_82A5420B_A125_4CCD_84D8_965DE591C075_.wvu.Rows" sId="2"/>
    <rfmt sheetId="2" xfDxf="1" sqref="A1:XFD1" start="0" length="0"/>
    <rcc rId="0" sId="2" dxf="1">
      <nc r="A1" t="inlineStr">
        <is>
          <t>Leasehold Improvements</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4" sId="2" ref="A1:XFD1" action="deleteRow">
    <undo index="6" exp="area" ref3D="1" dr="$A$1:$XFD$7" dn="Z_640975B0_FF1E_47AB_B1BD_A23E50270511_.wvu.Rows" sId="2"/>
    <undo index="6" exp="area" ref3D="1" dr="$A$1:$XFD$7" dn="Z_5A734697_C25E_8F4C_9811_626ADA78D2A4_.wvu.Rows" sId="2"/>
    <undo index="6" exp="area" ref3D="1" dr="$A$1:$XFD$7" dn="Z_82A5420B_A125_4CCD_84D8_965DE591C075_.wvu.Rows" sId="2"/>
    <rfmt sheetId="2" xfDxf="1" sqref="A1:XFD1" start="0" length="0"/>
    <rcc rId="0" sId="2" dxf="1">
      <nc r="A1" t="inlineStr">
        <is>
          <t>Computer Equipment - Hardware</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5" sId="2" ref="A1:XFD1" action="deleteRow">
    <undo index="6" exp="area" ref3D="1" dr="$A$1:$XFD$6" dn="Z_640975B0_FF1E_47AB_B1BD_A23E50270511_.wvu.Rows" sId="2"/>
    <undo index="6" exp="area" ref3D="1" dr="$A$1:$XFD$6" dn="Z_5A734697_C25E_8F4C_9811_626ADA78D2A4_.wvu.Rows" sId="2"/>
    <undo index="6" exp="area" ref3D="1" dr="$A$1:$XFD$6" dn="Z_82A5420B_A125_4CCD_84D8_965DE591C075_.wvu.Rows" sId="2"/>
    <rfmt sheetId="2" xfDxf="1" sqref="A1:XFD1" start="0" length="0"/>
    <rcc rId="0" sId="2" dxf="1">
      <nc r="A1" t="inlineStr">
        <is>
          <t>Computer Equip.-Hardware</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6" sId="2" ref="A1:XFD1" action="deleteRow">
    <undo index="0" exp="area" dr="K1:K8" r="K10" sId="2"/>
    <undo index="0" exp="area" dr="J1:J8" r="J10" sId="2"/>
    <undo index="0" exp="area" dr="I1:I8" r="I10" sId="2"/>
    <undo index="0" exp="area" dr="H1:H8" r="H10" sId="2"/>
    <undo index="0" exp="area" dr="G1:G8" r="G10" sId="2"/>
    <undo index="0" exp="area" dr="F1:F8" r="F10" sId="2"/>
    <undo index="0" exp="area" dr="E1:E8" r="E10" sId="2"/>
    <undo index="0" exp="area" dr="D1:D8" r="D10" sId="2"/>
    <undo index="0" exp="area" dr="C1:C8" r="C10" sId="2"/>
    <undo index="0" exp="area" dr="B1:B8" r="B10" sId="2"/>
    <undo index="6" exp="area" ref3D="1" dr="$A$1:$XFD$5" dn="Z_640975B0_FF1E_47AB_B1BD_A23E50270511_.wvu.Rows" sId="2"/>
    <undo index="6" exp="area" ref3D="1" dr="$A$1:$XFD$5" dn="Z_5A734697_C25E_8F4C_9811_626ADA78D2A4_.wvu.Rows" sId="2"/>
    <undo index="6" exp="area" ref3D="1" dr="$A$1:$XFD$5" dn="Z_82A5420B_A125_4CCD_84D8_965DE591C075_.wvu.Rows" sId="2"/>
    <rfmt sheetId="2" xfDxf="1" sqref="A1:XFD1" start="0" length="0"/>
    <rcc rId="0" sId="2" dxf="1">
      <nc r="A1" t="inlineStr">
        <is>
          <t>Communications Equipment</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7" sId="2" ref="A1:XFD1" action="deleteRow">
    <undo index="0" exp="area" dr="K1:K7" r="K9" sId="2"/>
    <undo index="0" exp="area" dr="J1:J7" r="J9" sId="2"/>
    <undo index="0" exp="area" dr="I1:I7" r="I9" sId="2"/>
    <undo index="0" exp="area" dr="H1:H7" r="H9" sId="2"/>
    <undo index="0" exp="area" dr="G1:G7" r="G9" sId="2"/>
    <undo index="0" exp="area" dr="F1:F7" r="F9" sId="2"/>
    <undo index="0" exp="area" dr="E1:E7" r="E9" sId="2"/>
    <undo index="0" exp="area" dr="D1:D7" r="D9" sId="2"/>
    <undo index="0" exp="area" dr="C1:C7" r="C9" sId="2"/>
    <undo index="0" exp="area" dr="B1:B7" r="B9" sId="2"/>
    <undo index="6" exp="area" ref3D="1" dr="$A$1:$XFD$4" dn="Z_640975B0_FF1E_47AB_B1BD_A23E50270511_.wvu.Rows" sId="2"/>
    <undo index="6" exp="area" ref3D="1" dr="$A$1:$XFD$4" dn="Z_5A734697_C25E_8F4C_9811_626ADA78D2A4_.wvu.Rows" sId="2"/>
    <undo index="6" exp="area" ref3D="1" dr="$A$1:$XFD$4" dn="Z_82A5420B_A125_4CCD_84D8_965DE591C075_.wvu.Rows" sId="2"/>
    <rfmt sheetId="2" xfDxf="1" sqref="A1:XFD1" start="0" length="0"/>
    <rcc rId="0" sId="2" dxf="1">
      <nc r="A1" t="inlineStr">
        <is>
          <t>Miscellaneous Fixed Assets</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8" sId="2" ref="A1:XFD1" action="deleteRow">
    <undo index="0" exp="area" dr="K1:K6" r="K8" sId="2"/>
    <undo index="0" exp="area" dr="J1:J6" r="J8" sId="2"/>
    <undo index="0" exp="area" dr="I1:I6" r="I8" sId="2"/>
    <undo index="0" exp="area" dr="H1:H6" r="H8" sId="2"/>
    <undo index="0" exp="area" dr="G1:G6" r="G8" sId="2"/>
    <undo index="0" exp="area" dr="F1:F6" r="F8" sId="2"/>
    <undo index="0" exp="area" dr="E1:E6" r="E8" sId="2"/>
    <undo index="0" exp="area" dr="D1:D6" r="D8" sId="2"/>
    <undo index="0" exp="area" dr="C1:C6" r="C8" sId="2"/>
    <undo index="0" exp="area" dr="B1:B6" r="B8" sId="2"/>
    <undo index="6" exp="area" ref3D="1" dr="$A$1:$XFD$3" dn="Z_640975B0_FF1E_47AB_B1BD_A23E50270511_.wvu.Rows" sId="2"/>
    <undo index="6" exp="area" ref3D="1" dr="$A$1:$XFD$3" dn="Z_5A734697_C25E_8F4C_9811_626ADA78D2A4_.wvu.Rows" sId="2"/>
    <undo index="6" exp="area" ref3D="1" dr="$A$1:$XFD$3" dn="Z_82A5420B_A125_4CCD_84D8_965DE591C075_.wvu.Rows" sId="2"/>
    <rfmt sheetId="2" xfDxf="1" sqref="A1:XFD1" start="0" length="0"/>
    <rcc rId="0" sId="2" dxf="1">
      <nc r="A1" t="inlineStr">
        <is>
          <t>Other Tangible Property</t>
        </is>
      </nc>
      <ndxf>
        <font>
          <sz val="10"/>
          <color theme="1"/>
          <name val="Calibri"/>
          <scheme val="minor"/>
        </font>
        <alignment vertical="center"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79" sId="2" ref="A1:XFD1" action="deleteRow">
    <undo index="0" exp="area" dr="K1:K5" r="K7" sId="2"/>
    <undo index="0" exp="area" dr="J1:J5" r="J7" sId="2"/>
    <undo index="0" exp="area" dr="I1:I5" r="I7" sId="2"/>
    <undo index="0" exp="area" dr="H1:H5" r="H7" sId="2"/>
    <undo index="0" exp="area" dr="G1:G5" r="G7" sId="2"/>
    <undo index="0" exp="area" dr="F1:F5" r="F7" sId="2"/>
    <undo index="0" exp="area" dr="E1:E5" r="E7" sId="2"/>
    <undo index="0" exp="area" dr="D1:D5" r="D7" sId="2"/>
    <undo index="0" exp="area" dr="C1:C5" r="C7" sId="2"/>
    <undo index="0" exp="area" dr="B1:B5" r="B7" sId="2"/>
    <undo index="6" exp="area" ref3D="1" dr="$A$1:$XFD$2" dn="Z_640975B0_FF1E_47AB_B1BD_A23E50270511_.wvu.Rows" sId="2"/>
    <undo index="6" exp="area" ref3D="1" dr="$A$1:$XFD$2" dn="Z_5A734697_C25E_8F4C_9811_626ADA78D2A4_.wvu.Rows" sId="2"/>
    <undo index="6" exp="area" ref3D="1" dr="$A$1:$XFD$2" dn="Z_82A5420B_A125_4CCD_84D8_965DE591C075_.wvu.Rows" sId="2"/>
    <rfmt sheetId="2" xfDxf="1" sqref="A1:XFD1" start="0" length="0"/>
    <rcc rId="0" sId="2" dxf="1">
      <nc r="A1" t="inlineStr">
        <is>
          <t>Contributions &amp; Grants</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cc rId="0" sId="2" dxf="1">
      <nc r="D1" t="inlineStr">
        <is>
          <t>$-</t>
        </is>
      </nc>
      <ndxf>
        <font>
          <sz val="10"/>
          <color theme="1"/>
          <name val="Calibri"/>
          <scheme val="minor"/>
        </font>
        <alignment vertical="center" readingOrder="0"/>
        <border outline="0">
          <right style="medium">
            <color indexed="64"/>
          </right>
          <bottom style="medium">
            <color indexed="64"/>
          </bottom>
        </border>
      </ndxf>
    </rcc>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ill>
          <patternFill patternType="solid">
            <bgColor rgb="FFEBF1DE"/>
          </patternFill>
        </fill>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cc rId="0" sId="2" dxf="1">
      <nc r="H1" t="inlineStr">
        <is>
          <t>$-</t>
        </is>
      </nc>
      <ndxf>
        <font>
          <sz val="10"/>
          <color theme="1"/>
          <name val="Calibri"/>
          <scheme val="minor"/>
        </font>
        <alignment vertical="center" readingOrder="0"/>
        <border outline="0">
          <right style="medium">
            <color indexed="64"/>
          </right>
          <bottom style="medium">
            <color indexed="64"/>
          </bottom>
        </border>
      </ndxf>
    </rcc>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ill>
          <patternFill patternType="solid">
            <bgColor rgb="FFEBF1DE"/>
          </patternFill>
        </fill>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0" sId="2" ref="A1:XFD1" action="deleteRow">
    <undo index="0" exp="area" dr="K1:K4" r="K6" sId="2"/>
    <undo index="0" exp="area" dr="J1:J4" r="J6" sId="2"/>
    <undo index="0" exp="area" dr="I1:I4" r="I6" sId="2"/>
    <undo index="0" exp="area" dr="H1:H4" r="H6" sId="2"/>
    <undo index="0" exp="area" dr="G1:G4" r="G6" sId="2"/>
    <undo index="0" exp="area" dr="F1:F4" r="F6" sId="2"/>
    <undo index="0" exp="area" dr="E1:E4" r="E6" sId="2"/>
    <undo index="0" exp="area" dr="D1:D4" r="D6" sId="2"/>
    <undo index="0" exp="area" dr="C1:C4" r="C6" sId="2"/>
    <undo index="0" exp="area" dr="B1:B4" r="B6" sId="2"/>
    <undo index="6" exp="area" ref3D="1" dr="$A$1:$XFD$1" dn="Z_640975B0_FF1E_47AB_B1BD_A23E50270511_.wvu.Rows" sId="2"/>
    <undo index="6" exp="area" ref3D="1" dr="$A$1:$XFD$1" dn="Z_5A734697_C25E_8F4C_9811_626ADA78D2A4_.wvu.Rows" sId="2"/>
    <undo index="6" exp="area" ref3D="1" dr="$A$1:$XFD$1" dn="Z_82A5420B_A125_4CCD_84D8_965DE591C075_.wvu.Rows" sId="2"/>
    <rfmt sheetId="2" xfDxf="1" sqref="A1:XFD1" start="0" length="0"/>
    <rcc rId="0" sId="2" dxf="1">
      <nc r="A1" t="inlineStr">
        <is>
          <t>Property Under Finance Lease</t>
        </is>
      </nc>
      <ndxf>
        <font>
          <sz val="10"/>
          <color theme="1"/>
          <name val="Calibri"/>
          <scheme val="minor"/>
        </font>
        <alignment vertical="center" wrapText="1" readingOrder="0"/>
        <border outline="0">
          <left style="medium">
            <color indexed="64"/>
          </left>
          <bottom style="medium">
            <color indexed="64"/>
          </bottom>
        </border>
      </ndxf>
    </rcc>
    <rcc rId="0" sId="2" dxf="1">
      <nc r="B1" t="inlineStr">
        <is>
          <t>$-</t>
        </is>
      </nc>
      <ndxf>
        <font>
          <sz val="10"/>
          <color theme="1"/>
          <name val="Calibri"/>
          <scheme val="minor"/>
        </font>
        <alignment vertical="center" readingOrder="0"/>
        <border outline="0">
          <left style="medium">
            <color indexed="64"/>
          </left>
          <right style="medium">
            <color indexed="64"/>
          </right>
          <bottom style="medium">
            <color indexed="64"/>
          </bottom>
        </border>
      </ndxf>
    </rcc>
    <rcc rId="0" sId="2" dxf="1">
      <nc r="C1" t="inlineStr">
        <is>
          <t>$-</t>
        </is>
      </nc>
      <ndxf>
        <font>
          <sz val="10"/>
          <color theme="1"/>
          <name val="Calibri"/>
          <scheme val="minor"/>
        </font>
        <alignment vertical="center" readingOrder="0"/>
        <border outline="0">
          <right style="medium">
            <color indexed="64"/>
          </right>
          <bottom style="medium">
            <color indexed="64"/>
          </bottom>
        </border>
      </ndxf>
    </rcc>
    <rfmt sheetId="2" sqref="D1" start="0" length="0">
      <dxf>
        <font>
          <sz val="10"/>
          <color theme="1"/>
          <name val="Calibri"/>
          <scheme val="minor"/>
        </font>
        <alignment vertical="center" readingOrder="0"/>
        <border outline="0">
          <right style="medium">
            <color indexed="64"/>
          </right>
          <bottom style="medium">
            <color indexed="64"/>
          </bottom>
        </border>
      </dxf>
    </rfmt>
    <rcc rId="0" sId="2" dxf="1">
      <nc r="E1" t="inlineStr">
        <is>
          <t>$-</t>
        </is>
      </nc>
      <ndxf>
        <font>
          <sz val="10"/>
          <color theme="1"/>
          <name val="Calibri"/>
          <scheme val="minor"/>
        </font>
        <alignment vertical="center" readingOrder="0"/>
        <border outline="0">
          <right style="medium">
            <color indexed="64"/>
          </right>
          <bottom style="medium">
            <color indexed="64"/>
          </bottom>
        </border>
      </ndxf>
    </rcc>
    <rfmt sheetId="2" sqref="F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cc rId="0" sId="2" dxf="1">
      <nc r="G1" t="inlineStr">
        <is>
          <t>$-</t>
        </is>
      </nc>
      <ndxf>
        <font>
          <sz val="10"/>
          <color theme="1"/>
          <name val="Calibri"/>
          <scheme val="minor"/>
        </font>
        <alignment vertical="center" readingOrder="0"/>
        <border outline="0">
          <right style="medium">
            <color indexed="64"/>
          </right>
          <bottom style="medium">
            <color indexed="64"/>
          </bottom>
        </border>
      </ndxf>
    </rcc>
    <rfmt sheetId="2" sqref="H1" start="0" length="0">
      <dxf>
        <font>
          <sz val="10"/>
          <color theme="1"/>
          <name val="Calibri"/>
          <scheme val="minor"/>
        </font>
        <alignment vertical="center" readingOrder="0"/>
        <border outline="0">
          <right style="medium">
            <color indexed="64"/>
          </right>
          <bottom style="medium">
            <color indexed="64"/>
          </bottom>
        </border>
      </dxf>
    </rfmt>
    <rcc rId="0" sId="2" dxf="1">
      <nc r="I1" t="inlineStr">
        <is>
          <t>$-</t>
        </is>
      </nc>
      <ndxf>
        <font>
          <sz val="10"/>
          <color theme="1"/>
          <name val="Calibri"/>
          <scheme val="minor"/>
        </font>
        <alignment vertical="center" readingOrder="0"/>
        <border outline="0">
          <right style="medium">
            <color indexed="64"/>
          </right>
          <bottom style="medium">
            <color indexed="64"/>
          </bottom>
        </border>
      </ndxf>
    </rcc>
    <rfmt sheetId="2" sqref="J1" start="0" length="0">
      <dxf>
        <font>
          <sz val="10"/>
          <color theme="1"/>
          <name val="Calibri"/>
          <scheme val="minor"/>
        </font>
        <fill>
          <patternFill patternType="solid">
            <bgColor rgb="FFEBF1DE"/>
          </patternFill>
        </fill>
        <alignment vertical="center" readingOrder="0"/>
        <border outline="0">
          <right style="medium">
            <color indexed="64"/>
          </right>
          <bottom style="medium">
            <color indexed="64"/>
          </bottom>
        </border>
      </dxf>
    </rfmt>
    <rcc rId="0" sId="2" dxf="1">
      <nc r="K1" t="inlineStr">
        <is>
          <t>$-</t>
        </is>
      </nc>
      <ndxf>
        <font>
          <sz val="10"/>
          <color theme="1"/>
          <name val="Calibri"/>
          <scheme val="minor"/>
        </font>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1" sId="2" ref="A1:XFD1" action="deleteRow">
    <undo index="0" exp="area" dr="K1:K3" r="K5" sId="2"/>
    <undo index="0" exp="area" dr="J1:J3" r="J5" sId="2"/>
    <undo index="0" exp="area" dr="I1:I3" r="I5" sId="2"/>
    <undo index="0" exp="area" dr="H1:H3" r="H5" sId="2"/>
    <undo index="0" exp="area" dr="G1:G3" r="G5" sId="2"/>
    <undo index="0" exp="area" dr="F1:F3" r="F5" sId="2"/>
    <undo index="0" exp="area" dr="E1:E3" r="E5" sId="2"/>
    <undo index="0" exp="area" dr="D1:D3" r="D5" sId="2"/>
    <undo index="0" exp="area" dr="C1:C3" r="C5" sId="2"/>
    <undo index="0" exp="area" dr="B1:B3" r="B5" sId="2"/>
    <rfmt sheetId="2" xfDxf="1" sqref="A1:XFD1" start="0" length="0"/>
    <rcc rId="0" sId="2" dxf="1">
      <nc r="A1" t="inlineStr">
        <is>
          <t>Facilities</t>
        </is>
      </nc>
      <ndxf>
        <font>
          <sz val="10"/>
          <color theme="1"/>
          <name val="Calibri"/>
          <scheme val="minor"/>
        </font>
        <alignment vertical="center" wrapText="1" readingOrder="0"/>
        <border outline="0">
          <left style="medium">
            <color indexed="64"/>
          </left>
          <bottom style="medium">
            <color indexed="64"/>
          </bottom>
        </border>
      </ndxf>
    </rcc>
    <rcc rId="0" sId="2" s="1" dxf="1">
      <nc r="B1">
        <f>#REF!/#REF!</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fmt sheetId="2" sqref="C1" start="0" length="0">
      <dxf>
        <font>
          <sz val="10"/>
          <color theme="1"/>
          <name val="Calibri"/>
          <scheme val="minor"/>
        </font>
        <alignment vertical="center" readingOrder="0"/>
        <border outline="0">
          <right style="medium">
            <color indexed="64"/>
          </right>
          <bottom style="medium">
            <color indexed="64"/>
          </bottom>
        </border>
      </dxf>
    </rfmt>
    <rcc rId="0" sId="2" s="1" dxf="1">
      <nc r="D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E1">
        <f>B1+D1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F1">
        <v>1367.6246000000001</v>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G1">
        <f>F1-E1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c r="H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I1">
        <f>B1+H1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J1">
        <v>1348.72</v>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K1">
        <f>J1-I1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2" sId="2" ref="A1:XFD1" action="deleteRow">
    <undo index="0" exp="area" dr="K1:K2" r="K4" sId="2"/>
    <undo index="0" exp="area" dr="J1:J2" r="J4" sId="2"/>
    <undo index="0" exp="area" dr="I1:I2" r="I4" sId="2"/>
    <undo index="0" exp="area" dr="H1:H2" r="H4" sId="2"/>
    <undo index="0" exp="area" dr="G1:G2" r="G4" sId="2"/>
    <undo index="0" exp="area" dr="F1:F2" r="F4" sId="2"/>
    <undo index="0" exp="area" dr="E1:E2" r="E4" sId="2"/>
    <undo index="0" exp="area" dr="D1:D2" r="D4" sId="2"/>
    <undo index="0" exp="area" dr="C1:C2" r="C4" sId="2"/>
    <undo index="0" exp="area" dr="B1:B2" r="B4" sId="2"/>
    <rfmt sheetId="2" xfDxf="1" sqref="A1:XFD1" start="0" length="0"/>
    <rcc rId="0" sId="2" dxf="1">
      <nc r="A1" t="inlineStr">
        <is>
          <t>Market Systems and Applications</t>
        </is>
      </nc>
      <ndxf>
        <font>
          <sz val="10"/>
          <color theme="1"/>
          <name val="Calibri"/>
          <scheme val="minor"/>
        </font>
        <alignment vertical="center" wrapText="1" readingOrder="0"/>
        <border outline="0">
          <left style="medium">
            <color indexed="64"/>
          </left>
          <bottom style="medium">
            <color indexed="64"/>
          </bottom>
        </border>
      </ndxf>
    </rcc>
    <rcc rId="0" sId="2" s="1" dxf="1">
      <nc r="B1">
        <f>#REF!/#REF!</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fmt sheetId="2" sqref="C1" start="0" length="0">
      <dxf>
        <font>
          <sz val="10"/>
          <color theme="1"/>
          <name val="Calibri"/>
          <scheme val="minor"/>
        </font>
        <alignment vertical="center" readingOrder="0"/>
        <border outline="0">
          <right style="medium">
            <color indexed="64"/>
          </right>
          <bottom style="medium">
            <color indexed="64"/>
          </bottom>
        </border>
      </dxf>
    </rfmt>
    <rcc rId="0" sId="2" s="1" dxf="1">
      <nc r="D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E1">
        <f>B1+D1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c r="F1">
        <f>13416.15376375-40</f>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G1">
        <f>F1-E1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c r="H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I1">
        <f>B1+H1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J1">
        <v>13221</v>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K1">
        <f>J1-I1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3" sId="2" ref="A1:XFD1" action="deleteRow">
    <undo index="0" exp="area" dr="K1" r="K3" sId="2"/>
    <undo index="0" exp="area" dr="J1" r="J3" sId="2"/>
    <undo index="0" exp="area" dr="I1" r="I3" sId="2"/>
    <undo index="0" exp="area" dr="H1" r="H3" sId="2"/>
    <undo index="0" exp="area" dr="G1" r="G3" sId="2"/>
    <undo index="0" exp="area" dr="F1" r="F3" sId="2"/>
    <undo index="0" exp="area" dr="E1" r="E3" sId="2"/>
    <undo index="0" exp="area" dr="D1" r="D3" sId="2"/>
    <undo index="0" exp="area" dr="C1" r="C3" sId="2"/>
    <undo index="0" exp="area" dr="B1" r="B3" sId="2"/>
    <rfmt sheetId="2" xfDxf="1" sqref="A1:XFD1" start="0" length="0"/>
    <rcc rId="0" sId="2" dxf="1">
      <nc r="A1" t="inlineStr">
        <is>
          <t>Information Technology hardware and other assets</t>
        </is>
      </nc>
      <ndxf>
        <font>
          <sz val="10"/>
          <color theme="1"/>
          <name val="Calibri"/>
          <scheme val="minor"/>
        </font>
        <alignment vertical="center" wrapText="1" readingOrder="0"/>
        <border outline="0">
          <left style="medium">
            <color indexed="64"/>
          </left>
          <bottom style="medium">
            <color indexed="64"/>
          </bottom>
        </border>
      </ndxf>
    </rcc>
    <rcc rId="0" sId="2" s="1" dxf="1">
      <nc r="B1">
        <f>#REF!/#REF!</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fmt sheetId="2" sqref="C1" start="0" length="0">
      <dxf>
        <font>
          <sz val="10"/>
          <color theme="1"/>
          <name val="Calibri"/>
          <scheme val="minor"/>
        </font>
        <alignment vertical="center" readingOrder="0"/>
        <border outline="0">
          <right style="medium">
            <color indexed="64"/>
          </right>
          <bottom style="medium">
            <color indexed="64"/>
          </bottom>
        </border>
      </dxf>
    </rfmt>
    <rcc rId="0" sId="2" s="1" dxf="1">
      <nc r="D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E1">
        <f>B1+D1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F1">
        <v>4956.4497025000001</v>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G1">
        <f>F1-E1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c r="H1">
        <f>IFERROR(#REF!*0.5/#REF!,0)</f>
      </nc>
      <ndxf>
        <font>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dxf="1">
      <nc r="I1">
        <f>B1+H1</f>
      </nc>
      <ndxf>
        <font>
          <sz val="10"/>
          <color theme="1"/>
          <name val="Calibri"/>
          <scheme val="minor"/>
        </font>
        <numFmt numFmtId="165" formatCode="_-* #,##0_-;\-* #,##0_-;_-* &quot;-&quot;??_-;_-@_-"/>
        <alignment vertical="center" readingOrder="0"/>
        <border outline="0">
          <right style="medium">
            <color indexed="64"/>
          </right>
          <bottom style="medium">
            <color indexed="64"/>
          </bottom>
        </border>
      </ndxf>
    </rcc>
    <rcc rId="0" sId="2" s="1" dxf="1" numFmtId="34">
      <nc r="J1">
        <v>4593</v>
      </nc>
      <ndxf>
        <font>
          <sz val="10"/>
          <color theme="1"/>
          <name val="Calibri"/>
          <scheme val="minor"/>
        </font>
        <numFmt numFmtId="165" formatCode="_-* #,##0_-;\-* #,##0_-;_-* &quot;-&quot;??_-;_-@_-"/>
        <fill>
          <patternFill patternType="solid">
            <bgColor rgb="FFEBF1DE"/>
          </patternFill>
        </fill>
        <alignment vertical="center" readingOrder="0"/>
        <border outline="0">
          <right style="medium">
            <color indexed="64"/>
          </right>
          <bottom style="medium">
            <color indexed="64"/>
          </bottom>
        </border>
      </ndxf>
    </rcc>
    <rcc rId="0" sId="2" dxf="1">
      <nc r="K1">
        <f>J1-I1</f>
      </nc>
      <ndxf>
        <font>
          <sz val="10"/>
          <color theme="1"/>
          <name val="Calibri"/>
          <scheme val="minor"/>
        </font>
        <numFmt numFmtId="165" formatCode="_-* #,##0_-;\-* #,##0_-;_-* &quot;-&quot;??_-;_-@_-"/>
        <alignment vertical="center" readingOrder="0"/>
        <border outline="0">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4" sId="2" ref="A1:XFD1" action="deleteRow">
    <rfmt sheetId="2" xfDxf="1" sqref="A1:XFD1" start="0" length="0"/>
    <rfmt sheetId="2" sqref="A1" start="0" length="0">
      <dxf>
        <alignment vertical="center" wrapText="1" readingOrder="0"/>
        <border outline="0">
          <left style="medium">
            <color indexed="64"/>
          </left>
          <bottom style="medium">
            <color indexed="64"/>
          </bottom>
        </border>
      </dxf>
    </rfmt>
    <rfmt sheetId="2" s="1" sqref="B1" start="0" length="0">
      <dxf>
        <numFmt numFmtId="165" formatCode="_-* #,##0_-;\-* #,##0_-;_-* &quot;-&quot;??_-;_-@_-"/>
        <border outline="0">
          <left style="medium">
            <color indexed="64"/>
          </left>
          <right style="medium">
            <color indexed="64"/>
          </right>
          <bottom style="double">
            <color indexed="64"/>
          </bottom>
        </border>
      </dxf>
    </rfmt>
    <rfmt sheetId="2" sqref="C1" start="0" length="0">
      <dxf>
        <border outline="0">
          <right style="medium">
            <color indexed="64"/>
          </right>
          <bottom style="double">
            <color indexed="64"/>
          </bottom>
        </border>
      </dxf>
    </rfmt>
    <rfmt sheetId="2" sqref="D1" start="0" length="0">
      <dxf>
        <font>
          <sz val="10"/>
          <color theme="1"/>
          <name val="Calibri"/>
          <scheme val="minor"/>
        </font>
        <alignment vertical="center" readingOrder="0"/>
        <border outline="0">
          <right style="medium">
            <color indexed="64"/>
          </right>
          <bottom style="medium">
            <color indexed="64"/>
          </bottom>
        </border>
      </dxf>
    </rfmt>
    <rfmt sheetId="2" sqref="E1" start="0" length="0">
      <dxf>
        <border outline="0">
          <right style="medium">
            <color indexed="64"/>
          </right>
          <bottom style="double">
            <color indexed="64"/>
          </bottom>
        </border>
      </dxf>
    </rfmt>
    <rfmt sheetId="2" sqref="F1" start="0" length="0">
      <dxf>
        <fill>
          <patternFill patternType="solid">
            <bgColor rgb="FFEBF1DE"/>
          </patternFill>
        </fill>
        <border outline="0">
          <right style="medium">
            <color indexed="64"/>
          </right>
          <bottom style="double">
            <color indexed="64"/>
          </bottom>
        </border>
      </dxf>
    </rfmt>
    <rfmt sheetId="2" sqref="G1" start="0" length="0">
      <dxf>
        <font>
          <sz val="10"/>
          <color theme="1"/>
          <name val="Calibri"/>
          <scheme val="minor"/>
        </font>
        <alignment vertical="center" readingOrder="0"/>
        <border outline="0">
          <right style="medium">
            <color indexed="64"/>
          </right>
          <bottom style="medium">
            <color indexed="64"/>
          </bottom>
        </border>
      </dxf>
    </rfmt>
    <rfmt sheetId="2" sqref="H1" start="0" length="0">
      <dxf>
        <font>
          <sz val="10"/>
          <color theme="1"/>
          <name val="Calibri"/>
          <scheme val="minor"/>
        </font>
        <alignment vertical="center" readingOrder="0"/>
        <border outline="0">
          <right style="medium">
            <color indexed="64"/>
          </right>
          <bottom style="medium">
            <color indexed="64"/>
          </bottom>
        </border>
      </dxf>
    </rfmt>
    <rfmt sheetId="2" sqref="I1" start="0" length="0">
      <dxf>
        <border outline="0">
          <right style="medium">
            <color indexed="64"/>
          </right>
          <bottom style="double">
            <color indexed="64"/>
          </bottom>
        </border>
      </dxf>
    </rfmt>
    <rfmt sheetId="2" sqref="J1" start="0" length="0">
      <dxf>
        <fill>
          <patternFill patternType="solid">
            <bgColor rgb="FFEBF1DE"/>
          </patternFill>
        </fill>
        <border outline="0">
          <right style="medium">
            <color indexed="64"/>
          </right>
          <bottom style="double">
            <color indexed="64"/>
          </bottom>
        </border>
      </dxf>
    </rfmt>
    <rfmt sheetId="2" sqref="K1" start="0" length="0">
      <dxf>
        <font>
          <sz val="10"/>
          <color theme="1"/>
          <name val="Calibri"/>
          <scheme val="minor"/>
        </font>
        <alignment vertical="center" readingOrder="0"/>
        <border outline="0">
          <right style="medium">
            <color indexed="64"/>
          </right>
          <bottom style="medium">
            <color indexed="64"/>
          </bottom>
        </border>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5" sId="2" ref="A1:XFD1" action="deleteRow">
    <rfmt sheetId="2" xfDxf="1" sqref="A1:XFD1" start="0" length="0"/>
    <rcc rId="0" sId="2" dxf="1">
      <nc r="A1" t="inlineStr">
        <is>
          <t>Total</t>
        </is>
      </nc>
      <ndxf>
        <font>
          <b/>
          <sz val="10"/>
          <color theme="1"/>
          <name val="Calibri"/>
          <scheme val="minor"/>
        </font>
        <alignment vertical="center" readingOrder="0"/>
        <border outline="0">
          <left style="medium">
            <color indexed="64"/>
          </left>
          <bottom style="medium">
            <color indexed="64"/>
          </bottom>
        </border>
      </ndxf>
    </rcc>
    <rcc rId="0" sId="2" s="1" dxf="1">
      <nc r="B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C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D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E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F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G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H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I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J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cc rId="0" sId="2" s="1" dxf="1">
      <nc r="K1">
        <f>SUM(#REF!)</f>
      </nc>
      <ndxf>
        <font>
          <b/>
          <sz val="10"/>
          <color theme="1"/>
          <name val="Calibri"/>
          <scheme val="minor"/>
        </font>
        <numFmt numFmtId="165" formatCode="_-* #,##0_-;\-* #,##0_-;_-* &quot;-&quot;??_-;_-@_-"/>
        <alignment vertical="center" readingOrder="0"/>
        <border outline="0">
          <left style="medium">
            <color indexed="64"/>
          </left>
          <right style="medium">
            <color indexed="64"/>
          </right>
          <bottom style="medium">
            <color indexed="64"/>
          </bottom>
        </border>
      </ndxf>
    </rcc>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8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9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0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1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2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3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4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2"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3"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4"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5"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6"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7"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8"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59"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60"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rc rId="161" sId="2" ref="A1:XFD1" action="deleteRow">
    <rfmt sheetId="2" xfDxf="1" sqref="A1:XFD1" start="0" length="0"/>
    <rfmt sheetId="2" sqref="A1" start="0" length="0">
      <dxf>
        <font>
          <b/>
          <sz val="12"/>
          <color theme="1"/>
          <name val="Calibri"/>
          <scheme val="minor"/>
        </font>
      </dxf>
    </rfmt>
    <rfmt sheetId="2" sqref="O1" start="0" length="0">
      <dxf/>
    </rfmt>
    <rfmt sheetId="2" sqref="P1" start="0" length="0">
      <dxf/>
    </rfmt>
    <rfmt sheetId="2" sqref="Q1" start="0" length="0">
      <dxf/>
    </rfmt>
    <rfmt sheetId="2" sqref="R1" start="0" length="0">
      <dxf/>
    </rfmt>
    <rfmt sheetId="2" sqref="S1" start="0" length="0">
      <dxf/>
    </rfmt>
    <rfmt sheetId="2" sqref="T1" start="0" length="0">
      <dxf/>
    </rfmt>
    <rfmt sheetId="2" sqref="U1" start="0" length="0">
      <dxf/>
    </rfmt>
    <rfmt sheetId="2" sqref="V1" start="0" length="0">
      <dxf/>
    </rfmt>
    <rfmt sheetId="2" sqref="W1" start="0" length="0">
      <dxf/>
    </rfmt>
    <rfmt sheetId="2" sqref="X1" start="0" length="0">
      <dxf/>
    </rfmt>
    <rfmt sheetId="2" sqref="Y1" start="0" length="0">
      <dxf/>
    </rfmt>
    <rfmt sheetId="2" sqref="Z1" start="0" length="0">
      <dxf/>
    </rfmt>
    <rfmt sheetId="2" sqref="AA1" start="0" length="0">
      <dxf/>
    </rfmt>
    <rfmt sheetId="2" sqref="AB1" start="0" length="0">
      <dxf/>
    </rfmt>
    <rfmt sheetId="2" sqref="AC1" start="0" length="0">
      <dxf/>
    </rfmt>
    <rfmt sheetId="2" sqref="AD1" start="0" length="0">
      <dxf/>
    </rfmt>
    <rfmt sheetId="2" sqref="AE1" start="0" length="0">
      <dxf/>
    </rfmt>
    <rfmt sheetId="2" sqref="AF1" start="0" length="0">
      <dxf/>
    </rfmt>
    <rfmt sheetId="2" sqref="AG1" start="0" length="0">
      <dxf/>
    </rfmt>
    <rfmt sheetId="2" sqref="AH1" start="0" length="0">
      <dxf/>
    </rfmt>
    <rfmt sheetId="2" sqref="AI1" start="0" length="0">
      <dxf/>
    </rfmt>
    <rfmt sheetId="2" sqref="AJ1" start="0" length="0">
      <dxf/>
    </rfmt>
    <rfmt sheetId="2" sqref="AK1" start="0" length="0">
      <dxf/>
    </rfmt>
    <rfmt sheetId="2" sqref="AL1" start="0" length="0">
      <dxf/>
    </rfmt>
  </rrc>
  <rcc rId="162" sId="1">
    <oc r="A6">
      <v>2019</v>
    </oc>
    <nc r="A6" t="inlineStr">
      <is>
        <t>2019 Actuals</t>
      </is>
    </nc>
  </rcc>
  <rcc rId="163" sId="1">
    <oc r="A14">
      <v>2020</v>
    </oc>
    <nc r="A14" t="inlineStr">
      <is>
        <t>2020 Budget</t>
      </is>
    </nc>
  </rcc>
  <rcc rId="164" sId="1">
    <oc r="A22">
      <v>2021</v>
    </oc>
    <nc r="A22" t="inlineStr">
      <is>
        <t>2021 Budget</t>
      </is>
    </nc>
  </rcc>
  <rrc rId="165" sId="1" ref="A14:XFD19" action="insertRow"/>
  <rrc rId="166" sId="1" ref="A15:XFD16" action="insertRow"/>
  <rfmt sheetId="1" sqref="A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B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C14" start="0" length="0">
    <dxf>
      <font>
        <b/>
        <sz val="14"/>
        <color auto="1"/>
      </font>
      <alignment horizontal="left" vertical="center" readingOrder="0"/>
      <border outline="0">
        <left style="thin">
          <color indexed="64"/>
        </left>
        <right style="thin">
          <color indexed="64"/>
        </right>
        <top style="thin">
          <color indexed="64"/>
        </top>
        <bottom style="thin">
          <color indexed="64"/>
        </bottom>
      </border>
    </dxf>
  </rfmt>
  <rfmt sheetId="1" sqref="D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E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F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G14" start="0" length="0">
    <dxf>
      <font>
        <b/>
        <sz val="14"/>
        <color theme="1"/>
        <name val="Calibri"/>
        <scheme val="minor"/>
      </font>
      <alignment horizontal="left" vertical="center" readingOrder="0"/>
      <border outline="0">
        <left style="thin">
          <color indexed="64"/>
        </left>
        <right style="thin">
          <color indexed="64"/>
        </right>
        <top style="thin">
          <color indexed="64"/>
        </top>
        <bottom style="thin">
          <color indexed="64"/>
        </bottom>
      </border>
    </dxf>
  </rfmt>
  <rfmt sheetId="1" sqref="H14" start="0" length="0">
    <dxf>
      <font>
        <b/>
        <sz val="14"/>
        <color theme="1"/>
        <name val="Calibri"/>
        <scheme val="minor"/>
      </font>
      <alignment vertical="center" readingOrder="0"/>
    </dxf>
  </rfmt>
  <rcc rId="167" sId="1" odxf="1" dxf="1">
    <nc r="A15" t="inlineStr">
      <is>
        <t>Category</t>
      </is>
    </nc>
    <odxf>
      <font>
        <b val="0"/>
        <sz val="11"/>
        <color theme="1"/>
        <name val="Calibri"/>
        <scheme val="minor"/>
      </font>
      <border outline="0">
        <left/>
        <right/>
        <top/>
        <bottom/>
      </border>
    </odxf>
    <ndxf>
      <font>
        <b/>
        <sz val="11"/>
        <color theme="1"/>
        <name val="Calibri"/>
        <scheme val="minor"/>
      </font>
      <border outline="0">
        <left style="thin">
          <color indexed="64"/>
        </left>
        <right style="thin">
          <color indexed="64"/>
        </right>
        <top style="thin">
          <color indexed="64"/>
        </top>
        <bottom style="thin">
          <color indexed="64"/>
        </bottom>
      </border>
    </ndxf>
  </rcc>
  <rcc rId="168" sId="1" odxf="1" dxf="1">
    <nc r="B15" t="inlineStr">
      <is>
        <t>Opening Net Book Value</t>
      </is>
    </nc>
    <odxf>
      <font>
        <b val="0"/>
        <sz val="11"/>
        <color theme="1"/>
        <name val="Calibri"/>
        <scheme val="minor"/>
      </font>
      <alignment horizontal="general" vertical="bottom" wrapText="0" readingOrder="0"/>
      <border outline="0">
        <left/>
        <right/>
        <top/>
        <bottom/>
      </border>
    </odxf>
    <ndxf>
      <font>
        <b/>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169" sId="1" odxf="1" dxf="1">
    <nc r="C15" t="inlineStr">
      <is>
        <t>Asset Additions</t>
      </is>
    </nc>
    <odxf>
      <font>
        <b val="0"/>
        <color auto="1"/>
      </font>
      <alignment horizontal="general" vertical="bottom" wrapText="0" readingOrder="0"/>
      <border outline="0">
        <left/>
        <right/>
        <top/>
        <bottom/>
      </border>
    </odxf>
    <ndxf>
      <font>
        <b/>
        <color auto="1"/>
      </font>
      <alignment horizontal="center" vertical="center" wrapText="1" readingOrder="0"/>
      <border outline="0">
        <left style="thin">
          <color indexed="64"/>
        </left>
        <right style="thin">
          <color indexed="64"/>
        </right>
        <top style="thin">
          <color indexed="64"/>
        </top>
        <bottom style="thin">
          <color indexed="64"/>
        </bottom>
      </border>
    </ndxf>
  </rcc>
  <rcc rId="170" sId="1" odxf="1" dxf="1">
    <nc r="D15" t="inlineStr">
      <is>
        <t>Amortization on Existing Assets</t>
      </is>
    </nc>
    <odxf>
      <font>
        <b val="0"/>
        <sz val="11"/>
        <color theme="1"/>
        <name val="Calibri"/>
        <scheme val="minor"/>
      </font>
      <alignment horizontal="general" vertical="bottom" wrapText="0" readingOrder="0"/>
      <border outline="0">
        <left/>
        <right/>
        <top/>
        <bottom/>
      </border>
    </odxf>
    <ndxf>
      <font>
        <b/>
        <sz val="11"/>
        <color auto="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171" sId="1" odxf="1" dxf="1">
    <nc r="E15" t="inlineStr">
      <is>
        <t>Amortization on Asset Additions</t>
      </is>
    </nc>
    <odxf>
      <font>
        <b val="0"/>
        <sz val="11"/>
        <color theme="1"/>
        <name val="Calibri"/>
        <scheme val="minor"/>
      </font>
      <alignment horizontal="general" vertical="bottom" wrapText="0" readingOrder="0"/>
      <border outline="0">
        <left/>
        <right/>
        <top/>
        <bottom/>
      </border>
    </odxf>
    <ndxf>
      <font>
        <b/>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172" sId="1" odxf="1" dxf="1">
    <nc r="F15" t="inlineStr">
      <is>
        <t>Closing Net Book Value</t>
      </is>
    </nc>
    <odxf>
      <font>
        <b val="0"/>
        <sz val="11"/>
        <color theme="1"/>
        <name val="Calibri"/>
        <scheme val="minor"/>
      </font>
      <alignment horizontal="general" vertical="bottom" wrapText="0" readingOrder="0"/>
      <border outline="0">
        <left/>
        <right/>
        <top/>
        <bottom/>
      </border>
    </odxf>
    <ndxf>
      <font>
        <b/>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173" sId="1" odxf="1" dxf="1">
    <nc r="G15" t="inlineStr">
      <is>
        <t>Total Amortization</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1"/>
        <color theme="1"/>
        <name val="Calibri"/>
        <scheme val="minor"/>
      </font>
      <fill>
        <patternFill patternType="solid">
          <bgColor theme="4" tint="0.79998168889431442"/>
        </patternFill>
      </fill>
      <alignment horizontal="center" vertical="center" wrapText="1" readingOrder="0"/>
      <border outline="0">
        <left style="thin">
          <color indexed="64"/>
        </left>
        <right style="thin">
          <color indexed="64"/>
        </right>
        <top style="thin">
          <color indexed="64"/>
        </top>
        <bottom style="thin">
          <color indexed="64"/>
        </bottom>
      </border>
    </ndxf>
  </rcc>
  <rfmt sheetId="1" sqref="H15" start="0" length="0">
    <dxf>
      <font>
        <b/>
        <sz val="11"/>
        <color theme="1"/>
        <name val="Calibri"/>
        <scheme val="minor"/>
      </font>
    </dxf>
  </rfmt>
  <rcc rId="174" sId="1" odxf="1" dxf="1">
    <nc r="I15" t="inlineStr">
      <is>
        <t>Avg remaining service life of Existing Assets</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1"/>
        <color theme="1"/>
        <name val="Calibri"/>
        <scheme val="minor"/>
      </font>
      <fill>
        <patternFill patternType="solid">
          <bgColor theme="4" tint="0.79998168889431442"/>
        </patternFill>
      </fill>
      <alignment horizontal="center" vertical="top" wrapText="1" readingOrder="0"/>
      <border outline="0">
        <left style="thin">
          <color indexed="64"/>
        </left>
        <right style="thin">
          <color indexed="64"/>
        </right>
        <top style="thin">
          <color indexed="64"/>
        </top>
        <bottom style="thin">
          <color indexed="64"/>
        </bottom>
      </border>
    </ndxf>
  </rcc>
  <rcc rId="175" sId="1" odxf="1" s="1" dxf="1">
    <nc r="J15" t="inlineStr">
      <is>
        <t>Avg service life of Asset Additions</t>
      </is>
    </nc>
    <odxf>
      <font>
        <b val="0"/>
        <i val="0"/>
        <strike val="0"/>
        <condense val="0"/>
        <extend val="0"/>
        <outline val="0"/>
        <shadow val="0"/>
        <u val="none"/>
        <vertAlign val="baseline"/>
        <sz val="11"/>
        <color theme="1"/>
        <name val="Calibri"/>
        <scheme val="minor"/>
      </font>
      <numFmt numFmtId="165" formatCode="_-* #,##0_-;\-* #,##0_-;_-* &quot;-&quot;??_-;_-@_-"/>
    </odxf>
    <ndxf>
      <font>
        <b/>
        <sz val="11"/>
        <color theme="1"/>
        <name val="Calibri"/>
        <scheme val="minor"/>
      </font>
      <numFmt numFmtId="0" formatCode="General"/>
      <fill>
        <patternFill patternType="solid">
          <bgColor theme="4" tint="0.79998168889431442"/>
        </patternFill>
      </fill>
      <alignment horizontal="center" wrapText="1" readingOrder="0"/>
      <border outline="0">
        <left style="thin">
          <color indexed="64"/>
        </left>
        <right style="thin">
          <color indexed="64"/>
        </right>
        <top style="thin">
          <color indexed="64"/>
        </top>
        <bottom style="thin">
          <color indexed="64"/>
        </bottom>
      </border>
    </ndxf>
  </rcc>
  <rcc rId="176" sId="1" odxf="1" dxf="1">
    <nc r="A16" t="inlineStr">
      <is>
        <t>Facilities</t>
      </is>
    </nc>
    <odxf>
      <alignment vertical="bottom" wrapText="0" readingOrder="0"/>
      <border outline="0">
        <left/>
        <right/>
        <top/>
        <bottom/>
      </border>
    </odxf>
    <ndxf>
      <alignment vertical="top" wrapText="1" readingOrder="0"/>
      <border outline="0">
        <left style="thin">
          <color indexed="64"/>
        </left>
        <right style="thin">
          <color indexed="64"/>
        </right>
        <top style="thin">
          <color indexed="64"/>
        </top>
        <bottom style="thin">
          <color indexed="64"/>
        </bottom>
      </border>
    </ndxf>
  </rcc>
  <rcc rId="177" sId="1" odxf="1" s="1" dxf="1" numFmtId="34">
    <nc r="B16">
      <v>27930</v>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fmt sheetId="1" s="1" sqref="C16" start="0" length="0">
    <dxf>
      <font>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dxf>
  </rfmt>
  <rfmt sheetId="1" s="1" sqref="D16"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fmt sheetId="1" s="1" sqref="E16"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cc rId="178" sId="1" odxf="1" s="1" dxf="1">
    <nc r="F16">
      <f>SUM(B16:E16)</f>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cc rId="179" sId="1" odxf="1" s="1" dxf="1">
    <nc r="G16">
      <f>D16+E16</f>
    </nc>
    <odxf>
      <numFmt numFmtId="0" formatCode="General"/>
    </odxf>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180" sId="1" odxf="1" dxf="1">
    <nc r="I16">
      <f>IFERROR(+B16/-D16,0)</f>
    </nc>
    <odxf>
      <numFmt numFmtId="0" formatCode="General"/>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81" sId="1" odxf="1" dxf="1">
    <nc r="J16">
      <f>IFERROR(+C16/-E16,0)</f>
    </nc>
    <odxf>
      <numFmt numFmtId="165" formatCode="_-* #,##0_-;\-* #,##0_-;_-* &quot;-&quot;??_-;_-@_-"/>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82" sId="1" odxf="1" dxf="1">
    <nc r="A17" t="inlineStr">
      <is>
        <t>Market Systems and Applications</t>
      </is>
    </nc>
    <odxf>
      <alignment vertical="bottom" wrapText="0" readingOrder="0"/>
      <border outline="0">
        <left/>
        <right/>
        <top/>
        <bottom/>
      </border>
    </odxf>
    <ndxf>
      <alignment vertical="top" wrapText="1" readingOrder="0"/>
      <border outline="0">
        <left style="thin">
          <color indexed="64"/>
        </left>
        <right style="thin">
          <color indexed="64"/>
        </right>
        <top style="thin">
          <color indexed="64"/>
        </top>
        <bottom style="thin">
          <color indexed="64"/>
        </bottom>
      </border>
    </ndxf>
  </rcc>
  <rcc rId="183" sId="1" odxf="1" s="1" dxf="1" numFmtId="34">
    <nc r="B17">
      <v>35504</v>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fmt sheetId="1" s="1" sqref="C17" start="0" length="0">
    <dxf>
      <font>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dxf>
  </rfmt>
  <rfmt sheetId="1" s="1" sqref="D17"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fmt sheetId="1" s="1" sqref="E17"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cc rId="184" sId="1" odxf="1" s="1" dxf="1">
    <nc r="F17">
      <f>SUM(B17:E17)</f>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cc rId="185" sId="1" odxf="1" s="1" dxf="1">
    <nc r="G17">
      <f>D17+E17</f>
    </nc>
    <odxf>
      <numFmt numFmtId="0" formatCode="General"/>
    </odxf>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186" sId="1" odxf="1" dxf="1">
    <nc r="I17">
      <f>IFERROR(+B17/-D17,0)</f>
    </nc>
    <odxf>
      <numFmt numFmtId="0" formatCode="General"/>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87" sId="1" odxf="1" dxf="1">
    <nc r="J17">
      <f>IFERROR(+C17/-E17,0)</f>
    </nc>
    <odxf>
      <numFmt numFmtId="165" formatCode="_-* #,##0_-;\-* #,##0_-;_-* &quot;-&quot;??_-;_-@_-"/>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88" sId="1" odxf="1" dxf="1">
    <nc r="A18" t="inlineStr">
      <is>
        <t>Information Technology hardware and other assets</t>
      </is>
    </nc>
    <odxf>
      <alignment vertical="bottom" wrapText="0" readingOrder="0"/>
      <border outline="0">
        <left/>
        <right/>
        <top/>
        <bottom/>
      </border>
    </odxf>
    <ndxf>
      <alignment vertical="top" wrapText="1" readingOrder="0"/>
      <border outline="0">
        <left style="thin">
          <color indexed="64"/>
        </left>
        <right style="thin">
          <color indexed="64"/>
        </right>
        <top style="thin">
          <color indexed="64"/>
        </top>
        <bottom style="thin">
          <color indexed="64"/>
        </bottom>
      </border>
    </ndxf>
  </rcc>
  <rcc rId="189" sId="1" odxf="1" s="1" dxf="1" numFmtId="34">
    <nc r="B18">
      <v>12721</v>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fmt sheetId="1" s="1" sqref="C18" start="0" length="0">
    <dxf>
      <font>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dxf>
  </rfmt>
  <rfmt sheetId="1" s="1" sqref="D18"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fmt sheetId="1" s="1" sqref="E18" start="0" length="0">
    <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dxf>
  </rfmt>
  <rcc rId="190" sId="1" odxf="1" s="1" dxf="1">
    <nc r="F18">
      <f>SUM(B18:E18)</f>
    </nc>
    <odxf>
      <numFmt numFmtId="0" formatCode="General"/>
    </odxf>
    <ndxf>
      <numFmt numFmtId="165" formatCode="_-* #,##0_-;\-* #,##0_-;_-* &quot;-&quot;??_-;_-@_-"/>
      <border outline="0">
        <left style="thin">
          <color indexed="64"/>
        </left>
        <right style="thin">
          <color indexed="64"/>
        </right>
        <top style="thin">
          <color indexed="64"/>
        </top>
        <bottom style="thin">
          <color indexed="64"/>
        </bottom>
      </border>
    </ndxf>
  </rcc>
  <rcc rId="191" sId="1" odxf="1" s="1" dxf="1">
    <nc r="G18">
      <f>D18+E18</f>
    </nc>
    <odxf>
      <numFmt numFmtId="0" formatCode="General"/>
    </odxf>
    <ndxf>
      <font>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192" sId="1" odxf="1" dxf="1">
    <nc r="I18">
      <f>IFERROR(+B18/-D18,0)</f>
    </nc>
    <odxf>
      <numFmt numFmtId="0" formatCode="General"/>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93" sId="1" odxf="1" dxf="1">
    <nc r="J18">
      <f>IFERROR(+C18/-E18,0)</f>
    </nc>
    <odxf>
      <numFmt numFmtId="165" formatCode="_-* #,##0_-;\-* #,##0_-;_-* &quot;-&quot;??_-;_-@_-"/>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194" sId="1" odxf="1" dxf="1">
    <nc r="A19" t="inlineStr">
      <is>
        <t>Total</t>
      </is>
    </nc>
    <odxf>
      <font>
        <b val="0"/>
        <sz val="11"/>
        <color theme="1"/>
        <name val="Calibri"/>
        <scheme val="minor"/>
      </font>
      <alignment vertical="bottom" wrapText="0" readingOrder="0"/>
      <border outline="0">
        <left/>
        <right/>
        <top/>
        <bottom/>
      </border>
    </odxf>
    <ndxf>
      <font>
        <b/>
        <sz val="11"/>
        <color theme="1"/>
        <name val="Calibri"/>
        <scheme val="minor"/>
      </font>
      <alignment vertical="top" wrapText="1" readingOrder="0"/>
      <border outline="0">
        <left style="thin">
          <color indexed="64"/>
        </left>
        <right style="thin">
          <color indexed="64"/>
        </right>
        <top style="thin">
          <color indexed="64"/>
        </top>
        <bottom style="thin">
          <color indexed="64"/>
        </bottom>
      </border>
    </ndxf>
  </rcc>
  <rcc rId="195" sId="1" odxf="1" s="1" dxf="1">
    <nc r="B19">
      <f>SUM(B16:B18)</f>
    </nc>
    <odxf>
      <numFmt numFmtId="0" formatCode="General"/>
    </odxf>
    <ndxf>
      <font>
        <b/>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ndxf>
  </rcc>
  <rcc rId="196" sId="1" odxf="1" s="1" dxf="1">
    <nc r="C19">
      <f>SUM(C16:C18)</f>
    </nc>
    <odxf>
      <font>
        <b val="0"/>
        <i val="0"/>
        <strike val="0"/>
        <condense val="0"/>
        <extend val="0"/>
        <outline val="0"/>
        <shadow val="0"/>
        <u val="none"/>
        <vertAlign val="baseline"/>
        <sz val="11"/>
        <color auto="1"/>
        <name val="Calibri"/>
        <scheme val="minor"/>
      </font>
      <numFmt numFmtId="0" formatCode="General"/>
    </odxf>
    <ndxf>
      <font>
        <b/>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ndxf>
  </rcc>
  <rcc rId="197" sId="1" odxf="1" s="1" dxf="1">
    <nc r="D19">
      <f>SUM(D16:D18)</f>
    </nc>
    <odxf>
      <numFmt numFmtId="0" formatCode="General"/>
    </odxf>
    <ndxf>
      <font>
        <b/>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198" sId="1" odxf="1" s="1" dxf="1">
    <nc r="E19">
      <f>SUM(E16:E18)</f>
    </nc>
    <odxf>
      <numFmt numFmtId="0" formatCode="General"/>
    </odxf>
    <ndxf>
      <font>
        <b/>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cc rId="199" sId="1" odxf="1" s="1" dxf="1">
    <nc r="F19">
      <f>SUM(F16:F18)</f>
    </nc>
    <odxf>
      <numFmt numFmtId="0" formatCode="General"/>
    </odxf>
    <ndxf>
      <font>
        <b/>
        <sz val="11"/>
        <color theme="1"/>
        <name val="Calibri"/>
        <scheme val="minor"/>
      </font>
      <numFmt numFmtId="165" formatCode="_-* #,##0_-;\-* #,##0_-;_-* &quot;-&quot;??_-;_-@_-"/>
      <border outline="0">
        <left style="thin">
          <color indexed="64"/>
        </left>
        <right style="thin">
          <color indexed="64"/>
        </right>
        <top style="thin">
          <color indexed="64"/>
        </top>
        <bottom style="thin">
          <color indexed="64"/>
        </bottom>
      </border>
    </ndxf>
  </rcc>
  <rcc rId="200" sId="1" odxf="1" s="1" dxf="1">
    <nc r="G19">
      <f>SUM(G16:G18)</f>
    </nc>
    <odxf>
      <numFmt numFmtId="0" formatCode="General"/>
    </odxf>
    <ndxf>
      <font>
        <b/>
        <sz val="11"/>
        <color auto="1"/>
        <name val="Calibri"/>
        <scheme val="minor"/>
      </font>
      <numFmt numFmtId="164" formatCode="_(* #,##0_);_(* \(#,##0\);_(* &quot;-&quot;??_);_(@_)"/>
      <border outline="0">
        <left style="thin">
          <color indexed="64"/>
        </left>
        <right style="thin">
          <color indexed="64"/>
        </right>
        <top style="thin">
          <color indexed="64"/>
        </top>
        <bottom style="thin">
          <color indexed="64"/>
        </bottom>
      </border>
    </ndxf>
  </rcc>
  <rfmt sheetId="1" sqref="H19" start="0" length="0">
    <dxf>
      <font>
        <b/>
        <sz val="11"/>
        <color theme="1"/>
        <name val="Calibri"/>
        <scheme val="minor"/>
      </font>
    </dxf>
  </rfmt>
  <rcc rId="201" sId="1" odxf="1" dxf="1">
    <nc r="I19">
      <f>IFERROR(+B19/-D19,0)</f>
    </nc>
    <odxf>
      <numFmt numFmtId="0" formatCode="General"/>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202" sId="1" odxf="1" dxf="1">
    <nc r="J19">
      <f>IFERROR(+C19/-E19,0)</f>
    </nc>
    <odxf>
      <numFmt numFmtId="165" formatCode="_-* #,##0_-;\-* #,##0_-;_-* &quot;-&quot;??_-;_-@_-"/>
      <border outline="0">
        <left/>
        <right/>
        <top/>
        <bottom/>
      </border>
    </odxf>
    <ndxf>
      <numFmt numFmtId="166" formatCode="_-* #,##0.0_-;\-* #,##0.0_-;_-* &quot;-&quot;??_-;_-@_-"/>
      <border outline="0">
        <left style="thin">
          <color indexed="64"/>
        </left>
        <right style="thin">
          <color indexed="64"/>
        </right>
        <top style="thin">
          <color indexed="64"/>
        </top>
        <bottom style="thin">
          <color indexed="64"/>
        </bottom>
      </border>
    </ndxf>
  </rcc>
  <rcc rId="203" sId="1">
    <nc r="A14" t="inlineStr">
      <is>
        <t>2020 Actuals</t>
      </is>
    </nc>
  </rcc>
  <rcc rId="204" sId="1" numFmtId="34">
    <nc r="C17">
      <v>8587</v>
    </nc>
  </rcc>
  <rcc rId="205" sId="1" numFmtId="34">
    <nc r="C18">
      <f>6734-120</f>
    </nc>
  </rcc>
  <rcc rId="206" sId="1">
    <nc r="L16">
      <v>-1459</v>
    </nc>
  </rcc>
  <rcc rId="207" sId="1">
    <nc r="L17">
      <v>-13346</v>
    </nc>
  </rcc>
  <rcc rId="208" sId="1">
    <nc r="L18">
      <f>-4842+120</f>
    </nc>
  </rcc>
  <rcc rId="209" sId="1">
    <nc r="L19">
      <f>SUM(L16:L18)</f>
    </nc>
  </rcc>
  <rdn rId="0" localSheetId="2" customView="1" name="Z_640975B0_FF1E_47AB_B1BD_A23E50270511_.wvu.Rows" hidden="1" oldHidden="1">
    <oldFormula>Sheet1!#REF!,Sheet1!#REF!,Sheet1!#REF!,Sheet1!#REF!</oldFormula>
  </rdn>
  <rcv guid="{640975B0-FF1E-47AB-B1BD-A23E50270511}" action="delete"/>
  <rcv guid="{640975B0-FF1E-47AB-B1BD-A23E50270511}" action="add"/>
  <rsnm rId="211" sheetId="2" oldName="[E-3-3 Attachment 1 Appendix 2-C - Depreciation and Amortization Expense.xlsx]Elenchus proposed exhibit" newName="[E-3-3 Attachment 1 Appendix 2-C - Depreciation and Amortization Expense.xlsx]Sheet1"/>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 sId="1" numFmtId="34">
    <nc r="D16">
      <v>-1459</v>
    </nc>
  </rcc>
  <rcc rId="213" sId="1" numFmtId="34">
    <nc r="D17">
      <v>-12097.8519</v>
    </nc>
  </rcc>
  <rcc rId="214" sId="1" numFmtId="34">
    <nc r="E17">
      <v>-1248.1481000000001</v>
    </nc>
  </rcc>
  <rcc rId="215" sId="1" numFmtId="34">
    <nc r="E18">
      <v>-757.73578999999995</v>
    </nc>
  </rcc>
  <rcc rId="216" sId="1" numFmtId="34">
    <nc r="D18">
      <f>-4084.26421+120</f>
    </nc>
  </rcc>
  <rcc rId="217" sId="1">
    <oc r="L16">
      <v>-1459</v>
    </oc>
    <nc r="L16"/>
  </rcc>
  <rcc rId="218" sId="1">
    <oc r="L17">
      <v>-13346</v>
    </oc>
    <nc r="L17"/>
  </rcc>
  <rcc rId="219" sId="1">
    <oc r="L18">
      <f>-4842+120</f>
    </oc>
    <nc r="L18"/>
  </rcc>
  <rcc rId="220" sId="1">
    <oc r="L19">
      <f>SUM(L16:L18)</f>
    </oc>
    <nc r="L19"/>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 sId="1">
    <oc r="D7" t="inlineStr">
      <is>
        <t>Amortization on Existing Assets</t>
      </is>
    </oc>
    <nc r="D7" t="inlineStr">
      <is>
        <t>Amortization on Existing Assets*</t>
      </is>
    </nc>
  </rcc>
  <rcc rId="222" sId="1">
    <oc r="E7" t="inlineStr">
      <is>
        <t>Amortization on Asset Additions</t>
      </is>
    </oc>
    <nc r="E7" t="inlineStr">
      <is>
        <t>Amortization on Asset Additions*</t>
      </is>
    </nc>
  </rcc>
  <rcc rId="223" sId="1">
    <oc r="D15" t="inlineStr">
      <is>
        <t>Amortization on Existing Assets</t>
      </is>
    </oc>
    <nc r="D15" t="inlineStr">
      <is>
        <t>Amortization on Existing Assets*</t>
      </is>
    </nc>
  </rcc>
  <rcc rId="224" sId="1">
    <oc r="E15" t="inlineStr">
      <is>
        <t>Amortization on Asset Additions</t>
      </is>
    </oc>
    <nc r="E15" t="inlineStr">
      <is>
        <t>Amortization on Asset Additions*</t>
      </is>
    </nc>
  </rcc>
  <rcc rId="225" sId="1">
    <oc r="D23" t="inlineStr">
      <is>
        <t>Amortization on Existing Assets</t>
      </is>
    </oc>
    <nc r="D23" t="inlineStr">
      <is>
        <t>Amortization on Existing Assets*</t>
      </is>
    </nc>
  </rcc>
  <rcc rId="226" sId="1">
    <oc r="E23" t="inlineStr">
      <is>
        <t>Amortization on Asset Additions</t>
      </is>
    </oc>
    <nc r="E23" t="inlineStr">
      <is>
        <t>Amortization on Asset Additions*</t>
      </is>
    </nc>
  </rcc>
  <rcc rId="227" sId="1">
    <oc r="D31" t="inlineStr">
      <is>
        <t>Amortization on Existing Assets</t>
      </is>
    </oc>
    <nc r="D31" t="inlineStr">
      <is>
        <t>Amortization on Existing Assets*</t>
      </is>
    </nc>
  </rcc>
  <rcc rId="228" sId="1">
    <oc r="E31" t="inlineStr">
      <is>
        <t>Amortization on Asset Additions</t>
      </is>
    </oc>
    <nc r="E31" t="inlineStr">
      <is>
        <t>Amortization on Asset Additions*</t>
      </is>
    </nc>
  </rcc>
  <rcc rId="229" sId="1">
    <nc r="A37" t="inlineStr">
      <is>
        <t>* Net of Diposals</t>
      </is>
    </nc>
  </rcc>
  <rfmt sheetId="1" sqref="A37">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right/>
        <top/>
        <bottom/>
      </border>
    </dxf>
  </rfmt>
  <rcv guid="{5C763245-B7FC-4726-B863-0F64D69166D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 sId="1">
    <oc r="D7" t="inlineStr">
      <is>
        <t>Amortization on Existing Assets*</t>
      </is>
    </oc>
    <nc r="D7" t="inlineStr">
      <is>
        <t>Amortization on Existing Assets</t>
      </is>
    </nc>
  </rcc>
  <rcc rId="231" sId="1">
    <oc r="E7" t="inlineStr">
      <is>
        <t>Amortization on Asset Additions*</t>
      </is>
    </oc>
    <nc r="E7" t="inlineStr">
      <is>
        <t>Amortization on Asset Additions</t>
      </is>
    </nc>
  </rcc>
  <rcc rId="232" sId="1">
    <oc r="D15" t="inlineStr">
      <is>
        <t>Amortization on Existing Assets*</t>
      </is>
    </oc>
    <nc r="D15" t="inlineStr">
      <is>
        <t>Amortization on Existing Assets</t>
      </is>
    </nc>
  </rcc>
  <rcc rId="233" sId="1">
    <oc r="E15" t="inlineStr">
      <is>
        <t>Amortization on Asset Additions*</t>
      </is>
    </oc>
    <nc r="E15" t="inlineStr">
      <is>
        <t>Amortization on Asset Additions</t>
      </is>
    </nc>
  </rcc>
  <rcc rId="234" sId="1">
    <oc r="D23" t="inlineStr">
      <is>
        <t>Amortization on Existing Assets*</t>
      </is>
    </oc>
    <nc r="D23" t="inlineStr">
      <is>
        <t>Amortization on Existing Assets</t>
      </is>
    </nc>
  </rcc>
  <rcc rId="235" sId="1">
    <oc r="E23" t="inlineStr">
      <is>
        <t>Amortization on Asset Additions*</t>
      </is>
    </oc>
    <nc r="E23" t="inlineStr">
      <is>
        <t>Amortization on Asset Additions</t>
      </is>
    </nc>
  </rcc>
  <rcc rId="236" sId="1">
    <oc r="D31" t="inlineStr">
      <is>
        <t>Amortization on Existing Assets*</t>
      </is>
    </oc>
    <nc r="D31" t="inlineStr">
      <is>
        <t>Amortization on Existing Assets</t>
      </is>
    </nc>
  </rcc>
  <rcc rId="237" sId="1">
    <oc r="E31" t="inlineStr">
      <is>
        <t>Amortization on Asset Additions*</t>
      </is>
    </oc>
    <nc r="E31" t="inlineStr">
      <is>
        <t>Amortization on Asset Additions</t>
      </is>
    </nc>
  </rcc>
  <rcc rId="238" sId="1">
    <oc r="A37" t="inlineStr">
      <is>
        <t>* Net of Diposals</t>
      </is>
    </oc>
    <nc r="A37"/>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9" sId="1">
    <oc r="D18">
      <f>-4084.26421+120</f>
    </oc>
    <nc r="D18">
      <f>-4084.26421+120*0</f>
    </nc>
  </rcc>
  <rcc rId="240" sId="1">
    <oc r="C18">
      <f>6734-120</f>
    </oc>
    <nc r="C18">
      <f>6734-120*0</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2">
  <userInfo guid="{EF3CC563-642C-4B41-967D-D8F87351511F}" name="Maia Chase" id="-104503330" dateTime="2021-03-11T14:44:49"/>
  <userInfo guid="{73E9F581-969E-45BC-B1B3-411C43A3B532}" name="Anu Ghuman" id="-240047172" dateTime="2021-03-12T10:19:46"/>
  <userInfo guid="{9B09D25E-AA82-4A78-A3B7-18A92856DE0C}" name="Anu Ghuman" id="-240046698" dateTime="2021-04-29T09:12:07"/>
  <userInfo guid="{3CFAF909-941D-46AE-AEA5-1CB20FEA6391}" name="Betsy Melendez" id="-750161109" dateTime="2021-04-29T12:36:42"/>
  <userInfo guid="{5DE3112A-2D1A-47FB-87C7-39CDADBCAB0A}" name="Betsy Melendez" id="-750148628" dateTime="2021-04-29T12:40:01"/>
  <userInfo guid="{1EAA3EA1-833F-4B05-8682-1820D525DD21}" name="Betsy Melendez" id="-750186037" dateTime="2021-04-30T11:13:12"/>
  <userInfo guid="{4A25409C-FAD1-4874-BF13-BDFAC069DE55}" name="Maia Chase" id="-104487462" dateTime="2021-05-13T15:21:35"/>
  <userInfo guid="{272B734D-76CC-4FDB-B0C0-3748C3D8AE07}" name="George Dimitropoulos" id="-300544110" dateTime="2021-05-21T09:46:11"/>
  <userInfo guid="{F5892D49-0517-45F8-B1DD-1B8ECD580077}" name="Miriam Heinz" id="-1156407332" dateTime="2021-05-25T20:23:53"/>
  <userInfo guid="{792A699C-20CA-42D6-9BF1-EB4F0B26EA64}" name="Miriam Heinz" id="-1156395706" dateTime="2021-05-26T13:00:36"/>
  <userInfo guid="{30915693-AD57-49DC-80E4-F919221A6767}" name="Miriam Heinz" id="-1156387737" dateTime="2021-05-26T13:02:44"/>
  <userInfo guid="{FBBA9F42-0B15-4D32-B43D-9CFE0B466DC1}" name="Miriam Heinz" id="-1156445447" dateTime="2021-05-27T13:32:5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tabSelected="1" zoomScale="110" zoomScaleNormal="90" workbookViewId="0">
      <selection activeCell="A4" sqref="A4"/>
    </sheetView>
  </sheetViews>
  <sheetFormatPr defaultColWidth="8.88671875" defaultRowHeight="14.4" x14ac:dyDescent="0.3"/>
  <cols>
    <col min="1" max="1" width="47.44140625" customWidth="1"/>
    <col min="2" max="2" width="13.109375" customWidth="1"/>
    <col min="3" max="3" width="13.109375" style="16" customWidth="1"/>
    <col min="4" max="7" width="13.109375" customWidth="1"/>
    <col min="9" max="9" width="15" customWidth="1"/>
    <col min="10" max="10" width="13.33203125" style="11" bestFit="1" customWidth="1"/>
    <col min="11" max="11" width="13.6640625" customWidth="1"/>
    <col min="14" max="14" width="9.44140625" bestFit="1" customWidth="1"/>
  </cols>
  <sheetData>
    <row r="2" spans="1:11" s="28" customFormat="1" ht="13.8" x14ac:dyDescent="0.25">
      <c r="A2" s="27" t="s">
        <v>19</v>
      </c>
      <c r="C2" s="29"/>
      <c r="J2" s="30"/>
    </row>
    <row r="3" spans="1:11" x14ac:dyDescent="0.3">
      <c r="A3" s="4"/>
      <c r="B3" s="4"/>
      <c r="C3" s="17"/>
      <c r="D3" s="4"/>
      <c r="E3" s="4"/>
      <c r="F3" s="4"/>
      <c r="G3" s="4"/>
      <c r="H3" s="4"/>
    </row>
    <row r="4" spans="1:11" x14ac:dyDescent="0.3">
      <c r="A4" s="27" t="s">
        <v>18</v>
      </c>
      <c r="B4" s="28"/>
      <c r="C4" s="29"/>
      <c r="D4" s="28"/>
      <c r="E4" s="28"/>
      <c r="F4" s="28"/>
      <c r="G4" s="28"/>
      <c r="H4" s="28"/>
    </row>
    <row r="6" spans="1:11" ht="18" x14ac:dyDescent="0.3">
      <c r="A6" s="31" t="s">
        <v>11</v>
      </c>
      <c r="B6" s="31"/>
      <c r="C6" s="31"/>
      <c r="D6" s="31"/>
      <c r="E6" s="31"/>
      <c r="F6" s="31"/>
      <c r="G6" s="31"/>
    </row>
    <row r="7" spans="1:11" ht="43.2" x14ac:dyDescent="0.3">
      <c r="A7" s="7" t="s">
        <v>4</v>
      </c>
      <c r="B7" s="8" t="s">
        <v>5</v>
      </c>
      <c r="C7" s="8" t="s">
        <v>6</v>
      </c>
      <c r="D7" s="18" t="s">
        <v>14</v>
      </c>
      <c r="E7" s="8" t="s">
        <v>15</v>
      </c>
      <c r="F7" s="8" t="s">
        <v>8</v>
      </c>
      <c r="G7" s="22" t="s">
        <v>7</v>
      </c>
      <c r="I7" s="23" t="s">
        <v>10</v>
      </c>
      <c r="J7" s="23" t="s">
        <v>9</v>
      </c>
      <c r="K7" s="23" t="s">
        <v>16</v>
      </c>
    </row>
    <row r="8" spans="1:11" x14ac:dyDescent="0.3">
      <c r="A8" s="5" t="s">
        <v>1</v>
      </c>
      <c r="B8" s="9">
        <v>29320</v>
      </c>
      <c r="C8" s="9">
        <v>4</v>
      </c>
      <c r="D8" s="14">
        <v>-1394</v>
      </c>
      <c r="E8" s="14">
        <v>-0.38973999999999998</v>
      </c>
      <c r="F8" s="9">
        <f>SUM(B8:E8)</f>
        <v>27929.610260000001</v>
      </c>
      <c r="G8" s="14">
        <f>D8+E8</f>
        <v>-1394.3897400000001</v>
      </c>
      <c r="I8" s="20">
        <f t="shared" ref="I8:I11" si="0">IFERROR(+B8/-D8,0)</f>
        <v>21.032998565279769</v>
      </c>
      <c r="J8" s="21">
        <f t="shared" ref="J8:J11" si="1">IFERROR(+C8/-E8,0)</f>
        <v>10.263252424693386</v>
      </c>
      <c r="K8" s="21">
        <f>IFERROR(-SUM(B8:C8)/SUM(D8:E8),0)</f>
        <v>21.029988358921802</v>
      </c>
    </row>
    <row r="9" spans="1:11" x14ac:dyDescent="0.3">
      <c r="A9" s="5" t="s">
        <v>2</v>
      </c>
      <c r="B9" s="9">
        <v>40217</v>
      </c>
      <c r="C9" s="9">
        <v>8576</v>
      </c>
      <c r="D9" s="14">
        <v>-11393.95472</v>
      </c>
      <c r="E9" s="14">
        <v>-1895.04528</v>
      </c>
      <c r="F9" s="9">
        <f>SUM(B9:E9)</f>
        <v>35504</v>
      </c>
      <c r="G9" s="14">
        <f>D9+E9</f>
        <v>-13289</v>
      </c>
      <c r="I9" s="20">
        <f t="shared" si="0"/>
        <v>3.5296787628448643</v>
      </c>
      <c r="J9" s="21">
        <f t="shared" si="1"/>
        <v>4.5254855335171724</v>
      </c>
      <c r="K9" s="21">
        <f t="shared" ref="K9:K11" si="2">IFERROR(-SUM(B9:C9)/SUM(D9:E9),0)</f>
        <v>3.6716833471292047</v>
      </c>
    </row>
    <row r="10" spans="1:11" x14ac:dyDescent="0.3">
      <c r="A10" s="5" t="s">
        <v>3</v>
      </c>
      <c r="B10" s="9">
        <v>7034</v>
      </c>
      <c r="C10" s="9">
        <v>10064</v>
      </c>
      <c r="D10" s="14">
        <v>-2299.9142700000002</v>
      </c>
      <c r="E10" s="14">
        <v>-2077.0857299999998</v>
      </c>
      <c r="F10" s="9">
        <f>SUM(B10:E10)</f>
        <v>12721</v>
      </c>
      <c r="G10" s="14">
        <f>D10+E10</f>
        <v>-4377</v>
      </c>
      <c r="I10" s="20">
        <f t="shared" si="0"/>
        <v>3.05837486716407</v>
      </c>
      <c r="J10" s="21">
        <f t="shared" si="1"/>
        <v>4.8452501765538587</v>
      </c>
      <c r="K10" s="21">
        <f t="shared" si="2"/>
        <v>3.9063285355266162</v>
      </c>
    </row>
    <row r="11" spans="1:11" x14ac:dyDescent="0.3">
      <c r="A11" s="6" t="s">
        <v>0</v>
      </c>
      <c r="B11" s="10">
        <f>SUM(B8:B10)</f>
        <v>76571</v>
      </c>
      <c r="C11" s="10">
        <f t="shared" ref="C11:G11" si="3">SUM(C8:C10)</f>
        <v>18644</v>
      </c>
      <c r="D11" s="15">
        <f>SUM(D8:D10)</f>
        <v>-15087.868989999999</v>
      </c>
      <c r="E11" s="15">
        <f t="shared" si="3"/>
        <v>-3972.5207499999997</v>
      </c>
      <c r="F11" s="24">
        <f t="shared" si="3"/>
        <v>76154.610260000001</v>
      </c>
      <c r="G11" s="15">
        <f t="shared" si="3"/>
        <v>-19060.389739999999</v>
      </c>
      <c r="I11" s="20">
        <f t="shared" si="0"/>
        <v>5.0750042998616998</v>
      </c>
      <c r="J11" s="21">
        <f t="shared" si="1"/>
        <v>4.6932416904304404</v>
      </c>
      <c r="K11" s="21">
        <f t="shared" si="2"/>
        <v>4.9954382517259068</v>
      </c>
    </row>
    <row r="14" spans="1:11" ht="18" x14ac:dyDescent="0.3">
      <c r="A14" s="25" t="s">
        <v>13</v>
      </c>
      <c r="B14" s="25"/>
      <c r="C14" s="25"/>
      <c r="D14" s="25"/>
      <c r="E14" s="25"/>
      <c r="F14" s="25"/>
      <c r="G14" s="25"/>
      <c r="H14" s="13"/>
    </row>
    <row r="15" spans="1:11" ht="43.2" x14ac:dyDescent="0.3">
      <c r="A15" s="7" t="s">
        <v>4</v>
      </c>
      <c r="B15" s="8" t="s">
        <v>5</v>
      </c>
      <c r="C15" s="8" t="s">
        <v>6</v>
      </c>
      <c r="D15" s="18" t="s">
        <v>14</v>
      </c>
      <c r="E15" s="8" t="s">
        <v>15</v>
      </c>
      <c r="F15" s="8" t="s">
        <v>8</v>
      </c>
      <c r="G15" s="22" t="s">
        <v>7</v>
      </c>
      <c r="H15" s="1"/>
      <c r="I15" s="23" t="s">
        <v>10</v>
      </c>
      <c r="J15" s="23" t="s">
        <v>9</v>
      </c>
      <c r="K15" s="23" t="s">
        <v>16</v>
      </c>
    </row>
    <row r="16" spans="1:11" x14ac:dyDescent="0.3">
      <c r="A16" s="5" t="s">
        <v>1</v>
      </c>
      <c r="B16" s="9">
        <v>27930</v>
      </c>
      <c r="C16" s="9"/>
      <c r="D16" s="14">
        <v>-1459</v>
      </c>
      <c r="E16" s="14"/>
      <c r="F16" s="9">
        <f>SUM(B16:E16)</f>
        <v>26471</v>
      </c>
      <c r="G16" s="14">
        <f>D16+E16</f>
        <v>-1459</v>
      </c>
      <c r="I16" s="20">
        <f>IFERROR(+B16/-D16,0)</f>
        <v>19.143248800548321</v>
      </c>
      <c r="J16" s="21">
        <f>IFERROR(+C16/-E16,0)</f>
        <v>0</v>
      </c>
      <c r="K16" s="21">
        <f>IFERROR(-SUM(B16:C16)/SUM(D16:E16),0)</f>
        <v>19.143248800548321</v>
      </c>
    </row>
    <row r="17" spans="1:11" x14ac:dyDescent="0.3">
      <c r="A17" s="5" t="s">
        <v>2</v>
      </c>
      <c r="B17" s="9">
        <v>35504</v>
      </c>
      <c r="C17" s="9">
        <v>8587</v>
      </c>
      <c r="D17" s="14">
        <v>-12097.8519</v>
      </c>
      <c r="E17" s="14">
        <v>-1248.1481000000001</v>
      </c>
      <c r="F17" s="9">
        <f>SUM(B17:E17)</f>
        <v>30745</v>
      </c>
      <c r="G17" s="14">
        <f>D17+E17</f>
        <v>-13346</v>
      </c>
      <c r="I17" s="20">
        <f t="shared" ref="I17:I19" si="4">IFERROR(+B17/-D17,0)</f>
        <v>2.9347358765401981</v>
      </c>
      <c r="J17" s="21">
        <f t="shared" ref="J17:J19" si="5">IFERROR(+C17/-E17,0)</f>
        <v>6.8797925502590589</v>
      </c>
      <c r="K17" s="21">
        <f t="shared" ref="K17:K19" si="6">IFERROR(-SUM(B17:C17)/SUM(D17:E17),0)</f>
        <v>3.3036864978270644</v>
      </c>
    </row>
    <row r="18" spans="1:11" x14ac:dyDescent="0.3">
      <c r="A18" s="5" t="s">
        <v>3</v>
      </c>
      <c r="B18" s="9">
        <v>12721</v>
      </c>
      <c r="C18" s="9">
        <f>6734-120*0</f>
        <v>6734</v>
      </c>
      <c r="D18" s="14">
        <f>-4084.26421+120*0</f>
        <v>-4084.2642099999998</v>
      </c>
      <c r="E18" s="14">
        <v>-757.73578999999995</v>
      </c>
      <c r="F18" s="9">
        <f>SUM(B18:E18)</f>
        <v>14613</v>
      </c>
      <c r="G18" s="14">
        <f>D18+E18</f>
        <v>-4842</v>
      </c>
      <c r="I18" s="20">
        <f t="shared" si="4"/>
        <v>3.1146368956380521</v>
      </c>
      <c r="J18" s="21">
        <f t="shared" si="5"/>
        <v>8.8870026846692838</v>
      </c>
      <c r="K18" s="21">
        <f t="shared" si="6"/>
        <v>4.0179677819083022</v>
      </c>
    </row>
    <row r="19" spans="1:11" x14ac:dyDescent="0.3">
      <c r="A19" s="6" t="s">
        <v>0</v>
      </c>
      <c r="B19" s="24">
        <f>SUM(B16:B18)</f>
        <v>76155</v>
      </c>
      <c r="C19" s="10">
        <f t="shared" ref="C19" si="7">SUM(C16:C18)</f>
        <v>15321</v>
      </c>
      <c r="D19" s="15">
        <f>SUM(D16:D18)</f>
        <v>-17641.116109999999</v>
      </c>
      <c r="E19" s="15">
        <f t="shared" ref="E19:G19" si="8">SUM(E16:E18)</f>
        <v>-2005.8838900000001</v>
      </c>
      <c r="F19" s="10">
        <f t="shared" si="8"/>
        <v>71829</v>
      </c>
      <c r="G19" s="15">
        <f t="shared" si="8"/>
        <v>-19647</v>
      </c>
      <c r="H19" s="1"/>
      <c r="I19" s="20">
        <f t="shared" si="4"/>
        <v>4.3169037335926248</v>
      </c>
      <c r="J19" s="21">
        <f t="shared" si="5"/>
        <v>7.6380293377798649</v>
      </c>
      <c r="K19" s="21">
        <f t="shared" si="6"/>
        <v>4.6559780119102152</v>
      </c>
    </row>
    <row r="22" spans="1:11" ht="18" x14ac:dyDescent="0.3">
      <c r="A22" s="31" t="s">
        <v>12</v>
      </c>
      <c r="B22" s="31"/>
      <c r="C22" s="31"/>
      <c r="D22" s="31"/>
      <c r="E22" s="31"/>
      <c r="F22" s="31"/>
      <c r="G22" s="31"/>
    </row>
    <row r="23" spans="1:11" ht="43.2" x14ac:dyDescent="0.3">
      <c r="A23" s="7" t="s">
        <v>4</v>
      </c>
      <c r="B23" s="8" t="s">
        <v>17</v>
      </c>
      <c r="C23" s="8" t="s">
        <v>6</v>
      </c>
      <c r="D23" s="18" t="s">
        <v>14</v>
      </c>
      <c r="E23" s="8" t="s">
        <v>15</v>
      </c>
      <c r="F23" s="8" t="s">
        <v>8</v>
      </c>
      <c r="G23" s="22" t="s">
        <v>7</v>
      </c>
      <c r="I23" s="23" t="s">
        <v>10</v>
      </c>
      <c r="J23" s="23" t="s">
        <v>9</v>
      </c>
      <c r="K23" s="23" t="s">
        <v>16</v>
      </c>
    </row>
    <row r="24" spans="1:11" x14ac:dyDescent="0.3">
      <c r="A24" s="5" t="s">
        <v>1</v>
      </c>
      <c r="B24" s="9">
        <v>26562.375400000001</v>
      </c>
      <c r="C24" s="9"/>
      <c r="D24" s="14">
        <v>-1348.72048</v>
      </c>
      <c r="E24" s="14"/>
      <c r="F24" s="9">
        <f>SUM(B24:E24)</f>
        <v>25213.654920000001</v>
      </c>
      <c r="G24" s="14">
        <f>D24+E24</f>
        <v>-1348.72048</v>
      </c>
      <c r="I24" s="20">
        <f t="shared" ref="I24:I27" si="9">IFERROR(+B24/-D24,0)</f>
        <v>19.694499930778839</v>
      </c>
      <c r="J24" s="21">
        <f>IFERROR(+C24/-E24,0)</f>
        <v>0</v>
      </c>
      <c r="K24" s="21">
        <f>IFERROR(-SUM(B24:C24)/SUM(D24:E24),0)</f>
        <v>19.694499930778839</v>
      </c>
    </row>
    <row r="25" spans="1:11" x14ac:dyDescent="0.3">
      <c r="A25" s="5" t="s">
        <v>2</v>
      </c>
      <c r="B25" s="9">
        <v>35444.310216249993</v>
      </c>
      <c r="C25" s="9">
        <v>6797.4239133333303</v>
      </c>
      <c r="D25" s="14">
        <v>-11871.727975515299</v>
      </c>
      <c r="E25" s="14">
        <v>-1349.1160114985801</v>
      </c>
      <c r="F25" s="9">
        <f>SUM(B25:E25)</f>
        <v>29020.890142569446</v>
      </c>
      <c r="G25" s="14">
        <f>D25+E25</f>
        <v>-13220.843987013879</v>
      </c>
      <c r="I25" s="20">
        <f t="shared" si="9"/>
        <v>2.9856066689998015</v>
      </c>
      <c r="J25" s="21">
        <f t="shared" ref="J25:J27" si="10">IFERROR(+C25/-E25,0)</f>
        <v>5.0384280190869895</v>
      </c>
      <c r="K25" s="21">
        <f t="shared" ref="K25:K27" si="11">IFERROR(-SUM(B25:C25)/SUM(D25:E25),0)</f>
        <v>3.1950860452687513</v>
      </c>
    </row>
    <row r="26" spans="1:11" x14ac:dyDescent="0.3">
      <c r="A26" s="5" t="s">
        <v>3</v>
      </c>
      <c r="B26" s="9">
        <v>13791.640744166665</v>
      </c>
      <c r="C26" s="9"/>
      <c r="D26" s="14">
        <v>-4592.8777916666704</v>
      </c>
      <c r="E26" s="14"/>
      <c r="F26" s="9">
        <f>SUM(B26:E26)</f>
        <v>9198.7629524999938</v>
      </c>
      <c r="G26" s="14">
        <f>D26+E26</f>
        <v>-4592.8777916666704</v>
      </c>
      <c r="I26" s="20">
        <f t="shared" si="9"/>
        <v>3.0028320738666845</v>
      </c>
      <c r="J26" s="21">
        <f t="shared" si="10"/>
        <v>0</v>
      </c>
      <c r="K26" s="21">
        <f t="shared" si="11"/>
        <v>3.0028320738666845</v>
      </c>
    </row>
    <row r="27" spans="1:11" x14ac:dyDescent="0.3">
      <c r="A27" s="6" t="s">
        <v>0</v>
      </c>
      <c r="B27" s="10">
        <f>SUM(B24:B26)</f>
        <v>75798.326360416657</v>
      </c>
      <c r="C27" s="10">
        <f t="shared" ref="C27" si="12">SUM(C24:C26)</f>
        <v>6797.4239133333303</v>
      </c>
      <c r="D27" s="15">
        <f t="shared" ref="D27" si="13">SUM(D24:D26)</f>
        <v>-17813.326247181969</v>
      </c>
      <c r="E27" s="15">
        <f t="shared" ref="E27" si="14">SUM(E24:E26)</f>
        <v>-1349.1160114985801</v>
      </c>
      <c r="F27" s="10">
        <f t="shared" ref="F27" si="15">SUM(F24:F26)</f>
        <v>63433.308015069444</v>
      </c>
      <c r="G27" s="15">
        <f t="shared" ref="G27" si="16">SUM(G24:G26)</f>
        <v>-19162.442258680549</v>
      </c>
      <c r="I27" s="20">
        <f t="shared" si="9"/>
        <v>4.2551472593394957</v>
      </c>
      <c r="J27" s="21">
        <f t="shared" si="10"/>
        <v>5.0384280190869895</v>
      </c>
      <c r="K27" s="21">
        <f t="shared" si="11"/>
        <v>4.3102934980187237</v>
      </c>
    </row>
    <row r="28" spans="1:11" x14ac:dyDescent="0.3">
      <c r="C28" s="19"/>
      <c r="D28" s="11"/>
    </row>
    <row r="29" spans="1:11" x14ac:dyDescent="0.3">
      <c r="A29" s="26"/>
    </row>
    <row r="30" spans="1:11" x14ac:dyDescent="0.3">
      <c r="B30" s="12"/>
      <c r="D30" s="11"/>
    </row>
    <row r="31" spans="1:11" x14ac:dyDescent="0.3">
      <c r="B31" s="12"/>
    </row>
    <row r="32" spans="1:11" x14ac:dyDescent="0.3">
      <c r="B32" s="12"/>
    </row>
    <row r="33" spans="2:2" x14ac:dyDescent="0.3">
      <c r="B33" s="12"/>
    </row>
  </sheetData>
  <customSheetViews>
    <customSheetView guid="{BC03DC00-1EED-437B-918B-EB57B518FB72}" scale="110">
      <selection activeCell="A2" sqref="A2"/>
      <pageMargins left="0.7" right="0.7" top="0.75" bottom="0.75" header="0.3" footer="0.3"/>
      <pageSetup orientation="portrait" r:id="rId1"/>
    </customSheetView>
    <customSheetView guid="{5A734697-C25E-8F4C-9811-626ADA78D2A4}" scale="110">
      <selection activeCell="E8" sqref="E8"/>
      <pageMargins left="0.7" right="0.7" top="0.75" bottom="0.75" header="0.3" footer="0.3"/>
      <pageSetup orientation="portrait" r:id="rId2"/>
    </customSheetView>
    <customSheetView guid="{640975B0-FF1E-47AB-B1BD-A23E50270511}" scale="110" topLeftCell="A7">
      <selection activeCell="E10" sqref="E10"/>
      <pageMargins left="0.7" right="0.7" top="0.75" bottom="0.75" header="0.3" footer="0.3"/>
      <pageSetup orientation="portrait" r:id="rId3"/>
    </customSheetView>
    <customSheetView guid="{5C763245-B7FC-4726-B863-0F64D69166DB}" scale="90" topLeftCell="A7">
      <selection activeCell="A23" sqref="A23"/>
      <pageMargins left="0.7" right="0.7" top="0.75" bottom="0.75" header="0.3" footer="0.3"/>
      <pageSetup orientation="portrait" r:id="rId4"/>
    </customSheetView>
    <customSheetView guid="{82A5420B-A125-4CCD-84D8-965DE591C075}" scale="110">
      <selection activeCell="B7" sqref="B7"/>
      <pageMargins left="0.7" right="0.7" top="0.75" bottom="0.75" header="0.3" footer="0.3"/>
      <pageSetup orientation="portrait" r:id="rId5"/>
    </customSheetView>
    <customSheetView guid="{1A0C26B6-52C3-470D-9683-622BCE493FE4}" scale="110">
      <selection activeCell="A2" sqref="A2"/>
      <pageMargins left="0.7" right="0.7" top="0.75" bottom="0.75" header="0.3" footer="0.3"/>
      <pageSetup orientation="portrait" r:id="rId6"/>
    </customSheetView>
  </customSheetViews>
  <mergeCells count="2">
    <mergeCell ref="A22:G22"/>
    <mergeCell ref="A6:G6"/>
  </mergeCell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
  <sheetViews>
    <sheetView workbookViewId="0">
      <selection activeCell="D25" sqref="D25"/>
    </sheetView>
  </sheetViews>
  <sheetFormatPr defaultColWidth="8.88671875" defaultRowHeight="15.6" x14ac:dyDescent="0.3"/>
  <cols>
    <col min="1" max="1" width="32.109375" style="2" customWidth="1"/>
    <col min="2" max="2" width="21.44140625" customWidth="1"/>
    <col min="3" max="3" width="21.109375" customWidth="1"/>
    <col min="4" max="4" width="10.88671875" customWidth="1"/>
    <col min="5" max="6" width="11" bestFit="1" customWidth="1"/>
    <col min="7" max="7" width="10" bestFit="1" customWidth="1"/>
    <col min="8" max="8" width="11.33203125" customWidth="1"/>
    <col min="9" max="9" width="11" customWidth="1"/>
    <col min="10" max="10" width="11.44140625" customWidth="1"/>
    <col min="15" max="38" width="8.88671875" style="3"/>
  </cols>
  <sheetData/>
  <customSheetViews>
    <customSheetView guid="{BC03DC00-1EED-437B-918B-EB57B518FB72}">
      <selection activeCell="D25" sqref="D25"/>
      <pageMargins left="0.7" right="0.7" top="0.75" bottom="0.75" header="0.3" footer="0.3"/>
      <pageSetup orientation="portrait" horizontalDpi="1200" verticalDpi="1200" r:id="rId1"/>
    </customSheetView>
    <customSheetView guid="{5A734697-C25E-8F4C-9811-626ADA78D2A4}" hiddenRows="1">
      <selection activeCell="D25" sqref="D25"/>
      <pageMargins left="0.7" right="0.7" top="0.75" bottom="0.75" header="0.3" footer="0.3"/>
      <pageSetup orientation="portrait" horizontalDpi="1200" verticalDpi="1200" r:id="rId2"/>
    </customSheetView>
    <customSheetView guid="{640975B0-FF1E-47AB-B1BD-A23E50270511}">
      <selection activeCell="A34" sqref="A34"/>
      <pageMargins left="0.7" right="0.7" top="0.75" bottom="0.75" header="0.3" footer="0.3"/>
      <pageSetup orientation="portrait" horizontalDpi="1200" verticalDpi="1200" r:id="rId3"/>
    </customSheetView>
    <customSheetView guid="{5C763245-B7FC-4726-B863-0F64D69166DB}">
      <selection activeCell="A34" sqref="A34"/>
      <pageMargins left="0.7" right="0.7" top="0.75" bottom="0.75" header="0.3" footer="0.3"/>
      <pageSetup orientation="portrait" horizontalDpi="1200" verticalDpi="1200" r:id="rId4"/>
    </customSheetView>
    <customSheetView guid="{82A5420B-A125-4CCD-84D8-965DE591C075}">
      <selection activeCell="D25" sqref="D25"/>
      <pageMargins left="0.7" right="0.7" top="0.75" bottom="0.75" header="0.3" footer="0.3"/>
      <pageSetup orientation="portrait" horizontalDpi="1200" verticalDpi="1200" r:id="rId5"/>
    </customSheetView>
    <customSheetView guid="{1A0C26B6-52C3-470D-9683-622BCE493FE4}">
      <selection activeCell="D25" sqref="D25"/>
      <pageMargins left="0.7" right="0.7" top="0.75" bottom="0.75" header="0.3" footer="0.3"/>
      <pageSetup orientation="portrait" horizontalDpi="1200" verticalDpi="1200" r:id="rId6"/>
    </customSheetView>
  </customSheetViews>
  <pageMargins left="0.7" right="0.7" top="0.75" bottom="0.75" header="0.3" footer="0.3"/>
  <pageSetup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8671875" defaultRowHeight="14.4" x14ac:dyDescent="0.3"/>
  <sheetData/>
  <customSheetViews>
    <customSheetView guid="{BC03DC00-1EED-437B-918B-EB57B518FB72}">
      <pageMargins left="0.7" right="0.7" top="0.75" bottom="0.75" header="0.3" footer="0.3"/>
    </customSheetView>
    <customSheetView guid="{5A734697-C25E-8F4C-9811-626ADA78D2A4}">
      <pageMargins left="0.7" right="0.7" top="0.75" bottom="0.75" header="0.3" footer="0.3"/>
    </customSheetView>
    <customSheetView guid="{640975B0-FF1E-47AB-B1BD-A23E50270511}">
      <pageMargins left="0.7" right="0.7" top="0.75" bottom="0.75" header="0.3" footer="0.3"/>
    </customSheetView>
    <customSheetView guid="{5C763245-B7FC-4726-B863-0F64D69166DB}">
      <pageMargins left="0.7" right="0.7" top="0.75" bottom="0.75" header="0.3" footer="0.3"/>
    </customSheetView>
    <customSheetView guid="{82A5420B-A125-4CCD-84D8-965DE591C075}">
      <pageMargins left="0.7" right="0.7" top="0.75" bottom="0.75" header="0.3" footer="0.3"/>
    </customSheetView>
    <customSheetView guid="{1A0C26B6-52C3-470D-9683-622BCE493FE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8671875" defaultRowHeight="14.4" x14ac:dyDescent="0.3"/>
  <sheetData/>
  <customSheetViews>
    <customSheetView guid="{BC03DC00-1EED-437B-918B-EB57B518FB72}">
      <pageMargins left="0.7" right="0.7" top="0.75" bottom="0.75" header="0.3" footer="0.3"/>
    </customSheetView>
    <customSheetView guid="{5A734697-C25E-8F4C-9811-626ADA78D2A4}">
      <pageMargins left="0.7" right="0.7" top="0.75" bottom="0.75" header="0.3" footer="0.3"/>
    </customSheetView>
    <customSheetView guid="{640975B0-FF1E-47AB-B1BD-A23E50270511}">
      <pageMargins left="0.7" right="0.7" top="0.75" bottom="0.75" header="0.3" footer="0.3"/>
    </customSheetView>
    <customSheetView guid="{5C763245-B7FC-4726-B863-0F64D69166DB}">
      <pageMargins left="0.7" right="0.7" top="0.75" bottom="0.75" header="0.3" footer="0.3"/>
    </customSheetView>
    <customSheetView guid="{82A5420B-A125-4CCD-84D8-965DE591C075}">
      <pageMargins left="0.7" right="0.7" top="0.75" bottom="0.75" header="0.3" footer="0.3"/>
    </customSheetView>
    <customSheetView guid="{1A0C26B6-52C3-470D-9683-622BCE493FE4}">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5CC2198C8B3AE4DB1B8145CABE66017" ma:contentTypeVersion="0" ma:contentTypeDescription="Create a new document." ma:contentTypeScope="" ma:versionID="e0755b7d0250e1954852c82b8005735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304C5-B726-4B8D-9CEE-5A751C8B6E09}">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6C59C3C-135F-4795-BBC8-0120CD15EE51}">
  <ds:schemaRefs>
    <ds:schemaRef ds:uri="http://schemas.microsoft.com/sharepoint/events"/>
  </ds:schemaRefs>
</ds:datastoreItem>
</file>

<file path=customXml/itemProps3.xml><?xml version="1.0" encoding="utf-8"?>
<ds:datastoreItem xmlns:ds="http://schemas.openxmlformats.org/officeDocument/2006/customXml" ds:itemID="{3859C2E8-DE41-414E-8712-48E02D02B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77D240D6-3504-45D3-8665-1F39D0D722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IESO Proposed</vt:lpstr>
      <vt:lpstr>Sheet1</vt:lpstr>
      <vt:lpstr>Sheet2</vt:lpstr>
      <vt:lpstr>Sheet3</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Miriam Heinz</dc:creator>
  <cp:lastModifiedBy>Miriam Heinz</cp:lastModifiedBy>
  <dcterms:created xsi:type="dcterms:W3CDTF">2021-01-11T21:46:06Z</dcterms:created>
  <dcterms:modified xsi:type="dcterms:W3CDTF">2021-05-27T17:33:07Z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0x010100C5CC2198C8B3AE4DB1B8145CABE66017</vt:lpwstr>
  </property>
</Properties>
</file>