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teams.hydroone.com/sites/ra/ra/DxTx23-27/Prefiled Evidence/General Plant System Plan Evidence/"/>
    </mc:Choice>
  </mc:AlternateContent>
  <bookViews>
    <workbookView xWindow="0" yWindow="0" windowWidth="19200" windowHeight="7060"/>
  </bookViews>
  <sheets>
    <sheet name="B-04-01_4.9A - App 2AA" sheetId="1" r:id="rId1"/>
  </sheets>
  <definedNames>
    <definedName name="_xlnm.Print_Area" localSheetId="0">'B-04-01_4.9A - App 2AA'!$A$1:$M$30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1" l="1"/>
  <c r="C24" i="1"/>
  <c r="D24" i="1"/>
  <c r="E24" i="1"/>
  <c r="F24" i="1"/>
  <c r="G24" i="1"/>
  <c r="H24" i="1"/>
  <c r="H26" i="1" s="1"/>
  <c r="I24" i="1"/>
  <c r="I26" i="1" s="1"/>
  <c r="J24" i="1"/>
  <c r="C26" i="1"/>
  <c r="J26" i="1"/>
  <c r="B26" i="1"/>
  <c r="D26" i="1"/>
  <c r="E26" i="1"/>
  <c r="F26" i="1"/>
  <c r="G26" i="1"/>
  <c r="K26" i="1"/>
  <c r="K24" i="1"/>
</calcChain>
</file>

<file path=xl/sharedStrings.xml><?xml version="1.0" encoding="utf-8"?>
<sst xmlns="http://schemas.openxmlformats.org/spreadsheetml/2006/main" count="43" uniqueCount="27">
  <si>
    <t>Appendix 2-AA</t>
  </si>
  <si>
    <t>Capital Projects and Programs Table for General Plant ($M)</t>
  </si>
  <si>
    <t>General Plant Capital Projects and Programs</t>
  </si>
  <si>
    <t>2021 Forecast</t>
  </si>
  <si>
    <t>2022 Bridge</t>
  </si>
  <si>
    <t>2023 Test</t>
  </si>
  <si>
    <t>2024 Test</t>
  </si>
  <si>
    <t>2025 Test</t>
  </si>
  <si>
    <t>2026 Test</t>
  </si>
  <si>
    <t>2027 Test</t>
  </si>
  <si>
    <t>Reporting Basis</t>
  </si>
  <si>
    <t>USGAAP</t>
  </si>
  <si>
    <t>General Plant Allocated to Hydro One Transmission</t>
  </si>
  <si>
    <t>Fleet</t>
  </si>
  <si>
    <t>Facilities &amp; Real Estate</t>
  </si>
  <si>
    <t>Information Solutions</t>
  </si>
  <si>
    <t>System Operations</t>
  </si>
  <si>
    <t>Operating Infrastructure</t>
  </si>
  <si>
    <t>System Capability Reinforcement</t>
  </si>
  <si>
    <t>Other</t>
  </si>
  <si>
    <t>General Plant Allocated to Hydro One Distribution</t>
  </si>
  <si>
    <t>Total General Plant</t>
  </si>
  <si>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</si>
  <si>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</si>
  <si>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</si>
  <si>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Total GP Allocated to Distribution</t>
  </si>
  <si>
    <t>Total GP Allocated to Transmission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</si>
</sst>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3" fillId="0" borderId="1" xfId="0" applyFont="1" applyFill="1" applyBorder="1" applyProtection="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Protection="1">
      <protection locked="0"/>
    </xf>
    <xf numFmtId="0" fontId="3" fillId="2" borderId="5" xfId="0" applyFont="1" applyFill="1" applyBorder="1" applyAlignment="1" applyProtection="1">
      <alignment horizontal="center"/>
      <protection locked="0"/>
    </xf>
    <xf numFmtId="0" fontId="3" fillId="2" borderId="6" xfId="0" applyFont="1" applyFill="1" applyBorder="1" applyAlignment="1" applyProtection="1">
      <alignment horizontal="center"/>
      <protection locked="0"/>
    </xf>
    <xf numFmtId="3" fontId="2" fillId="0" borderId="4" xfId="1" applyNumberFormat="1" applyFont="1" applyFill="1" applyBorder="1" applyProtection="1">
      <protection locked="0"/>
    </xf>
    <xf numFmtId="3" fontId="0" fillId="0" borderId="5" xfId="1" applyNumberFormat="1" applyFont="1" applyFill="1" applyBorder="1" applyProtection="1">
      <protection locked="0"/>
    </xf>
    <xf numFmtId="3" fontId="0" fillId="0" borderId="6" xfId="1" applyNumberFormat="1" applyFont="1" applyFill="1" applyBorder="1" applyProtection="1">
      <protection locked="0"/>
    </xf>
    <xf numFmtId="0" fontId="4" fillId="3" borderId="4" xfId="0" applyFont="1" applyFill="1" applyBorder="1" applyProtection="1">
      <protection locked="0"/>
    </xf>
    <xf numFmtId="164" fontId="0" fillId="3" borderId="5" xfId="1" applyNumberFormat="1" applyFont="1" applyFill="1" applyBorder="1" applyProtection="1">
      <protection locked="0"/>
    </xf>
    <xf numFmtId="164" fontId="0" fillId="3" borderId="6" xfId="1" applyNumberFormat="1" applyFont="1" applyFill="1" applyBorder="1" applyProtection="1">
      <protection locked="0"/>
    </xf>
    <xf numFmtId="0" fontId="4" fillId="3" borderId="7" xfId="0" applyFont="1" applyFill="1" applyBorder="1" applyProtection="1">
      <protection locked="0"/>
    </xf>
    <xf numFmtId="164" fontId="0" fillId="3" borderId="8" xfId="1" applyNumberFormat="1" applyFont="1" applyFill="1" applyBorder="1" applyProtection="1">
      <protection locked="0"/>
    </xf>
    <xf numFmtId="164" fontId="0" fillId="3" borderId="9" xfId="1" applyNumberFormat="1" applyFont="1" applyFill="1" applyBorder="1" applyProtection="1">
      <protection locked="0"/>
    </xf>
    <xf numFmtId="0" fontId="3" fillId="3" borderId="10" xfId="0" applyFont="1" applyFill="1" applyBorder="1" applyProtection="1">
      <protection locked="0"/>
    </xf>
    <xf numFmtId="164" fontId="2" fillId="3" borderId="11" xfId="1" applyNumberFormat="1" applyFont="1" applyFill="1" applyBorder="1" applyProtection="1">
      <protection locked="0"/>
    </xf>
    <xf numFmtId="164" fontId="2" fillId="3" borderId="12" xfId="1" applyNumberFormat="1" applyFont="1" applyFill="1" applyBorder="1" applyProtection="1">
      <protection locked="0"/>
    </xf>
    <xf numFmtId="3" fontId="2" fillId="0" borderId="10" xfId="1" applyNumberFormat="1" applyFont="1" applyFill="1" applyBorder="1" applyProtection="1">
      <protection locked="0"/>
    </xf>
    <xf numFmtId="0" fontId="4" fillId="3" borderId="13" xfId="0" applyFont="1" applyFill="1" applyBorder="1" applyProtection="1">
      <protection locked="0"/>
    </xf>
    <xf numFmtId="164" fontId="0" fillId="3" borderId="14" xfId="1" applyNumberFormat="1" applyFont="1" applyFill="1" applyBorder="1" applyProtection="1">
      <protection locked="0"/>
    </xf>
    <xf numFmtId="164" fontId="0" fillId="3" borderId="15" xfId="1" applyNumberFormat="1" applyFont="1" applyFill="1" applyBorder="1" applyProtection="1">
      <protection locked="0"/>
    </xf>
    <xf numFmtId="3" fontId="2" fillId="0" borderId="16" xfId="1" applyNumberFormat="1" applyFont="1" applyFill="1" applyBorder="1" applyProtection="1">
      <protection locked="0"/>
    </xf>
    <xf numFmtId="3" fontId="0" fillId="0" borderId="17" xfId="1" applyNumberFormat="1" applyFont="1" applyFill="1" applyBorder="1" applyProtection="1">
      <protection locked="0"/>
    </xf>
    <xf numFmtId="3" fontId="0" fillId="0" borderId="18" xfId="1" applyNumberFormat="1" applyFont="1" applyFill="1" applyBorder="1" applyProtection="1">
      <protection locked="0"/>
    </xf>
    <xf numFmtId="164" fontId="0" fillId="0" borderId="17" xfId="1" applyNumberFormat="1" applyFont="1" applyFill="1" applyBorder="1" applyProtection="1">
      <protection locked="0"/>
    </xf>
    <xf numFmtId="164" fontId="0" fillId="0" borderId="18" xfId="1" applyNumberFormat="1" applyFont="1" applyFill="1" applyBorder="1" applyProtection="1">
      <protection locked="0"/>
    </xf>
    <xf numFmtId="164" fontId="2" fillId="0" borderId="11" xfId="1" applyNumberFormat="1" applyFont="1" applyFill="1" applyBorder="1" applyProtection="1">
      <protection locked="0"/>
    </xf>
    <xf numFmtId="164" fontId="2" fillId="0" borderId="12" xfId="1" applyNumberFormat="1" applyFont="1" applyFill="1" applyBorder="1" applyProtection="1">
      <protection locked="0"/>
    </xf>
    <xf numFmtId="0" fontId="5" fillId="0" borderId="0" xfId="0" applyFont="1" applyAlignment="1">
      <alignment horizontal="center"/>
    </xf>
    <xf numFmtId="0" fontId="0" fillId="0" borderId="0" xfId="0"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tabSelected="1" zoomScale="50" zoomScaleNormal="50" workbookViewId="0">
      <selection sqref="A1:K1"/>
    </sheetView>
  </sheetViews>
  <sheetFormatPr defaultRowHeight="14.5" x14ac:dyDescent="0.35"/>
  <cols>
    <col min="1" max="1" width="37.1796875" customWidth="1"/>
    <col min="2" max="11" width="10.1796875" customWidth="1"/>
  </cols>
  <sheetData>
    <row r="1" spans="1:11" ht="18.5" x14ac:dyDescent="0.45">
      <c r="A1" s="30" t="s">
        <v>0</v>
      </c>
      <c r="B1" s="30"/>
      <c r="C1" s="30"/>
      <c r="D1" s="30"/>
      <c r="E1" s="30"/>
      <c r="F1" s="30"/>
      <c r="G1" s="30"/>
      <c r="H1" s="30"/>
      <c r="I1" s="30"/>
      <c r="J1" s="30"/>
      <c r="K1" s="30"/>
    </row>
    <row r="2" spans="1:11" ht="18.5" x14ac:dyDescent="0.45">
      <c r="A2" s="30" t="s">
        <v>1</v>
      </c>
      <c r="B2" s="30"/>
      <c r="C2" s="30"/>
      <c r="D2" s="30"/>
      <c r="E2" s="30"/>
      <c r="F2" s="30"/>
      <c r="G2" s="30"/>
      <c r="H2" s="30"/>
      <c r="I2" s="30"/>
      <c r="J2" s="30"/>
      <c r="K2" s="30"/>
    </row>
    <row r="3" spans="1:11" ht="15" thickBot="1" x14ac:dyDescent="0.4"/>
    <row r="4" spans="1:11" ht="29" x14ac:dyDescent="0.35">
      <c r="A4" s="1" t="s">
        <v>2</v>
      </c>
      <c r="B4" s="2">
        <v>2018</v>
      </c>
      <c r="C4" s="2">
        <v>2019</v>
      </c>
      <c r="D4" s="2">
        <v>2020</v>
      </c>
      <c r="E4" s="2" t="s">
        <v>3</v>
      </c>
      <c r="F4" s="2" t="s">
        <v>4</v>
      </c>
      <c r="G4" s="2" t="s">
        <v>5</v>
      </c>
      <c r="H4" s="2" t="s">
        <v>6</v>
      </c>
      <c r="I4" s="2" t="s">
        <v>7</v>
      </c>
      <c r="J4" s="2" t="s">
        <v>8</v>
      </c>
      <c r="K4" s="3" t="s">
        <v>9</v>
      </c>
    </row>
    <row r="5" spans="1:11" x14ac:dyDescent="0.35">
      <c r="A5" s="4" t="s">
        <v>10</v>
      </c>
      <c r="B5" s="5" t="s">
        <v>11</v>
      </c>
      <c r="C5" s="5" t="s">
        <v>11</v>
      </c>
      <c r="D5" s="5" t="s">
        <v>11</v>
      </c>
      <c r="E5" s="5" t="s">
        <v>11</v>
      </c>
      <c r="F5" s="5" t="s">
        <v>11</v>
      </c>
      <c r="G5" s="5" t="s">
        <v>11</v>
      </c>
      <c r="H5" s="5" t="s">
        <v>11</v>
      </c>
      <c r="I5" s="5" t="s">
        <v>11</v>
      </c>
      <c r="J5" s="5" t="s">
        <v>11</v>
      </c>
      <c r="K5" s="6" t="s">
        <v>11</v>
      </c>
    </row>
    <row r="6" spans="1:11" x14ac:dyDescent="0.35">
      <c r="A6" s="7" t="s">
        <v>12</v>
      </c>
      <c r="B6" s="8"/>
      <c r="C6" s="8"/>
      <c r="D6" s="8"/>
      <c r="E6" s="8"/>
      <c r="F6" s="8"/>
      <c r="G6" s="8"/>
      <c r="H6" s="8"/>
      <c r="I6" s="8"/>
      <c r="J6" s="8"/>
      <c r="K6" s="9"/>
    </row>
    <row r="7" spans="1:11" x14ac:dyDescent="0.35">
      <c r="A7" s="10" t="s">
        <v>13</v>
      </c>
      <c r="B7" s="11">
        <v>9.3139023993079988</v>
      </c>
      <c r="C7" s="11">
        <v>15.014715246622002</v>
      </c>
      <c r="D7" s="11">
        <v>13.489911860724</v>
      </c>
      <c r="E7" s="11">
        <v>14.408469319036</v>
      </c>
      <c r="F7" s="11">
        <v>14.920813241724002</v>
      </c>
      <c r="G7" s="11">
        <v>25.82771540525097</v>
      </c>
      <c r="H7" s="11">
        <v>26.377893112206984</v>
      </c>
      <c r="I7" s="11">
        <v>26.668831990971011</v>
      </c>
      <c r="J7" s="11">
        <v>27.042543948836741</v>
      </c>
      <c r="K7" s="12">
        <v>27.917651876362033</v>
      </c>
    </row>
    <row r="8" spans="1:11" x14ac:dyDescent="0.35">
      <c r="A8" s="10" t="s">
        <v>14</v>
      </c>
      <c r="B8" s="11">
        <v>23.381625308116</v>
      </c>
      <c r="C8" s="11">
        <v>15.953094364307999</v>
      </c>
      <c r="D8" s="11">
        <v>19.694613225571999</v>
      </c>
      <c r="E8" s="11">
        <v>15.366584759192001</v>
      </c>
      <c r="F8" s="11">
        <v>15.470687939744</v>
      </c>
      <c r="G8" s="11">
        <v>26.034250092729224</v>
      </c>
      <c r="H8" s="11">
        <v>24.907524653170356</v>
      </c>
      <c r="I8" s="11">
        <v>17.461448305349968</v>
      </c>
      <c r="J8" s="11">
        <v>18.181329929769515</v>
      </c>
      <c r="K8" s="12">
        <v>14.762646916972511</v>
      </c>
    </row>
    <row r="9" spans="1:11" x14ac:dyDescent="0.35">
      <c r="A9" s="10" t="s">
        <v>15</v>
      </c>
      <c r="B9" s="11">
        <v>42.022208477139991</v>
      </c>
      <c r="C9" s="11">
        <v>47.130381324470001</v>
      </c>
      <c r="D9" s="11">
        <v>42.217382724430003</v>
      </c>
      <c r="E9" s="11">
        <v>30.147507240159999</v>
      </c>
      <c r="F9" s="11">
        <v>29.074371715070004</v>
      </c>
      <c r="G9" s="11">
        <v>57.445533908498007</v>
      </c>
      <c r="H9" s="11">
        <v>46.511775746959167</v>
      </c>
      <c r="I9" s="11">
        <v>45.037502147870946</v>
      </c>
      <c r="J9" s="11">
        <v>43.676678174125243</v>
      </c>
      <c r="K9" s="12">
        <v>35.896376401362232</v>
      </c>
    </row>
    <row r="10" spans="1:11" x14ac:dyDescent="0.35">
      <c r="A10" s="10" t="s">
        <v>16</v>
      </c>
      <c r="B10" s="11">
        <v>3.7613965011700006</v>
      </c>
      <c r="C10" s="11">
        <v>6.0485036799600005</v>
      </c>
      <c r="D10" s="11">
        <v>38.794733773610012</v>
      </c>
      <c r="E10" s="11">
        <v>59.044059015640002</v>
      </c>
      <c r="F10" s="11">
        <v>21.780608758680003</v>
      </c>
      <c r="G10" s="11">
        <v>11.952528153488943</v>
      </c>
      <c r="H10" s="11">
        <v>3.8068758660253152</v>
      </c>
      <c r="I10" s="11">
        <v>4.160903535950264</v>
      </c>
      <c r="J10" s="11">
        <v>4.8264242541877005</v>
      </c>
      <c r="K10" s="12">
        <v>4.1919448924251359</v>
      </c>
    </row>
    <row r="11" spans="1:11" x14ac:dyDescent="0.35">
      <c r="A11" s="10" t="s">
        <v>17</v>
      </c>
      <c r="B11" s="11">
        <v>5.8142658599999999</v>
      </c>
      <c r="C11" s="11">
        <v>8.6674700699999985</v>
      </c>
      <c r="D11" s="11">
        <v>7.5214549300000018</v>
      </c>
      <c r="E11" s="11">
        <v>18.859998689999998</v>
      </c>
      <c r="F11" s="11">
        <v>21.540492129999997</v>
      </c>
      <c r="G11" s="11">
        <v>25.538577549999999</v>
      </c>
      <c r="H11" s="11">
        <v>22.435294260000003</v>
      </c>
      <c r="I11" s="11">
        <v>20.874571139999997</v>
      </c>
      <c r="J11" s="11">
        <v>22.157095740000003</v>
      </c>
      <c r="K11" s="12">
        <v>22.257713519999999</v>
      </c>
    </row>
    <row r="12" spans="1:11" x14ac:dyDescent="0.35">
      <c r="A12" s="10" t="s">
        <v>18</v>
      </c>
      <c r="B12" s="11">
        <v>0</v>
      </c>
      <c r="C12" s="11">
        <v>0</v>
      </c>
      <c r="D12" s="11">
        <v>0</v>
      </c>
      <c r="E12" s="11">
        <v>0</v>
      </c>
      <c r="F12" s="11">
        <v>0</v>
      </c>
      <c r="G12" s="11">
        <v>0</v>
      </c>
      <c r="H12" s="11">
        <v>0</v>
      </c>
      <c r="I12" s="11">
        <v>0</v>
      </c>
      <c r="J12" s="11">
        <v>0</v>
      </c>
      <c r="K12" s="12">
        <v>0</v>
      </c>
    </row>
    <row r="13" spans="1:11" ht="15" thickBot="1" x14ac:dyDescent="0.4">
      <c r="A13" s="13" t="s">
        <v>19</v>
      </c>
      <c r="B13" s="14">
        <v>-0.71734012809403713</v>
      </c>
      <c r="C13" s="14">
        <v>-0.69780723798280042</v>
      </c>
      <c r="D13" s="14">
        <v>2.9945131210537146</v>
      </c>
      <c r="E13" s="14">
        <v>0</v>
      </c>
      <c r="F13" s="14">
        <v>0</v>
      </c>
      <c r="G13" s="14">
        <v>0</v>
      </c>
      <c r="H13" s="14">
        <v>0</v>
      </c>
      <c r="I13" s="14">
        <v>0</v>
      </c>
      <c r="J13" s="14">
        <v>0</v>
      </c>
      <c r="K13" s="15">
        <v>0</v>
      </c>
    </row>
    <row r="14" spans="1:11" ht="15" thickBot="1" x14ac:dyDescent="0.4">
      <c r="A14" s="16" t="s">
        <v>26</v>
      </c>
      <c r="B14" s="17">
        <v>83.576058417639956</v>
      </c>
      <c r="C14" s="17">
        <v>92.116357447377197</v>
      </c>
      <c r="D14" s="17">
        <v>124.71260963538974</v>
      </c>
      <c r="E14" s="17">
        <v>137.82661902402799</v>
      </c>
      <c r="F14" s="17">
        <v>102.78697378521801</v>
      </c>
      <c r="G14" s="17">
        <v>146.79860510996713</v>
      </c>
      <c r="H14" s="17">
        <v>124.03936363836183</v>
      </c>
      <c r="I14" s="17">
        <v>114.20325712014218</v>
      </c>
      <c r="J14" s="17">
        <v>115.8840720469192</v>
      </c>
      <c r="K14" s="18">
        <v>105.02633360712191</v>
      </c>
    </row>
    <row r="15" spans="1:11" ht="15" thickBot="1" x14ac:dyDescent="0.4">
      <c r="A15" s="23"/>
      <c r="B15" s="26"/>
      <c r="C15" s="26"/>
      <c r="D15" s="26"/>
      <c r="E15" s="26"/>
      <c r="F15" s="26"/>
      <c r="G15" s="26"/>
      <c r="H15" s="26"/>
      <c r="I15" s="26"/>
      <c r="J15" s="26"/>
      <c r="K15" s="27"/>
    </row>
    <row r="16" spans="1:11" ht="15" thickBot="1" x14ac:dyDescent="0.4">
      <c r="A16" s="23" t="s">
        <v>20</v>
      </c>
      <c r="B16" s="24"/>
      <c r="C16" s="24"/>
      <c r="D16" s="24"/>
      <c r="E16" s="24"/>
      <c r="F16" s="24"/>
      <c r="G16" s="24"/>
      <c r="H16" s="24"/>
      <c r="I16" s="24"/>
      <c r="J16" s="24"/>
      <c r="K16" s="25"/>
    </row>
    <row r="17" spans="1:13" x14ac:dyDescent="0.35">
      <c r="A17" s="20" t="s">
        <v>13</v>
      </c>
      <c r="B17" s="21">
        <v>18.075514180692</v>
      </c>
      <c r="C17" s="21">
        <v>29.006059833378</v>
      </c>
      <c r="D17" s="21">
        <v>25.745043999276003</v>
      </c>
      <c r="E17" s="21">
        <v>28.302908740963996</v>
      </c>
      <c r="F17" s="21">
        <v>28.459512778276</v>
      </c>
      <c r="G17" s="21">
        <v>50.592362224749017</v>
      </c>
      <c r="H17" s="21">
        <v>51.670676857793019</v>
      </c>
      <c r="I17" s="21">
        <v>52.238709289028982</v>
      </c>
      <c r="J17" s="21">
        <v>52.971995891163267</v>
      </c>
      <c r="K17" s="22">
        <v>54.688851003637964</v>
      </c>
    </row>
    <row r="18" spans="1:13" x14ac:dyDescent="0.35">
      <c r="A18" s="10" t="s">
        <v>14</v>
      </c>
      <c r="B18" s="11">
        <v>13.740219361884</v>
      </c>
      <c r="C18" s="11">
        <v>15.624006565692</v>
      </c>
      <c r="D18" s="11">
        <v>45.049740814427992</v>
      </c>
      <c r="E18" s="11">
        <v>23.747153600807998</v>
      </c>
      <c r="F18" s="11">
        <v>26.508660710255999</v>
      </c>
      <c r="G18" s="11">
        <v>65.395156577270768</v>
      </c>
      <c r="H18" s="11">
        <v>67.174698436829644</v>
      </c>
      <c r="I18" s="11">
        <v>44.198989174650023</v>
      </c>
      <c r="J18" s="11">
        <v>39.886033950230484</v>
      </c>
      <c r="K18" s="12">
        <v>35.706209083027481</v>
      </c>
    </row>
    <row r="19" spans="1:13" x14ac:dyDescent="0.35">
      <c r="A19" s="10" t="s">
        <v>15</v>
      </c>
      <c r="B19" s="11">
        <v>52.339639772859975</v>
      </c>
      <c r="C19" s="11">
        <v>67.432930325530009</v>
      </c>
      <c r="D19" s="11">
        <v>76.229823035569993</v>
      </c>
      <c r="E19" s="11">
        <v>66.05701211984001</v>
      </c>
      <c r="F19" s="11">
        <v>43.959985974929992</v>
      </c>
      <c r="G19" s="11">
        <v>62.500364061501976</v>
      </c>
      <c r="H19" s="11">
        <v>71.618279043040829</v>
      </c>
      <c r="I19" s="11">
        <v>68.513329392129037</v>
      </c>
      <c r="J19" s="11">
        <v>78.457383255874731</v>
      </c>
      <c r="K19" s="12">
        <v>70.229300518637743</v>
      </c>
    </row>
    <row r="20" spans="1:13" x14ac:dyDescent="0.35">
      <c r="A20" s="10" t="s">
        <v>16</v>
      </c>
      <c r="B20" s="11">
        <v>5.3175703288300005</v>
      </c>
      <c r="C20" s="11">
        <v>4.6733195400399996</v>
      </c>
      <c r="D20" s="11">
        <v>32.831786706390005</v>
      </c>
      <c r="E20" s="11">
        <v>55.739025384360005</v>
      </c>
      <c r="F20" s="11">
        <v>5.7013726813199996</v>
      </c>
      <c r="G20" s="11">
        <v>15.437471966511058</v>
      </c>
      <c r="H20" s="11">
        <v>14.693124173974685</v>
      </c>
      <c r="I20" s="11">
        <v>4.0390966640497359</v>
      </c>
      <c r="J20" s="11">
        <v>3.1735759058122999</v>
      </c>
      <c r="K20" s="12">
        <v>2.3080551475748639</v>
      </c>
    </row>
    <row r="21" spans="1:13" x14ac:dyDescent="0.35">
      <c r="A21" s="10" t="s">
        <v>17</v>
      </c>
      <c r="B21" s="11">
        <v>0</v>
      </c>
      <c r="C21" s="11">
        <v>0</v>
      </c>
      <c r="D21" s="11">
        <v>0</v>
      </c>
      <c r="E21" s="11">
        <v>0</v>
      </c>
      <c r="F21" s="11">
        <v>0</v>
      </c>
      <c r="G21" s="11">
        <v>0</v>
      </c>
      <c r="H21" s="11">
        <v>0</v>
      </c>
      <c r="I21" s="11">
        <v>0</v>
      </c>
      <c r="J21" s="11">
        <v>0</v>
      </c>
      <c r="K21" s="12">
        <v>0</v>
      </c>
    </row>
    <row r="22" spans="1:13" x14ac:dyDescent="0.35">
      <c r="A22" s="10" t="s">
        <v>18</v>
      </c>
      <c r="B22" s="11">
        <v>2.8746517699999998</v>
      </c>
      <c r="C22" s="11">
        <v>-0.95540595999999989</v>
      </c>
      <c r="D22" s="11">
        <v>-0.71740479000000013</v>
      </c>
      <c r="E22" s="11">
        <v>0</v>
      </c>
      <c r="F22" s="11">
        <v>1.03938</v>
      </c>
      <c r="G22" s="11">
        <v>2</v>
      </c>
      <c r="H22" s="11">
        <v>2.2000000800000001</v>
      </c>
      <c r="I22" s="11">
        <v>1.10299836</v>
      </c>
      <c r="J22" s="11">
        <v>1.02</v>
      </c>
      <c r="K22" s="12">
        <v>0</v>
      </c>
    </row>
    <row r="23" spans="1:13" ht="15" thickBot="1" x14ac:dyDescent="0.4">
      <c r="A23" s="13" t="s">
        <v>19</v>
      </c>
      <c r="B23" s="14">
        <v>-1.6723661618758801</v>
      </c>
      <c r="C23" s="14">
        <v>-1.4927983120469392</v>
      </c>
      <c r="D23" s="14">
        <v>-0.91034827105408767</v>
      </c>
      <c r="E23" s="14">
        <v>0</v>
      </c>
      <c r="F23" s="14">
        <v>0</v>
      </c>
      <c r="G23" s="14">
        <v>0</v>
      </c>
      <c r="H23" s="14">
        <v>0</v>
      </c>
      <c r="I23" s="14">
        <v>0</v>
      </c>
      <c r="J23" s="14">
        <v>0</v>
      </c>
      <c r="K23" s="15">
        <v>0</v>
      </c>
    </row>
    <row r="24" spans="1:13" ht="15" thickBot="1" x14ac:dyDescent="0.4">
      <c r="A24" s="16" t="s">
        <v>25</v>
      </c>
      <c r="B24" s="17">
        <f t="shared" ref="B24:J24" si="0">SUM(B17:B23)</f>
        <v>90.675229252390096</v>
      </c>
      <c r="C24" s="17">
        <f t="shared" si="0"/>
        <v>114.28811199259307</v>
      </c>
      <c r="D24" s="17">
        <f t="shared" si="0"/>
        <v>178.22864149460992</v>
      </c>
      <c r="E24" s="17">
        <f t="shared" si="0"/>
        <v>173.84609984597199</v>
      </c>
      <c r="F24" s="17">
        <f t="shared" si="0"/>
        <v>105.66891214478198</v>
      </c>
      <c r="G24" s="17">
        <f t="shared" si="0"/>
        <v>195.92535483003283</v>
      </c>
      <c r="H24" s="17">
        <f t="shared" si="0"/>
        <v>207.3567785916382</v>
      </c>
      <c r="I24" s="17">
        <f t="shared" si="0"/>
        <v>170.09312287985776</v>
      </c>
      <c r="J24" s="17">
        <f t="shared" si="0"/>
        <v>175.50898900308079</v>
      </c>
      <c r="K24" s="18">
        <f>SUM(K17:K23)</f>
        <v>162.93241575287806</v>
      </c>
    </row>
    <row r="25" spans="1:13" ht="15" thickBot="1" x14ac:dyDescent="0.4">
      <c r="A25" s="23"/>
      <c r="B25" s="26"/>
      <c r="C25" s="26"/>
      <c r="D25" s="26"/>
      <c r="E25" s="26"/>
      <c r="F25" s="26"/>
      <c r="G25" s="26"/>
      <c r="H25" s="26"/>
      <c r="I25" s="26"/>
      <c r="J25" s="26"/>
      <c r="K25" s="27"/>
    </row>
    <row r="26" spans="1:13" ht="15" thickBot="1" x14ac:dyDescent="0.4">
      <c r="A26" s="19" t="s">
        <v>21</v>
      </c>
      <c r="B26" s="28">
        <f t="shared" ref="B26:J26" si="1">B24+B14</f>
        <v>174.25128767003005</v>
      </c>
      <c r="C26" s="28">
        <f t="shared" si="1"/>
        <v>206.40446943997028</v>
      </c>
      <c r="D26" s="28">
        <f t="shared" si="1"/>
        <v>302.94125112999967</v>
      </c>
      <c r="E26" s="28">
        <f t="shared" si="1"/>
        <v>311.67271886999998</v>
      </c>
      <c r="F26" s="28">
        <f t="shared" si="1"/>
        <v>208.45588592999999</v>
      </c>
      <c r="G26" s="28">
        <f t="shared" si="1"/>
        <v>342.72395993999999</v>
      </c>
      <c r="H26" s="28">
        <f t="shared" si="1"/>
        <v>331.39614223000001</v>
      </c>
      <c r="I26" s="28">
        <f t="shared" si="1"/>
        <v>284.29637999999994</v>
      </c>
      <c r="J26" s="28">
        <f t="shared" si="1"/>
        <v>291.39306104999997</v>
      </c>
      <c r="K26" s="29">
        <f>K24+K14</f>
        <v>267.95874935999996</v>
      </c>
    </row>
    <row r="28" spans="1:13" x14ac:dyDescent="0.35">
      <c r="A28" t="s">
        <v>22</v>
      </c>
    </row>
    <row r="29" spans="1:13" ht="32.5" customHeight="1" x14ac:dyDescent="0.35">
      <c r="A29" s="31" t="s">
        <v>23</v>
      </c>
      <c r="B29" s="31"/>
      <c r="C29" s="31"/>
      <c r="D29" s="31"/>
      <c r="E29" s="31"/>
      <c r="F29" s="31"/>
      <c r="G29" s="31"/>
      <c r="H29" s="31"/>
      <c r="I29" s="31"/>
      <c r="J29" s="31"/>
      <c r="K29" s="31"/>
      <c r="L29" s="31"/>
      <c r="M29" s="31"/>
    </row>
    <row r="30" spans="1:13" x14ac:dyDescent="0.35">
      <c r="A30" t="s">
        <v>24</v>
      </c>
    </row>
  </sheetData>
  <mergeCells count="3">
    <mergeCell ref="A1:K1"/>
    <mergeCell ref="A2:K2"/>
    <mergeCell ref="A29:M29"/>
  </mergeCells>
  <printOptions horizontalCentered="1"/>
  <pageMargins left="0.7" right="0.7" top="1.25" bottom="0.75" header="0.3" footer="0.3"/>
  <pageSetup scale="57" orientation="portrait" r:id="rId1"/>
  <colBreaks count="1" manualBreakCount="1">
    <brk id="13" max="2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_dlc_DocId xmlns="f0af1d65-dfd0-4b99-b523-def3a954563f">PMCN44DTZYCH-1328676621-849</_dlc_DocId>
    <_dlc_DocIdUrl xmlns="f0af1d65-dfd0-4b99-b523-def3a954563f">
      <Url>https://teams.hydroone.com/sites/ra/ra/DxTx23-27/_layouts/DocIdRedir.aspx?ID=PMCN44DTZYCH-1328676621-849</Url>
      <Description>PMCN44DTZYCH-1328676621-849</Description>
    </_dlc_DocIdUrl>
    <Approved xmlns="878c78c9-770a-480c-bd6e-e30127a1e6fe">No</Approved>
  </documentManagement>
</p:properties>
</file>

<file path=customXml/item4.xml><?xml version="1.0" encoding="utf-8"?>
<ct:contentTypeSchema xmlns:ct="http://schemas.microsoft.com/office/2006/metadata/contentType" xmlns:ma="http://schemas.microsoft.com/office/2006/metadata/properties/metaAttributes" ct:_="" ma:_="" ma:contentTypeName="Evidence_Exhibit" ma:contentTypeID="0x01010061EC7F66509FFD4DA0B1B261A86BE7730060A2F0C6B3446E40A04C820FF08F6FB6" ma:contentTypeVersion="67" ma:contentTypeDescription="Create a new JRAP Evidence Exhibit" ma:contentTypeScope="" ma:versionID="975dcc0a7284d3f4d3775b5f1912dba7">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fda2e78-8e3f-49d4-9e97-25a6337a81ff" xmlns:ns7="e1b818bd-2541-42c2-98ba-5577735bdb09" xmlns:ns8="c177ebce-ba5d-4f17-87d0-6a1c56acc62b" xmlns:ns9="6cd78a55-9298-4f12-88a0-08be2e2ac8f0" xmlns:ns10="c28362c1-9870-483c-bf1b-38e30d5a9aa3" targetNamespace="http://schemas.microsoft.com/office/2006/metadata/properties" ma:root="true" ma:fieldsID="addcc234ea1bc00481272e495cc7cf8b" ns2:_="" ns3:_="" ns4:_="" ns5:_="" ns6:_="" ns7:_="" ns8:_="" ns9:_="" ns10:_="">
    <xsd:import namespace="f9175001-c430-4d57-adde-c1c10539e919"/>
    <xsd:import namespace="ea909525-6dd5-47d7-9eed-71e77e5cedc6"/>
    <xsd:import namespace="f0af1d65-dfd0-4b99-b523-def3a954563f"/>
    <xsd:import namespace="31a38067-a042-4e0e-9037-517587b10700"/>
    <xsd:import namespace="9fda2e78-8e3f-49d4-9e97-25a6337a81ff"/>
    <xsd:import namespace="e1b818bd-2541-42c2-98ba-5577735bdb09"/>
    <xsd:import namespace="c177ebce-ba5d-4f17-87d0-6a1c56acc62b"/>
    <xsd:import namespace="6cd78a55-9298-4f12-88a0-08be2e2ac8f0"/>
    <xsd:import namespace="c28362c1-9870-483c-bf1b-38e30d5a9aa3"/>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Additional_Reviewers" minOccurs="0"/>
                <xsd:element ref="ns6:Dir_Approved" minOccurs="0"/>
                <xsd:element ref="ns7:Dir_Contact"/>
                <xsd:element ref="ns6:Draft_Ready" minOccurs="0"/>
                <xsd:element ref="ns8:Exhibit" minOccurs="0"/>
                <xsd:element ref="ns8:Tab" minOccurs="0"/>
                <xsd:element ref="ns5:Schedule" minOccurs="0"/>
                <xsd:element ref="ns9:Legal" minOccurs="0"/>
                <xsd:element ref="ns6:Primary_Author" minOccurs="0"/>
                <xsd:element ref="ns6:RA_Approved" minOccurs="0"/>
                <xsd:element ref="ns6:SR_Approved" minOccurs="0"/>
                <xsd:element ref="ns6:Strategic_x003f_" minOccurs="0"/>
                <xsd:element ref="ns9:Witness" minOccurs="0"/>
                <xsd:element ref="ns7:Exhibit_x0020_Status" minOccurs="0"/>
                <xsd:element ref="ns7:IA_x0020_Review_x0020_Complete" minOccurs="0"/>
                <xsd:element ref="ns7:_x0032_018_x0020_Update" minOccurs="0"/>
                <xsd:element ref="ns7:_x0032_018_x0020_Update_x0020_Notes" minOccurs="0"/>
                <xsd:element ref="ns10:Singer_x0020_Watts" minOccurs="0"/>
                <xsd:element ref="ns10:Dx_x002f_Tx_x002f_Common" minOccurs="0"/>
                <xsd:element ref="ns10:Comments_x0020_ISD" minOccurs="0"/>
                <xsd:element ref="ns10:Witness_OK"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41" nillable="true" ma:displayName="Document ID Value" ma:description="The value of the document ID assigned to this item." ma:internalName="_dlc_DocId" ma:readOnly="true">
      <xsd:simpleType>
        <xsd:restriction base="dms:Text"/>
      </xsd:simpleType>
    </xsd:element>
    <xsd:element name="_dlc_DocIdUrl" ma:index="4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_Contact" ma:default="Uri AKSELRUD" ma:format="Dropdown" ma:internalName="RA_x0020_Contact">
      <xsd:simpleType>
        <xsd:union memberTypes="dms:Text">
          <xsd:simpleType>
            <xsd:restriction base="dms:Choice">
              <xsd:enumeration value="Uri AKSELRUD"/>
              <xsd:enumeration value="Elise ANDREY"/>
              <xsd:enumeration value="Heloise APESTEGUY-REUX"/>
              <xsd:enumeration value="Oren BEN-SHLOMO"/>
              <xsd:enumeration value="Kathleen BURKE"/>
              <xsd:enumeration value="Alex ZBARCEA"/>
            </xsd:restriction>
          </xsd:simpleType>
        </xsd:union>
      </xsd:simpleType>
    </xsd:element>
    <xsd:element name="Schedule" ma:index="24" nillable="true" ma:displayName="Schedule" ma:internalName="Schedule">
      <xsd:simpleType>
        <xsd:restriction base="dms:Text">
          <xsd:maxLength value="8"/>
        </xsd:restriction>
      </xsd:simpleType>
    </xsd:element>
  </xsd:schema>
  <xsd:schema xmlns:xsd="http://www.w3.org/2001/XMLSchema" xmlns:xs="http://www.w3.org/2001/XMLSchema" xmlns:dms="http://schemas.microsoft.com/office/2006/documentManagement/types" xmlns:pc="http://schemas.microsoft.com/office/infopath/2007/PartnerControls" targetNamespace="9fda2e78-8e3f-49d4-9e97-25a6337a81ff" elementFormDefault="qualified">
    <xsd:import namespace="http://schemas.microsoft.com/office/2006/documentManagement/types"/>
    <xsd:import namespace="http://schemas.microsoft.com/office/infopath/2007/PartnerControls"/>
    <xsd:element name="Additional_Reviewers" ma:index="18" nillable="true" ma:displayName="Additional_Reviewers" ma:description="Are there people other than the Primary Author that should review this prior to approval?" ma:list="UserInfo" ma:SharePointGroup="0" ma:internalName="Additional_Review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r_Approved" ma:index="19" nillable="true" ma:displayName="Dir_OK" ma:default="0" ma:description="Denotes approval by Director to either go to Sr Mgmt review (if strategic) or to go to final formatting." ma:internalName="Dir_Approved">
      <xsd:simpleType>
        <xsd:restriction base="dms:Boolean"/>
      </xsd:simpleType>
    </xsd:element>
    <xsd:element name="Draft_Ready" ma:index="21" nillable="true" ma:displayName="Draft_Ready" ma:default="0" ma:description="This denotes whether there is a draft ready for Regulatory review." ma:internalName="Draft_Ready">
      <xsd:simpleType>
        <xsd:restriction base="dms:Boolean"/>
      </xsd:simpleType>
    </xsd:element>
    <xsd:element name="Primary_Author" ma:index="27" nillable="true" ma:displayName="Primary_Author" ma:description="The person primarily in charge of authoring the item." ma:list="UserInfo" ma:SharePointGroup="0" ma:internalName="Primary_Autho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_Approved" ma:index="29" nillable="true" ma:displayName="RA_OK" ma:default="0" ma:description="Denotes Approval by Regulatory Advisor to proceed to Director Review stage." ma:internalName="RA_Approved">
      <xsd:simpleType>
        <xsd:restriction base="dms:Boolean"/>
      </xsd:simpleType>
    </xsd:element>
    <xsd:element name="SR_Approved" ma:index="30" nillable="true" ma:displayName="SR_Approved" ma:default="0" ma:description="Check if Sr Mgmt has approved the item.  Only applies if marked strategic." ma:internalName="SR_Approved">
      <xsd:simpleType>
        <xsd:restriction base="dms:Boolean"/>
      </xsd:simpleType>
    </xsd:element>
    <xsd:element name="Strategic_x003f_" ma:index="31" nillable="true" ma:displayName="Strategic?" ma:default="1" ma:description="Is this item strategic?  If yes then it will garner Sr Mgmt review." ma:internalName="Strategic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1b818bd-2541-42c2-98ba-5577735bdb09" elementFormDefault="qualified">
    <xsd:import namespace="http://schemas.microsoft.com/office/2006/documentManagement/types"/>
    <xsd:import namespace="http://schemas.microsoft.com/office/infopath/2007/PartnerControls"/>
    <xsd:element name="Dir_Contact" ma:index="20" ma:displayName="Dir_Contact" ma:default="Jody McEachran" ma:internalName="Dir_Contact" ma:readOnly="false">
      <xsd:simpleType>
        <xsd:restriction base="dms:Text">
          <xsd:maxLength value="64"/>
        </xsd:restriction>
      </xsd:simpleType>
    </xsd:element>
    <xsd:element name="Exhibit_x0020_Status" ma:index="33" nillable="true" ma:displayName="Exhibit Status" ma:default="Red" ma:format="Dropdown" ma:internalName="Exhibit_x0020_Status">
      <xsd:simpleType>
        <xsd:restriction base="dms:Choice">
          <xsd:enumeration value="Red"/>
          <xsd:enumeration value="Yellow"/>
          <xsd:enumeration value="Green"/>
        </xsd:restriction>
      </xsd:simpleType>
    </xsd:element>
    <xsd:element name="IA_x0020_Review_x0020_Complete" ma:index="34" nillable="true" ma:displayName="IA Complete" ma:default="0" ma:internalName="IA_x0020_Review_x0020_Complete">
      <xsd:simpleType>
        <xsd:restriction base="dms:Boolean"/>
      </xsd:simpleType>
    </xsd:element>
    <xsd:element name="_x0032_018_x0020_Update" ma:index="35" nillable="true" ma:displayName="BluePage_Update" ma:default="No" ma:format="Dropdown" ma:internalName="_x0032_018_x0020_Update">
      <xsd:simpleType>
        <xsd:restriction base="dms:Choice">
          <xsd:enumeration value="Yes"/>
          <xsd:enumeration value="No"/>
        </xsd:restriction>
      </xsd:simpleType>
    </xsd:element>
    <xsd:element name="_x0032_018_x0020_Update_x0020_Notes" ma:index="36" nillable="true" ma:displayName="BluePage_Update_Notes" ma:internalName="_x0032_018_x0020_Update_x0020_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77ebce-ba5d-4f17-87d0-6a1c56acc62b" elementFormDefault="qualified">
    <xsd:import namespace="http://schemas.microsoft.com/office/2006/documentManagement/types"/>
    <xsd:import namespace="http://schemas.microsoft.com/office/infopath/2007/PartnerControls"/>
    <xsd:element name="Exhibit" ma:index="22" nillable="true" ma:displayName="Exhibit" ma:default="TSP X.X" ma:description="Type TSP here for ISD docs" ma:internalName="Exhibit">
      <xsd:simpleType>
        <xsd:restriction base="dms:Text">
          <xsd:maxLength value="8"/>
        </xsd:restriction>
      </xsd:simpleType>
    </xsd:element>
    <xsd:element name="Tab" ma:index="23" nillable="true" ma:displayName="Tab" ma:default="XX-XX" ma:description="XX - include zero if a single digit number&#10;XX = SS, SA, SR, GP" ma:internalName="Tab">
      <xsd:simpleType>
        <xsd:restriction base="dms:Text">
          <xsd:maxLength value="8"/>
        </xsd:restriction>
      </xsd:simpleType>
    </xsd:element>
  </xsd:schema>
  <xsd:schema xmlns:xsd="http://www.w3.org/2001/XMLSchema" xmlns:xs="http://www.w3.org/2001/XMLSchema" xmlns:dms="http://schemas.microsoft.com/office/2006/documentManagement/types" xmlns:pc="http://schemas.microsoft.com/office/infopath/2007/PartnerControls" targetNamespace="6cd78a55-9298-4f12-88a0-08be2e2ac8f0" elementFormDefault="qualified">
    <xsd:import namespace="http://schemas.microsoft.com/office/2006/documentManagement/types"/>
    <xsd:import namespace="http://schemas.microsoft.com/office/infopath/2007/PartnerControls"/>
    <xsd:element name="Legal" ma:index="26" nillable="true" ma:displayName="Torys_OK" ma:default="No" ma:description="Legal review required" ma:format="Dropdown" ma:indexed="true" ma:internalName="Legal">
      <xsd:simpleType>
        <xsd:restriction base="dms:Choice">
          <xsd:enumeration value="No"/>
          <xsd:enumeration value="Yes"/>
          <xsd:enumeration value="Yes - Completed"/>
        </xsd:restriction>
      </xsd:simpleType>
    </xsd:element>
    <xsd:element name="Witness" ma:index="32" nillable="true" ma:displayName="Witness" ma:internalName="Witness" ma:readOnly="false">
      <xsd:simpleType>
        <xsd:restriction base="dms:Text">
          <xsd:maxLength value="100"/>
        </xsd:restriction>
      </xsd:simpleType>
    </xsd:element>
  </xsd:schema>
  <xsd:schema xmlns:xsd="http://www.w3.org/2001/XMLSchema" xmlns:xs="http://www.w3.org/2001/XMLSchema" xmlns:dms="http://schemas.microsoft.com/office/2006/documentManagement/types" xmlns:pc="http://schemas.microsoft.com/office/infopath/2007/PartnerControls" targetNamespace="c28362c1-9870-483c-bf1b-38e30d5a9aa3" elementFormDefault="qualified">
    <xsd:import namespace="http://schemas.microsoft.com/office/2006/documentManagement/types"/>
    <xsd:import namespace="http://schemas.microsoft.com/office/infopath/2007/PartnerControls"/>
    <xsd:element name="Singer_x0020_Watts" ma:index="37" nillable="true" ma:displayName="SW_OK" ma:default="No" ma:description="Consultant review required" ma:format="Dropdown" ma:internalName="Singer_x0020_Watts">
      <xsd:simpleType>
        <xsd:restriction base="dms:Choice">
          <xsd:enumeration value="No"/>
          <xsd:enumeration value="Yes"/>
          <xsd:enumeration value="Yes - Completed"/>
        </xsd:restriction>
      </xsd:simpleType>
    </xsd:element>
    <xsd:element name="Dx_x002f_Tx_x002f_Common" ma:index="38" nillable="true" ma:displayName="Dx/Tx/Common" ma:default="Common" ma:format="Dropdown" ma:internalName="Dx_x002f_Tx_x002f_Common">
      <xsd:simpleType>
        <xsd:restriction base="dms:Choice">
          <xsd:enumeration value="Common"/>
          <xsd:enumeration value="Dx"/>
          <xsd:enumeration value="Tx"/>
          <xsd:enumeration value="Administration"/>
          <xsd:enumeration value="HONI System Plan"/>
          <xsd:enumeration value="TSP"/>
          <xsd:enumeration value="DSP"/>
          <xsd:enumeration value="GSP"/>
          <xsd:enumeration value="Rate Base"/>
          <xsd:enumeration value="Operating Revenue"/>
          <xsd:enumeration value="Operating Costs"/>
          <xsd:enumeration value="Cost of Capital and Capital Structure"/>
          <xsd:enumeration value="Deferral and Variance Accounts"/>
          <xsd:enumeration value="Distribution Cost Allocation and Rate Design"/>
          <xsd:enumeration value="Cost Allocation and Rate Design for Uniform Transmission Rates"/>
        </xsd:restriction>
      </xsd:simpleType>
    </xsd:element>
    <xsd:element name="Comments_x0020_ISD" ma:index="39" nillable="true" ma:displayName="Comments" ma:internalName="Comments_x0020_ISD">
      <xsd:simpleType>
        <xsd:restriction base="dms:Note">
          <xsd:maxLength value="255"/>
        </xsd:restriction>
      </xsd:simpleType>
    </xsd:element>
    <xsd:element name="Witness_OK" ma:index="40" nillable="true" ma:displayName="Witness_OK" ma:default="No" ma:format="Dropdown" ma:internalName="Witness_OK">
      <xsd:simpleType>
        <xsd:restriction base="dms:Choice">
          <xsd:enumeration value="No"/>
          <xsd:enumeration value="Y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 ma:contentTypeID="0x0101001C66B9355B235D47B3019B2A3C293B15" ma:contentTypeVersion="6" ma:contentTypeDescription="Create a new document." ma:contentTypeScope="" ma:versionID="b20db7d2113b5a6363de73aca5f1413e">
  <xsd:schema xmlns:xsd="http://www.w3.org/2001/XMLSchema" xmlns:xs="http://www.w3.org/2001/XMLSchema" xmlns:p="http://schemas.microsoft.com/office/2006/metadata/properties" xmlns:ns2="f0af1d65-dfd0-4b99-b523-def3a954563f" xmlns:ns3="878c78c9-770a-480c-bd6e-e30127a1e6fe" targetNamespace="http://schemas.microsoft.com/office/2006/metadata/properties" ma:root="true" ma:fieldsID="664b9434337b3dd4a2715cd666c8dd2b" ns2:_="" ns3:_="">
    <xsd:import namespace="f0af1d65-dfd0-4b99-b523-def3a954563f"/>
    <xsd:import namespace="878c78c9-770a-480c-bd6e-e30127a1e6fe"/>
    <xsd:element name="properties">
      <xsd:complexType>
        <xsd:sequence>
          <xsd:element name="documentManagement">
            <xsd:complexType>
              <xsd:all>
                <xsd:element ref="ns2:Hydro_x0020_One_x0020_Data_x0020_Classification" minOccurs="0"/>
                <xsd:element ref="ns2:_dlc_DocId" minOccurs="0"/>
                <xsd:element ref="ns2:_dlc_DocIdUrl" minOccurs="0"/>
                <xsd:element ref="ns2:_dlc_DocIdPersistId" minOccurs="0"/>
                <xsd:element ref="ns3: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8c78c9-770a-480c-bd6e-e30127a1e6fe" elementFormDefault="qualified">
    <xsd:import namespace="http://schemas.microsoft.com/office/2006/documentManagement/types"/>
    <xsd:import namespace="http://schemas.microsoft.com/office/infopath/2007/PartnerControls"/>
    <xsd:element name="Approved" ma:index="12" nillable="true" ma:displayName="Approved" ma:default="No" ma:format="RadioButtons" ma:internalName="Approved">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EFA1C8-273A-4AE9-8AB8-A17BC3EBF931}"/>
</file>

<file path=customXml/itemProps2.xml><?xml version="1.0" encoding="utf-8"?>
<ds:datastoreItem xmlns:ds="http://schemas.openxmlformats.org/officeDocument/2006/customXml" ds:itemID="{430717B7-A0BC-459B-B24C-09B374B4A866}"/>
</file>

<file path=customXml/itemProps3.xml><?xml version="1.0" encoding="utf-8"?>
<ds:datastoreItem xmlns:ds="http://schemas.openxmlformats.org/officeDocument/2006/customXml" ds:itemID="{D8936C30-F845-48BC-9B27-F0C891DB0E35}"/>
</file>

<file path=customXml/itemProps4.xml><?xml version="1.0" encoding="utf-8"?>
<ds:datastoreItem xmlns:ds="http://schemas.openxmlformats.org/officeDocument/2006/customXml" ds:itemID="{F455EFB2-5F08-400A-A8AD-E10965E4F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9fda2e78-8e3f-49d4-9e97-25a6337a81ff"/>
    <ds:schemaRef ds:uri="e1b818bd-2541-42c2-98ba-5577735bdb09"/>
    <ds:schemaRef ds:uri="c177ebce-ba5d-4f17-87d0-6a1c56acc62b"/>
    <ds:schemaRef ds:uri="6cd78a55-9298-4f12-88a0-08be2e2ac8f0"/>
    <ds:schemaRef ds:uri="c28362c1-9870-483c-bf1b-38e30d5a9a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54F065F-839D-4CBA-AD56-F47897BE4F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B-04-01_4.9A - App 2AA</vt:lpstr>
      <vt:lpstr>'B-04-01_4.9A - App 2AA'!Print_Area</vt:lpstr>
    </vt:vector>
  </TitlesOfParts>
  <Company>Hydro One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Capital Projects and Programs Table for General Plant ($M)</dc:title>
  <dc:creator>Elise Andrey</dc:creator>
  <cp:lastModifiedBy>MOLINA Carla</cp:lastModifiedBy>
  <cp:lastPrinted>2021-07-28T21:48:48Z</cp:lastPrinted>
  <dcterms:created xsi:type="dcterms:W3CDTF">2021-05-03T20:23:17Z</dcterms:created>
  <dcterms:modified xsi:type="dcterms:W3CDTF">2021-07-28T21:50:07Z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0x0101001C66B9355B235D47B3019B2A3C293B15</vt:lpwstr>
  </property>
  <property fmtid="{D5CDD505-2E9C-101B-9397-08002B2CF9AE}" pid="3" name="Witness_OK">
    <vt:lpwstr>No</vt:lpwstr>
  </property>
  <property fmtid="{D5CDD505-2E9C-101B-9397-08002B2CF9AE}" pid="4" name="_dlc_DocIdItemGuid">
    <vt:lpwstr>3036503e-4950-4921-841d-a1f39ccad9c5</vt:lpwstr>
  </property>
  <property fmtid="{D5CDD505-2E9C-101B-9397-08002B2CF9AE}" pid="5" name="Torys_OK">
    <vt:lpwstr/>
  </property>
</Properties>
</file>