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fs03\Regulatory\IRM Applications\2021 Application\2017_2018 LRAM Calculation\"/>
    </mc:Choice>
  </mc:AlternateContent>
  <xr:revisionPtr revIDLastSave="0" documentId="13_ncr:1_{E30403FB-C507-4FD6-A11C-DEE1B9351A96}" xr6:coauthVersionLast="45" xr6:coauthVersionMax="45" xr10:uidLastSave="{00000000-0000-0000-0000-000000000000}"/>
  <bookViews>
    <workbookView xWindow="-108" yWindow="-108" windowWidth="23256" windowHeight="12720" tabRatio="919" firstSheet="8" activeTab="20"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<sst xmlns="http://schemas.openxmlformats.org/spreadsheetml/2006/main" count="9067" uniqueCount="1384">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</sst>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yyyy"/>
    <numFmt numFmtId="283" formatCode="mmm"/>
    <numFmt numFmtId="284" formatCode="#,###"/>
    <numFmt numFmtId="285" formatCode="_(&quot;$&quot;* #,###_);_(&quot;$&quot;* \(#,###\);_(\ &quot;-&quot;??_);_(@_)"/>
    <numFmt numFmtId="286" formatCode="&quot;$&quot;#,##0"/>
    <numFmt numFmtId="287" formatCode="0.0000%"/>
    <numFmt numFmtId="288" formatCode="_-&quot;$&quot;* #,##0_-;\-&quot;$&quot;* #,##0_-;_-&quot;$&quot;* &quot;-&quot;??_-;_-@_-"/>
    <numFmt numFmtId="289" formatCode="_(&quot;$&quot;* #,##0.000_);_(&quot;$&quot;* \(#,##0.000\);_(&quot;$&quot;* &quot;-&quot;??_);_(@_)"/>
    <numFmt numFmtId="290"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14"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5"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6"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7"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8"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8"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9"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0" fontId="58" fillId="0" borderId="0" applyFill="0" applyBorder="0" applyAlignment="0"/>
    <xf numFmtId="271"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2"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3"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4" fontId="148" fillId="69" borderId="45" applyBorder="0">
      <alignment horizontal="right" vertical="center"/>
      <protection locked="0"/>
    </xf>
    <xf numFmtId="167" fontId="5" fillId="0" borderId="0" applyFont="0" applyFill="0" applyBorder="0" applyAlignment="0" applyProtection="0"/>
    <xf numFmtId="275"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3"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6" fontId="66" fillId="0" borderId="0" applyFont="0" applyFill="0" applyBorder="0" applyProtection="0">
      <alignment horizontal="right"/>
    </xf>
    <xf numFmtId="277" fontId="5" fillId="0" borderId="0"/>
    <xf numFmtId="278" fontId="136" fillId="0" borderId="0" applyFill="0" applyBorder="0" applyProtection="0"/>
    <xf numFmtId="0" fontId="5" fillId="0" borderId="0">
      <alignment horizontal="center"/>
    </xf>
    <xf numFmtId="279" fontId="59" fillId="0" borderId="44">
      <alignment horizontal="right"/>
    </xf>
    <xf numFmtId="280" fontId="5" fillId="0" borderId="0" applyFont="0" applyFill="0" applyBorder="0" applyAlignment="0" applyProtection="0"/>
    <xf numFmtId="281"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2" fontId="0" fillId="87" borderId="0" xfId="0" applyNumberFormat="1" applyFill="1" applyBorder="1"/>
    <xf numFmtId="282"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3"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3"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4" fontId="197" fillId="0" borderId="13" xfId="0" applyNumberFormat="1" applyFont="1" applyFill="1" applyBorder="1" applyAlignment="1">
      <alignment horizontal="center"/>
    </xf>
    <xf numFmtId="284" fontId="197" fillId="0" borderId="13" xfId="2" applyNumberFormat="1" applyFont="1" applyFill="1" applyBorder="1" applyAlignment="1">
      <alignment horizontal="center"/>
    </xf>
    <xf numFmtId="285"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4" fontId="197" fillId="0" borderId="14" xfId="0" applyNumberFormat="1" applyFont="1" applyFill="1" applyBorder="1" applyAlignment="1">
      <alignment horizontal="center"/>
    </xf>
    <xf numFmtId="284" fontId="197" fillId="0" borderId="33" xfId="2" applyNumberFormat="1" applyFont="1" applyFill="1" applyBorder="1" applyAlignment="1">
      <alignment horizontal="center"/>
    </xf>
    <xf numFmtId="285" fontId="197" fillId="0" borderId="14" xfId="1" applyNumberFormat="1" applyFont="1" applyFill="1" applyBorder="1" applyAlignment="1">
      <alignment horizontal="right"/>
    </xf>
    <xf numFmtId="284"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4" fontId="197" fillId="0" borderId="15" xfId="0" applyNumberFormat="1" applyFont="1" applyFill="1" applyBorder="1" applyAlignment="1">
      <alignment horizontal="center"/>
    </xf>
    <xf numFmtId="284"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4" fontId="196" fillId="0" borderId="0" xfId="0" applyNumberFormat="1" applyFont="1"/>
    <xf numFmtId="284"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4" fontId="197" fillId="0" borderId="28" xfId="0" applyNumberFormat="1" applyFont="1" applyFill="1" applyBorder="1" applyAlignment="1">
      <alignment horizontal="center"/>
    </xf>
    <xf numFmtId="284"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4"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4"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4"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4" fontId="197" fillId="0" borderId="33" xfId="0" applyNumberFormat="1" applyFont="1" applyFill="1" applyBorder="1" applyAlignment="1">
      <alignment horizontal="center"/>
    </xf>
    <xf numFmtId="285"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4"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4" fontId="197" fillId="0" borderId="88" xfId="0" applyNumberFormat="1" applyFont="1" applyFill="1" applyBorder="1" applyAlignment="1">
      <alignment horizontal="center"/>
    </xf>
    <xf numFmtId="284" fontId="197" fillId="0" borderId="25" xfId="0" applyNumberFormat="1" applyFont="1" applyFill="1" applyBorder="1" applyAlignment="1">
      <alignment horizontal="center"/>
    </xf>
    <xf numFmtId="284" fontId="197" fillId="0" borderId="16" xfId="0" applyNumberFormat="1" applyFont="1" applyFill="1" applyBorder="1" applyAlignment="1">
      <alignment horizontal="center"/>
    </xf>
    <xf numFmtId="284" fontId="196" fillId="0" borderId="0" xfId="2" applyNumberFormat="1" applyFont="1" applyAlignment="1">
      <alignment horizontal="center"/>
    </xf>
    <xf numFmtId="284" fontId="197" fillId="0" borderId="8" xfId="0" applyNumberFormat="1" applyFont="1" applyFill="1" applyBorder="1" applyAlignment="1">
      <alignment horizontal="center"/>
    </xf>
    <xf numFmtId="284" fontId="197" fillId="0" borderId="91" xfId="0" applyNumberFormat="1" applyFont="1" applyFill="1" applyBorder="1" applyAlignment="1">
      <alignment horizontal="center"/>
    </xf>
    <xf numFmtId="284" fontId="197" fillId="0" borderId="2" xfId="0" applyNumberFormat="1" applyFont="1" applyFill="1" applyBorder="1" applyAlignment="1">
      <alignment horizontal="center"/>
    </xf>
    <xf numFmtId="284" fontId="197" fillId="0" borderId="83" xfId="0" applyNumberFormat="1" applyFont="1" applyFill="1" applyBorder="1" applyAlignment="1">
      <alignment horizontal="center"/>
    </xf>
    <xf numFmtId="284" fontId="197" fillId="0" borderId="1" xfId="0" applyNumberFormat="1" applyFont="1" applyFill="1" applyBorder="1" applyAlignment="1">
      <alignment horizontal="center"/>
    </xf>
    <xf numFmtId="284"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6"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4"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7"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7"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7" fontId="190" fillId="85" borderId="6" xfId="0" applyNumberFormat="1" applyFont="1" applyFill="1" applyBorder="1" applyAlignment="1">
      <alignment horizontal="center" vertical="center" wrapText="1"/>
    </xf>
    <xf numFmtId="287"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4" fontId="192" fillId="90" borderId="12" xfId="0" applyNumberFormat="1" applyFont="1" applyFill="1" applyBorder="1" applyAlignment="1">
      <alignment horizontal="center"/>
    </xf>
    <xf numFmtId="284" fontId="192" fillId="90" borderId="5" xfId="0" applyNumberFormat="1" applyFont="1" applyFill="1" applyBorder="1" applyAlignment="1">
      <alignment horizontal="center"/>
    </xf>
    <xf numFmtId="284" fontId="192" fillId="90" borderId="12" xfId="2" applyNumberFormat="1" applyFont="1" applyFill="1" applyBorder="1" applyAlignment="1">
      <alignment horizontal="center"/>
    </xf>
    <xf numFmtId="284" fontId="192" fillId="90" borderId="5" xfId="2" applyNumberFormat="1" applyFont="1" applyFill="1" applyBorder="1" applyAlignment="1">
      <alignment horizontal="center"/>
    </xf>
    <xf numFmtId="284"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4" fontId="202" fillId="91" borderId="12" xfId="0" applyNumberFormat="1" applyFont="1" applyFill="1" applyBorder="1" applyAlignment="1">
      <alignment horizontal="center"/>
    </xf>
    <xf numFmtId="284" fontId="202" fillId="91" borderId="5" xfId="0" applyNumberFormat="1" applyFont="1" applyFill="1" applyBorder="1" applyAlignment="1">
      <alignment horizontal="center"/>
    </xf>
    <xf numFmtId="285"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5"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4" fontId="202" fillId="96" borderId="12" xfId="0" applyNumberFormat="1" applyFont="1" applyFill="1" applyBorder="1" applyAlignment="1">
      <alignment horizontal="center"/>
    </xf>
    <xf numFmtId="284" fontId="202" fillId="96" borderId="5" xfId="0" applyNumberFormat="1" applyFont="1" applyFill="1" applyBorder="1" applyAlignment="1">
      <alignment horizontal="center"/>
    </xf>
    <xf numFmtId="284" fontId="202" fillId="96" borderId="68" xfId="0" applyNumberFormat="1" applyFont="1" applyFill="1" applyBorder="1" applyAlignment="1">
      <alignment horizontal="center"/>
    </xf>
    <xf numFmtId="284"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5"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4" fontId="197" fillId="0" borderId="31" xfId="0" applyNumberFormat="1" applyFont="1" applyFill="1" applyBorder="1" applyAlignment="1">
      <alignment horizontal="center"/>
    </xf>
    <xf numFmtId="284" fontId="197" fillId="0" borderId="11" xfId="0" applyNumberFormat="1" applyFont="1" applyFill="1" applyBorder="1" applyAlignment="1">
      <alignment horizontal="center"/>
    </xf>
    <xf numFmtId="284" fontId="197" fillId="0" borderId="10" xfId="0" applyNumberFormat="1" applyFont="1" applyFill="1" applyBorder="1" applyAlignment="1">
      <alignment horizontal="center"/>
    </xf>
    <xf numFmtId="284"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4" fontId="197" fillId="85" borderId="13" xfId="0" applyNumberFormat="1" applyFont="1" applyFill="1" applyBorder="1" applyAlignment="1">
      <alignment horizontal="center"/>
    </xf>
    <xf numFmtId="284"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4" fontId="197" fillId="94" borderId="20" xfId="2" applyNumberFormat="1" applyFont="1" applyFill="1" applyBorder="1" applyAlignment="1">
      <alignment horizontal="center"/>
    </xf>
    <xf numFmtId="284" fontId="197" fillId="94" borderId="89" xfId="0" applyNumberFormat="1" applyFont="1" applyFill="1" applyBorder="1" applyAlignment="1">
      <alignment horizontal="center"/>
    </xf>
    <xf numFmtId="284" fontId="197" fillId="94" borderId="15" xfId="0" applyNumberFormat="1" applyFont="1" applyFill="1" applyBorder="1" applyAlignment="1">
      <alignment horizontal="center"/>
    </xf>
    <xf numFmtId="284" fontId="197" fillId="94" borderId="17" xfId="0" applyNumberFormat="1" applyFont="1" applyFill="1" applyBorder="1" applyAlignment="1">
      <alignment horizontal="center"/>
    </xf>
    <xf numFmtId="284" fontId="197" fillId="94" borderId="17" xfId="2" applyNumberFormat="1" applyFont="1" applyFill="1" applyBorder="1" applyAlignment="1">
      <alignment horizontal="center"/>
    </xf>
    <xf numFmtId="285"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5"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8" fontId="0" fillId="0" borderId="0" xfId="2466" applyNumberFormat="1" applyFont="1"/>
    <xf numFmtId="288"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89"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4" fontId="197" fillId="0" borderId="31" xfId="2" applyNumberFormat="1" applyFont="1" applyFill="1" applyBorder="1" applyAlignment="1">
      <alignment horizontal="center"/>
    </xf>
    <xf numFmtId="285" fontId="197" fillId="0" borderId="18" xfId="1" applyNumberFormat="1" applyFont="1" applyFill="1" applyBorder="1" applyAlignment="1">
      <alignment horizontal="right"/>
    </xf>
    <xf numFmtId="285"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0"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8" fontId="0" fillId="0" borderId="0" xfId="1" applyNumberFormat="1" applyFont="1"/>
    <xf numFmtId="7" fontId="0" fillId="0" borderId="0" xfId="0" applyNumberFormat="1"/>
    <xf numFmtId="7" fontId="0" fillId="0" borderId="90" xfId="0" applyNumberFormat="1" applyBorder="1"/>
    <xf numFmtId="285"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4" fontId="197" fillId="0" borderId="30" xfId="0" quotePrefix="1" applyNumberFormat="1" applyFont="1" applyFill="1" applyBorder="1" applyAlignment="1">
      <alignment horizontal="center"/>
    </xf>
    <xf numFmtId="284"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4"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9665-4516-BA4C-1E62518E13A8}"/>
              </c:ext>
            </c:extLst>
          </c:dPt>
          <c:dPt>
            <c:idx val="1"/>
            <c:bubble3D val="0"/>
            <c:spPr>
              <a:solidFill>
                <a:schemeClr val="accent3">
                  <a:lumMod val="50000"/>
                </a:schemeClr>
              </a:solidFill>
            </c:spPr>
            <c:extLst>
              <c:ext xmlns:c16="http://schemas.microsoft.com/office/drawing/2014/chart" uri="{C3380CC4-5D6E-409C-BE32-E72D297353CC}">
                <c16:uniqueId val="{00000003-9665-4516-BA4C-1E62518E13A8}"/>
              </c:ext>
            </c:extLst>
          </c:dPt>
          <c:dPt>
            <c:idx val="3"/>
            <c:bubble3D val="0"/>
            <c:spPr>
              <a:solidFill>
                <a:srgbClr val="FFC000"/>
              </a:solidFill>
            </c:spPr>
            <c:extLst>
              <c:ext xmlns:c16="http://schemas.microsoft.com/office/drawing/2014/chart" uri="{C3380CC4-5D6E-409C-BE32-E72D297353CC}">
                <c16:uniqueId val="{00000005-9665-4516-BA4C-1E62518E13A8}"/>
              </c:ext>
            </c:extLst>
          </c:dPt>
          <c:cat>
            <c:strRef>
              <c:f>'Graphs Program'!$B$3:$B$6</c:f>
              <c:strCache>
                <c:ptCount val="4"/>
                <c:pt idx="0">
                  <c:v>Save on Energy Small Business Lighting Program</c:v>
                </c:pt>
                <c:pt idx="1">
                  <c:v>Save on Energy Retrofit Program</c:v>
                </c:pt>
                <c:pt idx="2">
                  <c:v>Save on Energy Heating and Cooling Program</c:v>
                </c:pt>
                <c:pt idx="3">
                  <c:v>Save on Energy Coupon Program</c:v>
                </c:pt>
              </c:strCache>
            </c:strRef>
          </c:cat>
          <c:val>
            <c:numRef>
              <c:f>'Graphs Program'!$C$3:$C$6</c:f>
              <c:numCache>
                <c:formatCode>0%</c:formatCode>
                <c:ptCount val="4"/>
                <c:pt idx="0">
                  <c:v>0.62886865911261725</c:v>
                </c:pt>
                <c:pt idx="1">
                  <c:v>0.31213754644580155</c:v>
                </c:pt>
                <c:pt idx="2">
                  <c:v>5.8993794441581322E-2</c:v>
                </c:pt>
                <c:pt idx="3">
                  <c:v>0</c:v>
                </c:pt>
              </c:numCache>
            </c:numRef>
          </c:val>
          <c:extLst>
            <c:ext xmlns:c16="http://schemas.microsoft.com/office/drawing/2014/chart" uri="{C3380CC4-5D6E-409C-BE32-E72D297353CC}">
              <c16:uniqueId val="{00000006-9665-4516-BA4C-1E62518E13A8}"/>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26122983.392241135</c:v>
                </c:pt>
                <c:pt idx="1">
                  <c:v>26096755.242357723</c:v>
                </c:pt>
                <c:pt idx="2">
                  <c:v>26070527.092474312</c:v>
                </c:pt>
                <c:pt idx="3">
                  <c:v>26044298.9425909</c:v>
                </c:pt>
                <c:pt idx="4">
                  <c:v>26018070.792707488</c:v>
                </c:pt>
                <c:pt idx="5">
                  <c:v>25991842.642824084</c:v>
                </c:pt>
              </c:numCache>
            </c:numRef>
          </c:val>
          <c:extLst>
            <c:ext xmlns:c16="http://schemas.microsoft.com/office/drawing/2014/chart" uri="{C3380CC4-5D6E-409C-BE32-E72D297353CC}">
              <c16:uniqueId val="{00000000-C55A-4F1A-9FF6-CD98364C444D}"/>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21787066.214591037</c:v>
                </c:pt>
                <c:pt idx="2">
                  <c:v>21939349.015078831</c:v>
                </c:pt>
                <c:pt idx="3">
                  <c:v>22091631.815566625</c:v>
                </c:pt>
                <c:pt idx="4">
                  <c:v>22243914.616054416</c:v>
                </c:pt>
                <c:pt idx="5">
                  <c:v>22396197.416542202</c:v>
                </c:pt>
              </c:numCache>
            </c:numRef>
          </c:val>
          <c:extLst>
            <c:ext xmlns:c16="http://schemas.microsoft.com/office/drawing/2014/chart" uri="{C3380CC4-5D6E-409C-BE32-E72D297353CC}">
              <c16:uniqueId val="{00000001-C55A-4F1A-9FF6-CD98364C444D}"/>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45804506.076471314</c:v>
                </c:pt>
                <c:pt idx="3">
                  <c:v>44719607.473437518</c:v>
                </c:pt>
                <c:pt idx="4">
                  <c:v>43905933.521162167</c:v>
                </c:pt>
                <c:pt idx="5">
                  <c:v>42549810.267369911</c:v>
                </c:pt>
              </c:numCache>
            </c:numRef>
          </c:val>
          <c:extLst>
            <c:ext xmlns:c16="http://schemas.microsoft.com/office/drawing/2014/chart" uri="{C3380CC4-5D6E-409C-BE32-E72D297353CC}">
              <c16:uniqueId val="{00000002-C55A-4F1A-9FF6-CD98364C444D}"/>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14400350.78607107</c:v>
                </c:pt>
                <c:pt idx="4">
                  <c:v>14248436.901192924</c:v>
                </c:pt>
                <c:pt idx="5">
                  <c:v>14096523.016314778</c:v>
                </c:pt>
              </c:numCache>
            </c:numRef>
          </c:val>
          <c:extLst>
            <c:ext xmlns:c16="http://schemas.microsoft.com/office/drawing/2014/chart" uri="{C3380CC4-5D6E-409C-BE32-E72D297353CC}">
              <c16:uniqueId val="{00000003-C55A-4F1A-9FF6-CD98364C444D}"/>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C55A-4F1A-9FF6-CD98364C444D}"/>
            </c:ext>
          </c:extLst>
        </c:ser>
        <c:dLbls>
          <c:showLegendKey val="0"/>
          <c:showVal val="0"/>
          <c:showCatName val="0"/>
          <c:showSerName val="0"/>
          <c:showPercent val="0"/>
          <c:showBubbleSize val="0"/>
        </c:dLbls>
        <c:gapWidth val="0"/>
        <c:overlap val="100"/>
        <c:axId val="444377344"/>
        <c:axId val="44437952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21865241</c:v>
                </c:pt>
                <c:pt idx="1">
                  <c:v>35578044.899999999</c:v>
                </c:pt>
                <c:pt idx="2">
                  <c:v>56826480.799999997</c:v>
                </c:pt>
                <c:pt idx="3">
                  <c:v>74980964.400000006</c:v>
                </c:pt>
                <c:pt idx="4">
                  <c:v>92741598.100000009</c:v>
                </c:pt>
                <c:pt idx="5">
                  <c:v>110899613.40000001</c:v>
                </c:pt>
              </c:numCache>
            </c:numRef>
          </c:val>
          <c:smooth val="0"/>
          <c:extLst>
            <c:ext xmlns:c16="http://schemas.microsoft.com/office/drawing/2014/chart" uri="{C3380CC4-5D6E-409C-BE32-E72D297353CC}">
              <c16:uniqueId val="{00000005-C55A-4F1A-9FF6-CD98364C444D}"/>
            </c:ext>
          </c:extLst>
        </c:ser>
        <c:dLbls>
          <c:showLegendKey val="0"/>
          <c:showVal val="0"/>
          <c:showCatName val="0"/>
          <c:showSerName val="0"/>
          <c:showPercent val="0"/>
          <c:showBubbleSize val="0"/>
        </c:dLbls>
        <c:marker val="1"/>
        <c:smooth val="0"/>
        <c:axId val="444377344"/>
        <c:axId val="444379520"/>
      </c:lineChart>
      <c:dateAx>
        <c:axId val="44437734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44379520"/>
        <c:crosses val="autoZero"/>
        <c:auto val="0"/>
        <c:lblOffset val="100"/>
        <c:baseTimeUnit val="years"/>
        <c:majorUnit val="1"/>
        <c:majorTimeUnit val="years"/>
      </c:dateAx>
      <c:valAx>
        <c:axId val="44437952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4437734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6DE1-4DD1-8AF8-FAB4B03833C3}"/>
            </c:ext>
          </c:extLst>
        </c:ser>
        <c:ser>
          <c:idx val="1"/>
          <c:order val="1"/>
          <c:tx>
            <c:strRef>
              <c:f>'LDC Progress'!$B$2</c:f>
              <c:strCache>
                <c:ptCount val="1"/>
                <c:pt idx="0">
                  <c:v>Kitchener-Wilmot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6DE1-4DD1-8AF8-FAB4B03833C3}"/>
            </c:ext>
          </c:extLst>
        </c:ser>
        <c:dLbls>
          <c:showLegendKey val="0"/>
          <c:showVal val="0"/>
          <c:showCatName val="0"/>
          <c:showSerName val="0"/>
          <c:showPercent val="0"/>
          <c:showBubbleSize val="0"/>
        </c:dLbls>
        <c:gapWidth val="0"/>
        <c:overlap val="100"/>
        <c:axId val="471610112"/>
        <c:axId val="47161241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6DE1-4DD1-8AF8-FAB4B03833C3}"/>
            </c:ext>
          </c:extLst>
        </c:ser>
        <c:dLbls>
          <c:showLegendKey val="0"/>
          <c:showVal val="0"/>
          <c:showCatName val="0"/>
          <c:showSerName val="0"/>
          <c:showPercent val="0"/>
          <c:showBubbleSize val="0"/>
        </c:dLbls>
        <c:marker val="1"/>
        <c:smooth val="0"/>
        <c:axId val="471610112"/>
        <c:axId val="471612416"/>
      </c:lineChart>
      <c:catAx>
        <c:axId val="47161011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1612416"/>
        <c:crosses val="autoZero"/>
        <c:auto val="1"/>
        <c:lblAlgn val="ctr"/>
        <c:lblOffset val="100"/>
        <c:tickLblSkip val="2"/>
        <c:tickMarkSkip val="1"/>
        <c:noMultiLvlLbl val="0"/>
      </c:catAx>
      <c:valAx>
        <c:axId val="4716124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161011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560A-49DF-A8FC-B0F941728998}"/>
            </c:ext>
          </c:extLst>
        </c:ser>
        <c:ser>
          <c:idx val="1"/>
          <c:order val="1"/>
          <c:tx>
            <c:strRef>
              <c:f>'LDC Progress'!$B$2</c:f>
              <c:strCache>
                <c:ptCount val="1"/>
                <c:pt idx="0">
                  <c:v>Kitchener-Wilmot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60A-49DF-A8FC-B0F941728998}"/>
            </c:ext>
          </c:extLst>
        </c:ser>
        <c:dLbls>
          <c:showLegendKey val="0"/>
          <c:showVal val="0"/>
          <c:showCatName val="0"/>
          <c:showSerName val="0"/>
          <c:showPercent val="0"/>
          <c:showBubbleSize val="0"/>
        </c:dLbls>
        <c:gapWidth val="0"/>
        <c:overlap val="100"/>
        <c:axId val="471630592"/>
        <c:axId val="47163289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560A-49DF-A8FC-B0F941728998}"/>
            </c:ext>
          </c:extLst>
        </c:ser>
        <c:dLbls>
          <c:showLegendKey val="0"/>
          <c:showVal val="0"/>
          <c:showCatName val="0"/>
          <c:showSerName val="0"/>
          <c:showPercent val="0"/>
          <c:showBubbleSize val="0"/>
        </c:dLbls>
        <c:marker val="1"/>
        <c:smooth val="0"/>
        <c:axId val="471630592"/>
        <c:axId val="471632896"/>
      </c:lineChart>
      <c:catAx>
        <c:axId val="47163059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1632896"/>
        <c:crosses val="autoZero"/>
        <c:auto val="1"/>
        <c:lblAlgn val="ctr"/>
        <c:lblOffset val="100"/>
        <c:tickLblSkip val="2"/>
        <c:tickMarkSkip val="1"/>
        <c:noMultiLvlLbl val="0"/>
      </c:catAx>
      <c:valAx>
        <c:axId val="47163289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163059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7844-4401-BAB4-7B66931BE326}"/>
              </c:ext>
            </c:extLst>
          </c:dPt>
          <c:dPt>
            <c:idx val="3"/>
            <c:bubble3D val="0"/>
            <c:spPr>
              <a:solidFill>
                <a:srgbClr val="FFBE00"/>
              </a:solidFill>
            </c:spPr>
            <c:extLst>
              <c:ext xmlns:c16="http://schemas.microsoft.com/office/drawing/2014/chart" uri="{C3380CC4-5D6E-409C-BE32-E72D297353CC}">
                <c16:uniqueId val="{00000003-7844-4401-BAB4-7B66931BE326}"/>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0.45190589265415843</c:v>
                </c:pt>
                <c:pt idx="1">
                  <c:v>0.24403526831424119</c:v>
                </c:pt>
                <c:pt idx="2">
                  <c:v>0.12645650251736842</c:v>
                </c:pt>
                <c:pt idx="3">
                  <c:v>7.2871503883595035E-2</c:v>
                </c:pt>
              </c:numCache>
            </c:numRef>
          </c:val>
          <c:extLst>
            <c:ext xmlns:c16="http://schemas.microsoft.com/office/drawing/2014/chart" uri="{C3380CC4-5D6E-409C-BE32-E72D297353CC}">
              <c16:uniqueId val="{00000004-7844-4401-BAB4-7B66931BE32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9366-41E7-A6CF-A3426BF38A23}"/>
              </c:ext>
            </c:extLst>
          </c:dPt>
          <c:dPt>
            <c:idx val="4"/>
            <c:bubble3D val="0"/>
            <c:spPr>
              <a:ln w="76200">
                <a:noFill/>
              </a:ln>
            </c:spPr>
            <c:extLst>
              <c:ext xmlns:c16="http://schemas.microsoft.com/office/drawing/2014/chart" uri="{C3380CC4-5D6E-409C-BE32-E72D297353CC}">
                <c16:uniqueId val="{00000003-9366-41E7-A6CF-A3426BF38A23}"/>
              </c:ext>
            </c:extLst>
          </c:dPt>
          <c:dPt>
            <c:idx val="5"/>
            <c:bubble3D val="0"/>
            <c:spPr>
              <a:ln w="76200">
                <a:noFill/>
              </a:ln>
            </c:spPr>
            <c:extLst>
              <c:ext xmlns:c16="http://schemas.microsoft.com/office/drawing/2014/chart" uri="{C3380CC4-5D6E-409C-BE32-E72D297353CC}">
                <c16:uniqueId val="{00000005-9366-41E7-A6CF-A3426BF38A2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25991842.642824084</c:v>
                </c:pt>
                <c:pt idx="1">
                  <c:v>48388040.059366286</c:v>
                </c:pt>
                <c:pt idx="2">
                  <c:v>90937850.326736197</c:v>
                </c:pt>
                <c:pt idx="3">
                  <c:v>0</c:v>
                </c:pt>
                <c:pt idx="4">
                  <c:v>0</c:v>
                </c:pt>
                <c:pt idx="5">
                  <c:v>0</c:v>
                </c:pt>
              </c:numCache>
            </c:numRef>
          </c:val>
          <c:smooth val="0"/>
          <c:extLst>
            <c:ext xmlns:c16="http://schemas.microsoft.com/office/drawing/2014/chart" uri="{C3380CC4-5D6E-409C-BE32-E72D297353CC}">
              <c16:uniqueId val="{00000006-9366-41E7-A6CF-A3426BF38A23}"/>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9366-41E7-A6CF-A3426BF38A23}"/>
              </c:ext>
            </c:extLst>
          </c:dPt>
          <c:dPt>
            <c:idx val="2"/>
            <c:bubble3D val="0"/>
            <c:spPr>
              <a:ln w="76200">
                <a:noFill/>
                <a:prstDash val="lgDash"/>
              </a:ln>
            </c:spPr>
            <c:extLst>
              <c:ext xmlns:c16="http://schemas.microsoft.com/office/drawing/2014/chart" uri="{C3380CC4-5D6E-409C-BE32-E72D297353CC}">
                <c16:uniqueId val="{0000000A-9366-41E7-A6CF-A3426BF38A2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90937850.326736197</c:v>
                </c:pt>
                <c:pt idx="3" formatCode="_-* #,##0.00_-;\-* #,##0.00_-;_-* &quot;-&quot;??_-;_-@_-">
                  <c:v>115376899.91990049</c:v>
                </c:pt>
                <c:pt idx="4">
                  <c:v>139815949.51306477</c:v>
                </c:pt>
                <c:pt idx="5">
                  <c:v>164254999.10622907</c:v>
                </c:pt>
              </c:numCache>
            </c:numRef>
          </c:val>
          <c:smooth val="0"/>
          <c:extLst>
            <c:ext xmlns:c16="http://schemas.microsoft.com/office/drawing/2014/chart" uri="{C3380CC4-5D6E-409C-BE32-E72D297353CC}">
              <c16:uniqueId val="{0000000B-9366-41E7-A6CF-A3426BF38A23}"/>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105710953.94116475</c:v>
                </c:pt>
                <c:pt idx="1">
                  <c:v>105710953.94116475</c:v>
                </c:pt>
                <c:pt idx="2">
                  <c:v>105710953.94116475</c:v>
                </c:pt>
                <c:pt idx="3">
                  <c:v>105710953.94116475</c:v>
                </c:pt>
                <c:pt idx="4">
                  <c:v>105710953.94116475</c:v>
                </c:pt>
                <c:pt idx="5">
                  <c:v>105710953.94116475</c:v>
                </c:pt>
              </c:numCache>
            </c:numRef>
          </c:val>
          <c:smooth val="0"/>
          <c:extLst>
            <c:ext xmlns:c16="http://schemas.microsoft.com/office/drawing/2014/chart" uri="{C3380CC4-5D6E-409C-BE32-E72D297353CC}">
              <c16:uniqueId val="{0000000C-9366-41E7-A6CF-A3426BF38A23}"/>
            </c:ext>
          </c:extLst>
        </c:ser>
        <c:dLbls>
          <c:showLegendKey val="0"/>
          <c:showVal val="0"/>
          <c:showCatName val="0"/>
          <c:showSerName val="0"/>
          <c:showPercent val="0"/>
          <c:showBubbleSize val="0"/>
        </c:dLbls>
        <c:smooth val="0"/>
        <c:axId val="471818624"/>
        <c:axId val="471820160"/>
      </c:lineChart>
      <c:catAx>
        <c:axId val="471818624"/>
        <c:scaling>
          <c:orientation val="minMax"/>
        </c:scaling>
        <c:delete val="0"/>
        <c:axPos val="b"/>
        <c:numFmt formatCode="General" sourceLinked="1"/>
        <c:majorTickMark val="out"/>
        <c:minorTickMark val="none"/>
        <c:tickLblPos val="nextTo"/>
        <c:crossAx val="471820160"/>
        <c:crosses val="autoZero"/>
        <c:auto val="1"/>
        <c:lblAlgn val="ctr"/>
        <c:lblOffset val="100"/>
        <c:noMultiLvlLbl val="0"/>
      </c:catAx>
      <c:valAx>
        <c:axId val="471820160"/>
        <c:scaling>
          <c:orientation val="minMax"/>
        </c:scaling>
        <c:delete val="0"/>
        <c:axPos val="l"/>
        <c:majorGridlines/>
        <c:numFmt formatCode="_(* #,##0_);_(* \(#,##0\);_(* &quot;-&quot;??_);_(@_)" sourceLinked="1"/>
        <c:majorTickMark val="out"/>
        <c:minorTickMark val="none"/>
        <c:tickLblPos val="nextTo"/>
        <c:crossAx val="47181862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E34A-41DA-B000-ECD197352741}"/>
              </c:ext>
            </c:extLst>
          </c:dPt>
          <c:dPt>
            <c:idx val="4"/>
            <c:bubble3D val="0"/>
            <c:spPr>
              <a:ln w="76200">
                <a:solidFill>
                  <a:sysClr val="windowText" lastClr="000000"/>
                </a:solidFill>
              </a:ln>
            </c:spPr>
            <c:extLst>
              <c:ext xmlns:c16="http://schemas.microsoft.com/office/drawing/2014/chart" uri="{C3380CC4-5D6E-409C-BE32-E72D297353CC}">
                <c16:uniqueId val="{00000003-E34A-41DA-B000-ECD197352741}"/>
              </c:ext>
            </c:extLst>
          </c:dPt>
          <c:dPt>
            <c:idx val="5"/>
            <c:bubble3D val="0"/>
            <c:spPr>
              <a:ln w="76200">
                <a:solidFill>
                  <a:sysClr val="windowText" lastClr="000000"/>
                </a:solidFill>
              </a:ln>
            </c:spPr>
            <c:extLst>
              <c:ext xmlns:c16="http://schemas.microsoft.com/office/drawing/2014/chart" uri="{C3380CC4-5D6E-409C-BE32-E72D297353CC}">
                <c16:uniqueId val="{00000005-E34A-41DA-B000-ECD19735274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1755823.64</c:v>
                </c:pt>
                <c:pt idx="2">
                  <c:v>6959262.7000000002</c:v>
                </c:pt>
              </c:numCache>
            </c:numRef>
          </c:val>
          <c:smooth val="0"/>
          <c:extLst>
            <c:ext xmlns:c16="http://schemas.microsoft.com/office/drawing/2014/chart" uri="{C3380CC4-5D6E-409C-BE32-E72D297353CC}">
              <c16:uniqueId val="{00000006-E34A-41DA-B000-ECD197352741}"/>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E34A-41DA-B000-ECD197352741}"/>
              </c:ext>
            </c:extLst>
          </c:dPt>
          <c:dPt>
            <c:idx val="2"/>
            <c:bubble3D val="0"/>
            <c:spPr>
              <a:ln w="76200">
                <a:noFill/>
                <a:prstDash val="lgDash"/>
              </a:ln>
            </c:spPr>
            <c:extLst>
              <c:ext xmlns:c16="http://schemas.microsoft.com/office/drawing/2014/chart" uri="{C3380CC4-5D6E-409C-BE32-E72D297353CC}">
                <c16:uniqueId val="{0000000A-E34A-41DA-B000-ECD19735274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6959262.7000000002</c:v>
                </c:pt>
                <c:pt idx="3" formatCode="_-&quot;$&quot;* #,##0.00_-;\-&quot;$&quot;* #,##0.00_-;_-&quot;$&quot;* &quot;-&quot;??_-;_-@_-">
                  <c:v>12845019.109999999</c:v>
                </c:pt>
                <c:pt idx="4">
                  <c:v>18730775.530000001</c:v>
                </c:pt>
                <c:pt idx="5">
                  <c:v>24616531.940000001</c:v>
                </c:pt>
              </c:numCache>
            </c:numRef>
          </c:val>
          <c:smooth val="0"/>
          <c:extLst>
            <c:ext xmlns:c16="http://schemas.microsoft.com/office/drawing/2014/chart" uri="{C3380CC4-5D6E-409C-BE32-E72D297353CC}">
              <c16:uniqueId val="{0000000B-E34A-41DA-B000-ECD197352741}"/>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27710719</c:v>
                </c:pt>
                <c:pt idx="1">
                  <c:v>27710719</c:v>
                </c:pt>
                <c:pt idx="2">
                  <c:v>27710719</c:v>
                </c:pt>
                <c:pt idx="3">
                  <c:v>27710719</c:v>
                </c:pt>
                <c:pt idx="4">
                  <c:v>27710719</c:v>
                </c:pt>
                <c:pt idx="5">
                  <c:v>27710719</c:v>
                </c:pt>
              </c:numCache>
            </c:numRef>
          </c:val>
          <c:smooth val="0"/>
          <c:extLst>
            <c:ext xmlns:c16="http://schemas.microsoft.com/office/drawing/2014/chart" uri="{C3380CC4-5D6E-409C-BE32-E72D297353CC}">
              <c16:uniqueId val="{0000000C-E34A-41DA-B000-ECD197352741}"/>
            </c:ext>
          </c:extLst>
        </c:ser>
        <c:dLbls>
          <c:showLegendKey val="0"/>
          <c:showVal val="0"/>
          <c:showCatName val="0"/>
          <c:showSerName val="0"/>
          <c:showPercent val="0"/>
          <c:showBubbleSize val="0"/>
        </c:dLbls>
        <c:smooth val="0"/>
        <c:axId val="471852544"/>
        <c:axId val="471854080"/>
      </c:lineChart>
      <c:catAx>
        <c:axId val="471852544"/>
        <c:scaling>
          <c:orientation val="minMax"/>
        </c:scaling>
        <c:delete val="0"/>
        <c:axPos val="b"/>
        <c:numFmt formatCode="General" sourceLinked="1"/>
        <c:majorTickMark val="out"/>
        <c:minorTickMark val="none"/>
        <c:tickLblPos val="nextTo"/>
        <c:crossAx val="471854080"/>
        <c:crosses val="autoZero"/>
        <c:auto val="1"/>
        <c:lblAlgn val="ctr"/>
        <c:lblOffset val="100"/>
        <c:noMultiLvlLbl val="0"/>
      </c:catAx>
      <c:valAx>
        <c:axId val="471854080"/>
        <c:scaling>
          <c:orientation val="minMax"/>
        </c:scaling>
        <c:delete val="0"/>
        <c:axPos val="l"/>
        <c:majorGridlines/>
        <c:numFmt formatCode="_(&quot;$&quot;* #,##0_);_(&quot;$&quot;* \(#,##0\);_(&quot;$&quot;* &quot;-&quot;??_);_(@_)" sourceLinked="1"/>
        <c:majorTickMark val="out"/>
        <c:minorTickMark val="none"/>
        <c:tickLblPos val="nextTo"/>
        <c:crossAx val="47185254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1BB6-46B6-9EF7-52F37B2B9CD8}"/>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1BB6-46B6-9EF7-52F37B2B9CD8}"/>
            </c:ext>
          </c:extLst>
        </c:ser>
        <c:dLbls>
          <c:showLegendKey val="0"/>
          <c:showVal val="0"/>
          <c:showCatName val="0"/>
          <c:showSerName val="0"/>
          <c:showPercent val="0"/>
          <c:showBubbleSize val="0"/>
        </c:dLbls>
        <c:smooth val="0"/>
        <c:axId val="488565760"/>
        <c:axId val="444138240"/>
      </c:lineChart>
      <c:catAx>
        <c:axId val="488565760"/>
        <c:scaling>
          <c:orientation val="minMax"/>
        </c:scaling>
        <c:delete val="0"/>
        <c:axPos val="b"/>
        <c:numFmt formatCode="General" sourceLinked="1"/>
        <c:majorTickMark val="out"/>
        <c:minorTickMark val="none"/>
        <c:tickLblPos val="nextTo"/>
        <c:crossAx val="444138240"/>
        <c:crosses val="autoZero"/>
        <c:auto val="1"/>
        <c:lblAlgn val="ctr"/>
        <c:lblOffset val="100"/>
        <c:noMultiLvlLbl val="0"/>
      </c:catAx>
      <c:valAx>
        <c:axId val="444138240"/>
        <c:scaling>
          <c:orientation val="minMax"/>
        </c:scaling>
        <c:delete val="0"/>
        <c:axPos val="l"/>
        <c:majorGridlines/>
        <c:numFmt formatCode="_(* #,##0_);_(* \(#,##0\);_(* &quot;-&quot;??_);_(@_)" sourceLinked="1"/>
        <c:majorTickMark val="out"/>
        <c:minorTickMark val="none"/>
        <c:tickLblPos val="nextTo"/>
        <c:crossAx val="48856576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9424-4BE9-A082-81B0843DE984}"/>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9424-4BE9-A082-81B0843DE984}"/>
            </c:ext>
          </c:extLst>
        </c:ser>
        <c:dLbls>
          <c:showLegendKey val="0"/>
          <c:showVal val="0"/>
          <c:showCatName val="0"/>
          <c:showSerName val="0"/>
          <c:showPercent val="0"/>
          <c:showBubbleSize val="0"/>
        </c:dLbls>
        <c:smooth val="0"/>
        <c:axId val="444181888"/>
        <c:axId val="444183680"/>
      </c:lineChart>
      <c:catAx>
        <c:axId val="444181888"/>
        <c:scaling>
          <c:orientation val="minMax"/>
        </c:scaling>
        <c:delete val="0"/>
        <c:axPos val="b"/>
        <c:numFmt formatCode="General" sourceLinked="1"/>
        <c:majorTickMark val="out"/>
        <c:minorTickMark val="none"/>
        <c:tickLblPos val="nextTo"/>
        <c:crossAx val="444183680"/>
        <c:crosses val="autoZero"/>
        <c:auto val="1"/>
        <c:lblAlgn val="ctr"/>
        <c:lblOffset val="100"/>
        <c:noMultiLvlLbl val="0"/>
      </c:catAx>
      <c:valAx>
        <c:axId val="444183680"/>
        <c:scaling>
          <c:orientation val="minMax"/>
          <c:max val="2500000000"/>
          <c:min val="0"/>
        </c:scaling>
        <c:delete val="0"/>
        <c:axPos val="l"/>
        <c:majorGridlines/>
        <c:numFmt formatCode="_(&quot;$&quot;* #,##0_);_(&quot;$&quot;* \(#,##0\);_(&quot;$&quot;* &quot;-&quot;??_);_(@_)" sourceLinked="1"/>
        <c:majorTickMark val="out"/>
        <c:minorTickMark val="none"/>
        <c:tickLblPos val="nextTo"/>
        <c:crossAx val="44418188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12</xdr:col>
      <xdr:colOff>386442</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D7689A9E-7D0F-4B6E-BAA5-CA4AF1900140}"/>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F84C2C73-D066-45DD-86CA-7E7AC2ED16AC}"/>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28084621-3689-4397-AB91-F0B596673602}"/>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309B5020-CB65-4994-B609-096A1B022C44}"/>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96"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49" t="s">
        <v>33</v>
      </c>
      <c r="C3" s="751"/>
      <c r="D3" s="171"/>
      <c r="F3" s="171"/>
      <c r="H3" s="171"/>
      <c r="J3" s="171"/>
    </row>
    <row r="4" spans="2:14" s="172" customFormat="1" ht="18.600000000000001">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517545.25323832501</v>
      </c>
      <c r="H21" s="408"/>
      <c r="I21" s="669">
        <v>14813780.282665264</v>
      </c>
      <c r="J21" s="408"/>
      <c r="K21" s="400">
        <v>128076.1</v>
      </c>
      <c r="L21" s="400">
        <v>1369605.05</v>
      </c>
      <c r="M21" s="400">
        <v>1497681.15</v>
      </c>
    </row>
    <row r="22" spans="2:14" ht="30" hidden="1" customHeight="1" outlineLevel="1">
      <c r="B22" s="783"/>
      <c r="C22" s="154" t="s">
        <v>434</v>
      </c>
      <c r="D22" s="398"/>
      <c r="E22" s="178" t="s">
        <v>155</v>
      </c>
      <c r="F22" s="398"/>
      <c r="G22" s="401">
        <v>5930.7319926440241</v>
      </c>
      <c r="H22" s="398"/>
      <c r="I22" s="645">
        <v>9942.1118279993025</v>
      </c>
      <c r="J22" s="398"/>
      <c r="K22" s="402">
        <v>1758.56</v>
      </c>
      <c r="L22" s="402">
        <v>16645.57</v>
      </c>
      <c r="M22" s="403">
        <v>18404.13</v>
      </c>
      <c r="N22" s="476"/>
    </row>
    <row r="23" spans="2:14" ht="30" hidden="1" customHeight="1" outlineLevel="1">
      <c r="B23" s="783"/>
      <c r="C23" s="154" t="s">
        <v>433</v>
      </c>
      <c r="D23" s="398"/>
      <c r="E23" s="178" t="s">
        <v>155</v>
      </c>
      <c r="F23" s="398"/>
      <c r="G23" s="404">
        <v>25.5</v>
      </c>
      <c r="H23" s="398"/>
      <c r="I23" s="646">
        <v>0</v>
      </c>
      <c r="J23" s="398"/>
      <c r="K23" s="403">
        <v>8</v>
      </c>
      <c r="L23" s="403">
        <v>71</v>
      </c>
      <c r="M23" s="403">
        <v>79</v>
      </c>
    </row>
    <row r="24" spans="2:14" ht="30" hidden="1" customHeight="1" outlineLevel="1">
      <c r="B24" s="783"/>
      <c r="C24" s="154" t="s">
        <v>432</v>
      </c>
      <c r="D24" s="398"/>
      <c r="E24" s="345" t="s">
        <v>155</v>
      </c>
      <c r="F24" s="398"/>
      <c r="G24" s="405">
        <v>2043.2208040000005</v>
      </c>
      <c r="H24" s="398"/>
      <c r="I24" s="646">
        <v>0</v>
      </c>
      <c r="J24" s="398"/>
      <c r="K24" s="403">
        <v>554.86</v>
      </c>
      <c r="L24" s="403">
        <v>5283.42</v>
      </c>
      <c r="M24" s="403">
        <v>5838.28</v>
      </c>
    </row>
    <row r="25" spans="2:14" ht="30" customHeight="1" collapsed="1">
      <c r="B25" s="783"/>
      <c r="C25" s="346" t="s">
        <v>425</v>
      </c>
      <c r="D25" s="398"/>
      <c r="E25" s="347" t="s">
        <v>155</v>
      </c>
      <c r="F25" s="398"/>
      <c r="G25" s="406">
        <v>525544.70603496907</v>
      </c>
      <c r="H25" s="398"/>
      <c r="I25" s="647">
        <v>14823722.394493263</v>
      </c>
      <c r="J25" s="398"/>
      <c r="K25" s="407">
        <v>130397.52</v>
      </c>
      <c r="L25" s="407">
        <v>1391605.04</v>
      </c>
      <c r="M25" s="407">
        <v>1522002.56</v>
      </c>
    </row>
    <row r="26" spans="2:14" ht="30" hidden="1" customHeight="1" outlineLevel="1">
      <c r="B26" s="783"/>
      <c r="C26" s="154" t="s">
        <v>1077</v>
      </c>
      <c r="D26" s="398"/>
      <c r="E26" s="178" t="s">
        <v>155</v>
      </c>
      <c r="F26" s="398"/>
      <c r="G26" s="401">
        <v>182242.59429670245</v>
      </c>
      <c r="H26" s="398"/>
      <c r="I26" s="645">
        <v>6676070.2828747341</v>
      </c>
      <c r="J26" s="398"/>
      <c r="K26" s="402">
        <v>10756.46</v>
      </c>
      <c r="L26" s="402">
        <v>229703.08</v>
      </c>
      <c r="M26" s="403">
        <v>240459.54</v>
      </c>
    </row>
    <row r="27" spans="2:14" ht="30" hidden="1" customHeight="1" outlineLevel="1">
      <c r="B27" s="783"/>
      <c r="C27" s="154" t="s">
        <v>1074</v>
      </c>
      <c r="D27" s="398"/>
      <c r="E27" s="178" t="s">
        <v>155</v>
      </c>
      <c r="F27" s="398"/>
      <c r="G27" s="404">
        <v>290568.05415935128</v>
      </c>
      <c r="H27" s="398"/>
      <c r="I27" s="646">
        <v>2861479.6622723294</v>
      </c>
      <c r="J27" s="398"/>
      <c r="K27" s="403">
        <v>23245.439999999999</v>
      </c>
      <c r="L27" s="403">
        <v>585035.72</v>
      </c>
      <c r="M27" s="403">
        <v>608281.16</v>
      </c>
    </row>
    <row r="28" spans="2:14" ht="30" customHeight="1" collapsed="1">
      <c r="B28" s="783"/>
      <c r="C28" s="346" t="s">
        <v>820</v>
      </c>
      <c r="D28" s="398"/>
      <c r="E28" s="347" t="s">
        <v>155</v>
      </c>
      <c r="F28" s="398"/>
      <c r="G28" s="406">
        <v>472810.64845605375</v>
      </c>
      <c r="H28" s="398"/>
      <c r="I28" s="647">
        <v>9537549.9451470636</v>
      </c>
      <c r="J28" s="398"/>
      <c r="K28" s="407">
        <v>34001.9</v>
      </c>
      <c r="L28" s="407">
        <v>814738.8</v>
      </c>
      <c r="M28" s="407">
        <v>848740.7</v>
      </c>
    </row>
    <row r="29" spans="2:14" ht="30" hidden="1" customHeight="1" outlineLevel="1">
      <c r="B29" s="783"/>
      <c r="C29" s="154" t="s">
        <v>592</v>
      </c>
      <c r="D29" s="408"/>
      <c r="E29" s="345" t="s">
        <v>158</v>
      </c>
      <c r="F29" s="408"/>
      <c r="G29" s="405">
        <v>5727</v>
      </c>
      <c r="H29" s="408"/>
      <c r="I29" s="646">
        <v>3727953.7940000733</v>
      </c>
      <c r="J29" s="408"/>
      <c r="K29" s="403">
        <v>34120</v>
      </c>
      <c r="L29" s="403">
        <v>1008150</v>
      </c>
      <c r="M29" s="403">
        <v>1042270</v>
      </c>
    </row>
    <row r="30" spans="2:14" ht="30" hidden="1" customHeight="1" outlineLevel="1">
      <c r="B30" s="783"/>
      <c r="C30" s="154" t="s">
        <v>435</v>
      </c>
      <c r="D30" s="408"/>
      <c r="E30" s="345" t="s">
        <v>158</v>
      </c>
      <c r="F30" s="408"/>
      <c r="G30" s="405">
        <v>2270</v>
      </c>
      <c r="H30" s="408"/>
      <c r="I30" s="646">
        <v>1199840.272978598</v>
      </c>
      <c r="J30" s="408"/>
      <c r="K30" s="403">
        <v>66361</v>
      </c>
      <c r="L30" s="403">
        <v>1721450</v>
      </c>
      <c r="M30" s="403">
        <v>1787811</v>
      </c>
      <c r="N30" s="476" t="s">
        <v>762</v>
      </c>
    </row>
    <row r="31" spans="2:14" ht="30" customHeight="1" collapsed="1">
      <c r="B31" s="783"/>
      <c r="C31" s="346" t="s">
        <v>427</v>
      </c>
      <c r="D31" s="408"/>
      <c r="E31" s="347" t="s">
        <v>158</v>
      </c>
      <c r="F31" s="398"/>
      <c r="G31" s="406">
        <v>7997</v>
      </c>
      <c r="H31" s="398"/>
      <c r="I31" s="647">
        <v>4927794.0669786716</v>
      </c>
      <c r="J31" s="398"/>
      <c r="K31" s="407">
        <v>100481</v>
      </c>
      <c r="L31" s="407">
        <v>2729600</v>
      </c>
      <c r="M31" s="407">
        <v>2830081</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29289066.406618997</v>
      </c>
      <c r="J33" s="398"/>
      <c r="K33" s="412">
        <v>264880.42</v>
      </c>
      <c r="L33" s="412">
        <v>4935943.84</v>
      </c>
      <c r="M33" s="412">
        <v>5200824.26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26" right="0.21" top="0.43" bottom="0.82" header="0.42" footer="0.3"/>
  <pageSetup paperSize="9" scale="52"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U13" sqref="DU13"/>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customWidth="1" outlineLevel="1"/>
    <col min="6" max="8" width="19.109375" style="104" hidden="1" customWidth="1" outlineLevel="2"/>
    <col min="9" max="9" width="19.109375" style="104" customWidth="1" outlineLevel="1" collapsed="1"/>
    <col min="10" max="11" width="19.109375" style="104" hidden="1" customWidth="1" outlineLevel="2"/>
    <col min="12" max="12" width="19.109375" style="104" customWidth="1" outlineLevel="1" collapsed="1"/>
    <col min="13" max="14" width="19.109375" style="104" customWidth="1" outlineLevel="1"/>
    <col min="15" max="26" width="12" style="98" hidden="1" customWidth="1" outlineLevel="2"/>
    <col min="27" max="27" width="19.109375" style="98" customWidth="1" outlineLevel="1" collapsed="1"/>
    <col min="28" max="28" width="19.109375" style="98" customWidth="1" outlineLevel="1"/>
    <col min="29" max="29" width="6.6640625" style="98" customWidth="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hidden="1" customWidth="1" outlineLevel="1"/>
    <col min="79" max="79" width="17.44140625" style="98" hidden="1" customWidth="1" outlineLevel="2"/>
    <col min="80" max="90" width="14" style="98" hidden="1" customWidth="1" outlineLevel="2"/>
    <col min="91" max="91" width="25.109375" style="98" hidden="1" customWidth="1" outlineLevel="1" collapsed="1"/>
    <col min="92" max="92" width="1" style="98" hidden="1" customWidth="1" outlineLevel="1"/>
    <col min="93" max="93" width="22.6640625" style="98" hidden="1" customWidth="1" outlineLevel="1"/>
    <col min="94" max="105" width="14.6640625" style="98" hidden="1" customWidth="1" outlineLevel="2"/>
    <col min="106" max="106" width="22.6640625" style="98" hidden="1" customWidth="1" outlineLevel="1" collapsed="1"/>
    <col min="107" max="107" width="1" style="98" hidden="1" customWidth="1" outlineLevel="1"/>
    <col min="108" max="109" width="22.6640625" style="98" hidden="1" customWidth="1" outlineLevel="1"/>
    <col min="110" max="110" width="6.6640625" style="98" customWidth="1" collapsed="1"/>
    <col min="111" max="16384" width="9.10937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33</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40.200000000000003"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8"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7</v>
      </c>
      <c r="H9" s="153">
        <v>0</v>
      </c>
      <c r="I9" s="153">
        <v>7</v>
      </c>
      <c r="J9" s="153">
        <v>240</v>
      </c>
      <c r="K9" s="153">
        <v>14</v>
      </c>
      <c r="L9" s="153">
        <v>254</v>
      </c>
      <c r="M9" s="153">
        <v>171</v>
      </c>
      <c r="N9" s="153">
        <v>275</v>
      </c>
      <c r="O9" s="152">
        <v>6</v>
      </c>
      <c r="P9" s="152">
        <v>1</v>
      </c>
      <c r="Q9" s="152">
        <v>0</v>
      </c>
      <c r="R9" s="152">
        <v>0</v>
      </c>
      <c r="S9" s="152">
        <v>0</v>
      </c>
      <c r="T9" s="152">
        <v>0</v>
      </c>
      <c r="U9" s="152">
        <v>0</v>
      </c>
      <c r="V9" s="152">
        <v>0</v>
      </c>
      <c r="W9" s="152">
        <v>0</v>
      </c>
      <c r="X9" s="152">
        <v>0</v>
      </c>
      <c r="Y9" s="152">
        <v>0</v>
      </c>
      <c r="Z9" s="128">
        <v>0</v>
      </c>
      <c r="AA9" s="153">
        <v>7</v>
      </c>
      <c r="AB9" s="128">
        <v>714</v>
      </c>
      <c r="AC9" s="789"/>
      <c r="AD9" s="153">
        <v>0</v>
      </c>
      <c r="AE9" s="153">
        <v>297205.37558968284</v>
      </c>
      <c r="AF9" s="153">
        <v>0</v>
      </c>
      <c r="AG9" s="153">
        <v>297205.37558968284</v>
      </c>
      <c r="AH9" s="153">
        <v>5736307.7743044766</v>
      </c>
      <c r="AI9" s="153">
        <v>0</v>
      </c>
      <c r="AJ9" s="153">
        <v>5736307.7743044766</v>
      </c>
      <c r="AK9" s="128">
        <v>1500275.4819776325</v>
      </c>
      <c r="AL9" s="128">
        <v>8990946.1077050995</v>
      </c>
      <c r="AM9" s="153">
        <v>77770.586849585437</v>
      </c>
      <c r="AN9" s="153">
        <v>2229.686856050324</v>
      </c>
      <c r="AO9" s="153">
        <v>0</v>
      </c>
      <c r="AP9" s="153">
        <v>0</v>
      </c>
      <c r="AQ9" s="153">
        <v>0</v>
      </c>
      <c r="AR9" s="153">
        <v>0</v>
      </c>
      <c r="AS9" s="153">
        <v>0</v>
      </c>
      <c r="AT9" s="153">
        <v>0</v>
      </c>
      <c r="AU9" s="153">
        <v>0</v>
      </c>
      <c r="AV9" s="153">
        <v>0</v>
      </c>
      <c r="AW9" s="153">
        <v>0</v>
      </c>
      <c r="AX9" s="153">
        <v>0</v>
      </c>
      <c r="AY9" s="153">
        <v>80000.273705635758</v>
      </c>
      <c r="AZ9" s="129">
        <v>16604735.013282526</v>
      </c>
      <c r="BA9" s="787"/>
      <c r="BB9" s="153">
        <v>0</v>
      </c>
      <c r="BC9" s="153">
        <v>297205.37558968284</v>
      </c>
      <c r="BD9" s="153">
        <v>0</v>
      </c>
      <c r="BE9" s="153">
        <v>297205.37558968284</v>
      </c>
      <c r="BF9" s="153">
        <v>5625067.7692302782</v>
      </c>
      <c r="BG9" s="153">
        <v>0</v>
      </c>
      <c r="BH9" s="153">
        <v>5625067.7692302782</v>
      </c>
      <c r="BI9" s="128">
        <v>1492856.4634833527</v>
      </c>
      <c r="BJ9" s="152">
        <v>8946484.9429020714</v>
      </c>
      <c r="BK9" s="153">
        <v>77770.586849585437</v>
      </c>
      <c r="BL9" s="153">
        <v>2229.686856050324</v>
      </c>
      <c r="BM9" s="153">
        <v>0</v>
      </c>
      <c r="BN9" s="153">
        <v>0</v>
      </c>
      <c r="BO9" s="153">
        <v>0</v>
      </c>
      <c r="BP9" s="153">
        <v>0</v>
      </c>
      <c r="BQ9" s="153">
        <v>0</v>
      </c>
      <c r="BR9" s="153">
        <v>0</v>
      </c>
      <c r="BS9" s="153">
        <v>0</v>
      </c>
      <c r="BT9" s="153">
        <v>0</v>
      </c>
      <c r="BU9" s="153">
        <v>0</v>
      </c>
      <c r="BV9" s="153">
        <v>0</v>
      </c>
      <c r="BW9" s="153">
        <v>80000.273705635758</v>
      </c>
      <c r="BX9" s="129">
        <v>16441614.824911021</v>
      </c>
      <c r="BY9" s="788"/>
      <c r="BZ9" s="130">
        <v>1954165.98</v>
      </c>
      <c r="CA9" s="130">
        <v>303907.17</v>
      </c>
      <c r="CB9" s="130">
        <v>126883.75</v>
      </c>
      <c r="CC9" s="130">
        <v>91052.26</v>
      </c>
      <c r="CD9" s="130">
        <v>0</v>
      </c>
      <c r="CE9" s="130">
        <v>0</v>
      </c>
      <c r="CF9" s="130">
        <v>0</v>
      </c>
      <c r="CG9" s="130">
        <v>0</v>
      </c>
      <c r="CH9" s="130">
        <v>0</v>
      </c>
      <c r="CI9" s="130">
        <v>0</v>
      </c>
      <c r="CJ9" s="130">
        <v>0</v>
      </c>
      <c r="CK9" s="130">
        <v>0</v>
      </c>
      <c r="CL9" s="130">
        <v>0</v>
      </c>
      <c r="CM9" s="130">
        <v>521843.18</v>
      </c>
      <c r="CN9" s="119"/>
      <c r="CO9" s="130">
        <v>510692.53</v>
      </c>
      <c r="CP9" s="130">
        <v>82168.94</v>
      </c>
      <c r="CQ9" s="130">
        <v>47534.41</v>
      </c>
      <c r="CR9" s="130">
        <v>1470</v>
      </c>
      <c r="CS9" s="130">
        <v>0</v>
      </c>
      <c r="CT9" s="130">
        <v>0</v>
      </c>
      <c r="CU9" s="130">
        <v>0</v>
      </c>
      <c r="CV9" s="130">
        <v>0</v>
      </c>
      <c r="CW9" s="130">
        <v>0</v>
      </c>
      <c r="CX9" s="130">
        <v>0</v>
      </c>
      <c r="CY9" s="130">
        <v>0</v>
      </c>
      <c r="CZ9" s="130">
        <v>0</v>
      </c>
      <c r="DA9" s="130">
        <v>0</v>
      </c>
      <c r="DB9" s="130">
        <v>131173.35</v>
      </c>
      <c r="DC9" s="119"/>
      <c r="DD9" s="130">
        <v>2464858.5099999998</v>
      </c>
      <c r="DE9" s="130">
        <v>653016.53</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14</v>
      </c>
      <c r="L11" s="480">
        <v>14</v>
      </c>
      <c r="M11" s="480">
        <v>21</v>
      </c>
      <c r="N11" s="480">
        <v>11</v>
      </c>
      <c r="O11" s="481">
        <v>0</v>
      </c>
      <c r="P11" s="481">
        <v>0</v>
      </c>
      <c r="Q11" s="481">
        <v>0</v>
      </c>
      <c r="R11" s="481">
        <v>0</v>
      </c>
      <c r="S11" s="481">
        <v>0</v>
      </c>
      <c r="T11" s="481">
        <v>0</v>
      </c>
      <c r="U11" s="481">
        <v>0</v>
      </c>
      <c r="V11" s="481">
        <v>0</v>
      </c>
      <c r="W11" s="481">
        <v>0</v>
      </c>
      <c r="X11" s="481">
        <v>0</v>
      </c>
      <c r="Y11" s="481">
        <v>0</v>
      </c>
      <c r="Z11" s="482">
        <v>0</v>
      </c>
      <c r="AA11" s="480">
        <v>0</v>
      </c>
      <c r="AB11" s="482">
        <v>46</v>
      </c>
      <c r="AC11" s="789"/>
      <c r="AD11" s="480"/>
      <c r="AE11" s="480"/>
      <c r="AF11" s="480">
        <v>0</v>
      </c>
      <c r="AG11" s="480">
        <v>297205.37558968284</v>
      </c>
      <c r="AH11" s="480"/>
      <c r="AI11" s="480">
        <v>0</v>
      </c>
      <c r="AJ11" s="480">
        <v>0</v>
      </c>
      <c r="AK11" s="483">
        <v>449477.11829694227</v>
      </c>
      <c r="AL11" s="483">
        <v>231741.64778943139</v>
      </c>
      <c r="AM11" s="480">
        <v>0</v>
      </c>
      <c r="AN11" s="480">
        <v>0</v>
      </c>
      <c r="AO11" s="480">
        <v>0</v>
      </c>
      <c r="AP11" s="480">
        <v>0</v>
      </c>
      <c r="AQ11" s="480">
        <v>0</v>
      </c>
      <c r="AR11" s="480">
        <v>0</v>
      </c>
      <c r="AS11" s="480">
        <v>0</v>
      </c>
      <c r="AT11" s="480">
        <v>0</v>
      </c>
      <c r="AU11" s="480">
        <v>0</v>
      </c>
      <c r="AV11" s="480">
        <v>0</v>
      </c>
      <c r="AW11" s="480">
        <v>0</v>
      </c>
      <c r="AX11" s="480">
        <v>0</v>
      </c>
      <c r="AY11" s="480">
        <v>0</v>
      </c>
      <c r="AZ11" s="484">
        <v>978424.14167605655</v>
      </c>
      <c r="BA11" s="787"/>
      <c r="BB11" s="480"/>
      <c r="BC11" s="480"/>
      <c r="BD11" s="480">
        <v>0</v>
      </c>
      <c r="BE11" s="480">
        <v>0</v>
      </c>
      <c r="BF11" s="480"/>
      <c r="BG11" s="480">
        <v>0</v>
      </c>
      <c r="BH11" s="480">
        <v>0</v>
      </c>
      <c r="BI11" s="483">
        <v>447254.40713925188</v>
      </c>
      <c r="BJ11" s="731">
        <v>230595.66120796793</v>
      </c>
      <c r="BK11" s="480">
        <v>0</v>
      </c>
      <c r="BL11" s="480">
        <v>0</v>
      </c>
      <c r="BM11" s="480">
        <v>0</v>
      </c>
      <c r="BN11" s="480">
        <v>0</v>
      </c>
      <c r="BO11" s="480">
        <v>0</v>
      </c>
      <c r="BP11" s="480">
        <v>0</v>
      </c>
      <c r="BQ11" s="480">
        <v>0</v>
      </c>
      <c r="BR11" s="480">
        <v>0</v>
      </c>
      <c r="BS11" s="480">
        <v>0</v>
      </c>
      <c r="BT11" s="480">
        <v>0</v>
      </c>
      <c r="BU11" s="480">
        <v>0</v>
      </c>
      <c r="BV11" s="480">
        <v>0</v>
      </c>
      <c r="BW11" s="480">
        <v>0</v>
      </c>
      <c r="BX11" s="484">
        <v>677850.06834721984</v>
      </c>
      <c r="BY11" s="788"/>
      <c r="BZ11" s="485"/>
      <c r="CA11" s="485">
        <v>105836.26</v>
      </c>
      <c r="CB11" s="485">
        <v>0</v>
      </c>
      <c r="CC11" s="485">
        <v>8908</v>
      </c>
      <c r="CD11" s="485">
        <v>0</v>
      </c>
      <c r="CE11" s="485">
        <v>0</v>
      </c>
      <c r="CF11" s="485">
        <v>0</v>
      </c>
      <c r="CG11" s="485">
        <v>0</v>
      </c>
      <c r="CH11" s="485">
        <v>0</v>
      </c>
      <c r="CI11" s="485">
        <v>0</v>
      </c>
      <c r="CJ11" s="485">
        <v>0</v>
      </c>
      <c r="CK11" s="485">
        <v>0</v>
      </c>
      <c r="CL11" s="485">
        <v>0</v>
      </c>
      <c r="CM11" s="485">
        <v>114744.26</v>
      </c>
      <c r="CN11" s="119"/>
      <c r="CO11" s="485"/>
      <c r="CP11" s="485">
        <v>3740</v>
      </c>
      <c r="CQ11" s="485">
        <v>0</v>
      </c>
      <c r="CR11" s="485">
        <v>1470</v>
      </c>
      <c r="CS11" s="485">
        <v>0</v>
      </c>
      <c r="CT11" s="485">
        <v>0</v>
      </c>
      <c r="CU11" s="485">
        <v>0</v>
      </c>
      <c r="CV11" s="485">
        <v>0</v>
      </c>
      <c r="CW11" s="485">
        <v>0</v>
      </c>
      <c r="CX11" s="485">
        <v>0</v>
      </c>
      <c r="CY11" s="485">
        <v>0</v>
      </c>
      <c r="CZ11" s="485">
        <v>0</v>
      </c>
      <c r="DA11" s="485">
        <v>0</v>
      </c>
      <c r="DB11" s="485">
        <v>5210</v>
      </c>
      <c r="DC11" s="119"/>
      <c r="DD11" s="485"/>
      <c r="DE11" s="485">
        <v>119954.26</v>
      </c>
      <c r="DF11" s="786"/>
    </row>
    <row r="13" spans="1:110" ht="118.8">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25" right="0.21" top="0.43" bottom="0.96" header="0.43" footer="0.3"/>
  <pageSetup scale="46"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1:I67"/>
  <sheetViews>
    <sheetView zoomScale="70" zoomScaleNormal="70" zoomScaleSheetLayoutView="15" workbookViewId="0">
      <selection activeCell="C14" sqref="C14"/>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96.6">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96.6">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4.4"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47" header="0.3" footer="0.3"/>
  <pageSetup paperSize="5" scale="41" fitToHeight="0"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60" fitToHeight="4"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 right="0.5" top="0.5" bottom="0.65" header="0.3" footer="0.3"/>
  <pageSetup scale="90"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4" customWidth="1"/>
    <col min="7" max="7" width="18.44140625" style="349" customWidth="1"/>
    <col min="8" max="8" width="18.44140625" style="4" customWidth="1"/>
    <col min="9" max="9" width="18.88671875" style="4" customWidth="1"/>
    <col min="10" max="40" width="19.88671875" style="4" customWidth="1"/>
    <col min="41" max="41" width="18.88671875" style="4" customWidth="1"/>
    <col min="42" max="42" width="19.88671875" style="4" customWidth="1"/>
    <col min="43" max="43" width="18.88671875" style="4" customWidth="1"/>
    <col min="44" max="48" width="19.88671875" style="4" customWidth="1"/>
    <col min="49" max="49" width="18.88671875" style="4" customWidth="1"/>
    <col min="50" max="50" width="19.88671875" style="4" customWidth="1"/>
    <col min="51" max="51" width="18.88671875" style="4" customWidth="1"/>
    <col min="52" max="60" width="19.88671875" style="4" customWidth="1"/>
    <col min="61" max="61" width="18.88671875" style="4" customWidth="1"/>
    <col min="62" max="78" width="19.88671875" style="4" customWidth="1"/>
    <col min="79" max="79" width="17.109375" customWidth="1"/>
    <col min="80" max="80" width="17.6640625" customWidth="1"/>
    <col min="81" max="81" width="26.6640625" style="380" customWidth="1"/>
    <col min="82" max="82" width="19.5546875" customWidth="1"/>
    <col min="83" max="83" width="14.5546875" bestFit="1" customWidth="1"/>
    <col min="84" max="84" width="10.109375" bestFit="1" customWidth="1"/>
    <col min="85" max="85" width="13" customWidth="1"/>
    <col min="86" max="86" width="16.88671875" customWidth="1"/>
    <col min="87" max="87" width="14.6640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32" right="0.22" top="0.35" bottom="0.34" header="0.3" footer="0.3"/>
  <pageSetup scale="54" fitToWidth="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4" customWidth="1"/>
    <col min="7" max="7" width="19.33203125" style="4" customWidth="1"/>
    <col min="8" max="8" width="19.109375" style="4" customWidth="1"/>
    <col min="9" max="9" width="19.33203125" style="4" customWidth="1"/>
    <col min="10" max="40" width="21.88671875" customWidth="1"/>
    <col min="41" max="41" width="19.33203125" style="4" customWidth="1"/>
    <col min="42" max="48" width="21.88671875" customWidth="1"/>
    <col min="49" max="49" width="19.33203125" style="4" customWidth="1"/>
    <col min="50" max="50" width="21.88671875" customWidth="1"/>
    <col min="51" max="51" width="19.33203125" style="4" customWidth="1"/>
    <col min="52" max="60" width="21.88671875" customWidth="1"/>
    <col min="61" max="61" width="19.33203125" style="4" customWidth="1"/>
    <col min="62" max="78" width="21.88671875" customWidth="1"/>
    <col min="79" max="79" width="17.88671875" bestFit="1" customWidth="1"/>
    <col min="80" max="80" width="17.33203125" bestFit="1" customWidth="1"/>
    <col min="84" max="84" width="20.6640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25" right="0.3" top="0.38" bottom="0.3" header="0.3" footer="0.19"/>
  <pageSetup scale="51" fitToWidth="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5546875" customWidth="1"/>
    <col min="9" max="9" width="9.6640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66"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07"/>
  <sheetViews>
    <sheetView topLeftCell="B1" zoomScale="70" zoomScaleNormal="70" workbookViewId="0">
      <pane ySplit="1" topLeftCell="A10" activePane="bottomLeft" state="frozen"/>
      <selection pane="bottomLeft" activeCell="E17" sqref="E17"/>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0" customWidth="1"/>
    <col min="8" max="9" width="17" style="390" customWidth="1"/>
    <col min="10" max="11" width="18.5546875" style="390" customWidth="1"/>
    <col min="12" max="12" width="35.109375" customWidth="1"/>
    <col min="13" max="13" width="19.33203125" customWidth="1"/>
    <col min="14" max="14" width="17.5546875" customWidth="1"/>
  </cols>
  <sheetData>
    <row r="1" spans="1:14" ht="72">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35" right="0.25" top="0.39" bottom="0.3" header="0.3" footer="0.21"/>
  <pageSetup scale="53" fitToWidth="0"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88"/>
  <sheetViews>
    <sheetView tabSelected="1" zoomScale="70" zoomScaleNormal="70" workbookViewId="0">
      <pane ySplit="1" topLeftCell="A12" activePane="bottomLeft" state="frozen"/>
      <selection pane="bottomLeft" activeCell="J18" sqref="J18"/>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42.77734375" customWidth="1"/>
    <col min="18" max="18" width="14.886718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17" right="0.18" top="0.34" bottom="0.26" header="0.3" footer="0.21"/>
  <pageSetup scale="53" fitToWidth="0"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1</v>
      </c>
      <c r="D1" s="11"/>
      <c r="E1" s="416" t="s">
        <v>559</v>
      </c>
      <c r="F1" s="12"/>
      <c r="H1" s="6"/>
      <c r="I1" s="418" t="s">
        <v>176</v>
      </c>
      <c r="J1" s="419">
        <v>0.89526916736936313</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0.62886865911261725</v>
      </c>
      <c r="D3" s="3">
        <v>4</v>
      </c>
      <c r="E3" s="3" t="s">
        <v>395</v>
      </c>
      <c r="F3" s="14">
        <v>0</v>
      </c>
      <c r="H3" s="7">
        <v>1</v>
      </c>
      <c r="I3" s="3" t="s">
        <v>400</v>
      </c>
      <c r="J3" s="2">
        <v>0.45190589265415843</v>
      </c>
      <c r="K3" s="3">
        <v>3</v>
      </c>
      <c r="L3" s="3" t="s">
        <v>395</v>
      </c>
      <c r="M3" s="14">
        <v>0.12645650251736842</v>
      </c>
    </row>
    <row r="4" spans="1:13">
      <c r="A4" s="7">
        <v>2</v>
      </c>
      <c r="B4" s="3" t="s">
        <v>400</v>
      </c>
      <c r="C4" s="2">
        <v>0.31213754644580155</v>
      </c>
      <c r="D4" s="3">
        <v>3</v>
      </c>
      <c r="E4" s="3" t="s">
        <v>396</v>
      </c>
      <c r="F4" s="14">
        <v>5.8993794441581322E-2</v>
      </c>
      <c r="H4" s="7">
        <v>2</v>
      </c>
      <c r="I4" s="3" t="s">
        <v>174</v>
      </c>
      <c r="J4" s="2">
        <v>0.24403526831424119</v>
      </c>
      <c r="K4" s="3">
        <v>5</v>
      </c>
      <c r="L4" s="3" t="s">
        <v>396</v>
      </c>
      <c r="M4" s="14">
        <v>4.6801810620068766E-2</v>
      </c>
    </row>
    <row r="5" spans="1:13">
      <c r="A5" s="7">
        <v>3</v>
      </c>
      <c r="B5" s="3" t="s">
        <v>396</v>
      </c>
      <c r="C5" s="2">
        <v>5.8993794441581322E-2</v>
      </c>
      <c r="D5" s="3">
        <v>4</v>
      </c>
      <c r="E5" s="3" t="s">
        <v>410</v>
      </c>
      <c r="F5" s="14">
        <v>0</v>
      </c>
      <c r="H5" s="7">
        <v>3</v>
      </c>
      <c r="I5" s="3" t="s">
        <v>395</v>
      </c>
      <c r="J5" s="2">
        <v>0.12645650251736842</v>
      </c>
      <c r="K5" s="3">
        <v>12</v>
      </c>
      <c r="L5" s="3" t="s">
        <v>410</v>
      </c>
      <c r="M5" s="14">
        <v>0</v>
      </c>
    </row>
    <row r="6" spans="1:13">
      <c r="A6" s="7">
        <v>4</v>
      </c>
      <c r="B6" s="3" t="s">
        <v>395</v>
      </c>
      <c r="C6" s="2">
        <v>0</v>
      </c>
      <c r="D6" s="3">
        <v>4</v>
      </c>
      <c r="E6" s="3" t="s">
        <v>398</v>
      </c>
      <c r="F6" s="14">
        <v>0</v>
      </c>
      <c r="H6" s="7">
        <v>4</v>
      </c>
      <c r="I6" s="3" t="s">
        <v>590</v>
      </c>
      <c r="J6" s="2">
        <v>7.2871503883595035E-2</v>
      </c>
      <c r="K6" s="3">
        <v>9</v>
      </c>
      <c r="L6" s="3" t="s">
        <v>398</v>
      </c>
      <c r="M6" s="14">
        <v>1.0859509051044792E-3</v>
      </c>
    </row>
    <row r="7" spans="1:13">
      <c r="A7" s="7"/>
      <c r="B7" s="3"/>
      <c r="C7" s="3"/>
      <c r="D7" s="3">
        <v>4</v>
      </c>
      <c r="E7" s="3" t="s">
        <v>524</v>
      </c>
      <c r="F7" s="14">
        <v>0</v>
      </c>
      <c r="H7" s="7"/>
      <c r="I7" s="3"/>
      <c r="J7" s="3"/>
      <c r="K7" s="3">
        <v>12</v>
      </c>
      <c r="L7" s="3" t="s">
        <v>524</v>
      </c>
      <c r="M7" s="14">
        <v>0</v>
      </c>
    </row>
    <row r="8" spans="1:13">
      <c r="A8" s="7"/>
      <c r="B8" s="3"/>
      <c r="C8" s="3"/>
      <c r="D8" s="3">
        <v>2</v>
      </c>
      <c r="E8" s="3" t="s">
        <v>400</v>
      </c>
      <c r="F8" s="14">
        <v>0.31213754644580155</v>
      </c>
      <c r="H8" s="7"/>
      <c r="I8" s="3"/>
      <c r="J8" s="3"/>
      <c r="K8" s="3">
        <v>1</v>
      </c>
      <c r="L8" s="3" t="s">
        <v>400</v>
      </c>
      <c r="M8" s="14">
        <v>0.45190589265415843</v>
      </c>
    </row>
    <row r="9" spans="1:13">
      <c r="A9" s="7"/>
      <c r="B9" s="3"/>
      <c r="C9" s="3"/>
      <c r="D9" s="3">
        <v>1</v>
      </c>
      <c r="E9" s="3" t="s">
        <v>401</v>
      </c>
      <c r="F9" s="14">
        <v>0.62886865911261725</v>
      </c>
      <c r="H9" s="7"/>
      <c r="I9" s="3"/>
      <c r="J9" s="3"/>
      <c r="K9" s="3">
        <v>7</v>
      </c>
      <c r="L9" s="3" t="s">
        <v>401</v>
      </c>
      <c r="M9" s="14">
        <v>5.6138470049840045E-3</v>
      </c>
    </row>
    <row r="10" spans="1:13">
      <c r="A10" s="7"/>
      <c r="B10" s="3"/>
      <c r="C10" s="3"/>
      <c r="D10" s="3">
        <v>4</v>
      </c>
      <c r="E10" s="3" t="s">
        <v>402</v>
      </c>
      <c r="F10" s="14">
        <v>0</v>
      </c>
      <c r="H10" s="7"/>
      <c r="I10" s="3"/>
      <c r="J10" s="3"/>
      <c r="K10" s="3">
        <v>10</v>
      </c>
      <c r="L10" s="3" t="s">
        <v>402</v>
      </c>
      <c r="M10" s="14">
        <v>1.0694562439280569E-3</v>
      </c>
    </row>
    <row r="11" spans="1:13">
      <c r="A11" s="7"/>
      <c r="B11" s="3"/>
      <c r="C11" s="3"/>
      <c r="D11" s="3">
        <v>4</v>
      </c>
      <c r="E11" s="3" t="s">
        <v>404</v>
      </c>
      <c r="F11" s="14">
        <v>0</v>
      </c>
      <c r="H11" s="7"/>
      <c r="I11" s="3"/>
      <c r="J11" s="3"/>
      <c r="K11" s="3">
        <v>6</v>
      </c>
      <c r="L11" s="3" t="s">
        <v>404</v>
      </c>
      <c r="M11" s="14">
        <v>3.7701933177495053E-2</v>
      </c>
    </row>
    <row r="12" spans="1:13">
      <c r="A12" s="7"/>
      <c r="B12" s="3"/>
      <c r="C12" s="3"/>
      <c r="D12" s="3">
        <v>4</v>
      </c>
      <c r="E12" s="3" t="s">
        <v>407</v>
      </c>
      <c r="F12" s="14">
        <v>0</v>
      </c>
      <c r="H12" s="7"/>
      <c r="I12" s="3"/>
      <c r="J12" s="3"/>
      <c r="K12" s="3">
        <v>11</v>
      </c>
      <c r="L12" s="3" t="s">
        <v>407</v>
      </c>
      <c r="M12" s="14">
        <v>1.5869323848045277E-5</v>
      </c>
    </row>
    <row r="13" spans="1:13">
      <c r="A13" s="7"/>
      <c r="B13" s="3"/>
      <c r="C13" s="3"/>
      <c r="D13" s="3">
        <v>4</v>
      </c>
      <c r="E13" s="3" t="s">
        <v>590</v>
      </c>
      <c r="F13" s="14">
        <v>0</v>
      </c>
      <c r="H13" s="7"/>
      <c r="I13" s="3"/>
      <c r="J13" s="3"/>
      <c r="K13" s="3">
        <v>4</v>
      </c>
      <c r="L13" s="3" t="s">
        <v>590</v>
      </c>
      <c r="M13" s="14">
        <v>7.2871503883595035E-2</v>
      </c>
    </row>
    <row r="14" spans="1:13">
      <c r="A14" s="7"/>
      <c r="B14" s="3"/>
      <c r="C14" s="3"/>
      <c r="D14" s="3">
        <v>4</v>
      </c>
      <c r="E14" s="3" t="s">
        <v>71</v>
      </c>
      <c r="F14" s="14">
        <v>0</v>
      </c>
      <c r="H14" s="7"/>
      <c r="I14" s="3"/>
      <c r="J14" s="3"/>
      <c r="K14" s="3">
        <v>8</v>
      </c>
      <c r="L14" s="3" t="s">
        <v>71</v>
      </c>
      <c r="M14" s="14">
        <v>2.6782988817182795E-3</v>
      </c>
    </row>
    <row r="15" spans="1:13" ht="15" thickBot="1">
      <c r="A15" s="8"/>
      <c r="B15" s="15"/>
      <c r="C15" s="15"/>
      <c r="D15" s="15">
        <v>4</v>
      </c>
      <c r="E15" s="15" t="s">
        <v>174</v>
      </c>
      <c r="F15" s="31">
        <v>0</v>
      </c>
      <c r="H15" s="8"/>
      <c r="I15" s="421"/>
      <c r="J15" s="421"/>
      <c r="K15" s="421">
        <v>2</v>
      </c>
      <c r="L15" s="421" t="s">
        <v>174</v>
      </c>
      <c r="M15" s="422">
        <v>0.24403526831424119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4"/>
  <cols>
    <col min="1" max="1" width="21.6640625" bestFit="1" customWidth="1"/>
    <col min="2" max="2" width="15.44140625" style="232" customWidth="1"/>
    <col min="3" max="3" width="20.6640625" style="232" customWidth="1"/>
    <col min="4" max="4" width="23.33203125" style="232" bestFit="1" customWidth="1"/>
    <col min="5" max="5" width="21.109375" bestFit="1" customWidth="1"/>
    <col min="6" max="6" width="44.88671875" customWidth="1"/>
    <col min="7" max="7" width="30" customWidth="1"/>
    <col min="8" max="8" width="11.33203125" customWidth="1"/>
    <col min="9" max="9" width="19.6640625" customWidth="1"/>
    <col min="10" max="10" width="14.3320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88671875" style="527" customWidth="1"/>
    <col min="5" max="5" width="8.44140625" style="527" customWidth="1"/>
    <col min="6" max="6" width="13.109375" style="527" customWidth="1"/>
    <col min="7" max="7" width="7" style="527" customWidth="1"/>
    <col min="8" max="8" width="0.88671875" style="527" customWidth="1"/>
    <col min="9" max="9" width="19.5546875" style="527" customWidth="1"/>
    <col min="10" max="10" width="17.6640625" style="527" customWidth="1"/>
    <col min="11" max="11" width="9.5546875" style="527" customWidth="1"/>
    <col min="12" max="12" width="7" style="527" customWidth="1"/>
    <col min="13" max="13" width="8.33203125" style="527" customWidth="1"/>
    <col min="14" max="14" width="0.88671875" style="527" customWidth="1"/>
    <col min="15" max="15" width="7" style="527" customWidth="1"/>
    <col min="16" max="16" width="8.109375" style="527" customWidth="1"/>
    <col min="17" max="16384" width="9.10937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997</v>
      </c>
      <c r="B2" s="232">
        <v>25991842.642824084</v>
      </c>
      <c r="C2" s="232">
        <v>48388040.059366286</v>
      </c>
      <c r="D2" s="232">
        <v>90937850.326736197</v>
      </c>
      <c r="E2" s="232">
        <v>0</v>
      </c>
      <c r="F2" s="232">
        <v>0</v>
      </c>
      <c r="G2" s="232">
        <v>0</v>
      </c>
    </row>
    <row r="3" spans="1:7">
      <c r="A3" t="s">
        <v>998</v>
      </c>
      <c r="B3" s="232">
        <v>0</v>
      </c>
      <c r="C3" s="232">
        <v>0</v>
      </c>
      <c r="D3" s="232">
        <v>90937850.326736197</v>
      </c>
      <c r="E3" s="599">
        <v>115376899.91990049</v>
      </c>
      <c r="F3" s="232">
        <v>139815949.51306477</v>
      </c>
      <c r="G3" s="232">
        <v>164254999.10622907</v>
      </c>
    </row>
    <row r="4" spans="1:7">
      <c r="A4" t="s">
        <v>999</v>
      </c>
      <c r="B4" s="232">
        <v>105710953.94116475</v>
      </c>
      <c r="C4" s="232">
        <v>105710953.94116475</v>
      </c>
      <c r="D4" s="232">
        <v>105710953.94116475</v>
      </c>
      <c r="E4" s="232">
        <v>105710953.94116475</v>
      </c>
      <c r="F4" s="232">
        <v>105710953.94116475</v>
      </c>
      <c r="G4" s="232">
        <v>105710953.94116475</v>
      </c>
    </row>
    <row r="5" spans="1:7">
      <c r="A5" t="s">
        <v>1000</v>
      </c>
      <c r="B5" s="390">
        <v>0</v>
      </c>
      <c r="C5" s="390">
        <v>1755823.64</v>
      </c>
      <c r="D5" s="390">
        <v>6959262.7000000002</v>
      </c>
      <c r="E5" s="390"/>
      <c r="F5" s="390"/>
      <c r="G5" s="390"/>
    </row>
    <row r="6" spans="1:7">
      <c r="A6" t="s">
        <v>1001</v>
      </c>
      <c r="B6" s="390"/>
      <c r="C6" s="390"/>
      <c r="D6" s="390">
        <v>6959262.7000000002</v>
      </c>
      <c r="E6" s="600">
        <v>12845019.109999999</v>
      </c>
      <c r="F6" s="390">
        <v>18730775.530000001</v>
      </c>
      <c r="G6" s="390">
        <v>24616531.940000001</v>
      </c>
    </row>
    <row r="7" spans="1:7">
      <c r="A7" t="s">
        <v>1002</v>
      </c>
      <c r="B7" s="390">
        <v>27710719</v>
      </c>
      <c r="C7" s="390">
        <v>27710719</v>
      </c>
      <c r="D7" s="390">
        <v>27710719</v>
      </c>
      <c r="E7" s="390">
        <v>27710719</v>
      </c>
      <c r="F7" s="390">
        <v>27710719</v>
      </c>
      <c r="G7" s="390">
        <v>27710719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63"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opLeftCell="A58" zoomScale="70" zoomScaleNormal="70" workbookViewId="0">
      <selection activeCell="Q4" sqref="Q4"/>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49" t="s">
        <v>33</v>
      </c>
      <c r="C4" s="750"/>
      <c r="D4" s="750"/>
      <c r="E4" s="750"/>
      <c r="F4" s="751"/>
      <c r="H4" s="208" t="s">
        <v>393</v>
      </c>
      <c r="I4" s="209">
        <v>105878386.59999998</v>
      </c>
      <c r="K4" s="209">
        <v>105710953.94116475</v>
      </c>
    </row>
    <row r="5" spans="2:24" ht="19.2" thickBot="1">
      <c r="B5" s="41" t="s">
        <v>173</v>
      </c>
      <c r="C5" s="752">
        <v>43570</v>
      </c>
      <c r="D5" s="752"/>
      <c r="E5" s="752"/>
      <c r="F5" s="753"/>
      <c r="H5" s="208" t="s">
        <v>193</v>
      </c>
      <c r="I5" s="210">
        <v>27251613.32</v>
      </c>
      <c r="K5" s="210">
        <v>27710719</v>
      </c>
      <c r="M5" s="210">
        <v>1158000</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256298.14361191157</v>
      </c>
      <c r="H8" s="58">
        <v>1.4430686874191408E-2</v>
      </c>
      <c r="I8" s="197">
        <v>105290671.48666288</v>
      </c>
      <c r="J8" s="59">
        <v>0.99444914932867801</v>
      </c>
      <c r="K8" s="59">
        <v>0.99602422985667327</v>
      </c>
      <c r="M8" s="747" t="s">
        <v>109</v>
      </c>
      <c r="N8" s="748"/>
      <c r="O8" s="748"/>
      <c r="P8" s="60"/>
      <c r="Q8" s="60"/>
      <c r="R8" s="61"/>
      <c r="S8" s="382"/>
      <c r="T8" s="214">
        <v>26</v>
      </c>
      <c r="U8" s="62">
        <v>16</v>
      </c>
    </row>
    <row r="9" spans="2:24" ht="14.4" thickBot="1">
      <c r="B9" s="63" t="s">
        <v>140</v>
      </c>
      <c r="C9" s="64"/>
      <c r="D9" s="65"/>
      <c r="E9" s="65"/>
      <c r="F9" s="65"/>
      <c r="G9" s="66">
        <v>1186029.8400000001</v>
      </c>
      <c r="H9" s="374">
        <v>0.22306753006219388</v>
      </c>
      <c r="I9" s="66">
        <v>15321072.210000001</v>
      </c>
      <c r="J9" s="67">
        <v>0.56220789693790441</v>
      </c>
      <c r="K9" s="67">
        <v>0.55289334835217996</v>
      </c>
      <c r="M9" s="743" t="s">
        <v>110</v>
      </c>
      <c r="N9" s="744"/>
      <c r="O9" s="744"/>
      <c r="P9" s="68"/>
      <c r="Q9" s="68"/>
      <c r="R9" s="69"/>
      <c r="S9" s="383"/>
      <c r="T9" s="215">
        <v>22</v>
      </c>
      <c r="U9" s="70">
        <v>14</v>
      </c>
    </row>
    <row r="10" spans="2:24" ht="15.75" customHeight="1">
      <c r="B10" s="55" t="s">
        <v>190</v>
      </c>
      <c r="C10" s="56"/>
      <c r="D10" s="57"/>
      <c r="E10" s="57"/>
      <c r="F10" s="57"/>
      <c r="G10" s="715">
        <v>1.3775517239662101</v>
      </c>
      <c r="H10" s="709"/>
      <c r="I10" s="715">
        <v>1.5051804248627614</v>
      </c>
      <c r="J10" s="710"/>
      <c r="M10" s="42"/>
      <c r="N10" s="43"/>
      <c r="O10" s="43"/>
      <c r="P10" s="44"/>
      <c r="Q10" s="44"/>
      <c r="R10" s="44"/>
      <c r="S10" s="44"/>
      <c r="T10" s="44"/>
      <c r="U10" s="44"/>
    </row>
    <row r="11" spans="2:24" ht="15.75" customHeight="1">
      <c r="B11" s="71" t="s">
        <v>191</v>
      </c>
      <c r="C11" s="72"/>
      <c r="D11" s="73"/>
      <c r="E11" s="73"/>
      <c r="F11" s="73"/>
      <c r="G11" s="716">
        <v>4.5986947339736002</v>
      </c>
      <c r="H11" s="711"/>
      <c r="I11" s="716">
        <v>3.946791852910859</v>
      </c>
      <c r="J11" s="712"/>
      <c r="M11" s="42" t="s">
        <v>1004</v>
      </c>
      <c r="N11" s="43"/>
      <c r="O11" s="43"/>
      <c r="P11" s="601">
        <v>1322336.9099999999</v>
      </c>
      <c r="Q11" s="44"/>
      <c r="R11" s="44"/>
      <c r="S11" s="44"/>
      <c r="T11" s="44"/>
      <c r="U11" s="44"/>
    </row>
    <row r="12" spans="2:24" ht="16.5" customHeight="1" thickBot="1">
      <c r="B12" s="63" t="s">
        <v>192</v>
      </c>
      <c r="C12" s="64"/>
      <c r="D12" s="65"/>
      <c r="E12" s="65"/>
      <c r="F12" s="65"/>
      <c r="G12" s="717">
        <v>1.5507608280904195E-2</v>
      </c>
      <c r="H12" s="713"/>
      <c r="I12" s="717">
        <v>1.891034926434464E-2</v>
      </c>
      <c r="J12" s="714"/>
      <c r="M12" s="42" t="s">
        <v>1005</v>
      </c>
      <c r="N12" s="43"/>
      <c r="O12" s="43"/>
      <c r="P12" s="602">
        <v>88155793.680186361</v>
      </c>
      <c r="R12" s="44" t="s">
        <v>1367</v>
      </c>
      <c r="S12" s="44"/>
      <c r="T12" s="44"/>
      <c r="U12" s="44"/>
    </row>
    <row r="13" spans="2:24" ht="16.5" customHeight="1">
      <c r="B13" s="73"/>
      <c r="C13" s="72"/>
      <c r="D13" s="73"/>
      <c r="E13" s="73"/>
      <c r="F13" s="73"/>
      <c r="G13" s="518"/>
      <c r="H13" s="518"/>
      <c r="I13" s="518"/>
      <c r="J13" s="518"/>
      <c r="M13" s="42" t="s">
        <v>1109</v>
      </c>
      <c r="N13" s="43"/>
      <c r="O13" s="43"/>
      <c r="P13" s="601">
        <v>1322336.8799999999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48"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4"/>
  <cols>
    <col min="1" max="1" width="15" bestFit="1" customWidth="1"/>
    <col min="2" max="7" width="15.5546875" customWidth="1"/>
  </cols>
  <sheetData>
    <row r="1" spans="1:10">
      <c r="A1" s="6" t="s">
        <v>33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26122983.392241135</v>
      </c>
      <c r="C4" s="35">
        <v>26096755.242357723</v>
      </c>
      <c r="D4" s="35">
        <v>26070527.092474312</v>
      </c>
      <c r="E4" s="35">
        <v>26044298.9425909</v>
      </c>
      <c r="F4" s="35">
        <v>26018070.792707488</v>
      </c>
      <c r="G4" s="36">
        <v>25991842.642824084</v>
      </c>
    </row>
    <row r="5" spans="1:10">
      <c r="A5" s="32">
        <v>2</v>
      </c>
      <c r="B5" s="35"/>
      <c r="C5" s="192">
        <v>21787066.214591037</v>
      </c>
      <c r="D5" s="35">
        <v>21939349.015078831</v>
      </c>
      <c r="E5" s="35">
        <v>22091631.815566625</v>
      </c>
      <c r="F5" s="35">
        <v>22243914.616054416</v>
      </c>
      <c r="G5" s="36">
        <v>22396197.416542202</v>
      </c>
    </row>
    <row r="6" spans="1:10">
      <c r="A6" s="32">
        <v>3</v>
      </c>
      <c r="B6" s="35"/>
      <c r="C6" s="35"/>
      <c r="D6" s="192">
        <v>45804506.076471314</v>
      </c>
      <c r="E6" s="35">
        <v>44719607.473437518</v>
      </c>
      <c r="F6" s="35">
        <v>43905933.521162167</v>
      </c>
      <c r="G6" s="36">
        <v>42549810.267369911</v>
      </c>
    </row>
    <row r="7" spans="1:10">
      <c r="A7" s="32">
        <v>4</v>
      </c>
      <c r="B7" s="35"/>
      <c r="C7" s="35"/>
      <c r="D7" s="35"/>
      <c r="E7" s="192">
        <v>14400350.78607107</v>
      </c>
      <c r="F7" s="35">
        <v>14248436.901192924</v>
      </c>
      <c r="G7" s="36">
        <v>14096523.016314778</v>
      </c>
    </row>
    <row r="8" spans="1:10">
      <c r="A8" s="32">
        <v>5</v>
      </c>
      <c r="B8" s="35"/>
      <c r="C8" s="35"/>
      <c r="D8" s="35"/>
      <c r="E8" s="35"/>
      <c r="F8" s="192">
        <v>278172.66101307212</v>
      </c>
      <c r="G8" s="36">
        <v>256298.14361191157</v>
      </c>
    </row>
    <row r="9" spans="1:10">
      <c r="A9" s="32">
        <v>5</v>
      </c>
      <c r="B9" s="35"/>
      <c r="C9" s="35"/>
      <c r="D9" s="35"/>
      <c r="E9" s="35"/>
      <c r="F9" s="35"/>
      <c r="G9" s="193">
        <v>0</v>
      </c>
    </row>
    <row r="10" spans="1:10" ht="15" thickBot="1">
      <c r="A10" s="37" t="s">
        <v>179</v>
      </c>
      <c r="B10" s="190">
        <v>21865241</v>
      </c>
      <c r="C10" s="190">
        <v>35578044.899999999</v>
      </c>
      <c r="D10" s="190">
        <v>56826480.799999997</v>
      </c>
      <c r="E10" s="190">
        <v>74980964.400000006</v>
      </c>
      <c r="F10" s="190">
        <v>92741598.100000009</v>
      </c>
      <c r="G10" s="340">
        <v>110899613.40000001</v>
      </c>
    </row>
    <row r="11" spans="1:10">
      <c r="J11" s="341"/>
    </row>
    <row r="13" spans="1:10">
      <c r="A13" t="s">
        <v>394</v>
      </c>
      <c r="B13">
        <v>2015</v>
      </c>
      <c r="C13">
        <v>0.99899597417762009</v>
      </c>
      <c r="D13">
        <v>0.99799194835524019</v>
      </c>
      <c r="E13">
        <v>0.99698792253286028</v>
      </c>
      <c r="F13">
        <v>0.99598389671048038</v>
      </c>
      <c r="G13">
        <v>0.99497987088810069</v>
      </c>
    </row>
    <row r="14" spans="1:10">
      <c r="B14">
        <v>2016</v>
      </c>
      <c r="D14">
        <v>1.0069895964416635</v>
      </c>
      <c r="E14">
        <v>1.0139791928833271</v>
      </c>
      <c r="F14">
        <v>1.0209687893249906</v>
      </c>
      <c r="G14">
        <v>1.0279583857666537</v>
      </c>
    </row>
    <row r="15" spans="1:10">
      <c r="B15">
        <v>2017</v>
      </c>
      <c r="E15">
        <v>0.97631458788743308</v>
      </c>
      <c r="F15">
        <v>0.95855052880300784</v>
      </c>
      <c r="G15">
        <v>0.92894376366229914</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CH8" sqref="CH8"/>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7.5546875" style="98"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19.109375"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33</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40.200000000000003"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1.2205617469437787E-2</v>
      </c>
      <c r="H5" s="657"/>
      <c r="I5" s="126">
        <v>1.4173903595527306</v>
      </c>
      <c r="J5" s="657"/>
      <c r="K5" s="126">
        <v>0.70505968954465126</v>
      </c>
      <c r="L5" s="162"/>
      <c r="M5" s="127" t="s">
        <v>155</v>
      </c>
      <c r="N5" s="128">
        <v>0</v>
      </c>
      <c r="O5" s="128">
        <v>0</v>
      </c>
      <c r="P5" s="128">
        <v>0</v>
      </c>
      <c r="Q5" s="128">
        <v>0</v>
      </c>
      <c r="R5" s="128">
        <v>0</v>
      </c>
      <c r="S5" s="128">
        <v>238525.45691576414</v>
      </c>
      <c r="T5" s="128">
        <v>26398.773951171188</v>
      </c>
      <c r="U5" s="128">
        <v>0</v>
      </c>
      <c r="V5" s="128">
        <v>264924.23086693534</v>
      </c>
      <c r="W5" s="128">
        <v>252621.02237138967</v>
      </c>
      <c r="X5" s="128">
        <v>7999.4527966440237</v>
      </c>
      <c r="Y5" s="128">
        <v>260620.47516803371</v>
      </c>
      <c r="Z5" s="128">
        <v>0</v>
      </c>
      <c r="AA5" s="128">
        <v>0</v>
      </c>
      <c r="AB5" s="128">
        <v>0</v>
      </c>
      <c r="AC5" s="128">
        <v>0</v>
      </c>
      <c r="AD5" s="128">
        <v>0</v>
      </c>
      <c r="AE5" s="128">
        <v>0</v>
      </c>
      <c r="AF5" s="128">
        <v>0</v>
      </c>
      <c r="AG5" s="128">
        <v>0</v>
      </c>
      <c r="AH5" s="128">
        <v>0</v>
      </c>
      <c r="AI5" s="128">
        <v>0</v>
      </c>
      <c r="AJ5" s="128">
        <v>0</v>
      </c>
      <c r="AK5" s="128">
        <v>0</v>
      </c>
      <c r="AL5" s="128">
        <v>0</v>
      </c>
      <c r="AM5" s="128">
        <v>0</v>
      </c>
      <c r="AN5" s="128">
        <v>525544.70603496907</v>
      </c>
      <c r="AO5" s="627"/>
      <c r="AP5" s="125">
        <v>0</v>
      </c>
      <c r="AQ5" s="125">
        <v>0.13675893805601361</v>
      </c>
      <c r="AR5" s="128">
        <v>0</v>
      </c>
      <c r="AS5" s="128">
        <v>0</v>
      </c>
      <c r="AT5" s="128">
        <v>0</v>
      </c>
      <c r="AU5" s="128">
        <v>0</v>
      </c>
      <c r="AV5" s="128">
        <v>0</v>
      </c>
      <c r="AW5" s="128">
        <v>6390166.5465983897</v>
      </c>
      <c r="AX5" s="128">
        <v>712526.16183567967</v>
      </c>
      <c r="AY5" s="128">
        <v>0</v>
      </c>
      <c r="AZ5" s="128">
        <v>7102692.7084340695</v>
      </c>
      <c r="BA5" s="128">
        <v>7711087.5742311943</v>
      </c>
      <c r="BB5" s="128">
        <v>9942.1118279993025</v>
      </c>
      <c r="BC5" s="128">
        <v>7721029.6860591937</v>
      </c>
      <c r="BD5" s="128">
        <v>0</v>
      </c>
      <c r="BE5" s="128">
        <v>0</v>
      </c>
      <c r="BF5" s="128">
        <v>0</v>
      </c>
      <c r="BG5" s="128">
        <v>0</v>
      </c>
      <c r="BH5" s="128">
        <v>0</v>
      </c>
      <c r="BI5" s="128">
        <v>0</v>
      </c>
      <c r="BJ5" s="128">
        <v>0</v>
      </c>
      <c r="BK5" s="128">
        <v>0</v>
      </c>
      <c r="BL5" s="128">
        <v>0</v>
      </c>
      <c r="BM5" s="128">
        <v>0</v>
      </c>
      <c r="BN5" s="128">
        <v>0</v>
      </c>
      <c r="BO5" s="128">
        <v>0</v>
      </c>
      <c r="BP5" s="128">
        <v>0</v>
      </c>
      <c r="BQ5" s="128">
        <v>0</v>
      </c>
      <c r="BR5" s="129">
        <v>14823722.394493263</v>
      </c>
      <c r="BS5" s="628"/>
      <c r="BT5" s="125">
        <v>0</v>
      </c>
      <c r="BU5" s="125">
        <v>0.12645650251736842</v>
      </c>
      <c r="BV5" s="355">
        <v>0</v>
      </c>
      <c r="BW5" s="128">
        <v>0</v>
      </c>
      <c r="BX5" s="128">
        <v>0</v>
      </c>
      <c r="BY5" s="128">
        <v>0</v>
      </c>
      <c r="BZ5" s="128">
        <v>0</v>
      </c>
      <c r="CA5" s="128">
        <v>6390166.5465983897</v>
      </c>
      <c r="CB5" s="128">
        <v>712526.16183567967</v>
      </c>
      <c r="CC5" s="128">
        <v>0</v>
      </c>
      <c r="CD5" s="128">
        <v>7102692.7084340695</v>
      </c>
      <c r="CE5" s="128">
        <v>6202136.9741707649</v>
      </c>
      <c r="CF5" s="128">
        <v>9860.381303762957</v>
      </c>
      <c r="CG5" s="128">
        <v>6211997.3554745279</v>
      </c>
      <c r="CH5" s="128">
        <v>0</v>
      </c>
      <c r="CI5" s="128">
        <v>0</v>
      </c>
      <c r="CJ5" s="128">
        <v>0</v>
      </c>
      <c r="CK5" s="128">
        <v>0</v>
      </c>
      <c r="CL5" s="128">
        <v>0</v>
      </c>
      <c r="CM5" s="128">
        <v>0</v>
      </c>
      <c r="CN5" s="128">
        <v>0</v>
      </c>
      <c r="CO5" s="128">
        <v>0</v>
      </c>
      <c r="CP5" s="128">
        <v>0</v>
      </c>
      <c r="CQ5" s="128">
        <v>0</v>
      </c>
      <c r="CR5" s="128">
        <v>0</v>
      </c>
      <c r="CS5" s="128">
        <v>0</v>
      </c>
      <c r="CT5" s="128">
        <v>0</v>
      </c>
      <c r="CU5" s="128">
        <v>0</v>
      </c>
      <c r="CV5" s="129">
        <v>13314690.063908597</v>
      </c>
      <c r="CW5" s="629"/>
      <c r="CX5" s="130">
        <v>348244.29</v>
      </c>
      <c r="CY5" s="130">
        <v>0</v>
      </c>
      <c r="CZ5" s="130">
        <v>0</v>
      </c>
      <c r="DA5" s="130">
        <v>0</v>
      </c>
      <c r="DB5" s="130">
        <v>0</v>
      </c>
      <c r="DC5" s="130">
        <v>0</v>
      </c>
      <c r="DD5" s="130">
        <v>0</v>
      </c>
      <c r="DE5" s="130">
        <v>0</v>
      </c>
      <c r="DF5" s="130">
        <v>0</v>
      </c>
      <c r="DG5" s="130">
        <v>0</v>
      </c>
      <c r="DH5" s="130">
        <v>0</v>
      </c>
      <c r="DI5" s="130">
        <v>0</v>
      </c>
      <c r="DJ5" s="130">
        <v>0</v>
      </c>
      <c r="DK5" s="130">
        <v>0</v>
      </c>
      <c r="DL5" s="507"/>
      <c r="DM5" s="130">
        <v>168403.89</v>
      </c>
      <c r="DN5" s="130">
        <v>6306.01</v>
      </c>
      <c r="DO5" s="130">
        <v>0</v>
      </c>
      <c r="DP5" s="130">
        <v>0</v>
      </c>
      <c r="DQ5" s="130">
        <v>0</v>
      </c>
      <c r="DR5" s="130">
        <v>0</v>
      </c>
      <c r="DS5" s="130">
        <v>0</v>
      </c>
      <c r="DT5" s="130">
        <v>0</v>
      </c>
      <c r="DU5" s="130">
        <v>0</v>
      </c>
      <c r="DV5" s="130">
        <v>0</v>
      </c>
      <c r="DW5" s="130">
        <v>0</v>
      </c>
      <c r="DX5" s="130">
        <v>0</v>
      </c>
      <c r="DY5" s="130">
        <v>0</v>
      </c>
      <c r="DZ5" s="130">
        <v>6306.01</v>
      </c>
      <c r="EA5" s="507"/>
      <c r="EB5" s="130">
        <v>516648.18</v>
      </c>
      <c r="EC5" s="130">
        <v>6306.01</v>
      </c>
      <c r="ED5" s="630"/>
      <c r="EE5" s="130">
        <v>1881888.41</v>
      </c>
      <c r="EF5" s="130">
        <v>0</v>
      </c>
      <c r="EG5" s="130">
        <v>0</v>
      </c>
      <c r="EH5" s="130">
        <v>0</v>
      </c>
      <c r="EI5" s="130">
        <v>0</v>
      </c>
      <c r="EJ5" s="130">
        <v>0</v>
      </c>
      <c r="EK5" s="130">
        <v>383616.29</v>
      </c>
      <c r="EL5" s="130">
        <v>0</v>
      </c>
      <c r="EM5" s="130">
        <v>0</v>
      </c>
      <c r="EN5" s="130">
        <v>383616.29</v>
      </c>
      <c r="EO5" s="130">
        <v>985988.76</v>
      </c>
      <c r="EP5" s="130">
        <v>0</v>
      </c>
      <c r="EQ5" s="130">
        <v>985988.76</v>
      </c>
      <c r="ER5" s="130">
        <v>21999.99</v>
      </c>
      <c r="ES5" s="130">
        <v>0</v>
      </c>
      <c r="ET5" s="130">
        <v>1391605.04</v>
      </c>
      <c r="EU5" s="507"/>
      <c r="EV5" s="130">
        <v>728004.35</v>
      </c>
      <c r="EW5" s="130">
        <v>0</v>
      </c>
      <c r="EX5" s="130">
        <v>0</v>
      </c>
      <c r="EY5" s="130">
        <v>0</v>
      </c>
      <c r="EZ5" s="130">
        <v>0</v>
      </c>
      <c r="FA5" s="130">
        <v>0</v>
      </c>
      <c r="FB5" s="130">
        <v>116748.21</v>
      </c>
      <c r="FC5" s="130">
        <v>0</v>
      </c>
      <c r="FD5" s="130">
        <v>0</v>
      </c>
      <c r="FE5" s="130">
        <v>116748.21</v>
      </c>
      <c r="FF5" s="130">
        <v>186741.77</v>
      </c>
      <c r="FG5" s="130">
        <v>0</v>
      </c>
      <c r="FH5" s="130">
        <v>186741.77</v>
      </c>
      <c r="FI5" s="130">
        <v>138729.15</v>
      </c>
      <c r="FJ5" s="130">
        <v>6306.01</v>
      </c>
      <c r="FK5" s="130">
        <v>448525.14</v>
      </c>
      <c r="FL5" s="507"/>
      <c r="FM5" s="130">
        <v>2609892.7599999998</v>
      </c>
      <c r="FN5" s="130">
        <v>0</v>
      </c>
      <c r="FO5" s="130">
        <v>0</v>
      </c>
      <c r="FP5" s="130">
        <v>0</v>
      </c>
      <c r="FQ5" s="130">
        <v>0</v>
      </c>
      <c r="FR5" s="130">
        <v>0</v>
      </c>
      <c r="FS5" s="130">
        <v>500364.5</v>
      </c>
      <c r="FT5" s="130">
        <v>0</v>
      </c>
      <c r="FU5" s="130">
        <v>0</v>
      </c>
      <c r="FV5" s="130">
        <v>500364.5</v>
      </c>
      <c r="FW5" s="130">
        <v>1172730.53</v>
      </c>
      <c r="FX5" s="130">
        <v>0</v>
      </c>
      <c r="FY5" s="130">
        <v>1172730.53</v>
      </c>
      <c r="FZ5" s="130">
        <v>160729.14000000001</v>
      </c>
      <c r="GA5" s="130">
        <v>6306.01</v>
      </c>
      <c r="GB5" s="130">
        <v>1840130.18</v>
      </c>
      <c r="GC5" s="631"/>
      <c r="GD5" s="162"/>
      <c r="GE5" s="486"/>
      <c r="GF5" s="487"/>
      <c r="GG5" s="488"/>
      <c r="GH5" s="632"/>
      <c r="GI5" s="162"/>
      <c r="GJ5" s="486"/>
      <c r="GK5" s="487"/>
      <c r="GL5" s="488"/>
      <c r="GM5" s="633"/>
      <c r="GO5" s="508"/>
      <c r="GP5" s="508"/>
    </row>
    <row r="6" spans="1:198" ht="18" customHeight="1">
      <c r="A6" s="123"/>
      <c r="B6" s="779"/>
      <c r="C6" s="131" t="s">
        <v>396</v>
      </c>
      <c r="D6" s="98" t="s">
        <v>67</v>
      </c>
      <c r="E6" s="133">
        <v>0.21557377984100004</v>
      </c>
      <c r="F6" s="120"/>
      <c r="G6" s="133">
        <v>1.5217259162135359</v>
      </c>
      <c r="H6" s="120"/>
      <c r="I6" s="133">
        <v>2.1519341521587019</v>
      </c>
      <c r="J6" s="120"/>
      <c r="K6" s="133">
        <v>1.3984612820355611</v>
      </c>
      <c r="L6" s="111"/>
      <c r="M6" s="134" t="s">
        <v>158</v>
      </c>
      <c r="N6" s="183">
        <v>0</v>
      </c>
      <c r="O6" s="183">
        <v>0</v>
      </c>
      <c r="P6" s="183">
        <v>0</v>
      </c>
      <c r="Q6" s="183">
        <v>0</v>
      </c>
      <c r="R6" s="183">
        <v>0</v>
      </c>
      <c r="S6" s="183">
        <v>3855</v>
      </c>
      <c r="T6" s="183">
        <v>27</v>
      </c>
      <c r="U6" s="183">
        <v>1</v>
      </c>
      <c r="V6" s="183">
        <v>3883</v>
      </c>
      <c r="W6" s="183">
        <v>1845</v>
      </c>
      <c r="X6" s="183">
        <v>262</v>
      </c>
      <c r="Y6" s="183">
        <v>2107</v>
      </c>
      <c r="Z6" s="135">
        <v>1901</v>
      </c>
      <c r="AA6" s="135">
        <v>89</v>
      </c>
      <c r="AB6" s="135">
        <v>17</v>
      </c>
      <c r="AC6" s="135">
        <v>0</v>
      </c>
      <c r="AD6" s="135">
        <v>0</v>
      </c>
      <c r="AE6" s="135">
        <v>0</v>
      </c>
      <c r="AF6" s="135">
        <v>0</v>
      </c>
      <c r="AG6" s="135">
        <v>0</v>
      </c>
      <c r="AH6" s="135">
        <v>0</v>
      </c>
      <c r="AI6" s="135">
        <v>0</v>
      </c>
      <c r="AJ6" s="135">
        <v>0</v>
      </c>
      <c r="AK6" s="135">
        <v>0</v>
      </c>
      <c r="AL6" s="135">
        <v>0</v>
      </c>
      <c r="AM6" s="135">
        <v>106</v>
      </c>
      <c r="AN6" s="135">
        <v>7997</v>
      </c>
      <c r="AO6" s="627"/>
      <c r="AP6" s="132">
        <v>5.4354730421511364E-2</v>
      </c>
      <c r="AQ6" s="132">
        <v>4.5462257429286189E-2</v>
      </c>
      <c r="AR6" s="183">
        <v>0</v>
      </c>
      <c r="AS6" s="183">
        <v>0</v>
      </c>
      <c r="AT6" s="183">
        <v>0</v>
      </c>
      <c r="AU6" s="183">
        <v>0</v>
      </c>
      <c r="AV6" s="183">
        <v>0</v>
      </c>
      <c r="AW6" s="183">
        <v>2168096.0000000913</v>
      </c>
      <c r="AX6" s="183">
        <v>22418.879999999994</v>
      </c>
      <c r="AY6" s="183">
        <v>865.3622270413</v>
      </c>
      <c r="AZ6" s="183">
        <v>2191380.2422271324</v>
      </c>
      <c r="BA6" s="183">
        <v>1537438.9139999819</v>
      </c>
      <c r="BB6" s="183">
        <v>139896.97813155307</v>
      </c>
      <c r="BC6" s="183">
        <v>1677335.8921315351</v>
      </c>
      <c r="BD6" s="135">
        <v>1043957.932620003</v>
      </c>
      <c r="BE6" s="135">
        <v>15120</v>
      </c>
      <c r="BF6" s="135">
        <v>0</v>
      </c>
      <c r="BG6" s="135">
        <v>0</v>
      </c>
      <c r="BH6" s="135">
        <v>0</v>
      </c>
      <c r="BI6" s="135">
        <v>0</v>
      </c>
      <c r="BJ6" s="135">
        <v>0</v>
      </c>
      <c r="BK6" s="135">
        <v>0</v>
      </c>
      <c r="BL6" s="135">
        <v>0</v>
      </c>
      <c r="BM6" s="135">
        <v>0</v>
      </c>
      <c r="BN6" s="135">
        <v>0</v>
      </c>
      <c r="BO6" s="135">
        <v>0</v>
      </c>
      <c r="BP6" s="135">
        <v>0</v>
      </c>
      <c r="BQ6" s="135">
        <v>15120</v>
      </c>
      <c r="BR6" s="136">
        <v>4927794.0669786707</v>
      </c>
      <c r="BS6" s="628"/>
      <c r="BT6" s="132">
        <v>5.8993794441581322E-2</v>
      </c>
      <c r="BU6" s="132">
        <v>4.6801810620068766E-2</v>
      </c>
      <c r="BV6" s="183">
        <v>0</v>
      </c>
      <c r="BW6" s="183">
        <v>0</v>
      </c>
      <c r="BX6" s="183">
        <v>0</v>
      </c>
      <c r="BY6" s="433">
        <v>0</v>
      </c>
      <c r="BZ6" s="183">
        <v>0</v>
      </c>
      <c r="CA6" s="183">
        <v>2168096.0000000913</v>
      </c>
      <c r="CB6" s="183">
        <v>22418.879999999994</v>
      </c>
      <c r="CC6" s="183">
        <v>865.3622270413</v>
      </c>
      <c r="CD6" s="183">
        <v>2191380.2422271324</v>
      </c>
      <c r="CE6" s="183">
        <v>1537438.9139999819</v>
      </c>
      <c r="CF6" s="183">
        <v>139896.97813155307</v>
      </c>
      <c r="CG6" s="183">
        <v>1677335.8921315351</v>
      </c>
      <c r="CH6" s="135">
        <v>1043957.932620003</v>
      </c>
      <c r="CI6" s="135">
        <v>15120</v>
      </c>
      <c r="CJ6" s="135">
        <v>0</v>
      </c>
      <c r="CK6" s="135">
        <v>0</v>
      </c>
      <c r="CL6" s="135">
        <v>0</v>
      </c>
      <c r="CM6" s="135">
        <v>0</v>
      </c>
      <c r="CN6" s="135">
        <v>0</v>
      </c>
      <c r="CO6" s="135">
        <v>0</v>
      </c>
      <c r="CP6" s="135">
        <v>0</v>
      </c>
      <c r="CQ6" s="135">
        <v>0</v>
      </c>
      <c r="CR6" s="135">
        <v>0</v>
      </c>
      <c r="CS6" s="135">
        <v>0</v>
      </c>
      <c r="CT6" s="135">
        <v>0</v>
      </c>
      <c r="CU6" s="135">
        <v>15120</v>
      </c>
      <c r="CV6" s="136">
        <v>4927794.0669786707</v>
      </c>
      <c r="CW6" s="629"/>
      <c r="CX6" s="137">
        <v>54950</v>
      </c>
      <c r="CY6" s="137">
        <v>47850</v>
      </c>
      <c r="CZ6" s="137">
        <v>58800</v>
      </c>
      <c r="DA6" s="137">
        <v>65250</v>
      </c>
      <c r="DB6" s="137">
        <v>0</v>
      </c>
      <c r="DC6" s="137">
        <v>0</v>
      </c>
      <c r="DD6" s="137">
        <v>0</v>
      </c>
      <c r="DE6" s="137">
        <v>0</v>
      </c>
      <c r="DF6" s="137">
        <v>0</v>
      </c>
      <c r="DG6" s="137">
        <v>0</v>
      </c>
      <c r="DH6" s="137">
        <v>0</v>
      </c>
      <c r="DI6" s="137">
        <v>0</v>
      </c>
      <c r="DJ6" s="137">
        <v>0</v>
      </c>
      <c r="DK6" s="137">
        <v>171900</v>
      </c>
      <c r="DL6" s="119"/>
      <c r="DM6" s="137">
        <v>68237.440000000002</v>
      </c>
      <c r="DN6" s="137">
        <v>8632.52</v>
      </c>
      <c r="DO6" s="137">
        <v>3235</v>
      </c>
      <c r="DP6" s="137">
        <v>3690</v>
      </c>
      <c r="DQ6" s="137">
        <v>0</v>
      </c>
      <c r="DR6" s="137">
        <v>0</v>
      </c>
      <c r="DS6" s="137">
        <v>0</v>
      </c>
      <c r="DT6" s="137">
        <v>0</v>
      </c>
      <c r="DU6" s="137">
        <v>0</v>
      </c>
      <c r="DV6" s="137">
        <v>0</v>
      </c>
      <c r="DW6" s="137">
        <v>0</v>
      </c>
      <c r="DX6" s="137">
        <v>0</v>
      </c>
      <c r="DY6" s="137">
        <v>0</v>
      </c>
      <c r="DZ6" s="137">
        <v>15557.52</v>
      </c>
      <c r="EA6" s="119"/>
      <c r="EB6" s="137">
        <v>123187.44</v>
      </c>
      <c r="EC6" s="137">
        <v>187457.52</v>
      </c>
      <c r="ED6" s="630"/>
      <c r="EE6" s="137">
        <v>1791150</v>
      </c>
      <c r="EF6" s="137">
        <v>0</v>
      </c>
      <c r="EG6" s="137">
        <v>0</v>
      </c>
      <c r="EH6" s="137">
        <v>0</v>
      </c>
      <c r="EI6" s="137">
        <v>0</v>
      </c>
      <c r="EJ6" s="137">
        <v>0</v>
      </c>
      <c r="EK6" s="137">
        <v>0</v>
      </c>
      <c r="EL6" s="137">
        <v>0</v>
      </c>
      <c r="EM6" s="137">
        <v>0</v>
      </c>
      <c r="EN6" s="137">
        <v>0</v>
      </c>
      <c r="EO6" s="137">
        <v>1008150</v>
      </c>
      <c r="EP6" s="137">
        <v>0</v>
      </c>
      <c r="EQ6" s="137">
        <v>1008150</v>
      </c>
      <c r="ER6" s="137">
        <v>1549550</v>
      </c>
      <c r="ES6" s="137">
        <v>171900</v>
      </c>
      <c r="ET6" s="137">
        <v>2729600</v>
      </c>
      <c r="EU6" s="119"/>
      <c r="EV6" s="137">
        <v>400275.64</v>
      </c>
      <c r="EW6" s="137">
        <v>0</v>
      </c>
      <c r="EX6" s="137">
        <v>0</v>
      </c>
      <c r="EY6" s="137">
        <v>0</v>
      </c>
      <c r="EZ6" s="137">
        <v>0</v>
      </c>
      <c r="FA6" s="137">
        <v>0</v>
      </c>
      <c r="FB6" s="137">
        <v>0</v>
      </c>
      <c r="FC6" s="137">
        <v>0</v>
      </c>
      <c r="FD6" s="137">
        <v>0</v>
      </c>
      <c r="FE6" s="137">
        <v>0</v>
      </c>
      <c r="FF6" s="137">
        <v>178090.11</v>
      </c>
      <c r="FG6" s="137">
        <v>0</v>
      </c>
      <c r="FH6" s="137">
        <v>178090.11</v>
      </c>
      <c r="FI6" s="137">
        <v>141376.28</v>
      </c>
      <c r="FJ6" s="137">
        <v>15557.52</v>
      </c>
      <c r="FK6" s="137">
        <v>335023.90999999997</v>
      </c>
      <c r="FL6" s="119"/>
      <c r="FM6" s="137">
        <v>2191425.64</v>
      </c>
      <c r="FN6" s="137">
        <v>0</v>
      </c>
      <c r="FO6" s="137">
        <v>0</v>
      </c>
      <c r="FP6" s="137">
        <v>0</v>
      </c>
      <c r="FQ6" s="137">
        <v>0</v>
      </c>
      <c r="FR6" s="137">
        <v>0</v>
      </c>
      <c r="FS6" s="137">
        <v>0</v>
      </c>
      <c r="FT6" s="137">
        <v>0</v>
      </c>
      <c r="FU6" s="137">
        <v>0</v>
      </c>
      <c r="FV6" s="137">
        <v>0</v>
      </c>
      <c r="FW6" s="137">
        <v>1186240.1100000001</v>
      </c>
      <c r="FX6" s="137">
        <v>0</v>
      </c>
      <c r="FY6" s="137">
        <v>1186240.1100000001</v>
      </c>
      <c r="FZ6" s="137">
        <v>1690926.28</v>
      </c>
      <c r="GA6" s="137">
        <v>187457.52</v>
      </c>
      <c r="GB6" s="137">
        <v>3064623.91</v>
      </c>
      <c r="GC6" s="631"/>
      <c r="GD6" s="111"/>
      <c r="GE6" s="489"/>
      <c r="GF6" s="490"/>
      <c r="GG6" s="491"/>
      <c r="GH6" s="632"/>
      <c r="GI6" s="111"/>
      <c r="GJ6" s="489"/>
      <c r="GK6" s="490"/>
      <c r="GL6" s="491"/>
      <c r="GM6" s="633"/>
      <c r="GO6" s="376"/>
      <c r="GP6" s="376"/>
    </row>
    <row r="7" spans="1:198" ht="18" customHeight="1">
      <c r="A7" s="123"/>
      <c r="B7" s="779"/>
      <c r="C7" s="131" t="s">
        <v>398</v>
      </c>
      <c r="D7" s="98" t="s">
        <v>67</v>
      </c>
      <c r="E7" s="133">
        <v>0</v>
      </c>
      <c r="F7" s="120"/>
      <c r="G7" s="133">
        <v>0</v>
      </c>
      <c r="H7" s="120"/>
      <c r="I7" s="133">
        <v>0.10369233498622241</v>
      </c>
      <c r="J7" s="120"/>
      <c r="K7" s="133">
        <v>0.46649103147679349</v>
      </c>
      <c r="L7" s="111"/>
      <c r="M7" s="134" t="s">
        <v>183</v>
      </c>
      <c r="N7" s="183">
        <v>0</v>
      </c>
      <c r="O7" s="183">
        <v>0</v>
      </c>
      <c r="P7" s="183">
        <v>0</v>
      </c>
      <c r="Q7" s="183">
        <v>0</v>
      </c>
      <c r="R7" s="183">
        <v>0</v>
      </c>
      <c r="S7" s="183">
        <v>0</v>
      </c>
      <c r="T7" s="183">
        <v>0</v>
      </c>
      <c r="U7" s="183">
        <v>0</v>
      </c>
      <c r="V7" s="183">
        <v>0</v>
      </c>
      <c r="W7" s="183">
        <v>12</v>
      </c>
      <c r="X7" s="183">
        <v>0</v>
      </c>
      <c r="Y7" s="183">
        <v>12</v>
      </c>
      <c r="Z7" s="138">
        <v>0</v>
      </c>
      <c r="AA7" s="135">
        <v>0</v>
      </c>
      <c r="AB7" s="138">
        <v>0</v>
      </c>
      <c r="AC7" s="138">
        <v>0</v>
      </c>
      <c r="AD7" s="138">
        <v>0</v>
      </c>
      <c r="AE7" s="138">
        <v>0</v>
      </c>
      <c r="AF7" s="138">
        <v>0</v>
      </c>
      <c r="AG7" s="138">
        <v>0</v>
      </c>
      <c r="AH7" s="138">
        <v>0</v>
      </c>
      <c r="AI7" s="138">
        <v>0</v>
      </c>
      <c r="AJ7" s="138">
        <v>0</v>
      </c>
      <c r="AK7" s="138">
        <v>0</v>
      </c>
      <c r="AL7" s="138">
        <v>0</v>
      </c>
      <c r="AM7" s="135">
        <v>0</v>
      </c>
      <c r="AN7" s="135">
        <v>12</v>
      </c>
      <c r="AO7" s="627"/>
      <c r="AP7" s="132">
        <v>0</v>
      </c>
      <c r="AQ7" s="132">
        <v>9.1097428003885939E-5</v>
      </c>
      <c r="AR7" s="183">
        <v>0</v>
      </c>
      <c r="AS7" s="183">
        <v>0</v>
      </c>
      <c r="AT7" s="183">
        <v>0</v>
      </c>
      <c r="AU7" s="183">
        <v>0</v>
      </c>
      <c r="AV7" s="183">
        <v>0</v>
      </c>
      <c r="AW7" s="183">
        <v>0</v>
      </c>
      <c r="AX7" s="183">
        <v>0</v>
      </c>
      <c r="AY7" s="183">
        <v>0</v>
      </c>
      <c r="AZ7" s="183">
        <v>0</v>
      </c>
      <c r="BA7" s="183">
        <v>9874.3307221999985</v>
      </c>
      <c r="BB7" s="183">
        <v>0</v>
      </c>
      <c r="BC7" s="183">
        <v>9874.3307221999985</v>
      </c>
      <c r="BD7" s="135">
        <v>0</v>
      </c>
      <c r="BE7" s="135">
        <v>0</v>
      </c>
      <c r="BF7" s="135">
        <v>0</v>
      </c>
      <c r="BG7" s="135">
        <v>0</v>
      </c>
      <c r="BH7" s="135">
        <v>0</v>
      </c>
      <c r="BI7" s="135">
        <v>0</v>
      </c>
      <c r="BJ7" s="135">
        <v>0</v>
      </c>
      <c r="BK7" s="135">
        <v>0</v>
      </c>
      <c r="BL7" s="135">
        <v>0</v>
      </c>
      <c r="BM7" s="135">
        <v>0</v>
      </c>
      <c r="BN7" s="135">
        <v>0</v>
      </c>
      <c r="BO7" s="135">
        <v>0</v>
      </c>
      <c r="BP7" s="135">
        <v>0</v>
      </c>
      <c r="BQ7" s="135">
        <v>0</v>
      </c>
      <c r="BR7" s="136">
        <v>9874.3307221999985</v>
      </c>
      <c r="BS7" s="628"/>
      <c r="BT7" s="132">
        <v>0</v>
      </c>
      <c r="BU7" s="132">
        <v>9.3781629300851936E-5</v>
      </c>
      <c r="BV7" s="183">
        <v>0</v>
      </c>
      <c r="BW7" s="183">
        <v>0</v>
      </c>
      <c r="BX7" s="183">
        <v>0</v>
      </c>
      <c r="BY7" s="183">
        <v>0</v>
      </c>
      <c r="BZ7" s="183">
        <v>0</v>
      </c>
      <c r="CA7" s="183">
        <v>0</v>
      </c>
      <c r="CB7" s="183">
        <v>0</v>
      </c>
      <c r="CC7" s="183">
        <v>0</v>
      </c>
      <c r="CD7" s="183">
        <v>0</v>
      </c>
      <c r="CE7" s="183">
        <v>9874.3307221999985</v>
      </c>
      <c r="CF7" s="183">
        <v>0</v>
      </c>
      <c r="CG7" s="183">
        <v>9874.3307221999985</v>
      </c>
      <c r="CH7" s="135">
        <v>0</v>
      </c>
      <c r="CI7" s="135">
        <v>0</v>
      </c>
      <c r="CJ7" s="135">
        <v>0</v>
      </c>
      <c r="CK7" s="135">
        <v>0</v>
      </c>
      <c r="CL7" s="135">
        <v>0</v>
      </c>
      <c r="CM7" s="135">
        <v>0</v>
      </c>
      <c r="CN7" s="135">
        <v>0</v>
      </c>
      <c r="CO7" s="135">
        <v>0</v>
      </c>
      <c r="CP7" s="135">
        <v>0</v>
      </c>
      <c r="CQ7" s="135">
        <v>0</v>
      </c>
      <c r="CR7" s="135">
        <v>0</v>
      </c>
      <c r="CS7" s="135">
        <v>0</v>
      </c>
      <c r="CT7" s="135">
        <v>0</v>
      </c>
      <c r="CU7" s="135">
        <v>0</v>
      </c>
      <c r="CV7" s="136">
        <v>9874.3307221999985</v>
      </c>
      <c r="CW7" s="629"/>
      <c r="CX7" s="137">
        <v>15891.14</v>
      </c>
      <c r="CY7" s="137">
        <v>0</v>
      </c>
      <c r="CZ7" s="137">
        <v>0</v>
      </c>
      <c r="DA7" s="137">
        <v>0</v>
      </c>
      <c r="DB7" s="137">
        <v>0</v>
      </c>
      <c r="DC7" s="137">
        <v>0</v>
      </c>
      <c r="DD7" s="137">
        <v>0</v>
      </c>
      <c r="DE7" s="137">
        <v>0</v>
      </c>
      <c r="DF7" s="137">
        <v>0</v>
      </c>
      <c r="DG7" s="137">
        <v>0</v>
      </c>
      <c r="DH7" s="137">
        <v>0</v>
      </c>
      <c r="DI7" s="137">
        <v>0</v>
      </c>
      <c r="DJ7" s="137">
        <v>0</v>
      </c>
      <c r="DK7" s="137">
        <v>0</v>
      </c>
      <c r="DL7" s="119"/>
      <c r="DM7" s="137">
        <v>6591.04</v>
      </c>
      <c r="DN7" s="137">
        <v>0</v>
      </c>
      <c r="DO7" s="137">
        <v>0</v>
      </c>
      <c r="DP7" s="137">
        <v>0</v>
      </c>
      <c r="DQ7" s="137">
        <v>0</v>
      </c>
      <c r="DR7" s="137">
        <v>0</v>
      </c>
      <c r="DS7" s="137">
        <v>0</v>
      </c>
      <c r="DT7" s="137">
        <v>0</v>
      </c>
      <c r="DU7" s="137">
        <v>0</v>
      </c>
      <c r="DV7" s="137">
        <v>0</v>
      </c>
      <c r="DW7" s="137">
        <v>0</v>
      </c>
      <c r="DX7" s="137">
        <v>0</v>
      </c>
      <c r="DY7" s="137">
        <v>0</v>
      </c>
      <c r="DZ7" s="137">
        <v>0</v>
      </c>
      <c r="EA7" s="119"/>
      <c r="EB7" s="137">
        <v>22482.18</v>
      </c>
      <c r="EC7" s="137">
        <v>0</v>
      </c>
      <c r="ED7" s="630"/>
      <c r="EE7" s="137">
        <v>63564.55</v>
      </c>
      <c r="EF7" s="137">
        <v>0</v>
      </c>
      <c r="EG7" s="137">
        <v>0</v>
      </c>
      <c r="EH7" s="137">
        <v>0</v>
      </c>
      <c r="EI7" s="137">
        <v>0</v>
      </c>
      <c r="EJ7" s="137">
        <v>0</v>
      </c>
      <c r="EK7" s="137">
        <v>0</v>
      </c>
      <c r="EL7" s="137">
        <v>0</v>
      </c>
      <c r="EM7" s="137">
        <v>0</v>
      </c>
      <c r="EN7" s="137">
        <v>0</v>
      </c>
      <c r="EO7" s="137">
        <v>7570.31</v>
      </c>
      <c r="EP7" s="137">
        <v>0</v>
      </c>
      <c r="EQ7" s="137">
        <v>7570.31</v>
      </c>
      <c r="ER7" s="137">
        <v>0</v>
      </c>
      <c r="ES7" s="137">
        <v>0</v>
      </c>
      <c r="ET7" s="137">
        <v>7570.31</v>
      </c>
      <c r="EU7" s="119"/>
      <c r="EV7" s="137">
        <v>58419.72</v>
      </c>
      <c r="EW7" s="137">
        <v>0</v>
      </c>
      <c r="EX7" s="137">
        <v>0</v>
      </c>
      <c r="EY7" s="137">
        <v>0</v>
      </c>
      <c r="EZ7" s="137">
        <v>0</v>
      </c>
      <c r="FA7" s="137">
        <v>0</v>
      </c>
      <c r="FB7" s="137">
        <v>7063.26</v>
      </c>
      <c r="FC7" s="137">
        <v>0</v>
      </c>
      <c r="FD7" s="137">
        <v>0</v>
      </c>
      <c r="FE7" s="137">
        <v>7063.26</v>
      </c>
      <c r="FF7" s="137">
        <v>37413.96</v>
      </c>
      <c r="FG7" s="137">
        <v>0</v>
      </c>
      <c r="FH7" s="137">
        <v>37413.96</v>
      </c>
      <c r="FI7" s="137">
        <v>4857.04</v>
      </c>
      <c r="FJ7" s="137">
        <v>0</v>
      </c>
      <c r="FK7" s="137">
        <v>49334.26</v>
      </c>
      <c r="FL7" s="119"/>
      <c r="FM7" s="137">
        <v>121984.27</v>
      </c>
      <c r="FN7" s="137">
        <v>0</v>
      </c>
      <c r="FO7" s="137">
        <v>0</v>
      </c>
      <c r="FP7" s="137">
        <v>0</v>
      </c>
      <c r="FQ7" s="137">
        <v>0</v>
      </c>
      <c r="FR7" s="137">
        <v>0</v>
      </c>
      <c r="FS7" s="137">
        <v>7063.26</v>
      </c>
      <c r="FT7" s="137">
        <v>0</v>
      </c>
      <c r="FU7" s="137">
        <v>0</v>
      </c>
      <c r="FV7" s="137">
        <v>7063.26</v>
      </c>
      <c r="FW7" s="137">
        <v>44984.27</v>
      </c>
      <c r="FX7" s="137">
        <v>0</v>
      </c>
      <c r="FY7" s="137">
        <v>44984.27</v>
      </c>
      <c r="FZ7" s="137">
        <v>4857.04</v>
      </c>
      <c r="GA7" s="137">
        <v>0</v>
      </c>
      <c r="GB7" s="137">
        <v>56904.57</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182242.59429670245</v>
      </c>
      <c r="X8" s="183">
        <v>47786.8691577024</v>
      </c>
      <c r="Y8" s="183">
        <v>230029.46345440485</v>
      </c>
      <c r="Z8" s="138">
        <v>242781.1850016489</v>
      </c>
      <c r="AA8" s="135">
        <v>0</v>
      </c>
      <c r="AB8" s="138">
        <v>0</v>
      </c>
      <c r="AC8" s="138">
        <v>0</v>
      </c>
      <c r="AD8" s="138">
        <v>0</v>
      </c>
      <c r="AE8" s="138">
        <v>0</v>
      </c>
      <c r="AF8" s="138">
        <v>0</v>
      </c>
      <c r="AG8" s="138">
        <v>0</v>
      </c>
      <c r="AH8" s="138">
        <v>0</v>
      </c>
      <c r="AI8" s="138">
        <v>0</v>
      </c>
      <c r="AJ8" s="138">
        <v>0</v>
      </c>
      <c r="AK8" s="138">
        <v>0</v>
      </c>
      <c r="AL8" s="138">
        <v>0</v>
      </c>
      <c r="AM8" s="135">
        <v>0</v>
      </c>
      <c r="AN8" s="135">
        <v>472810.64845605375</v>
      </c>
      <c r="AO8" s="627"/>
      <c r="AP8" s="132">
        <v>0</v>
      </c>
      <c r="AQ8" s="132">
        <v>8.7990395896717755E-2</v>
      </c>
      <c r="AR8" s="183">
        <v>0</v>
      </c>
      <c r="AS8" s="183">
        <v>0</v>
      </c>
      <c r="AT8" s="183">
        <v>0</v>
      </c>
      <c r="AU8" s="183">
        <v>0</v>
      </c>
      <c r="AV8" s="183">
        <v>0</v>
      </c>
      <c r="AW8" s="183">
        <v>0</v>
      </c>
      <c r="AX8" s="183">
        <v>0</v>
      </c>
      <c r="AY8" s="183">
        <v>0</v>
      </c>
      <c r="AZ8" s="183">
        <v>0</v>
      </c>
      <c r="BA8" s="183">
        <v>6676070.2828747341</v>
      </c>
      <c r="BB8" s="183">
        <v>0</v>
      </c>
      <c r="BC8" s="183">
        <v>6676070.2828747341</v>
      </c>
      <c r="BD8" s="135">
        <v>2861479.6622723294</v>
      </c>
      <c r="BE8" s="135">
        <v>0</v>
      </c>
      <c r="BF8" s="135">
        <v>0</v>
      </c>
      <c r="BG8" s="135">
        <v>0</v>
      </c>
      <c r="BH8" s="135">
        <v>0</v>
      </c>
      <c r="BI8" s="135">
        <v>0</v>
      </c>
      <c r="BJ8" s="135">
        <v>0</v>
      </c>
      <c r="BK8" s="135">
        <v>0</v>
      </c>
      <c r="BL8" s="135">
        <v>0</v>
      </c>
      <c r="BM8" s="135">
        <v>0</v>
      </c>
      <c r="BN8" s="135">
        <v>0</v>
      </c>
      <c r="BO8" s="135">
        <v>0</v>
      </c>
      <c r="BP8" s="135">
        <v>0</v>
      </c>
      <c r="BQ8" s="135">
        <v>0</v>
      </c>
      <c r="BR8" s="136">
        <v>9537549.9451470636</v>
      </c>
      <c r="BS8" s="628"/>
      <c r="BT8" s="132">
        <v>0</v>
      </c>
      <c r="BU8" s="132">
        <v>7.2871503883595035E-2</v>
      </c>
      <c r="BV8" s="183">
        <v>0</v>
      </c>
      <c r="BW8" s="183">
        <v>0</v>
      </c>
      <c r="BX8" s="183">
        <v>0</v>
      </c>
      <c r="BY8" s="183">
        <v>0</v>
      </c>
      <c r="BZ8" s="183">
        <v>0</v>
      </c>
      <c r="CA8" s="183">
        <v>0</v>
      </c>
      <c r="CB8" s="183">
        <v>0</v>
      </c>
      <c r="CC8" s="183">
        <v>0</v>
      </c>
      <c r="CD8" s="183">
        <v>0</v>
      </c>
      <c r="CE8" s="183">
        <v>4834733.1086377222</v>
      </c>
      <c r="CF8" s="183">
        <v>0</v>
      </c>
      <c r="CG8" s="183">
        <v>4834733.1086377222</v>
      </c>
      <c r="CH8" s="135">
        <v>2837956.467508961</v>
      </c>
      <c r="CI8" s="135">
        <v>0</v>
      </c>
      <c r="CJ8" s="135">
        <v>0</v>
      </c>
      <c r="CK8" s="135">
        <v>0</v>
      </c>
      <c r="CL8" s="135">
        <v>0</v>
      </c>
      <c r="CM8" s="135">
        <v>0</v>
      </c>
      <c r="CN8" s="135">
        <v>0</v>
      </c>
      <c r="CO8" s="135">
        <v>0</v>
      </c>
      <c r="CP8" s="135">
        <v>0</v>
      </c>
      <c r="CQ8" s="135">
        <v>0</v>
      </c>
      <c r="CR8" s="135">
        <v>0</v>
      </c>
      <c r="CS8" s="135">
        <v>0</v>
      </c>
      <c r="CT8" s="135">
        <v>0</v>
      </c>
      <c r="CU8" s="135">
        <v>0</v>
      </c>
      <c r="CV8" s="136">
        <v>7672689.5761466827</v>
      </c>
      <c r="CW8" s="629"/>
      <c r="CX8" s="137">
        <v>0</v>
      </c>
      <c r="CY8" s="137">
        <v>35569.03</v>
      </c>
      <c r="CZ8" s="137">
        <v>6.44</v>
      </c>
      <c r="DA8" s="137">
        <v>0</v>
      </c>
      <c r="DB8" s="137">
        <v>0</v>
      </c>
      <c r="DC8" s="137">
        <v>0</v>
      </c>
      <c r="DD8" s="137">
        <v>0</v>
      </c>
      <c r="DE8" s="137">
        <v>0</v>
      </c>
      <c r="DF8" s="137">
        <v>0</v>
      </c>
      <c r="DG8" s="137">
        <v>0</v>
      </c>
      <c r="DH8" s="137">
        <v>0</v>
      </c>
      <c r="DI8" s="137">
        <v>0</v>
      </c>
      <c r="DJ8" s="137">
        <v>0</v>
      </c>
      <c r="DK8" s="137">
        <v>35575.47</v>
      </c>
      <c r="DL8" s="507"/>
      <c r="DM8" s="137">
        <v>0</v>
      </c>
      <c r="DN8" s="137">
        <v>1489.48</v>
      </c>
      <c r="DO8" s="137">
        <v>0.16</v>
      </c>
      <c r="DP8" s="137">
        <v>0</v>
      </c>
      <c r="DQ8" s="137">
        <v>0</v>
      </c>
      <c r="DR8" s="137">
        <v>0</v>
      </c>
      <c r="DS8" s="137">
        <v>0</v>
      </c>
      <c r="DT8" s="137">
        <v>0</v>
      </c>
      <c r="DU8" s="137">
        <v>0</v>
      </c>
      <c r="DV8" s="137">
        <v>0</v>
      </c>
      <c r="DW8" s="137">
        <v>0</v>
      </c>
      <c r="DX8" s="137">
        <v>0</v>
      </c>
      <c r="DY8" s="137">
        <v>0</v>
      </c>
      <c r="DZ8" s="137">
        <v>1489.64</v>
      </c>
      <c r="EA8" s="507"/>
      <c r="EB8" s="137">
        <v>0</v>
      </c>
      <c r="EC8" s="137">
        <v>37065.11</v>
      </c>
      <c r="ED8" s="630"/>
      <c r="EE8" s="137">
        <v>0</v>
      </c>
      <c r="EF8" s="137">
        <v>0</v>
      </c>
      <c r="EG8" s="137">
        <v>0</v>
      </c>
      <c r="EH8" s="137">
        <v>0</v>
      </c>
      <c r="EI8" s="137">
        <v>0</v>
      </c>
      <c r="EJ8" s="137">
        <v>0</v>
      </c>
      <c r="EK8" s="137">
        <v>0</v>
      </c>
      <c r="EL8" s="137">
        <v>0</v>
      </c>
      <c r="EM8" s="137">
        <v>0</v>
      </c>
      <c r="EN8" s="137">
        <v>0</v>
      </c>
      <c r="EO8" s="137">
        <v>229703.08</v>
      </c>
      <c r="EP8" s="137">
        <v>0</v>
      </c>
      <c r="EQ8" s="137">
        <v>229703.08</v>
      </c>
      <c r="ER8" s="137">
        <v>549460.25</v>
      </c>
      <c r="ES8" s="137">
        <v>35575.47</v>
      </c>
      <c r="ET8" s="137">
        <v>814738.79</v>
      </c>
      <c r="EU8" s="507"/>
      <c r="EV8" s="137">
        <v>0</v>
      </c>
      <c r="EW8" s="137">
        <v>0</v>
      </c>
      <c r="EX8" s="137">
        <v>0</v>
      </c>
      <c r="EY8" s="137">
        <v>0</v>
      </c>
      <c r="EZ8" s="137">
        <v>0</v>
      </c>
      <c r="FA8" s="137">
        <v>0</v>
      </c>
      <c r="FB8" s="137">
        <v>0</v>
      </c>
      <c r="FC8" s="137">
        <v>0</v>
      </c>
      <c r="FD8" s="137">
        <v>0</v>
      </c>
      <c r="FE8" s="137">
        <v>0</v>
      </c>
      <c r="FF8" s="137">
        <v>10756.46</v>
      </c>
      <c r="FG8" s="137">
        <v>0</v>
      </c>
      <c r="FH8" s="137">
        <v>10756.46</v>
      </c>
      <c r="FI8" s="137">
        <v>21755.8</v>
      </c>
      <c r="FJ8" s="137">
        <v>1489.64</v>
      </c>
      <c r="FK8" s="137">
        <v>34001.9</v>
      </c>
      <c r="FL8" s="507"/>
      <c r="FM8" s="137">
        <v>0</v>
      </c>
      <c r="FN8" s="137">
        <v>0</v>
      </c>
      <c r="FO8" s="137">
        <v>0</v>
      </c>
      <c r="FP8" s="137">
        <v>0</v>
      </c>
      <c r="FQ8" s="137">
        <v>0</v>
      </c>
      <c r="FR8" s="137">
        <v>0</v>
      </c>
      <c r="FS8" s="137">
        <v>0</v>
      </c>
      <c r="FT8" s="137">
        <v>0</v>
      </c>
      <c r="FU8" s="137">
        <v>0</v>
      </c>
      <c r="FV8" s="137">
        <v>0</v>
      </c>
      <c r="FW8" s="137">
        <v>240459.54</v>
      </c>
      <c r="FX8" s="137">
        <v>0</v>
      </c>
      <c r="FY8" s="137">
        <v>240459.54</v>
      </c>
      <c r="FZ8" s="137">
        <v>571216.05000000005</v>
      </c>
      <c r="GA8" s="137">
        <v>37065.11</v>
      </c>
      <c r="GB8" s="137">
        <v>848740.7</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3.1174689689644292E-2</v>
      </c>
      <c r="H9" s="120"/>
      <c r="I9" s="133">
        <v>0.70805309892237911</v>
      </c>
      <c r="J9" s="120"/>
      <c r="K9" s="133">
        <v>0.6629934527462461</v>
      </c>
      <c r="L9" s="111"/>
      <c r="M9" s="134" t="s">
        <v>154</v>
      </c>
      <c r="N9" s="183">
        <v>0</v>
      </c>
      <c r="O9" s="183">
        <v>0</v>
      </c>
      <c r="P9" s="183">
        <v>0</v>
      </c>
      <c r="Q9" s="183">
        <v>0</v>
      </c>
      <c r="R9" s="183">
        <v>0</v>
      </c>
      <c r="S9" s="183">
        <v>0</v>
      </c>
      <c r="T9" s="183">
        <v>15</v>
      </c>
      <c r="U9" s="183">
        <v>0</v>
      </c>
      <c r="V9" s="183">
        <v>15</v>
      </c>
      <c r="W9" s="183">
        <v>9</v>
      </c>
      <c r="X9" s="183">
        <v>0</v>
      </c>
      <c r="Y9" s="183">
        <v>9</v>
      </c>
      <c r="Z9" s="138">
        <v>1</v>
      </c>
      <c r="AA9" s="135">
        <v>0</v>
      </c>
      <c r="AB9" s="138">
        <v>0</v>
      </c>
      <c r="AC9" s="138">
        <v>0</v>
      </c>
      <c r="AD9" s="138">
        <v>0</v>
      </c>
      <c r="AE9" s="138">
        <v>0</v>
      </c>
      <c r="AF9" s="138">
        <v>0</v>
      </c>
      <c r="AG9" s="138">
        <v>0</v>
      </c>
      <c r="AH9" s="138">
        <v>0</v>
      </c>
      <c r="AI9" s="138">
        <v>0</v>
      </c>
      <c r="AJ9" s="138">
        <v>0</v>
      </c>
      <c r="AK9" s="138">
        <v>0</v>
      </c>
      <c r="AL9" s="138">
        <v>0</v>
      </c>
      <c r="AM9" s="135">
        <v>0</v>
      </c>
      <c r="AN9" s="135">
        <v>25</v>
      </c>
      <c r="AO9" s="627"/>
      <c r="AP9" s="132">
        <v>0</v>
      </c>
      <c r="AQ9" s="132">
        <v>1.1069294540485496E-3</v>
      </c>
      <c r="AR9" s="183">
        <v>0</v>
      </c>
      <c r="AS9" s="183">
        <v>0</v>
      </c>
      <c r="AT9" s="183">
        <v>0</v>
      </c>
      <c r="AU9" s="183">
        <v>0</v>
      </c>
      <c r="AV9" s="183">
        <v>0</v>
      </c>
      <c r="AW9" s="183">
        <v>0</v>
      </c>
      <c r="AX9" s="183">
        <v>55545.005400000002</v>
      </c>
      <c r="AY9" s="183">
        <v>0</v>
      </c>
      <c r="AZ9" s="183">
        <v>55545.005400000002</v>
      </c>
      <c r="BA9" s="183">
        <v>56486.255900000004</v>
      </c>
      <c r="BB9" s="183">
        <v>0</v>
      </c>
      <c r="BC9" s="183">
        <v>56486.255900000004</v>
      </c>
      <c r="BD9" s="135">
        <v>7952.230604441198</v>
      </c>
      <c r="BE9" s="135">
        <v>0</v>
      </c>
      <c r="BF9" s="135">
        <v>0</v>
      </c>
      <c r="BG9" s="135">
        <v>0</v>
      </c>
      <c r="BH9" s="135">
        <v>0</v>
      </c>
      <c r="BI9" s="135">
        <v>0</v>
      </c>
      <c r="BJ9" s="135">
        <v>0</v>
      </c>
      <c r="BK9" s="135">
        <v>0</v>
      </c>
      <c r="BL9" s="135">
        <v>0</v>
      </c>
      <c r="BM9" s="135">
        <v>0</v>
      </c>
      <c r="BN9" s="135">
        <v>0</v>
      </c>
      <c r="BO9" s="135">
        <v>0</v>
      </c>
      <c r="BP9" s="135">
        <v>0</v>
      </c>
      <c r="BQ9" s="135">
        <v>0</v>
      </c>
      <c r="BR9" s="136">
        <v>119983.49190444121</v>
      </c>
      <c r="BS9" s="628"/>
      <c r="BT9" s="132">
        <v>0</v>
      </c>
      <c r="BU9" s="132">
        <v>1.1395453197355614E-3</v>
      </c>
      <c r="BV9" s="183">
        <v>0</v>
      </c>
      <c r="BW9" s="183">
        <v>0</v>
      </c>
      <c r="BX9" s="183">
        <v>0</v>
      </c>
      <c r="BY9" s="183">
        <v>0</v>
      </c>
      <c r="BZ9" s="183">
        <v>0</v>
      </c>
      <c r="CA9" s="183">
        <v>0</v>
      </c>
      <c r="CB9" s="183">
        <v>55545.005400000002</v>
      </c>
      <c r="CC9" s="183">
        <v>0</v>
      </c>
      <c r="CD9" s="183">
        <v>55545.005400000002</v>
      </c>
      <c r="CE9" s="183">
        <v>56486.255900000004</v>
      </c>
      <c r="CF9" s="183">
        <v>0</v>
      </c>
      <c r="CG9" s="183">
        <v>56486.255900000004</v>
      </c>
      <c r="CH9" s="135">
        <v>7952.230604441198</v>
      </c>
      <c r="CI9" s="135">
        <v>0</v>
      </c>
      <c r="CJ9" s="135">
        <v>0</v>
      </c>
      <c r="CK9" s="135">
        <v>0</v>
      </c>
      <c r="CL9" s="135">
        <v>0</v>
      </c>
      <c r="CM9" s="135">
        <v>0</v>
      </c>
      <c r="CN9" s="135">
        <v>0</v>
      </c>
      <c r="CO9" s="135">
        <v>0</v>
      </c>
      <c r="CP9" s="135">
        <v>0</v>
      </c>
      <c r="CQ9" s="135">
        <v>0</v>
      </c>
      <c r="CR9" s="135">
        <v>0</v>
      </c>
      <c r="CS9" s="135">
        <v>0</v>
      </c>
      <c r="CT9" s="135">
        <v>0</v>
      </c>
      <c r="CU9" s="135">
        <v>0</v>
      </c>
      <c r="CV9" s="136">
        <v>119983.49190444121</v>
      </c>
      <c r="CW9" s="629"/>
      <c r="CX9" s="137">
        <v>6424.43</v>
      </c>
      <c r="CY9" s="137">
        <v>0</v>
      </c>
      <c r="CZ9" s="137">
        <v>0</v>
      </c>
      <c r="DA9" s="137">
        <v>0</v>
      </c>
      <c r="DB9" s="137">
        <v>0</v>
      </c>
      <c r="DC9" s="137">
        <v>0</v>
      </c>
      <c r="DD9" s="137">
        <v>0</v>
      </c>
      <c r="DE9" s="137">
        <v>0</v>
      </c>
      <c r="DF9" s="137">
        <v>0</v>
      </c>
      <c r="DG9" s="137">
        <v>0</v>
      </c>
      <c r="DH9" s="137">
        <v>0</v>
      </c>
      <c r="DI9" s="137">
        <v>0</v>
      </c>
      <c r="DJ9" s="137">
        <v>0</v>
      </c>
      <c r="DK9" s="137">
        <v>0</v>
      </c>
      <c r="DL9" s="119"/>
      <c r="DM9" s="137">
        <v>52728.36</v>
      </c>
      <c r="DN9" s="137">
        <v>1209.46</v>
      </c>
      <c r="DO9" s="137">
        <v>634.61</v>
      </c>
      <c r="DP9" s="137">
        <v>0</v>
      </c>
      <c r="DQ9" s="137">
        <v>0</v>
      </c>
      <c r="DR9" s="137">
        <v>0</v>
      </c>
      <c r="DS9" s="137">
        <v>0</v>
      </c>
      <c r="DT9" s="137">
        <v>0</v>
      </c>
      <c r="DU9" s="137">
        <v>0</v>
      </c>
      <c r="DV9" s="137">
        <v>0</v>
      </c>
      <c r="DW9" s="137">
        <v>0</v>
      </c>
      <c r="DX9" s="137">
        <v>0</v>
      </c>
      <c r="DY9" s="137">
        <v>0</v>
      </c>
      <c r="DZ9" s="137">
        <v>1844.07</v>
      </c>
      <c r="EA9" s="119"/>
      <c r="EB9" s="137">
        <v>59152.79</v>
      </c>
      <c r="EC9" s="137">
        <v>1844.07</v>
      </c>
      <c r="ED9" s="630"/>
      <c r="EE9" s="137">
        <v>55093.39</v>
      </c>
      <c r="EF9" s="137">
        <v>0</v>
      </c>
      <c r="EG9" s="137">
        <v>0</v>
      </c>
      <c r="EH9" s="137">
        <v>0</v>
      </c>
      <c r="EI9" s="137">
        <v>0</v>
      </c>
      <c r="EJ9" s="137">
        <v>0</v>
      </c>
      <c r="EK9" s="137">
        <v>0</v>
      </c>
      <c r="EL9" s="137">
        <v>0</v>
      </c>
      <c r="EM9" s="137">
        <v>0</v>
      </c>
      <c r="EN9" s="137">
        <v>0</v>
      </c>
      <c r="EO9" s="137">
        <v>101904</v>
      </c>
      <c r="EP9" s="137">
        <v>0</v>
      </c>
      <c r="EQ9" s="137">
        <v>101904</v>
      </c>
      <c r="ER9" s="137">
        <v>2544</v>
      </c>
      <c r="ES9" s="137">
        <v>0</v>
      </c>
      <c r="ET9" s="137">
        <v>104448</v>
      </c>
      <c r="EU9" s="119"/>
      <c r="EV9" s="137">
        <v>259102.59</v>
      </c>
      <c r="EW9" s="137">
        <v>0</v>
      </c>
      <c r="EX9" s="137">
        <v>0</v>
      </c>
      <c r="EY9" s="137">
        <v>0</v>
      </c>
      <c r="EZ9" s="137">
        <v>0</v>
      </c>
      <c r="FA9" s="137">
        <v>0</v>
      </c>
      <c r="FB9" s="137">
        <v>35922.94</v>
      </c>
      <c r="FC9" s="137">
        <v>0</v>
      </c>
      <c r="FD9" s="137">
        <v>0</v>
      </c>
      <c r="FE9" s="137">
        <v>35922.94</v>
      </c>
      <c r="FF9" s="137">
        <v>30924.73</v>
      </c>
      <c r="FG9" s="137">
        <v>0</v>
      </c>
      <c r="FH9" s="137">
        <v>30924.73</v>
      </c>
      <c r="FI9" s="137">
        <v>35170.14</v>
      </c>
      <c r="FJ9" s="137">
        <v>1844.07</v>
      </c>
      <c r="FK9" s="137">
        <v>103861.88</v>
      </c>
      <c r="FL9" s="119"/>
      <c r="FM9" s="137">
        <v>314195.98</v>
      </c>
      <c r="FN9" s="137">
        <v>0</v>
      </c>
      <c r="FO9" s="137">
        <v>0</v>
      </c>
      <c r="FP9" s="137">
        <v>0</v>
      </c>
      <c r="FQ9" s="137">
        <v>0</v>
      </c>
      <c r="FR9" s="137">
        <v>0</v>
      </c>
      <c r="FS9" s="137">
        <v>35922.94</v>
      </c>
      <c r="FT9" s="137">
        <v>0</v>
      </c>
      <c r="FU9" s="137">
        <v>0</v>
      </c>
      <c r="FV9" s="137">
        <v>35922.94</v>
      </c>
      <c r="FW9" s="137">
        <v>132828.73000000001</v>
      </c>
      <c r="FX9" s="137">
        <v>0</v>
      </c>
      <c r="FY9" s="137">
        <v>132828.73000000001</v>
      </c>
      <c r="FZ9" s="137">
        <v>37714.14</v>
      </c>
      <c r="GA9" s="137">
        <v>1844.07</v>
      </c>
      <c r="GB9" s="137">
        <v>208309.88</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166</v>
      </c>
      <c r="X11" s="183">
        <v>0</v>
      </c>
      <c r="Y11" s="183">
        <v>166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166</v>
      </c>
      <c r="AO11" s="627"/>
      <c r="AP11" s="132">
        <v>0</v>
      </c>
      <c r="AQ11" s="132">
        <v>1.0548690093253839E-3</v>
      </c>
      <c r="AR11" s="183">
        <v>0</v>
      </c>
      <c r="AS11" s="183">
        <v>0</v>
      </c>
      <c r="AT11" s="183">
        <v>0</v>
      </c>
      <c r="AU11" s="183">
        <v>0</v>
      </c>
      <c r="AV11" s="183">
        <v>0</v>
      </c>
      <c r="AW11" s="183">
        <v>0</v>
      </c>
      <c r="AX11" s="183">
        <v>0</v>
      </c>
      <c r="AY11" s="183">
        <v>0</v>
      </c>
      <c r="AZ11" s="183">
        <v>0</v>
      </c>
      <c r="BA11" s="183">
        <v>114340.49999999994</v>
      </c>
      <c r="BB11" s="183">
        <v>0</v>
      </c>
      <c r="BC11" s="183">
        <v>114340.49999999994</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114340.49999999994</v>
      </c>
      <c r="BS11" s="628"/>
      <c r="BT11" s="132">
        <v>0</v>
      </c>
      <c r="BU11" s="132">
        <v>1.0859509051044792E-3</v>
      </c>
      <c r="BV11" s="183">
        <v>0</v>
      </c>
      <c r="BW11" s="183">
        <v>0</v>
      </c>
      <c r="BX11" s="183">
        <v>0</v>
      </c>
      <c r="BY11" s="183">
        <v>0</v>
      </c>
      <c r="BZ11" s="183">
        <v>0</v>
      </c>
      <c r="CA11" s="183">
        <v>0</v>
      </c>
      <c r="CB11" s="183">
        <v>0</v>
      </c>
      <c r="CC11" s="183">
        <v>0</v>
      </c>
      <c r="CD11" s="183">
        <v>0</v>
      </c>
      <c r="CE11" s="183">
        <v>114340.49999999994</v>
      </c>
      <c r="CF11" s="183">
        <v>0</v>
      </c>
      <c r="CG11" s="183">
        <v>114340.49999999994</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114340.49999999994</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8.1083437753285206E-3</v>
      </c>
      <c r="F12" s="120"/>
      <c r="G12" s="298">
        <v>0.32249784302742862</v>
      </c>
      <c r="H12" s="120"/>
      <c r="I12" s="298">
        <v>2.1893571796482911</v>
      </c>
      <c r="J12" s="120"/>
      <c r="K12" s="298">
        <v>1.1491571894481407</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5.4354730421511364E-2</v>
      </c>
      <c r="AQ12" s="305">
        <v>0.27246448727339534</v>
      </c>
      <c r="AR12" s="306">
        <v>0</v>
      </c>
      <c r="AS12" s="306">
        <v>0</v>
      </c>
      <c r="AT12" s="306">
        <v>0</v>
      </c>
      <c r="AU12" s="306">
        <v>0</v>
      </c>
      <c r="AV12" s="306">
        <v>0</v>
      </c>
      <c r="AW12" s="306">
        <v>8558262.546598481</v>
      </c>
      <c r="AX12" s="306">
        <v>790490.0472356797</v>
      </c>
      <c r="AY12" s="306">
        <v>865.3622270413</v>
      </c>
      <c r="AZ12" s="307">
        <v>9349617.9560612012</v>
      </c>
      <c r="BA12" s="306">
        <v>16105297.857728109</v>
      </c>
      <c r="BB12" s="306">
        <v>149839.08995955237</v>
      </c>
      <c r="BC12" s="306">
        <v>16255136.947687663</v>
      </c>
      <c r="BD12" s="307">
        <v>3913389.8254967737</v>
      </c>
      <c r="BE12" s="307">
        <v>15120</v>
      </c>
      <c r="BF12" s="307">
        <v>0</v>
      </c>
      <c r="BG12" s="307">
        <v>0</v>
      </c>
      <c r="BH12" s="307">
        <v>0</v>
      </c>
      <c r="BI12" s="307">
        <v>0</v>
      </c>
      <c r="BJ12" s="307">
        <v>0</v>
      </c>
      <c r="BK12" s="307">
        <v>0</v>
      </c>
      <c r="BL12" s="307">
        <v>0</v>
      </c>
      <c r="BM12" s="307">
        <v>0</v>
      </c>
      <c r="BN12" s="307">
        <v>0</v>
      </c>
      <c r="BO12" s="307">
        <v>0</v>
      </c>
      <c r="BP12" s="307">
        <v>0</v>
      </c>
      <c r="BQ12" s="306">
        <v>15120</v>
      </c>
      <c r="BR12" s="306">
        <v>29533264.729245637</v>
      </c>
      <c r="BS12" s="628"/>
      <c r="BT12" s="351">
        <v>5.8993794441581322E-2</v>
      </c>
      <c r="BU12" s="351">
        <v>0.24844909487517311</v>
      </c>
      <c r="BV12" s="352">
        <v>0</v>
      </c>
      <c r="BW12" s="352">
        <v>0</v>
      </c>
      <c r="BX12" s="352">
        <v>0</v>
      </c>
      <c r="BY12" s="352">
        <v>0</v>
      </c>
      <c r="BZ12" s="352">
        <v>0</v>
      </c>
      <c r="CA12" s="352">
        <v>8558262.546598481</v>
      </c>
      <c r="CB12" s="352">
        <v>790490.0472356797</v>
      </c>
      <c r="CC12" s="352">
        <v>865.3622270413</v>
      </c>
      <c r="CD12" s="353">
        <v>9349617.9560612012</v>
      </c>
      <c r="CE12" s="353">
        <v>12755010.083430668</v>
      </c>
      <c r="CF12" s="352">
        <v>149757.35943531603</v>
      </c>
      <c r="CG12" s="352">
        <v>12904767.442865985</v>
      </c>
      <c r="CH12" s="353">
        <v>3889866.6307334052</v>
      </c>
      <c r="CI12" s="353">
        <v>15120</v>
      </c>
      <c r="CJ12" s="353">
        <v>0</v>
      </c>
      <c r="CK12" s="353">
        <v>0</v>
      </c>
      <c r="CL12" s="353">
        <v>0</v>
      </c>
      <c r="CM12" s="353">
        <v>0</v>
      </c>
      <c r="CN12" s="353">
        <v>0</v>
      </c>
      <c r="CO12" s="353">
        <v>0</v>
      </c>
      <c r="CP12" s="353">
        <v>0</v>
      </c>
      <c r="CQ12" s="353">
        <v>0</v>
      </c>
      <c r="CR12" s="353">
        <v>0</v>
      </c>
      <c r="CS12" s="353">
        <v>0</v>
      </c>
      <c r="CT12" s="353">
        <v>0</v>
      </c>
      <c r="CU12" s="352">
        <v>15120</v>
      </c>
      <c r="CV12" s="352">
        <v>26159372.02966059</v>
      </c>
      <c r="CW12" s="629"/>
      <c r="CX12" s="308">
        <v>425509.86</v>
      </c>
      <c r="CY12" s="308">
        <v>83419.03</v>
      </c>
      <c r="CZ12" s="308">
        <v>58806.44</v>
      </c>
      <c r="DA12" s="308">
        <v>65250</v>
      </c>
      <c r="DB12" s="308">
        <v>0</v>
      </c>
      <c r="DC12" s="308">
        <v>0</v>
      </c>
      <c r="DD12" s="308">
        <v>0</v>
      </c>
      <c r="DE12" s="308">
        <v>0</v>
      </c>
      <c r="DF12" s="308">
        <v>0</v>
      </c>
      <c r="DG12" s="308">
        <v>0</v>
      </c>
      <c r="DH12" s="308">
        <v>0</v>
      </c>
      <c r="DI12" s="308">
        <v>0</v>
      </c>
      <c r="DJ12" s="308">
        <v>0</v>
      </c>
      <c r="DK12" s="308">
        <v>207475.47</v>
      </c>
      <c r="DM12" s="308">
        <v>295960.73</v>
      </c>
      <c r="DN12" s="308">
        <v>17637.47</v>
      </c>
      <c r="DO12" s="308">
        <v>3869.77</v>
      </c>
      <c r="DP12" s="308">
        <v>3690</v>
      </c>
      <c r="DQ12" s="308">
        <v>0</v>
      </c>
      <c r="DR12" s="308">
        <v>0</v>
      </c>
      <c r="DS12" s="308">
        <v>0</v>
      </c>
      <c r="DT12" s="308">
        <v>0</v>
      </c>
      <c r="DU12" s="308">
        <v>0</v>
      </c>
      <c r="DV12" s="308">
        <v>0</v>
      </c>
      <c r="DW12" s="308">
        <v>0</v>
      </c>
      <c r="DX12" s="308">
        <v>0</v>
      </c>
      <c r="DY12" s="308">
        <v>0</v>
      </c>
      <c r="DZ12" s="308">
        <v>25197.24</v>
      </c>
      <c r="EB12" s="308">
        <v>721470.59</v>
      </c>
      <c r="EC12" s="308">
        <v>232672.71</v>
      </c>
      <c r="ED12" s="630"/>
      <c r="EE12" s="313">
        <v>3791696.35</v>
      </c>
      <c r="EF12" s="313">
        <v>0</v>
      </c>
      <c r="EG12" s="313">
        <v>0</v>
      </c>
      <c r="EH12" s="313">
        <v>0</v>
      </c>
      <c r="EI12" s="313">
        <v>0</v>
      </c>
      <c r="EJ12" s="313">
        <v>0</v>
      </c>
      <c r="EK12" s="313">
        <v>383616.29</v>
      </c>
      <c r="EL12" s="313">
        <v>0</v>
      </c>
      <c r="EM12" s="313">
        <v>0</v>
      </c>
      <c r="EN12" s="313">
        <v>383616.29</v>
      </c>
      <c r="EO12" s="313">
        <v>2333316.15</v>
      </c>
      <c r="EP12" s="313">
        <v>0</v>
      </c>
      <c r="EQ12" s="313">
        <v>2333316.15</v>
      </c>
      <c r="ER12" s="313">
        <v>2123554.2400000002</v>
      </c>
      <c r="ES12" s="313">
        <v>207475.47</v>
      </c>
      <c r="ET12" s="313">
        <v>5047962.1399999997</v>
      </c>
      <c r="EV12" s="311">
        <v>1445802.3</v>
      </c>
      <c r="EW12" s="311">
        <v>0</v>
      </c>
      <c r="EX12" s="311">
        <v>0</v>
      </c>
      <c r="EY12" s="311">
        <v>0</v>
      </c>
      <c r="EZ12" s="311">
        <v>0</v>
      </c>
      <c r="FA12" s="311">
        <v>0</v>
      </c>
      <c r="FB12" s="311">
        <v>159734.41</v>
      </c>
      <c r="FC12" s="311">
        <v>0</v>
      </c>
      <c r="FD12" s="311">
        <v>0</v>
      </c>
      <c r="FE12" s="311">
        <v>159734.41</v>
      </c>
      <c r="FF12" s="311">
        <v>443927.03</v>
      </c>
      <c r="FG12" s="311">
        <v>0</v>
      </c>
      <c r="FH12" s="311">
        <v>443927.03</v>
      </c>
      <c r="FI12" s="311">
        <v>341888.41</v>
      </c>
      <c r="FJ12" s="311">
        <v>25197.24</v>
      </c>
      <c r="FK12" s="311">
        <v>970747.09</v>
      </c>
      <c r="FM12" s="311">
        <v>5237498.6500000004</v>
      </c>
      <c r="FN12" s="311">
        <v>0</v>
      </c>
      <c r="FO12" s="311">
        <v>0</v>
      </c>
      <c r="FP12" s="311">
        <v>0</v>
      </c>
      <c r="FQ12" s="311">
        <v>0</v>
      </c>
      <c r="FR12" s="311">
        <v>0</v>
      </c>
      <c r="FS12" s="311">
        <v>543350.69999999995</v>
      </c>
      <c r="FT12" s="311">
        <v>0</v>
      </c>
      <c r="FU12" s="311">
        <v>0</v>
      </c>
      <c r="FV12" s="311">
        <v>543350.69999999995</v>
      </c>
      <c r="FW12" s="311">
        <v>2777243.17</v>
      </c>
      <c r="FX12" s="311">
        <v>0</v>
      </c>
      <c r="FY12" s="311">
        <v>2777243.17</v>
      </c>
      <c r="FZ12" s="311">
        <v>2465442.65</v>
      </c>
      <c r="GA12" s="311">
        <v>232672.71</v>
      </c>
      <c r="GB12" s="311">
        <v>6018709.2300000004</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0.23325050505164283</v>
      </c>
      <c r="H14" s="120"/>
      <c r="I14" s="126">
        <v>0</v>
      </c>
      <c r="J14" s="120"/>
      <c r="K14" s="126">
        <v>0.35937562186843958</v>
      </c>
      <c r="L14" s="111"/>
      <c r="M14" s="151" t="s">
        <v>156</v>
      </c>
      <c r="N14" s="153">
        <v>0</v>
      </c>
      <c r="O14" s="153">
        <v>0</v>
      </c>
      <c r="P14" s="153">
        <v>0</v>
      </c>
      <c r="Q14" s="153">
        <v>0</v>
      </c>
      <c r="R14" s="153">
        <v>0</v>
      </c>
      <c r="S14" s="153">
        <v>0</v>
      </c>
      <c r="T14" s="153">
        <v>0</v>
      </c>
      <c r="U14" s="153">
        <v>0</v>
      </c>
      <c r="V14" s="153">
        <v>0</v>
      </c>
      <c r="W14" s="153">
        <v>0</v>
      </c>
      <c r="X14" s="153">
        <v>1</v>
      </c>
      <c r="Y14" s="153">
        <v>1</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2556</v>
      </c>
      <c r="CY14" s="130">
        <v>5000</v>
      </c>
      <c r="CZ14" s="130">
        <v>0</v>
      </c>
      <c r="DA14" s="130">
        <v>0</v>
      </c>
      <c r="DB14" s="130">
        <v>0</v>
      </c>
      <c r="DC14" s="130">
        <v>0</v>
      </c>
      <c r="DD14" s="130">
        <v>0</v>
      </c>
      <c r="DE14" s="130">
        <v>0</v>
      </c>
      <c r="DF14" s="130">
        <v>0</v>
      </c>
      <c r="DG14" s="130">
        <v>0</v>
      </c>
      <c r="DH14" s="130">
        <v>0</v>
      </c>
      <c r="DI14" s="130">
        <v>0</v>
      </c>
      <c r="DJ14" s="130">
        <v>0</v>
      </c>
      <c r="DK14" s="130">
        <v>5000</v>
      </c>
      <c r="DL14" s="119"/>
      <c r="DM14" s="130">
        <v>32955.22</v>
      </c>
      <c r="DN14" s="130">
        <v>1731.45</v>
      </c>
      <c r="DO14" s="130">
        <v>1551.56</v>
      </c>
      <c r="DP14" s="130">
        <v>0</v>
      </c>
      <c r="DQ14" s="130">
        <v>0</v>
      </c>
      <c r="DR14" s="130">
        <v>0</v>
      </c>
      <c r="DS14" s="130">
        <v>0</v>
      </c>
      <c r="DT14" s="130">
        <v>0</v>
      </c>
      <c r="DU14" s="130">
        <v>0</v>
      </c>
      <c r="DV14" s="130">
        <v>0</v>
      </c>
      <c r="DW14" s="130">
        <v>0</v>
      </c>
      <c r="DX14" s="130">
        <v>0</v>
      </c>
      <c r="DY14" s="130">
        <v>0</v>
      </c>
      <c r="DZ14" s="130">
        <v>3283.01</v>
      </c>
      <c r="EA14" s="119"/>
      <c r="EB14" s="130">
        <v>35511.22</v>
      </c>
      <c r="EC14" s="130">
        <v>8283.01</v>
      </c>
      <c r="ED14" s="630"/>
      <c r="EE14" s="130">
        <v>10224</v>
      </c>
      <c r="EF14" s="130">
        <v>0</v>
      </c>
      <c r="EG14" s="130">
        <v>0</v>
      </c>
      <c r="EH14" s="130">
        <v>0</v>
      </c>
      <c r="EI14" s="130">
        <v>0</v>
      </c>
      <c r="EJ14" s="130">
        <v>0</v>
      </c>
      <c r="EK14" s="130">
        <v>0</v>
      </c>
      <c r="EL14" s="130">
        <v>0</v>
      </c>
      <c r="EM14" s="130">
        <v>0</v>
      </c>
      <c r="EN14" s="130">
        <v>0</v>
      </c>
      <c r="EO14" s="130">
        <v>0</v>
      </c>
      <c r="EP14" s="130">
        <v>0</v>
      </c>
      <c r="EQ14" s="130">
        <v>0</v>
      </c>
      <c r="ER14" s="130">
        <v>8900</v>
      </c>
      <c r="ES14" s="130">
        <v>5000</v>
      </c>
      <c r="ET14" s="130">
        <v>13900</v>
      </c>
      <c r="EU14" s="119"/>
      <c r="EV14" s="130">
        <v>93294.68</v>
      </c>
      <c r="EW14" s="130">
        <v>0</v>
      </c>
      <c r="EX14" s="130">
        <v>0</v>
      </c>
      <c r="EY14" s="130">
        <v>0</v>
      </c>
      <c r="EZ14" s="130">
        <v>0</v>
      </c>
      <c r="FA14" s="130">
        <v>0</v>
      </c>
      <c r="FB14" s="130">
        <v>0</v>
      </c>
      <c r="FC14" s="130">
        <v>0</v>
      </c>
      <c r="FD14" s="130">
        <v>0</v>
      </c>
      <c r="FE14" s="130">
        <v>0</v>
      </c>
      <c r="FF14" s="130">
        <v>8486.2199999999993</v>
      </c>
      <c r="FG14" s="130">
        <v>0</v>
      </c>
      <c r="FH14" s="130">
        <v>8486.2199999999993</v>
      </c>
      <c r="FI14" s="130">
        <v>11532.86</v>
      </c>
      <c r="FJ14" s="130">
        <v>3283.01</v>
      </c>
      <c r="FK14" s="130">
        <v>23302.09</v>
      </c>
      <c r="FL14" s="119"/>
      <c r="FM14" s="130">
        <v>103518.68</v>
      </c>
      <c r="FN14" s="130">
        <v>0</v>
      </c>
      <c r="FO14" s="130">
        <v>0</v>
      </c>
      <c r="FP14" s="130">
        <v>0</v>
      </c>
      <c r="FQ14" s="130">
        <v>0</v>
      </c>
      <c r="FR14" s="130">
        <v>0</v>
      </c>
      <c r="FS14" s="130">
        <v>0</v>
      </c>
      <c r="FT14" s="130">
        <v>0</v>
      </c>
      <c r="FU14" s="130">
        <v>0</v>
      </c>
      <c r="FV14" s="130">
        <v>0</v>
      </c>
      <c r="FW14" s="130">
        <v>8486.2199999999993</v>
      </c>
      <c r="FX14" s="130">
        <v>0</v>
      </c>
      <c r="FY14" s="130">
        <v>8486.2199999999993</v>
      </c>
      <c r="FZ14" s="130">
        <v>20432.86</v>
      </c>
      <c r="GA14" s="130">
        <v>8283.01</v>
      </c>
      <c r="GB14" s="130">
        <v>37202.089999999997</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8.8816381336842016E-3</v>
      </c>
      <c r="F15" s="120"/>
      <c r="G15" s="133">
        <v>0.26493063438198977</v>
      </c>
      <c r="H15" s="120"/>
      <c r="I15" s="133">
        <v>0.94463136253252034</v>
      </c>
      <c r="J15" s="120"/>
      <c r="K15" s="133">
        <v>0.55280896076683461</v>
      </c>
      <c r="L15" s="111"/>
      <c r="M15" s="155" t="s">
        <v>154</v>
      </c>
      <c r="N15" s="156">
        <v>0</v>
      </c>
      <c r="O15" s="156">
        <v>7</v>
      </c>
      <c r="P15" s="156">
        <v>1</v>
      </c>
      <c r="Q15" s="156">
        <v>0</v>
      </c>
      <c r="R15" s="156">
        <v>8</v>
      </c>
      <c r="S15" s="156">
        <v>240</v>
      </c>
      <c r="T15" s="156">
        <v>147</v>
      </c>
      <c r="U15" s="156">
        <v>14</v>
      </c>
      <c r="V15" s="156">
        <v>401</v>
      </c>
      <c r="W15" s="156">
        <v>312</v>
      </c>
      <c r="X15" s="156">
        <v>171</v>
      </c>
      <c r="Y15" s="156">
        <v>483</v>
      </c>
      <c r="Z15" s="158">
        <v>275</v>
      </c>
      <c r="AA15" s="138">
        <v>6</v>
      </c>
      <c r="AB15" s="138">
        <v>1</v>
      </c>
      <c r="AC15" s="138">
        <v>0</v>
      </c>
      <c r="AD15" s="138">
        <v>0</v>
      </c>
      <c r="AE15" s="138">
        <v>0</v>
      </c>
      <c r="AF15" s="138">
        <v>0</v>
      </c>
      <c r="AG15" s="138">
        <v>0</v>
      </c>
      <c r="AH15" s="138">
        <v>0</v>
      </c>
      <c r="AI15" s="138">
        <v>0</v>
      </c>
      <c r="AJ15" s="138">
        <v>0</v>
      </c>
      <c r="AK15" s="138">
        <v>0</v>
      </c>
      <c r="AL15" s="135">
        <v>0</v>
      </c>
      <c r="AM15" s="156">
        <v>7</v>
      </c>
      <c r="AN15" s="135">
        <v>1174</v>
      </c>
      <c r="AO15" s="627"/>
      <c r="AP15" s="132">
        <v>0.28759215019292034</v>
      </c>
      <c r="AQ15" s="132">
        <v>0.43142071186315079</v>
      </c>
      <c r="AR15" s="156">
        <v>0</v>
      </c>
      <c r="AS15" s="156">
        <v>297205.37558968284</v>
      </c>
      <c r="AT15" s="156">
        <v>0</v>
      </c>
      <c r="AU15" s="156">
        <v>0</v>
      </c>
      <c r="AV15" s="156">
        <v>297205.37558968284</v>
      </c>
      <c r="AW15" s="156">
        <v>5736307.7743044766</v>
      </c>
      <c r="AX15" s="156">
        <v>6527365.5547485473</v>
      </c>
      <c r="AY15" s="156">
        <v>0</v>
      </c>
      <c r="AZ15" s="156">
        <v>12263673.329053024</v>
      </c>
      <c r="BA15" s="156">
        <v>23630918.791439582</v>
      </c>
      <c r="BB15" s="183">
        <v>1500275.4819776325</v>
      </c>
      <c r="BC15" s="158">
        <v>25131194.273417216</v>
      </c>
      <c r="BD15" s="156">
        <v>8990946.1077050995</v>
      </c>
      <c r="BE15" s="156">
        <v>77770.586849585437</v>
      </c>
      <c r="BF15" s="156">
        <v>2229.686856050324</v>
      </c>
      <c r="BG15" s="156">
        <v>0</v>
      </c>
      <c r="BH15" s="156">
        <v>0</v>
      </c>
      <c r="BI15" s="156">
        <v>0</v>
      </c>
      <c r="BJ15" s="156">
        <v>0</v>
      </c>
      <c r="BK15" s="156">
        <v>0</v>
      </c>
      <c r="BL15" s="156">
        <v>0</v>
      </c>
      <c r="BM15" s="156">
        <v>0</v>
      </c>
      <c r="BN15" s="156">
        <v>0</v>
      </c>
      <c r="BO15" s="156">
        <v>0</v>
      </c>
      <c r="BP15" s="156">
        <v>0</v>
      </c>
      <c r="BQ15" s="156">
        <v>80000.273705635758</v>
      </c>
      <c r="BR15" s="136">
        <v>46763019.359470665</v>
      </c>
      <c r="BS15" s="628"/>
      <c r="BT15" s="132">
        <v>0.31213754644580155</v>
      </c>
      <c r="BU15" s="132">
        <v>0.45190589265415843</v>
      </c>
      <c r="BV15" s="156">
        <v>0</v>
      </c>
      <c r="BW15" s="156">
        <v>297205.37558968284</v>
      </c>
      <c r="BX15" s="156">
        <v>0</v>
      </c>
      <c r="BY15" s="156">
        <v>0</v>
      </c>
      <c r="BZ15" s="156">
        <v>297205.37558968284</v>
      </c>
      <c r="CA15" s="156">
        <v>5625067.7692302782</v>
      </c>
      <c r="CB15" s="156">
        <v>7405151.7617739104</v>
      </c>
      <c r="CC15" s="156">
        <v>0</v>
      </c>
      <c r="CD15" s="156">
        <v>13030219.531004189</v>
      </c>
      <c r="CE15" s="156">
        <v>23734708.299651198</v>
      </c>
      <c r="CF15" s="183">
        <v>1492856.4634833527</v>
      </c>
      <c r="CG15" s="158">
        <v>25227564.76313455</v>
      </c>
      <c r="CH15" s="156">
        <v>8946484.9429020714</v>
      </c>
      <c r="CI15" s="156">
        <v>77770.586849585437</v>
      </c>
      <c r="CJ15" s="156">
        <v>2229.686856050324</v>
      </c>
      <c r="CK15" s="156">
        <v>0</v>
      </c>
      <c r="CL15" s="156">
        <v>0</v>
      </c>
      <c r="CM15" s="156">
        <v>0</v>
      </c>
      <c r="CN15" s="156">
        <v>0</v>
      </c>
      <c r="CO15" s="156">
        <v>0</v>
      </c>
      <c r="CP15" s="156">
        <v>0</v>
      </c>
      <c r="CQ15" s="156">
        <v>0</v>
      </c>
      <c r="CR15" s="156">
        <v>0</v>
      </c>
      <c r="CS15" s="156">
        <v>0</v>
      </c>
      <c r="CT15" s="156">
        <v>0</v>
      </c>
      <c r="CU15" s="156">
        <v>80000.273705635758</v>
      </c>
      <c r="CV15" s="136">
        <v>47581474.886336133</v>
      </c>
      <c r="CW15" s="629"/>
      <c r="CX15" s="137">
        <v>1954165.98</v>
      </c>
      <c r="CY15" s="137">
        <v>303907.17</v>
      </c>
      <c r="CZ15" s="137">
        <v>126883.75</v>
      </c>
      <c r="DA15" s="137">
        <v>91052.26</v>
      </c>
      <c r="DB15" s="137">
        <v>0</v>
      </c>
      <c r="DC15" s="137">
        <v>0</v>
      </c>
      <c r="DD15" s="137">
        <v>0</v>
      </c>
      <c r="DE15" s="137">
        <v>0</v>
      </c>
      <c r="DF15" s="137">
        <v>0</v>
      </c>
      <c r="DG15" s="137">
        <v>0</v>
      </c>
      <c r="DH15" s="137">
        <v>0</v>
      </c>
      <c r="DI15" s="137">
        <v>0</v>
      </c>
      <c r="DJ15" s="137">
        <v>0</v>
      </c>
      <c r="DK15" s="137">
        <v>521843.18</v>
      </c>
      <c r="DL15" s="119"/>
      <c r="DM15" s="137">
        <v>510692.53</v>
      </c>
      <c r="DN15" s="137">
        <v>82168.94</v>
      </c>
      <c r="DO15" s="137">
        <v>47534.41</v>
      </c>
      <c r="DP15" s="137">
        <v>1470</v>
      </c>
      <c r="DQ15" s="137">
        <v>0</v>
      </c>
      <c r="DR15" s="137">
        <v>0</v>
      </c>
      <c r="DS15" s="137">
        <v>0</v>
      </c>
      <c r="DT15" s="137">
        <v>0</v>
      </c>
      <c r="DU15" s="137">
        <v>0</v>
      </c>
      <c r="DV15" s="137">
        <v>0</v>
      </c>
      <c r="DW15" s="137">
        <v>0</v>
      </c>
      <c r="DX15" s="137">
        <v>0</v>
      </c>
      <c r="DY15" s="137">
        <v>0</v>
      </c>
      <c r="DZ15" s="137">
        <v>131173.35</v>
      </c>
      <c r="EA15" s="119"/>
      <c r="EB15" s="137">
        <v>2464858.5099999998</v>
      </c>
      <c r="EC15" s="137">
        <v>653016.53</v>
      </c>
      <c r="ED15" s="630"/>
      <c r="EE15" s="137">
        <v>10866578.689999999</v>
      </c>
      <c r="EF15" s="137">
        <v>0</v>
      </c>
      <c r="EG15" s="137">
        <v>0</v>
      </c>
      <c r="EH15" s="137">
        <v>0</v>
      </c>
      <c r="EI15" s="137">
        <v>0</v>
      </c>
      <c r="EJ15" s="137">
        <v>0</v>
      </c>
      <c r="EK15" s="137">
        <v>694110.17</v>
      </c>
      <c r="EL15" s="137">
        <v>0</v>
      </c>
      <c r="EM15" s="137">
        <v>0</v>
      </c>
      <c r="EN15" s="137">
        <v>694110.17</v>
      </c>
      <c r="EO15" s="137">
        <v>1480004.2</v>
      </c>
      <c r="EP15" s="137">
        <v>0</v>
      </c>
      <c r="EQ15" s="137">
        <v>1480004.2</v>
      </c>
      <c r="ER15" s="137">
        <v>2871074.27</v>
      </c>
      <c r="ES15" s="137">
        <v>521843.18</v>
      </c>
      <c r="ET15" s="137">
        <v>5567031.8200000003</v>
      </c>
      <c r="EU15" s="119"/>
      <c r="EV15" s="137">
        <v>2466037.0499999998</v>
      </c>
      <c r="EW15" s="137">
        <v>0</v>
      </c>
      <c r="EX15" s="137">
        <v>0</v>
      </c>
      <c r="EY15" s="137">
        <v>0</v>
      </c>
      <c r="EZ15" s="137">
        <v>0</v>
      </c>
      <c r="FA15" s="137">
        <v>0</v>
      </c>
      <c r="FB15" s="137">
        <v>432028.88</v>
      </c>
      <c r="FC15" s="137">
        <v>1575</v>
      </c>
      <c r="FD15" s="137">
        <v>0</v>
      </c>
      <c r="FE15" s="137">
        <v>433603.88</v>
      </c>
      <c r="FF15" s="137">
        <v>614864.76</v>
      </c>
      <c r="FG15" s="137">
        <v>0</v>
      </c>
      <c r="FH15" s="137">
        <v>614864.76</v>
      </c>
      <c r="FI15" s="137">
        <v>623715.64</v>
      </c>
      <c r="FJ15" s="137">
        <v>131173.35</v>
      </c>
      <c r="FK15" s="137">
        <v>1803357.63</v>
      </c>
      <c r="FL15" s="119"/>
      <c r="FM15" s="137">
        <v>13332615.74</v>
      </c>
      <c r="FN15" s="137">
        <v>0</v>
      </c>
      <c r="FO15" s="137">
        <v>0</v>
      </c>
      <c r="FP15" s="137">
        <v>0</v>
      </c>
      <c r="FQ15" s="137">
        <v>0</v>
      </c>
      <c r="FR15" s="137">
        <v>0</v>
      </c>
      <c r="FS15" s="137">
        <v>1126139.05</v>
      </c>
      <c r="FT15" s="137">
        <v>1575</v>
      </c>
      <c r="FU15" s="137">
        <v>0</v>
      </c>
      <c r="FV15" s="137">
        <v>1127714.05</v>
      </c>
      <c r="FW15" s="137">
        <v>2094868.96</v>
      </c>
      <c r="FX15" s="137">
        <v>0</v>
      </c>
      <c r="FY15" s="137">
        <v>2094868.96</v>
      </c>
      <c r="FZ15" s="137">
        <v>3494789.91</v>
      </c>
      <c r="GA15" s="137">
        <v>653016.53</v>
      </c>
      <c r="GB15" s="137">
        <v>7370389.4500000002</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0.20109914763961256</v>
      </c>
      <c r="F18" s="120"/>
      <c r="G18" s="133">
        <v>0.25931639735864143</v>
      </c>
      <c r="H18" s="120"/>
      <c r="I18" s="133">
        <v>0.22444187417940881</v>
      </c>
      <c r="J18" s="120"/>
      <c r="K18" s="133">
        <v>0.25416541601122744</v>
      </c>
      <c r="L18" s="111"/>
      <c r="M18" s="155" t="s">
        <v>154</v>
      </c>
      <c r="N18" s="156">
        <v>0</v>
      </c>
      <c r="O18" s="156">
        <v>0</v>
      </c>
      <c r="P18" s="156">
        <v>0</v>
      </c>
      <c r="Q18" s="156">
        <v>0</v>
      </c>
      <c r="R18" s="156">
        <v>0</v>
      </c>
      <c r="S18" s="156">
        <v>0</v>
      </c>
      <c r="T18" s="156">
        <v>0</v>
      </c>
      <c r="U18" s="156">
        <v>0</v>
      </c>
      <c r="V18" s="156">
        <v>0</v>
      </c>
      <c r="W18" s="156">
        <v>2</v>
      </c>
      <c r="X18" s="156">
        <v>2</v>
      </c>
      <c r="Y18" s="156">
        <v>4</v>
      </c>
      <c r="Z18" s="158">
        <v>222</v>
      </c>
      <c r="AA18" s="138">
        <v>30</v>
      </c>
      <c r="AB18" s="138">
        <v>36</v>
      </c>
      <c r="AC18" s="138">
        <v>0</v>
      </c>
      <c r="AD18" s="138">
        <v>0</v>
      </c>
      <c r="AE18" s="138">
        <v>0</v>
      </c>
      <c r="AF18" s="138">
        <v>0</v>
      </c>
      <c r="AG18" s="138">
        <v>0</v>
      </c>
      <c r="AH18" s="138">
        <v>0</v>
      </c>
      <c r="AI18" s="138">
        <v>0</v>
      </c>
      <c r="AJ18" s="138">
        <v>0</v>
      </c>
      <c r="AK18" s="138">
        <v>0</v>
      </c>
      <c r="AL18" s="135">
        <v>0</v>
      </c>
      <c r="AM18" s="156">
        <v>66</v>
      </c>
      <c r="AN18" s="135">
        <v>292</v>
      </c>
      <c r="AO18" s="627"/>
      <c r="AP18" s="132">
        <v>0.65805311938556832</v>
      </c>
      <c r="AQ18" s="132">
        <v>7.8287572842586379E-3</v>
      </c>
      <c r="AR18" s="156">
        <v>0</v>
      </c>
      <c r="AS18" s="156">
        <v>0</v>
      </c>
      <c r="AT18" s="156">
        <v>0</v>
      </c>
      <c r="AU18" s="156">
        <v>0</v>
      </c>
      <c r="AV18" s="156">
        <v>0</v>
      </c>
      <c r="AW18" s="156">
        <v>0</v>
      </c>
      <c r="AX18" s="156">
        <v>0</v>
      </c>
      <c r="AY18" s="156">
        <v>0</v>
      </c>
      <c r="AZ18" s="156">
        <v>0</v>
      </c>
      <c r="BA18" s="156">
        <v>5544.0740015426891</v>
      </c>
      <c r="BB18" s="183">
        <v>0</v>
      </c>
      <c r="BC18" s="158">
        <v>5544.0740015426891</v>
      </c>
      <c r="BD18" s="156">
        <v>659986.64649626613</v>
      </c>
      <c r="BE18" s="156">
        <v>115453.81873623852</v>
      </c>
      <c r="BF18" s="156">
        <v>67598.568571197844</v>
      </c>
      <c r="BG18" s="156">
        <v>0</v>
      </c>
      <c r="BH18" s="156">
        <v>0</v>
      </c>
      <c r="BI18" s="156">
        <v>0</v>
      </c>
      <c r="BJ18" s="156">
        <v>0</v>
      </c>
      <c r="BK18" s="156">
        <v>0</v>
      </c>
      <c r="BL18" s="156">
        <v>0</v>
      </c>
      <c r="BM18" s="156">
        <v>0</v>
      </c>
      <c r="BN18" s="156">
        <v>0</v>
      </c>
      <c r="BO18" s="156">
        <v>0</v>
      </c>
      <c r="BP18" s="156">
        <v>0</v>
      </c>
      <c r="BQ18" s="156">
        <v>183052.38730743638</v>
      </c>
      <c r="BR18" s="136">
        <v>848583.10780524521</v>
      </c>
      <c r="BS18" s="628"/>
      <c r="BT18" s="132">
        <v>0.62886865911261725</v>
      </c>
      <c r="BU18" s="132">
        <v>5.6138470049840045E-3</v>
      </c>
      <c r="BV18" s="156">
        <v>0</v>
      </c>
      <c r="BW18" s="156">
        <v>0</v>
      </c>
      <c r="BX18" s="156">
        <v>0</v>
      </c>
      <c r="BY18" s="156">
        <v>0</v>
      </c>
      <c r="BZ18" s="156">
        <v>0</v>
      </c>
      <c r="CA18" s="156">
        <v>0</v>
      </c>
      <c r="CB18" s="156">
        <v>0</v>
      </c>
      <c r="CC18" s="156">
        <v>0</v>
      </c>
      <c r="CD18" s="156">
        <v>0</v>
      </c>
      <c r="CE18" s="156">
        <v>5544.0740015426891</v>
      </c>
      <c r="CF18" s="183">
        <v>0</v>
      </c>
      <c r="CG18" s="158">
        <v>5544.0740015426891</v>
      </c>
      <c r="CH18" s="156">
        <v>424363.7768703386</v>
      </c>
      <c r="CI18" s="156">
        <v>101657.24058653804</v>
      </c>
      <c r="CJ18" s="156">
        <v>59520.629319737789</v>
      </c>
      <c r="CK18" s="156">
        <v>0</v>
      </c>
      <c r="CL18" s="156">
        <v>0</v>
      </c>
      <c r="CM18" s="156">
        <v>0</v>
      </c>
      <c r="CN18" s="156">
        <v>0</v>
      </c>
      <c r="CO18" s="156">
        <v>0</v>
      </c>
      <c r="CP18" s="156">
        <v>0</v>
      </c>
      <c r="CQ18" s="156">
        <v>0</v>
      </c>
      <c r="CR18" s="156">
        <v>0</v>
      </c>
      <c r="CS18" s="156">
        <v>0</v>
      </c>
      <c r="CT18" s="156">
        <v>0</v>
      </c>
      <c r="CU18" s="156">
        <v>161177.86990627582</v>
      </c>
      <c r="CV18" s="136">
        <v>591085.72077815712</v>
      </c>
      <c r="CW18" s="629"/>
      <c r="CX18" s="137">
        <v>417148.18</v>
      </c>
      <c r="CY18" s="137">
        <v>94872</v>
      </c>
      <c r="CZ18" s="137">
        <v>58460</v>
      </c>
      <c r="DA18" s="137">
        <v>0</v>
      </c>
      <c r="DB18" s="137">
        <v>0</v>
      </c>
      <c r="DC18" s="137">
        <v>0</v>
      </c>
      <c r="DD18" s="137">
        <v>0</v>
      </c>
      <c r="DE18" s="137">
        <v>0</v>
      </c>
      <c r="DF18" s="137">
        <v>0</v>
      </c>
      <c r="DG18" s="137">
        <v>0</v>
      </c>
      <c r="DH18" s="137">
        <v>0</v>
      </c>
      <c r="DI18" s="137">
        <v>0</v>
      </c>
      <c r="DJ18" s="137">
        <v>0</v>
      </c>
      <c r="DK18" s="137">
        <v>153332</v>
      </c>
      <c r="DL18" s="119"/>
      <c r="DM18" s="137">
        <v>329552.23</v>
      </c>
      <c r="DN18" s="137">
        <v>26691.27</v>
      </c>
      <c r="DO18" s="137">
        <v>13608.39</v>
      </c>
      <c r="DP18" s="137">
        <v>0</v>
      </c>
      <c r="DQ18" s="137">
        <v>0</v>
      </c>
      <c r="DR18" s="137">
        <v>0</v>
      </c>
      <c r="DS18" s="137">
        <v>0</v>
      </c>
      <c r="DT18" s="137">
        <v>0</v>
      </c>
      <c r="DU18" s="137">
        <v>0</v>
      </c>
      <c r="DV18" s="137">
        <v>0</v>
      </c>
      <c r="DW18" s="137">
        <v>0</v>
      </c>
      <c r="DX18" s="137">
        <v>0</v>
      </c>
      <c r="DY18" s="137">
        <v>0</v>
      </c>
      <c r="DZ18" s="137">
        <v>40299.660000000003</v>
      </c>
      <c r="EA18" s="119"/>
      <c r="EB18" s="137">
        <v>746700.41</v>
      </c>
      <c r="EC18" s="137">
        <v>193631.66</v>
      </c>
      <c r="ED18" s="630"/>
      <c r="EE18" s="137">
        <v>1893023.27</v>
      </c>
      <c r="EF18" s="137">
        <v>0</v>
      </c>
      <c r="EG18" s="137">
        <v>0</v>
      </c>
      <c r="EH18" s="137">
        <v>0</v>
      </c>
      <c r="EI18" s="137">
        <v>0</v>
      </c>
      <c r="EJ18" s="137">
        <v>0</v>
      </c>
      <c r="EK18" s="137">
        <v>0</v>
      </c>
      <c r="EL18" s="137">
        <v>0</v>
      </c>
      <c r="EM18" s="137">
        <v>0</v>
      </c>
      <c r="EN18" s="137">
        <v>0</v>
      </c>
      <c r="EO18" s="137">
        <v>0</v>
      </c>
      <c r="EP18" s="137">
        <v>0</v>
      </c>
      <c r="EQ18" s="137">
        <v>0</v>
      </c>
      <c r="ER18" s="137">
        <v>257890.63</v>
      </c>
      <c r="ES18" s="137">
        <v>153332</v>
      </c>
      <c r="ET18" s="137">
        <v>411222.63</v>
      </c>
      <c r="EU18" s="119"/>
      <c r="EV18" s="137">
        <v>1121390.6599999999</v>
      </c>
      <c r="EW18" s="137">
        <v>0</v>
      </c>
      <c r="EX18" s="137">
        <v>0</v>
      </c>
      <c r="EY18" s="137">
        <v>0</v>
      </c>
      <c r="EZ18" s="137">
        <v>0</v>
      </c>
      <c r="FA18" s="137">
        <v>0</v>
      </c>
      <c r="FB18" s="137">
        <v>0</v>
      </c>
      <c r="FC18" s="137">
        <v>0</v>
      </c>
      <c r="FD18" s="137">
        <v>0</v>
      </c>
      <c r="FE18" s="137">
        <v>0</v>
      </c>
      <c r="FF18" s="137">
        <v>179326.19</v>
      </c>
      <c r="FG18" s="137">
        <v>0</v>
      </c>
      <c r="FH18" s="137">
        <v>179326.19</v>
      </c>
      <c r="FI18" s="137">
        <v>135311.29</v>
      </c>
      <c r="FJ18" s="137">
        <v>40299.660000000003</v>
      </c>
      <c r="FK18" s="137">
        <v>354937.14</v>
      </c>
      <c r="FL18" s="119"/>
      <c r="FM18" s="137">
        <v>3014413.93</v>
      </c>
      <c r="FN18" s="137">
        <v>0</v>
      </c>
      <c r="FO18" s="137">
        <v>0</v>
      </c>
      <c r="FP18" s="137">
        <v>0</v>
      </c>
      <c r="FQ18" s="137">
        <v>0</v>
      </c>
      <c r="FR18" s="137">
        <v>0</v>
      </c>
      <c r="FS18" s="137">
        <v>0</v>
      </c>
      <c r="FT18" s="137">
        <v>0</v>
      </c>
      <c r="FU18" s="137">
        <v>0</v>
      </c>
      <c r="FV18" s="137">
        <v>0</v>
      </c>
      <c r="FW18" s="137">
        <v>179326.19</v>
      </c>
      <c r="FX18" s="137">
        <v>0</v>
      </c>
      <c r="FY18" s="137">
        <v>179326.19</v>
      </c>
      <c r="FZ18" s="137">
        <v>393201.91999999998</v>
      </c>
      <c r="GA18" s="137">
        <v>193631.66</v>
      </c>
      <c r="GB18" s="137">
        <v>766159.77</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0.17004925479840025</v>
      </c>
      <c r="H19" s="120"/>
      <c r="I19" s="133">
        <v>3.692557881147176</v>
      </c>
      <c r="J19" s="120"/>
      <c r="K19" s="133">
        <v>1.4686296082893557</v>
      </c>
      <c r="L19" s="111"/>
      <c r="M19" s="155" t="s">
        <v>154</v>
      </c>
      <c r="N19" s="156">
        <v>0</v>
      </c>
      <c r="O19" s="156">
        <v>0</v>
      </c>
      <c r="P19" s="156">
        <v>0</v>
      </c>
      <c r="Q19" s="156">
        <v>0</v>
      </c>
      <c r="R19" s="156">
        <v>0</v>
      </c>
      <c r="S19" s="156">
        <v>0</v>
      </c>
      <c r="T19" s="156">
        <v>0</v>
      </c>
      <c r="U19" s="156">
        <v>0</v>
      </c>
      <c r="V19" s="156">
        <v>0</v>
      </c>
      <c r="W19" s="156">
        <v>0</v>
      </c>
      <c r="X19" s="156">
        <v>0</v>
      </c>
      <c r="Y19" s="156">
        <v>0</v>
      </c>
      <c r="Z19" s="158">
        <v>87</v>
      </c>
      <c r="AA19" s="138">
        <v>0</v>
      </c>
      <c r="AB19" s="138">
        <v>0</v>
      </c>
      <c r="AC19" s="138">
        <v>0</v>
      </c>
      <c r="AD19" s="138">
        <v>0</v>
      </c>
      <c r="AE19" s="138">
        <v>0</v>
      </c>
      <c r="AF19" s="138">
        <v>0</v>
      </c>
      <c r="AG19" s="138">
        <v>0</v>
      </c>
      <c r="AH19" s="138">
        <v>0</v>
      </c>
      <c r="AI19" s="138">
        <v>0</v>
      </c>
      <c r="AJ19" s="138">
        <v>0</v>
      </c>
      <c r="AK19" s="138">
        <v>0</v>
      </c>
      <c r="AL19" s="135">
        <v>0</v>
      </c>
      <c r="AM19" s="156">
        <v>0</v>
      </c>
      <c r="AN19" s="135">
        <v>87</v>
      </c>
      <c r="AO19" s="627"/>
      <c r="AP19" s="132">
        <v>0</v>
      </c>
      <c r="AQ19" s="132">
        <v>4.9062613139130148E-3</v>
      </c>
      <c r="AR19" s="156">
        <v>0</v>
      </c>
      <c r="AS19" s="156">
        <v>0</v>
      </c>
      <c r="AT19" s="156">
        <v>0</v>
      </c>
      <c r="AU19" s="156">
        <v>0</v>
      </c>
      <c r="AV19" s="156">
        <v>0</v>
      </c>
      <c r="AW19" s="156">
        <v>0</v>
      </c>
      <c r="AX19" s="156">
        <v>0</v>
      </c>
      <c r="AY19" s="156">
        <v>0</v>
      </c>
      <c r="AZ19" s="156">
        <v>0</v>
      </c>
      <c r="BA19" s="156">
        <v>0</v>
      </c>
      <c r="BB19" s="183">
        <v>0</v>
      </c>
      <c r="BC19" s="158">
        <v>0</v>
      </c>
      <c r="BD19" s="156">
        <v>531804.77083333302</v>
      </c>
      <c r="BE19" s="156">
        <v>0</v>
      </c>
      <c r="BF19" s="156">
        <v>0</v>
      </c>
      <c r="BG19" s="156">
        <v>0</v>
      </c>
      <c r="BH19" s="156">
        <v>0</v>
      </c>
      <c r="BI19" s="156">
        <v>0</v>
      </c>
      <c r="BJ19" s="156">
        <v>0</v>
      </c>
      <c r="BK19" s="156">
        <v>0</v>
      </c>
      <c r="BL19" s="156">
        <v>0</v>
      </c>
      <c r="BM19" s="156">
        <v>0</v>
      </c>
      <c r="BN19" s="156">
        <v>0</v>
      </c>
      <c r="BO19" s="156">
        <v>0</v>
      </c>
      <c r="BP19" s="156">
        <v>0</v>
      </c>
      <c r="BQ19" s="156">
        <v>0</v>
      </c>
      <c r="BR19" s="136">
        <v>531804.77083333302</v>
      </c>
      <c r="BS19" s="628"/>
      <c r="BT19" s="132">
        <v>0</v>
      </c>
      <c r="BU19" s="132">
        <v>5.0508251426689445E-3</v>
      </c>
      <c r="BV19" s="156">
        <v>0</v>
      </c>
      <c r="BW19" s="156">
        <v>0</v>
      </c>
      <c r="BX19" s="156">
        <v>0</v>
      </c>
      <c r="BY19" s="156">
        <v>0</v>
      </c>
      <c r="BZ19" s="156">
        <v>0</v>
      </c>
      <c r="CA19" s="156">
        <v>0</v>
      </c>
      <c r="CB19" s="156">
        <v>0</v>
      </c>
      <c r="CC19" s="156">
        <v>0</v>
      </c>
      <c r="CD19" s="156">
        <v>0</v>
      </c>
      <c r="CE19" s="156">
        <v>0</v>
      </c>
      <c r="CF19" s="183">
        <v>0</v>
      </c>
      <c r="CG19" s="158">
        <v>0</v>
      </c>
      <c r="CH19" s="156">
        <v>531804.77083333302</v>
      </c>
      <c r="CI19" s="156">
        <v>0</v>
      </c>
      <c r="CJ19" s="156">
        <v>0</v>
      </c>
      <c r="CK19" s="156">
        <v>0</v>
      </c>
      <c r="CL19" s="156">
        <v>0</v>
      </c>
      <c r="CM19" s="156">
        <v>0</v>
      </c>
      <c r="CN19" s="156">
        <v>0</v>
      </c>
      <c r="CO19" s="156">
        <v>0</v>
      </c>
      <c r="CP19" s="156">
        <v>0</v>
      </c>
      <c r="CQ19" s="156">
        <v>0</v>
      </c>
      <c r="CR19" s="156">
        <v>0</v>
      </c>
      <c r="CS19" s="156">
        <v>0</v>
      </c>
      <c r="CT19" s="156">
        <v>0</v>
      </c>
      <c r="CU19" s="156">
        <v>0</v>
      </c>
      <c r="CV19" s="136">
        <v>531804.77083333302</v>
      </c>
      <c r="CW19" s="629"/>
      <c r="CX19" s="137">
        <v>12396.53</v>
      </c>
      <c r="CY19" s="137">
        <v>0</v>
      </c>
      <c r="CZ19" s="137">
        <v>0</v>
      </c>
      <c r="DA19" s="137">
        <v>0</v>
      </c>
      <c r="DB19" s="137">
        <v>0</v>
      </c>
      <c r="DC19" s="137">
        <v>0</v>
      </c>
      <c r="DD19" s="137">
        <v>0</v>
      </c>
      <c r="DE19" s="137">
        <v>0</v>
      </c>
      <c r="DF19" s="137">
        <v>0</v>
      </c>
      <c r="DG19" s="137">
        <v>0</v>
      </c>
      <c r="DH19" s="137">
        <v>0</v>
      </c>
      <c r="DI19" s="137">
        <v>0</v>
      </c>
      <c r="DJ19" s="137">
        <v>0</v>
      </c>
      <c r="DK19" s="137">
        <v>0</v>
      </c>
      <c r="DL19" s="119"/>
      <c r="DM19" s="137">
        <v>27795.119999999999</v>
      </c>
      <c r="DN19" s="137">
        <v>5565.35</v>
      </c>
      <c r="DO19" s="137">
        <v>1269.21</v>
      </c>
      <c r="DP19" s="137">
        <v>0</v>
      </c>
      <c r="DQ19" s="137">
        <v>0</v>
      </c>
      <c r="DR19" s="137">
        <v>0</v>
      </c>
      <c r="DS19" s="137">
        <v>0</v>
      </c>
      <c r="DT19" s="137">
        <v>0</v>
      </c>
      <c r="DU19" s="137">
        <v>0</v>
      </c>
      <c r="DV19" s="137">
        <v>0</v>
      </c>
      <c r="DW19" s="137">
        <v>0</v>
      </c>
      <c r="DX19" s="137">
        <v>0</v>
      </c>
      <c r="DY19" s="137">
        <v>0</v>
      </c>
      <c r="DZ19" s="137">
        <v>6834.56</v>
      </c>
      <c r="EA19" s="119"/>
      <c r="EB19" s="137">
        <v>40191.65</v>
      </c>
      <c r="EC19" s="137">
        <v>6834.56</v>
      </c>
      <c r="ED19" s="630"/>
      <c r="EE19" s="137">
        <v>37189.589999999997</v>
      </c>
      <c r="EF19" s="137">
        <v>0</v>
      </c>
      <c r="EG19" s="137">
        <v>0</v>
      </c>
      <c r="EH19" s="137">
        <v>0</v>
      </c>
      <c r="EI19" s="137">
        <v>0</v>
      </c>
      <c r="EJ19" s="137">
        <v>0</v>
      </c>
      <c r="EK19" s="137">
        <v>0</v>
      </c>
      <c r="EL19" s="137">
        <v>0</v>
      </c>
      <c r="EM19" s="137">
        <v>0</v>
      </c>
      <c r="EN19" s="137">
        <v>0</v>
      </c>
      <c r="EO19" s="137">
        <v>0</v>
      </c>
      <c r="EP19" s="137">
        <v>0</v>
      </c>
      <c r="EQ19" s="137">
        <v>0</v>
      </c>
      <c r="ER19" s="137">
        <v>110827</v>
      </c>
      <c r="ES19" s="137">
        <v>0</v>
      </c>
      <c r="ET19" s="137">
        <v>110827</v>
      </c>
      <c r="EU19" s="119"/>
      <c r="EV19" s="137">
        <v>91528.49</v>
      </c>
      <c r="EW19" s="137">
        <v>0</v>
      </c>
      <c r="EX19" s="137">
        <v>0</v>
      </c>
      <c r="EY19" s="137">
        <v>0</v>
      </c>
      <c r="EZ19" s="137">
        <v>0</v>
      </c>
      <c r="FA19" s="137">
        <v>0</v>
      </c>
      <c r="FB19" s="137">
        <v>0</v>
      </c>
      <c r="FC19" s="137">
        <v>0</v>
      </c>
      <c r="FD19" s="137">
        <v>0</v>
      </c>
      <c r="FE19" s="137">
        <v>0</v>
      </c>
      <c r="FF19" s="137">
        <v>0</v>
      </c>
      <c r="FG19" s="137">
        <v>0</v>
      </c>
      <c r="FH19" s="137">
        <v>0</v>
      </c>
      <c r="FI19" s="137">
        <v>71377.62</v>
      </c>
      <c r="FJ19" s="137">
        <v>6834.56</v>
      </c>
      <c r="FK19" s="137">
        <v>78212.179999999993</v>
      </c>
      <c r="FL19" s="119"/>
      <c r="FM19" s="137">
        <v>128718.08</v>
      </c>
      <c r="FN19" s="137">
        <v>0</v>
      </c>
      <c r="FO19" s="137">
        <v>0</v>
      </c>
      <c r="FP19" s="137">
        <v>0</v>
      </c>
      <c r="FQ19" s="137">
        <v>0</v>
      </c>
      <c r="FR19" s="137">
        <v>0</v>
      </c>
      <c r="FS19" s="137">
        <v>0</v>
      </c>
      <c r="FT19" s="137">
        <v>0</v>
      </c>
      <c r="FU19" s="137">
        <v>0</v>
      </c>
      <c r="FV19" s="137">
        <v>0</v>
      </c>
      <c r="FW19" s="137">
        <v>0</v>
      </c>
      <c r="FX19" s="137">
        <v>0</v>
      </c>
      <c r="FY19" s="137">
        <v>0</v>
      </c>
      <c r="FZ19" s="137">
        <v>182204.62</v>
      </c>
      <c r="GA19" s="137">
        <v>6834.56</v>
      </c>
      <c r="GB19" s="137">
        <v>189039.18</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9.5656717341844873E-4</v>
      </c>
      <c r="AR20" s="156">
        <v>0</v>
      </c>
      <c r="AS20" s="156">
        <v>0</v>
      </c>
      <c r="AT20" s="156">
        <v>0</v>
      </c>
      <c r="AU20" s="156">
        <v>0</v>
      </c>
      <c r="AV20" s="156">
        <v>0</v>
      </c>
      <c r="AW20" s="156">
        <v>0</v>
      </c>
      <c r="AX20" s="156">
        <v>0</v>
      </c>
      <c r="AY20" s="156">
        <v>0</v>
      </c>
      <c r="AZ20" s="156">
        <v>0</v>
      </c>
      <c r="BA20" s="156">
        <v>103685.26132187714</v>
      </c>
      <c r="BB20" s="183">
        <v>0</v>
      </c>
      <c r="BC20" s="158">
        <v>103685.26132187714</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103685.26132187714</v>
      </c>
      <c r="BS20" s="628"/>
      <c r="BT20" s="132">
        <v>0</v>
      </c>
      <c r="BU20" s="132">
        <v>9.8475258878951018E-4</v>
      </c>
      <c r="BV20" s="156">
        <v>0</v>
      </c>
      <c r="BW20" s="156">
        <v>0</v>
      </c>
      <c r="BX20" s="156">
        <v>0</v>
      </c>
      <c r="BY20" s="156">
        <v>0</v>
      </c>
      <c r="BZ20" s="156">
        <v>0</v>
      </c>
      <c r="CA20" s="156">
        <v>0</v>
      </c>
      <c r="CB20" s="156">
        <v>0</v>
      </c>
      <c r="CC20" s="156">
        <v>0</v>
      </c>
      <c r="CD20" s="156">
        <v>0</v>
      </c>
      <c r="CE20" s="156">
        <v>103685.26132187714</v>
      </c>
      <c r="CF20" s="183">
        <v>0</v>
      </c>
      <c r="CG20" s="158">
        <v>103685.26132187714</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103685.26132187714</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4.0308386798936113E-2</v>
      </c>
      <c r="H21" s="120"/>
      <c r="I21" s="133">
        <v>0</v>
      </c>
      <c r="J21" s="120"/>
      <c r="K21" s="133">
        <v>0.33578750665455132</v>
      </c>
      <c r="L21" s="111"/>
      <c r="M21" s="155" t="s">
        <v>154</v>
      </c>
      <c r="N21" s="156">
        <v>0</v>
      </c>
      <c r="O21" s="156">
        <v>0</v>
      </c>
      <c r="P21" s="156">
        <v>0</v>
      </c>
      <c r="Q21" s="156">
        <v>1</v>
      </c>
      <c r="R21" s="156">
        <v>1</v>
      </c>
      <c r="S21" s="156">
        <v>0</v>
      </c>
      <c r="T21" s="156">
        <v>0</v>
      </c>
      <c r="U21" s="156">
        <v>1</v>
      </c>
      <c r="V21" s="156">
        <v>1</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2</v>
      </c>
      <c r="AO21" s="627"/>
      <c r="AP21" s="132">
        <v>0</v>
      </c>
      <c r="AQ21" s="132">
        <v>1.452260617217481E-3</v>
      </c>
      <c r="AR21" s="156">
        <v>0</v>
      </c>
      <c r="AS21" s="156">
        <v>0</v>
      </c>
      <c r="AT21" s="156">
        <v>0</v>
      </c>
      <c r="AU21" s="156">
        <v>0</v>
      </c>
      <c r="AV21" s="156">
        <v>0</v>
      </c>
      <c r="AW21" s="156">
        <v>0</v>
      </c>
      <c r="AX21" s="156">
        <v>0</v>
      </c>
      <c r="AY21" s="156">
        <v>157415</v>
      </c>
      <c r="AZ21" s="156">
        <v>157415</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157415</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10538.6</v>
      </c>
      <c r="CY21" s="137">
        <v>0</v>
      </c>
      <c r="CZ21" s="137">
        <v>0</v>
      </c>
      <c r="DA21" s="137">
        <v>0</v>
      </c>
      <c r="DB21" s="137">
        <v>0</v>
      </c>
      <c r="DC21" s="137">
        <v>0</v>
      </c>
      <c r="DD21" s="137">
        <v>0</v>
      </c>
      <c r="DE21" s="137">
        <v>0</v>
      </c>
      <c r="DF21" s="137">
        <v>0</v>
      </c>
      <c r="DG21" s="137">
        <v>0</v>
      </c>
      <c r="DH21" s="137">
        <v>0</v>
      </c>
      <c r="DI21" s="137">
        <v>0</v>
      </c>
      <c r="DJ21" s="137">
        <v>0</v>
      </c>
      <c r="DK21" s="137">
        <v>0</v>
      </c>
      <c r="DL21" s="119"/>
      <c r="DM21" s="137">
        <v>35210.44</v>
      </c>
      <c r="DN21" s="137">
        <v>1209.46</v>
      </c>
      <c r="DO21" s="137">
        <v>634.61</v>
      </c>
      <c r="DP21" s="137">
        <v>0</v>
      </c>
      <c r="DQ21" s="137">
        <v>0</v>
      </c>
      <c r="DR21" s="137">
        <v>0</v>
      </c>
      <c r="DS21" s="137">
        <v>0</v>
      </c>
      <c r="DT21" s="137">
        <v>0</v>
      </c>
      <c r="DU21" s="137">
        <v>0</v>
      </c>
      <c r="DV21" s="137">
        <v>0</v>
      </c>
      <c r="DW21" s="137">
        <v>0</v>
      </c>
      <c r="DX21" s="137">
        <v>0</v>
      </c>
      <c r="DY21" s="137">
        <v>0</v>
      </c>
      <c r="DZ21" s="137">
        <v>1844.07</v>
      </c>
      <c r="EA21" s="119"/>
      <c r="EB21" s="137">
        <v>45749.04</v>
      </c>
      <c r="EC21" s="137">
        <v>1844.07</v>
      </c>
      <c r="ED21" s="630"/>
      <c r="EE21" s="137">
        <v>27345.85</v>
      </c>
      <c r="EF21" s="137">
        <v>0</v>
      </c>
      <c r="EG21" s="137">
        <v>0</v>
      </c>
      <c r="EH21" s="137">
        <v>0</v>
      </c>
      <c r="EI21" s="137">
        <v>0</v>
      </c>
      <c r="EJ21" s="137">
        <v>0</v>
      </c>
      <c r="EK21" s="137">
        <v>0</v>
      </c>
      <c r="EL21" s="137">
        <v>0</v>
      </c>
      <c r="EM21" s="137">
        <v>0</v>
      </c>
      <c r="EN21" s="137">
        <v>0</v>
      </c>
      <c r="EO21" s="137">
        <v>0</v>
      </c>
      <c r="EP21" s="137">
        <v>0</v>
      </c>
      <c r="EQ21" s="137">
        <v>0</v>
      </c>
      <c r="ER21" s="137">
        <v>17960</v>
      </c>
      <c r="ES21" s="137">
        <v>0</v>
      </c>
      <c r="ET21" s="137">
        <v>17960</v>
      </c>
      <c r="EU21" s="119"/>
      <c r="EV21" s="137">
        <v>108670.08</v>
      </c>
      <c r="EW21" s="137">
        <v>0</v>
      </c>
      <c r="EX21" s="137">
        <v>0</v>
      </c>
      <c r="EY21" s="137">
        <v>0</v>
      </c>
      <c r="EZ21" s="137">
        <v>0</v>
      </c>
      <c r="FA21" s="137">
        <v>0</v>
      </c>
      <c r="FB21" s="137">
        <v>7063.26</v>
      </c>
      <c r="FC21" s="137">
        <v>0</v>
      </c>
      <c r="FD21" s="137">
        <v>0</v>
      </c>
      <c r="FE21" s="137">
        <v>7063.26</v>
      </c>
      <c r="FF21" s="137">
        <v>7927.27</v>
      </c>
      <c r="FG21" s="137">
        <v>0</v>
      </c>
      <c r="FH21" s="137">
        <v>7927.27</v>
      </c>
      <c r="FI21" s="137">
        <v>10877.85</v>
      </c>
      <c r="FJ21" s="137">
        <v>1844.07</v>
      </c>
      <c r="FK21" s="137">
        <v>27712.45</v>
      </c>
      <c r="FL21" s="119"/>
      <c r="FM21" s="137">
        <v>136015.93</v>
      </c>
      <c r="FN21" s="137">
        <v>0</v>
      </c>
      <c r="FO21" s="137">
        <v>0</v>
      </c>
      <c r="FP21" s="137">
        <v>0</v>
      </c>
      <c r="FQ21" s="137">
        <v>0</v>
      </c>
      <c r="FR21" s="137">
        <v>0</v>
      </c>
      <c r="FS21" s="137">
        <v>7063.26</v>
      </c>
      <c r="FT21" s="137">
        <v>0</v>
      </c>
      <c r="FU21" s="137">
        <v>0</v>
      </c>
      <c r="FV21" s="137">
        <v>7063.26</v>
      </c>
      <c r="FW21" s="137">
        <v>7927.27</v>
      </c>
      <c r="FX21" s="137">
        <v>0</v>
      </c>
      <c r="FY21" s="137">
        <v>7927.27</v>
      </c>
      <c r="FZ21" s="137">
        <v>28837.85</v>
      </c>
      <c r="GA21" s="137">
        <v>1844.07</v>
      </c>
      <c r="GB21" s="137">
        <v>45672.45</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6.2873405899885673E-2</v>
      </c>
      <c r="H22" s="120"/>
      <c r="I22" s="133">
        <v>1.126038786526681</v>
      </c>
      <c r="J22" s="120"/>
      <c r="K22" s="133">
        <v>0.70738435090032803</v>
      </c>
      <c r="L22" s="111"/>
      <c r="M22" s="155" t="s">
        <v>154</v>
      </c>
      <c r="N22" s="156">
        <v>0</v>
      </c>
      <c r="O22" s="156">
        <v>0</v>
      </c>
      <c r="P22" s="156">
        <v>0</v>
      </c>
      <c r="Q22" s="156">
        <v>0</v>
      </c>
      <c r="R22" s="156">
        <v>0</v>
      </c>
      <c r="S22" s="156">
        <v>0</v>
      </c>
      <c r="T22" s="156">
        <v>0</v>
      </c>
      <c r="U22" s="156">
        <v>0</v>
      </c>
      <c r="V22" s="156">
        <v>0</v>
      </c>
      <c r="W22" s="156">
        <v>2</v>
      </c>
      <c r="X22" s="156">
        <v>2</v>
      </c>
      <c r="Y22" s="156">
        <v>4</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5</v>
      </c>
      <c r="AO22" s="627"/>
      <c r="AP22" s="132">
        <v>0</v>
      </c>
      <c r="AQ22" s="132">
        <v>1.0412880197800706E-3</v>
      </c>
      <c r="AR22" s="156">
        <v>0</v>
      </c>
      <c r="AS22" s="156">
        <v>0</v>
      </c>
      <c r="AT22" s="156">
        <v>0</v>
      </c>
      <c r="AU22" s="156">
        <v>0</v>
      </c>
      <c r="AV22" s="156">
        <v>0</v>
      </c>
      <c r="AW22" s="156">
        <v>0</v>
      </c>
      <c r="AX22" s="156">
        <v>0</v>
      </c>
      <c r="AY22" s="156">
        <v>0</v>
      </c>
      <c r="AZ22" s="156">
        <v>0</v>
      </c>
      <c r="BA22" s="156">
        <v>86200.157315745149</v>
      </c>
      <c r="BB22" s="183">
        <v>4444.7095683001162</v>
      </c>
      <c r="BC22" s="158">
        <v>90644.866884045259</v>
      </c>
      <c r="BD22" s="156">
        <v>22223.547841500582</v>
      </c>
      <c r="BE22" s="156">
        <v>0</v>
      </c>
      <c r="BF22" s="156">
        <v>0</v>
      </c>
      <c r="BG22" s="156">
        <v>0</v>
      </c>
      <c r="BH22" s="156">
        <v>0</v>
      </c>
      <c r="BI22" s="156">
        <v>0</v>
      </c>
      <c r="BJ22" s="156">
        <v>0</v>
      </c>
      <c r="BK22" s="156">
        <v>0</v>
      </c>
      <c r="BL22" s="156">
        <v>0</v>
      </c>
      <c r="BM22" s="156">
        <v>0</v>
      </c>
      <c r="BN22" s="156">
        <v>0</v>
      </c>
      <c r="BO22" s="156">
        <v>0</v>
      </c>
      <c r="BP22" s="156">
        <v>0</v>
      </c>
      <c r="BQ22" s="156">
        <v>0</v>
      </c>
      <c r="BR22" s="136">
        <v>112868.41472554584</v>
      </c>
      <c r="BS22" s="628"/>
      <c r="BT22" s="132">
        <v>0</v>
      </c>
      <c r="BU22" s="132">
        <v>1.0694562439280569E-3</v>
      </c>
      <c r="BV22" s="156">
        <v>0</v>
      </c>
      <c r="BW22" s="156">
        <v>0</v>
      </c>
      <c r="BX22" s="156">
        <v>0</v>
      </c>
      <c r="BY22" s="156">
        <v>0</v>
      </c>
      <c r="BZ22" s="156">
        <v>0</v>
      </c>
      <c r="CA22" s="156">
        <v>0</v>
      </c>
      <c r="CB22" s="156">
        <v>0</v>
      </c>
      <c r="CC22" s="156">
        <v>0</v>
      </c>
      <c r="CD22" s="156">
        <v>0</v>
      </c>
      <c r="CE22" s="156">
        <v>86200.157315745149</v>
      </c>
      <c r="CF22" s="183">
        <v>4400.6014555073843</v>
      </c>
      <c r="CG22" s="158">
        <v>90600.758771252527</v>
      </c>
      <c r="CH22" s="156">
        <v>22003.007277536923</v>
      </c>
      <c r="CI22" s="156">
        <v>0</v>
      </c>
      <c r="CJ22" s="156">
        <v>0</v>
      </c>
      <c r="CK22" s="156">
        <v>0</v>
      </c>
      <c r="CL22" s="156">
        <v>0</v>
      </c>
      <c r="CM22" s="156">
        <v>0</v>
      </c>
      <c r="CN22" s="156">
        <v>0</v>
      </c>
      <c r="CO22" s="156">
        <v>0</v>
      </c>
      <c r="CP22" s="156">
        <v>0</v>
      </c>
      <c r="CQ22" s="156">
        <v>0</v>
      </c>
      <c r="CR22" s="156">
        <v>0</v>
      </c>
      <c r="CS22" s="156">
        <v>0</v>
      </c>
      <c r="CT22" s="156">
        <v>0</v>
      </c>
      <c r="CU22" s="156">
        <v>0</v>
      </c>
      <c r="CV22" s="136">
        <v>112603.76604878945</v>
      </c>
      <c r="CW22" s="629"/>
      <c r="CX22" s="137">
        <v>2965.71</v>
      </c>
      <c r="CY22" s="137">
        <v>0</v>
      </c>
      <c r="CZ22" s="137">
        <v>0</v>
      </c>
      <c r="DA22" s="137">
        <v>0</v>
      </c>
      <c r="DB22" s="137">
        <v>0</v>
      </c>
      <c r="DC22" s="137">
        <v>0</v>
      </c>
      <c r="DD22" s="137">
        <v>0</v>
      </c>
      <c r="DE22" s="137">
        <v>0</v>
      </c>
      <c r="DF22" s="137">
        <v>0</v>
      </c>
      <c r="DG22" s="137">
        <v>0</v>
      </c>
      <c r="DH22" s="137">
        <v>0</v>
      </c>
      <c r="DI22" s="137">
        <v>0</v>
      </c>
      <c r="DJ22" s="137">
        <v>0</v>
      </c>
      <c r="DK22" s="137">
        <v>0</v>
      </c>
      <c r="DL22" s="119"/>
      <c r="DM22" s="137">
        <v>26364.18</v>
      </c>
      <c r="DN22" s="137">
        <v>1209.46</v>
      </c>
      <c r="DO22" s="137">
        <v>634.61</v>
      </c>
      <c r="DP22" s="137">
        <v>0</v>
      </c>
      <c r="DQ22" s="137">
        <v>0</v>
      </c>
      <c r="DR22" s="137">
        <v>0</v>
      </c>
      <c r="DS22" s="137">
        <v>0</v>
      </c>
      <c r="DT22" s="137">
        <v>0</v>
      </c>
      <c r="DU22" s="137">
        <v>0</v>
      </c>
      <c r="DV22" s="137">
        <v>0</v>
      </c>
      <c r="DW22" s="137">
        <v>0</v>
      </c>
      <c r="DX22" s="137">
        <v>0</v>
      </c>
      <c r="DY22" s="137">
        <v>0</v>
      </c>
      <c r="DZ22" s="137">
        <v>1844.07</v>
      </c>
      <c r="EA22" s="119"/>
      <c r="EB22" s="137">
        <v>29329.89</v>
      </c>
      <c r="EC22" s="137">
        <v>1844.07</v>
      </c>
      <c r="ED22" s="630"/>
      <c r="EE22" s="137">
        <v>14828.54</v>
      </c>
      <c r="EF22" s="137">
        <v>0</v>
      </c>
      <c r="EG22" s="137">
        <v>0</v>
      </c>
      <c r="EH22" s="137">
        <v>0</v>
      </c>
      <c r="EI22" s="137">
        <v>0</v>
      </c>
      <c r="EJ22" s="137">
        <v>0</v>
      </c>
      <c r="EK22" s="137">
        <v>0</v>
      </c>
      <c r="EL22" s="137">
        <v>0</v>
      </c>
      <c r="EM22" s="137">
        <v>0</v>
      </c>
      <c r="EN22" s="137">
        <v>0</v>
      </c>
      <c r="EO22" s="137">
        <v>22652.66</v>
      </c>
      <c r="EP22" s="137">
        <v>0</v>
      </c>
      <c r="EQ22" s="137">
        <v>22652.66</v>
      </c>
      <c r="ER22" s="137">
        <v>25567.81</v>
      </c>
      <c r="ES22" s="137">
        <v>0</v>
      </c>
      <c r="ET22" s="137">
        <v>48220.47</v>
      </c>
      <c r="EU22" s="119"/>
      <c r="EV22" s="137">
        <v>110433.84</v>
      </c>
      <c r="EW22" s="137">
        <v>0</v>
      </c>
      <c r="EX22" s="137">
        <v>0</v>
      </c>
      <c r="EY22" s="137">
        <v>0</v>
      </c>
      <c r="EZ22" s="137">
        <v>0</v>
      </c>
      <c r="FA22" s="137">
        <v>0</v>
      </c>
      <c r="FB22" s="137">
        <v>7063.26</v>
      </c>
      <c r="FC22" s="137">
        <v>0</v>
      </c>
      <c r="FD22" s="137">
        <v>0</v>
      </c>
      <c r="FE22" s="137">
        <v>7063.26</v>
      </c>
      <c r="FF22" s="137">
        <v>18075.61</v>
      </c>
      <c r="FG22" s="137">
        <v>0</v>
      </c>
      <c r="FH22" s="137">
        <v>18075.61</v>
      </c>
      <c r="FI22" s="137">
        <v>13405.24</v>
      </c>
      <c r="FJ22" s="137">
        <v>1844.07</v>
      </c>
      <c r="FK22" s="137">
        <v>40388.18</v>
      </c>
      <c r="FL22" s="119"/>
      <c r="FM22" s="137">
        <v>125262.38</v>
      </c>
      <c r="FN22" s="137">
        <v>0</v>
      </c>
      <c r="FO22" s="137">
        <v>0</v>
      </c>
      <c r="FP22" s="137">
        <v>0</v>
      </c>
      <c r="FQ22" s="137">
        <v>0</v>
      </c>
      <c r="FR22" s="137">
        <v>0</v>
      </c>
      <c r="FS22" s="137">
        <v>7063.26</v>
      </c>
      <c r="FT22" s="137">
        <v>0</v>
      </c>
      <c r="FU22" s="137">
        <v>0</v>
      </c>
      <c r="FV22" s="137">
        <v>7063.26</v>
      </c>
      <c r="FW22" s="137">
        <v>40728.269999999997</v>
      </c>
      <c r="FX22" s="137">
        <v>0</v>
      </c>
      <c r="FY22" s="137">
        <v>40728.269999999997</v>
      </c>
      <c r="FZ22" s="137">
        <v>38973.050000000003</v>
      </c>
      <c r="GA22" s="137">
        <v>1844.07</v>
      </c>
      <c r="GB22" s="137">
        <v>88608.65</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v>0</v>
      </c>
      <c r="F24" s="120"/>
      <c r="G24" s="133">
        <v>1.017453402175893E-2</v>
      </c>
      <c r="H24" s="120"/>
      <c r="I24" s="133">
        <v>0.23476584577810652</v>
      </c>
      <c r="J24" s="120"/>
      <c r="K24" s="133">
        <v>0.15420334657177456</v>
      </c>
      <c r="L24" s="111"/>
      <c r="M24" s="155" t="s">
        <v>154</v>
      </c>
      <c r="N24" s="156">
        <v>0</v>
      </c>
      <c r="O24" s="156">
        <v>0</v>
      </c>
      <c r="P24" s="156">
        <v>0</v>
      </c>
      <c r="Q24" s="156">
        <v>0</v>
      </c>
      <c r="R24" s="156">
        <v>0</v>
      </c>
      <c r="S24" s="156">
        <v>0</v>
      </c>
      <c r="T24" s="156">
        <v>0</v>
      </c>
      <c r="U24" s="156">
        <v>0</v>
      </c>
      <c r="V24" s="156">
        <v>0</v>
      </c>
      <c r="W24" s="156">
        <v>4</v>
      </c>
      <c r="X24" s="156">
        <v>7</v>
      </c>
      <c r="Y24" s="156">
        <v>11</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11</v>
      </c>
      <c r="AO24" s="627"/>
      <c r="AP24" s="132">
        <v>0</v>
      </c>
      <c r="AQ24" s="132">
        <v>3.6622835078137995E-2</v>
      </c>
      <c r="AR24" s="156">
        <v>0</v>
      </c>
      <c r="AS24" s="156">
        <v>0</v>
      </c>
      <c r="AT24" s="156">
        <v>0</v>
      </c>
      <c r="AU24" s="156">
        <v>0</v>
      </c>
      <c r="AV24" s="156">
        <v>0</v>
      </c>
      <c r="AW24" s="156">
        <v>0</v>
      </c>
      <c r="AX24" s="156">
        <v>0</v>
      </c>
      <c r="AY24" s="156">
        <v>0</v>
      </c>
      <c r="AZ24" s="156">
        <v>0</v>
      </c>
      <c r="BA24" s="156">
        <v>2835484.9373999867</v>
      </c>
      <c r="BB24" s="183">
        <v>1134176.9232037608</v>
      </c>
      <c r="BC24" s="158">
        <v>3969661.8606037474</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3969661.8606037474</v>
      </c>
      <c r="BS24" s="628"/>
      <c r="BT24" s="132">
        <v>0</v>
      </c>
      <c r="BU24" s="132">
        <v>3.7701933177495053E-2</v>
      </c>
      <c r="BV24" s="156">
        <v>0</v>
      </c>
      <c r="BW24" s="156">
        <v>0</v>
      </c>
      <c r="BX24" s="156">
        <v>0</v>
      </c>
      <c r="BY24" s="156">
        <v>0</v>
      </c>
      <c r="BZ24" s="156">
        <v>0</v>
      </c>
      <c r="CA24" s="156">
        <v>0</v>
      </c>
      <c r="CB24" s="156">
        <v>0</v>
      </c>
      <c r="CC24" s="156">
        <v>0</v>
      </c>
      <c r="CD24" s="156">
        <v>0</v>
      </c>
      <c r="CE24" s="156">
        <v>2835484.9373999867</v>
      </c>
      <c r="CF24" s="183">
        <v>1134176.9232037608</v>
      </c>
      <c r="CG24" s="158">
        <v>3969661.8606037474</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3969661.8606037474</v>
      </c>
      <c r="CW24" s="629"/>
      <c r="CX24" s="137">
        <v>1079200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105456.71</v>
      </c>
      <c r="DN24" s="137">
        <v>8245.7199999999993</v>
      </c>
      <c r="DO24" s="137">
        <v>3807.61</v>
      </c>
      <c r="DP24" s="137">
        <v>0</v>
      </c>
      <c r="DQ24" s="137">
        <v>0</v>
      </c>
      <c r="DR24" s="137">
        <v>0</v>
      </c>
      <c r="DS24" s="137">
        <v>0</v>
      </c>
      <c r="DT24" s="137">
        <v>0</v>
      </c>
      <c r="DU24" s="137">
        <v>0</v>
      </c>
      <c r="DV24" s="137">
        <v>0</v>
      </c>
      <c r="DW24" s="137">
        <v>0</v>
      </c>
      <c r="DX24" s="137">
        <v>0</v>
      </c>
      <c r="DY24" s="137">
        <v>0</v>
      </c>
      <c r="DZ24" s="137">
        <v>12053.33</v>
      </c>
      <c r="EA24" s="119"/>
      <c r="EB24" s="137">
        <v>1184656.71</v>
      </c>
      <c r="EC24" s="137">
        <v>12053.33</v>
      </c>
      <c r="ED24" s="630"/>
      <c r="EE24" s="137">
        <v>3889954</v>
      </c>
      <c r="EF24" s="137">
        <v>0</v>
      </c>
      <c r="EG24" s="137">
        <v>0</v>
      </c>
      <c r="EH24" s="137">
        <v>0</v>
      </c>
      <c r="EI24" s="137">
        <v>0</v>
      </c>
      <c r="EJ24" s="137">
        <v>0</v>
      </c>
      <c r="EK24" s="137">
        <v>0</v>
      </c>
      <c r="EL24" s="137">
        <v>0</v>
      </c>
      <c r="EM24" s="137">
        <v>0</v>
      </c>
      <c r="EN24" s="137">
        <v>0</v>
      </c>
      <c r="EO24" s="137">
        <v>0</v>
      </c>
      <c r="EP24" s="137">
        <v>0</v>
      </c>
      <c r="EQ24" s="137">
        <v>0</v>
      </c>
      <c r="ER24" s="137">
        <v>440976</v>
      </c>
      <c r="ES24" s="137">
        <v>0</v>
      </c>
      <c r="ET24" s="137">
        <v>440976</v>
      </c>
      <c r="EU24" s="119"/>
      <c r="EV24" s="137">
        <v>620211.93000000005</v>
      </c>
      <c r="EW24" s="137">
        <v>0</v>
      </c>
      <c r="EX24" s="137">
        <v>0</v>
      </c>
      <c r="EY24" s="137">
        <v>0</v>
      </c>
      <c r="EZ24" s="137">
        <v>0</v>
      </c>
      <c r="FA24" s="137">
        <v>0</v>
      </c>
      <c r="FB24" s="137">
        <v>70632.37</v>
      </c>
      <c r="FC24" s="137">
        <v>0</v>
      </c>
      <c r="FD24" s="137">
        <v>0</v>
      </c>
      <c r="FE24" s="137">
        <v>70632.37</v>
      </c>
      <c r="FF24" s="137">
        <v>79886.64</v>
      </c>
      <c r="FG24" s="137">
        <v>0</v>
      </c>
      <c r="FH24" s="137">
        <v>79886.64</v>
      </c>
      <c r="FI24" s="137">
        <v>91934.34</v>
      </c>
      <c r="FJ24" s="137">
        <v>12053.33</v>
      </c>
      <c r="FK24" s="137">
        <v>254506.68</v>
      </c>
      <c r="FL24" s="119"/>
      <c r="FM24" s="137">
        <v>4510165.93</v>
      </c>
      <c r="FN24" s="137">
        <v>0</v>
      </c>
      <c r="FO24" s="137">
        <v>0</v>
      </c>
      <c r="FP24" s="137">
        <v>0</v>
      </c>
      <c r="FQ24" s="137">
        <v>0</v>
      </c>
      <c r="FR24" s="137">
        <v>0</v>
      </c>
      <c r="FS24" s="137">
        <v>70632.37</v>
      </c>
      <c r="FT24" s="137">
        <v>0</v>
      </c>
      <c r="FU24" s="137">
        <v>0</v>
      </c>
      <c r="FV24" s="137">
        <v>70632.37</v>
      </c>
      <c r="FW24" s="137">
        <v>79886.64</v>
      </c>
      <c r="FX24" s="137">
        <v>0</v>
      </c>
      <c r="FY24" s="137">
        <v>79886.64</v>
      </c>
      <c r="FZ24" s="137">
        <v>532910.34</v>
      </c>
      <c r="GA24" s="137">
        <v>12053.33</v>
      </c>
      <c r="GB24" s="137">
        <v>695482.68</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0.89944392956441155</v>
      </c>
      <c r="H27" s="120"/>
      <c r="I27" s="133">
        <v>9.5570184517885542E-2</v>
      </c>
      <c r="J27" s="120"/>
      <c r="K27" s="133">
        <v>1.7582078610964686</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2.1436586790539101E-5</v>
      </c>
      <c r="AR27" s="156">
        <v>0</v>
      </c>
      <c r="AS27" s="156">
        <v>0</v>
      </c>
      <c r="AT27" s="156">
        <v>0</v>
      </c>
      <c r="AU27" s="156">
        <v>0</v>
      </c>
      <c r="AV27" s="156">
        <v>0</v>
      </c>
      <c r="AW27" s="156">
        <v>0</v>
      </c>
      <c r="AX27" s="156">
        <v>1670.891764</v>
      </c>
      <c r="AY27" s="156">
        <v>0</v>
      </c>
      <c r="AZ27" s="156">
        <v>1670.891764</v>
      </c>
      <c r="BA27" s="156">
        <v>652.68588427232737</v>
      </c>
      <c r="BB27" s="183">
        <v>0</v>
      </c>
      <c r="BC27" s="158">
        <v>652.68588427232737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2323.5776482723272</v>
      </c>
      <c r="BS27" s="628"/>
      <c r="BT27" s="132">
        <v>0</v>
      </c>
      <c r="BU27" s="132">
        <v>1.5869323848045277E-5</v>
      </c>
      <c r="BV27" s="156">
        <v>0</v>
      </c>
      <c r="BW27" s="156">
        <v>0</v>
      </c>
      <c r="BX27" s="156">
        <v>0</v>
      </c>
      <c r="BY27" s="156">
        <v>0</v>
      </c>
      <c r="BZ27" s="156">
        <v>0</v>
      </c>
      <c r="CA27" s="156">
        <v>0</v>
      </c>
      <c r="CB27" s="156">
        <v>1670.891764</v>
      </c>
      <c r="CC27" s="156">
        <v>0</v>
      </c>
      <c r="CD27" s="156">
        <v>1670.891764</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1670.891764</v>
      </c>
      <c r="CW27" s="629"/>
      <c r="CX27" s="137">
        <v>0.1</v>
      </c>
      <c r="CY27" s="137">
        <v>0</v>
      </c>
      <c r="CZ27" s="137">
        <v>0</v>
      </c>
      <c r="DA27" s="137">
        <v>0</v>
      </c>
      <c r="DB27" s="137">
        <v>0</v>
      </c>
      <c r="DC27" s="137">
        <v>0</v>
      </c>
      <c r="DD27" s="137">
        <v>0</v>
      </c>
      <c r="DE27" s="137">
        <v>0</v>
      </c>
      <c r="DF27" s="137">
        <v>0</v>
      </c>
      <c r="DG27" s="137">
        <v>0</v>
      </c>
      <c r="DH27" s="137">
        <v>0</v>
      </c>
      <c r="DI27" s="137">
        <v>0</v>
      </c>
      <c r="DJ27" s="137">
        <v>0</v>
      </c>
      <c r="DK27" s="137">
        <v>0</v>
      </c>
      <c r="DL27" s="119"/>
      <c r="DM27" s="137">
        <v>2050</v>
      </c>
      <c r="DN27" s="137">
        <v>1209.46</v>
      </c>
      <c r="DO27" s="137">
        <v>634.49</v>
      </c>
      <c r="DP27" s="137">
        <v>0</v>
      </c>
      <c r="DQ27" s="137">
        <v>0</v>
      </c>
      <c r="DR27" s="137">
        <v>0</v>
      </c>
      <c r="DS27" s="137">
        <v>0</v>
      </c>
      <c r="DT27" s="137">
        <v>0</v>
      </c>
      <c r="DU27" s="137">
        <v>0</v>
      </c>
      <c r="DV27" s="137">
        <v>0</v>
      </c>
      <c r="DW27" s="137">
        <v>0</v>
      </c>
      <c r="DX27" s="137">
        <v>0</v>
      </c>
      <c r="DY27" s="137">
        <v>0</v>
      </c>
      <c r="DZ27" s="137">
        <v>1843.95</v>
      </c>
      <c r="EA27" s="119"/>
      <c r="EB27" s="137">
        <v>2050.1</v>
      </c>
      <c r="EC27" s="137">
        <v>1843.95</v>
      </c>
      <c r="ED27" s="630"/>
      <c r="EE27" s="137">
        <v>0.31</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7284.17</v>
      </c>
      <c r="EW27" s="137">
        <v>0</v>
      </c>
      <c r="EX27" s="137">
        <v>0</v>
      </c>
      <c r="EY27" s="137">
        <v>0</v>
      </c>
      <c r="EZ27" s="137">
        <v>0</v>
      </c>
      <c r="FA27" s="137">
        <v>0</v>
      </c>
      <c r="FB27" s="137">
        <v>0</v>
      </c>
      <c r="FC27" s="137">
        <v>0</v>
      </c>
      <c r="FD27" s="137">
        <v>0</v>
      </c>
      <c r="FE27" s="137">
        <v>0</v>
      </c>
      <c r="FF27" s="137">
        <v>0</v>
      </c>
      <c r="FG27" s="137">
        <v>0</v>
      </c>
      <c r="FH27" s="137">
        <v>0</v>
      </c>
      <c r="FI27" s="137">
        <v>10963.68</v>
      </c>
      <c r="FJ27" s="137">
        <v>1843.95</v>
      </c>
      <c r="FK27" s="137">
        <v>12807.63</v>
      </c>
      <c r="FL27" s="119"/>
      <c r="FM27" s="137">
        <v>7284.48</v>
      </c>
      <c r="FN27" s="137">
        <v>0</v>
      </c>
      <c r="FO27" s="137">
        <v>0</v>
      </c>
      <c r="FP27" s="137">
        <v>0</v>
      </c>
      <c r="FQ27" s="137">
        <v>0</v>
      </c>
      <c r="FR27" s="137">
        <v>0</v>
      </c>
      <c r="FS27" s="137">
        <v>0</v>
      </c>
      <c r="FT27" s="137">
        <v>0</v>
      </c>
      <c r="FU27" s="137">
        <v>0</v>
      </c>
      <c r="FV27" s="137">
        <v>0</v>
      </c>
      <c r="FW27" s="137">
        <v>0</v>
      </c>
      <c r="FX27" s="137">
        <v>0</v>
      </c>
      <c r="FY27" s="137">
        <v>0</v>
      </c>
      <c r="FZ27" s="137">
        <v>10963.68</v>
      </c>
      <c r="GA27" s="137">
        <v>1843.95</v>
      </c>
      <c r="GB27" s="137">
        <v>12807.63</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3.9750392531003702E-2</v>
      </c>
      <c r="H28" s="120"/>
      <c r="I28" s="133">
        <v>0</v>
      </c>
      <c r="J28" s="120"/>
      <c r="K28" s="133">
        <v>0.12575522011087167</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6845</v>
      </c>
      <c r="CY28" s="137">
        <v>0</v>
      </c>
      <c r="CZ28" s="137">
        <v>0</v>
      </c>
      <c r="DA28" s="137">
        <v>0</v>
      </c>
      <c r="DB28" s="137">
        <v>0</v>
      </c>
      <c r="DC28" s="137">
        <v>0</v>
      </c>
      <c r="DD28" s="137">
        <v>0</v>
      </c>
      <c r="DE28" s="137">
        <v>0</v>
      </c>
      <c r="DF28" s="137">
        <v>0</v>
      </c>
      <c r="DG28" s="137">
        <v>0</v>
      </c>
      <c r="DH28" s="137">
        <v>0</v>
      </c>
      <c r="DI28" s="137">
        <v>0</v>
      </c>
      <c r="DJ28" s="137">
        <v>0</v>
      </c>
      <c r="DK28" s="137">
        <v>0</v>
      </c>
      <c r="DL28" s="119"/>
      <c r="DM28" s="137">
        <v>39546.239999999998</v>
      </c>
      <c r="DN28" s="137">
        <v>1209.46</v>
      </c>
      <c r="DO28" s="137">
        <v>634.61</v>
      </c>
      <c r="DP28" s="137">
        <v>0</v>
      </c>
      <c r="DQ28" s="137">
        <v>0</v>
      </c>
      <c r="DR28" s="137">
        <v>0</v>
      </c>
      <c r="DS28" s="137">
        <v>0</v>
      </c>
      <c r="DT28" s="137">
        <v>0</v>
      </c>
      <c r="DU28" s="137">
        <v>0</v>
      </c>
      <c r="DV28" s="137">
        <v>0</v>
      </c>
      <c r="DW28" s="137">
        <v>0</v>
      </c>
      <c r="DX28" s="137">
        <v>0</v>
      </c>
      <c r="DY28" s="137">
        <v>0</v>
      </c>
      <c r="DZ28" s="137">
        <v>1844.07</v>
      </c>
      <c r="EA28" s="119"/>
      <c r="EB28" s="137">
        <v>46391.24</v>
      </c>
      <c r="EC28" s="137">
        <v>1844.07</v>
      </c>
      <c r="ED28" s="630"/>
      <c r="EE28" s="137">
        <v>27380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170140.23</v>
      </c>
      <c r="EW28" s="137">
        <v>0</v>
      </c>
      <c r="EX28" s="137">
        <v>0</v>
      </c>
      <c r="EY28" s="137">
        <v>0</v>
      </c>
      <c r="EZ28" s="137">
        <v>0</v>
      </c>
      <c r="FA28" s="137">
        <v>0</v>
      </c>
      <c r="FB28" s="137">
        <v>0</v>
      </c>
      <c r="FC28" s="137">
        <v>0</v>
      </c>
      <c r="FD28" s="137">
        <v>0</v>
      </c>
      <c r="FE28" s="137">
        <v>0</v>
      </c>
      <c r="FF28" s="137">
        <v>14972.34</v>
      </c>
      <c r="FG28" s="137">
        <v>0</v>
      </c>
      <c r="FH28" s="137">
        <v>14972.34</v>
      </c>
      <c r="FI28" s="137">
        <v>8022.79</v>
      </c>
      <c r="FJ28" s="137">
        <v>1844.07</v>
      </c>
      <c r="FK28" s="137">
        <v>24839.200000000001</v>
      </c>
      <c r="FL28" s="119"/>
      <c r="FM28" s="137">
        <v>197520.23</v>
      </c>
      <c r="FN28" s="137">
        <v>0</v>
      </c>
      <c r="FO28" s="137">
        <v>0</v>
      </c>
      <c r="FP28" s="137">
        <v>0</v>
      </c>
      <c r="FQ28" s="137">
        <v>0</v>
      </c>
      <c r="FR28" s="137">
        <v>0</v>
      </c>
      <c r="FS28" s="137">
        <v>0</v>
      </c>
      <c r="FT28" s="137">
        <v>0</v>
      </c>
      <c r="FU28" s="137">
        <v>0</v>
      </c>
      <c r="FV28" s="137">
        <v>0</v>
      </c>
      <c r="FW28" s="137">
        <v>14972.34</v>
      </c>
      <c r="FX28" s="137">
        <v>0</v>
      </c>
      <c r="FY28" s="137">
        <v>14972.34</v>
      </c>
      <c r="FZ28" s="137">
        <v>8022.79</v>
      </c>
      <c r="GA28" s="137">
        <v>1844.07</v>
      </c>
      <c r="GB28" s="137">
        <v>24839.200000000001</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1.5564009314491208E-2</v>
      </c>
      <c r="F29" s="120"/>
      <c r="G29" s="298">
        <v>0.19175432286919322</v>
      </c>
      <c r="H29" s="120"/>
      <c r="I29" s="298">
        <v>0.74288854879660193</v>
      </c>
      <c r="J29" s="120"/>
      <c r="K29" s="298">
        <v>0.42820600383681723</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0.9456452695784886</v>
      </c>
      <c r="AQ29" s="305">
        <v>0.48425011793666689</v>
      </c>
      <c r="AR29" s="307">
        <v>0</v>
      </c>
      <c r="AS29" s="307">
        <v>297205.37558968284</v>
      </c>
      <c r="AT29" s="307">
        <v>0</v>
      </c>
      <c r="AU29" s="307">
        <v>0</v>
      </c>
      <c r="AV29" s="307">
        <v>297205.37558968284</v>
      </c>
      <c r="AW29" s="307">
        <v>5736307.7743044766</v>
      </c>
      <c r="AX29" s="307">
        <v>6529036.4465125473</v>
      </c>
      <c r="AY29" s="307">
        <v>157415</v>
      </c>
      <c r="AZ29" s="307">
        <v>12422759.220817024</v>
      </c>
      <c r="BA29" s="307">
        <v>26662485.907363005</v>
      </c>
      <c r="BB29" s="307">
        <v>2638897.1147496933</v>
      </c>
      <c r="BC29" s="307">
        <v>29301383.022112697</v>
      </c>
      <c r="BD29" s="307">
        <v>10204961.0728762</v>
      </c>
      <c r="BE29" s="307">
        <v>193224.40558582396</v>
      </c>
      <c r="BF29" s="307">
        <v>69828.255427248165</v>
      </c>
      <c r="BG29" s="307">
        <v>0</v>
      </c>
      <c r="BH29" s="307">
        <v>0</v>
      </c>
      <c r="BI29" s="307">
        <v>0</v>
      </c>
      <c r="BJ29" s="307">
        <v>0</v>
      </c>
      <c r="BK29" s="307">
        <v>0</v>
      </c>
      <c r="BL29" s="307">
        <v>0</v>
      </c>
      <c r="BM29" s="307">
        <v>0</v>
      </c>
      <c r="BN29" s="307">
        <v>0</v>
      </c>
      <c r="BO29" s="307">
        <v>0</v>
      </c>
      <c r="BP29" s="307">
        <v>0</v>
      </c>
      <c r="BQ29" s="307">
        <v>263052.66101307212</v>
      </c>
      <c r="BR29" s="306">
        <v>52489361.352408677</v>
      </c>
      <c r="BS29" s="628"/>
      <c r="BT29" s="351">
        <v>0.94100620555841863</v>
      </c>
      <c r="BU29" s="351">
        <v>0.50234257613587185</v>
      </c>
      <c r="BV29" s="353">
        <v>0</v>
      </c>
      <c r="BW29" s="353">
        <v>297205.37558968284</v>
      </c>
      <c r="BX29" s="353">
        <v>0</v>
      </c>
      <c r="BY29" s="353">
        <v>0</v>
      </c>
      <c r="BZ29" s="353">
        <v>297205.37558968284</v>
      </c>
      <c r="CA29" s="353">
        <v>5625067.7692302782</v>
      </c>
      <c r="CB29" s="353">
        <v>7406822.6535379104</v>
      </c>
      <c r="CC29" s="353">
        <v>0</v>
      </c>
      <c r="CD29" s="353">
        <v>13031890.422768189</v>
      </c>
      <c r="CE29" s="353">
        <v>26765622.729690351</v>
      </c>
      <c r="CF29" s="353">
        <v>2631433.9881426208</v>
      </c>
      <c r="CG29" s="353">
        <v>29397056.717832968</v>
      </c>
      <c r="CH29" s="353">
        <v>9924656.4978832789</v>
      </c>
      <c r="CI29" s="353">
        <v>179427.82743612348</v>
      </c>
      <c r="CJ29" s="353">
        <v>61750.31617578811</v>
      </c>
      <c r="CK29" s="353">
        <v>0</v>
      </c>
      <c r="CL29" s="353">
        <v>0</v>
      </c>
      <c r="CM29" s="353">
        <v>0</v>
      </c>
      <c r="CN29" s="353">
        <v>0</v>
      </c>
      <c r="CO29" s="353">
        <v>0</v>
      </c>
      <c r="CP29" s="353">
        <v>0</v>
      </c>
      <c r="CQ29" s="353">
        <v>0</v>
      </c>
      <c r="CR29" s="353">
        <v>0</v>
      </c>
      <c r="CS29" s="353">
        <v>0</v>
      </c>
      <c r="CT29" s="353">
        <v>0</v>
      </c>
      <c r="CU29" s="353">
        <v>241178.14361191157</v>
      </c>
      <c r="CV29" s="352">
        <v>52891987.157686025</v>
      </c>
      <c r="CW29" s="629"/>
      <c r="CX29" s="308">
        <v>3485816.1</v>
      </c>
      <c r="CY29" s="308">
        <v>403779.17</v>
      </c>
      <c r="CZ29" s="308">
        <v>185343.75</v>
      </c>
      <c r="DA29" s="308">
        <v>91052.26</v>
      </c>
      <c r="DB29" s="308">
        <v>0</v>
      </c>
      <c r="DC29" s="308">
        <v>0</v>
      </c>
      <c r="DD29" s="308">
        <v>0</v>
      </c>
      <c r="DE29" s="308">
        <v>0</v>
      </c>
      <c r="DF29" s="308">
        <v>0</v>
      </c>
      <c r="DG29" s="308">
        <v>0</v>
      </c>
      <c r="DH29" s="308">
        <v>0</v>
      </c>
      <c r="DI29" s="308">
        <v>0</v>
      </c>
      <c r="DJ29" s="308">
        <v>0</v>
      </c>
      <c r="DK29" s="308">
        <v>680175.18</v>
      </c>
      <c r="DM29" s="308">
        <v>1109622.67</v>
      </c>
      <c r="DN29" s="308">
        <v>129240.57</v>
      </c>
      <c r="DO29" s="308">
        <v>70309.5</v>
      </c>
      <c r="DP29" s="308">
        <v>1470</v>
      </c>
      <c r="DQ29" s="308">
        <v>0</v>
      </c>
      <c r="DR29" s="308">
        <v>0</v>
      </c>
      <c r="DS29" s="308">
        <v>0</v>
      </c>
      <c r="DT29" s="308">
        <v>0</v>
      </c>
      <c r="DU29" s="308">
        <v>0</v>
      </c>
      <c r="DV29" s="308">
        <v>0</v>
      </c>
      <c r="DW29" s="308">
        <v>0</v>
      </c>
      <c r="DX29" s="308">
        <v>0</v>
      </c>
      <c r="DY29" s="308">
        <v>0</v>
      </c>
      <c r="DZ29" s="308">
        <v>201020.07</v>
      </c>
      <c r="EB29" s="308">
        <v>4595438.7699999996</v>
      </c>
      <c r="EC29" s="308">
        <v>881195.25</v>
      </c>
      <c r="ED29" s="630"/>
      <c r="EE29" s="313">
        <v>16766524.25</v>
      </c>
      <c r="EF29" s="313">
        <v>0</v>
      </c>
      <c r="EG29" s="313">
        <v>0</v>
      </c>
      <c r="EH29" s="313">
        <v>0</v>
      </c>
      <c r="EI29" s="313">
        <v>0</v>
      </c>
      <c r="EJ29" s="313">
        <v>0</v>
      </c>
      <c r="EK29" s="313">
        <v>694110.17</v>
      </c>
      <c r="EL29" s="313">
        <v>0</v>
      </c>
      <c r="EM29" s="313">
        <v>0</v>
      </c>
      <c r="EN29" s="313">
        <v>694110.17</v>
      </c>
      <c r="EO29" s="313">
        <v>1502656.86</v>
      </c>
      <c r="EP29" s="313">
        <v>0</v>
      </c>
      <c r="EQ29" s="313">
        <v>1502656.86</v>
      </c>
      <c r="ER29" s="313">
        <v>3733195.71</v>
      </c>
      <c r="ES29" s="313">
        <v>680175.18</v>
      </c>
      <c r="ET29" s="313">
        <v>6610137.9199999999</v>
      </c>
      <c r="EV29" s="311">
        <v>4788991.13</v>
      </c>
      <c r="EW29" s="311">
        <v>0</v>
      </c>
      <c r="EX29" s="311">
        <v>0</v>
      </c>
      <c r="EY29" s="311">
        <v>0</v>
      </c>
      <c r="EZ29" s="311">
        <v>0</v>
      </c>
      <c r="FA29" s="311">
        <v>0</v>
      </c>
      <c r="FB29" s="311">
        <v>516787.77</v>
      </c>
      <c r="FC29" s="311">
        <v>1575</v>
      </c>
      <c r="FD29" s="311">
        <v>0</v>
      </c>
      <c r="FE29" s="311">
        <v>518362.77</v>
      </c>
      <c r="FF29" s="311">
        <v>923539.03</v>
      </c>
      <c r="FG29" s="311">
        <v>0</v>
      </c>
      <c r="FH29" s="311">
        <v>923539.03</v>
      </c>
      <c r="FI29" s="311">
        <v>977141.31</v>
      </c>
      <c r="FJ29" s="311">
        <v>201020.07</v>
      </c>
      <c r="FK29" s="311">
        <v>2620063.1800000002</v>
      </c>
      <c r="FM29" s="311">
        <v>21555515.379999999</v>
      </c>
      <c r="FN29" s="311">
        <v>0</v>
      </c>
      <c r="FO29" s="311">
        <v>0</v>
      </c>
      <c r="FP29" s="311">
        <v>0</v>
      </c>
      <c r="FQ29" s="311">
        <v>0</v>
      </c>
      <c r="FR29" s="311">
        <v>0</v>
      </c>
      <c r="FS29" s="311">
        <v>1210897.94</v>
      </c>
      <c r="FT29" s="311">
        <v>1575</v>
      </c>
      <c r="FU29" s="311">
        <v>0</v>
      </c>
      <c r="FV29" s="311">
        <v>1212472.94</v>
      </c>
      <c r="FW29" s="311">
        <v>2426195.89</v>
      </c>
      <c r="FX29" s="311">
        <v>0</v>
      </c>
      <c r="FY29" s="311">
        <v>2426195.89</v>
      </c>
      <c r="FZ29" s="311">
        <v>4710337.0199999996</v>
      </c>
      <c r="GA29" s="311">
        <v>881195.25</v>
      </c>
      <c r="GB29" s="311">
        <v>9230201.0999999996</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v>0</v>
      </c>
      <c r="F42" s="120"/>
      <c r="G42" s="182"/>
      <c r="H42" s="120"/>
      <c r="I42" s="182">
        <v>0</v>
      </c>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98</v>
      </c>
      <c r="AA43" s="138">
        <v>0</v>
      </c>
      <c r="AB43" s="138">
        <v>0</v>
      </c>
      <c r="AC43" s="138">
        <v>0</v>
      </c>
      <c r="AD43" s="138">
        <v>0</v>
      </c>
      <c r="AE43" s="138">
        <v>0</v>
      </c>
      <c r="AF43" s="138">
        <v>0</v>
      </c>
      <c r="AG43" s="138">
        <v>0</v>
      </c>
      <c r="AH43" s="138">
        <v>0</v>
      </c>
      <c r="AI43" s="138">
        <v>0</v>
      </c>
      <c r="AJ43" s="138">
        <v>0</v>
      </c>
      <c r="AK43" s="138">
        <v>0</v>
      </c>
      <c r="AL43" s="135">
        <v>0</v>
      </c>
      <c r="AM43" s="156">
        <v>0</v>
      </c>
      <c r="AN43" s="135">
        <v>98</v>
      </c>
      <c r="AO43" s="627"/>
      <c r="AP43" s="160">
        <v>0</v>
      </c>
      <c r="AQ43" s="160">
        <v>2.6016410822583434E-3</v>
      </c>
      <c r="AR43" s="183">
        <v>0</v>
      </c>
      <c r="AS43" s="183">
        <v>0</v>
      </c>
      <c r="AT43" s="183">
        <v>0</v>
      </c>
      <c r="AU43" s="183">
        <v>0</v>
      </c>
      <c r="AV43" s="183">
        <v>0</v>
      </c>
      <c r="AW43" s="183">
        <v>0</v>
      </c>
      <c r="AX43" s="183">
        <v>0</v>
      </c>
      <c r="AY43" s="183">
        <v>0</v>
      </c>
      <c r="AZ43" s="183">
        <v>0</v>
      </c>
      <c r="BA43" s="183">
        <v>0</v>
      </c>
      <c r="BB43" s="183">
        <v>0</v>
      </c>
      <c r="BC43" s="183">
        <v>0</v>
      </c>
      <c r="BD43" s="198">
        <v>281999.88769809593</v>
      </c>
      <c r="BE43" s="198">
        <v>0</v>
      </c>
      <c r="BF43" s="198">
        <v>0</v>
      </c>
      <c r="BG43" s="198">
        <v>0</v>
      </c>
      <c r="BH43" s="198">
        <v>0</v>
      </c>
      <c r="BI43" s="198">
        <v>0</v>
      </c>
      <c r="BJ43" s="198">
        <v>0</v>
      </c>
      <c r="BK43" s="198">
        <v>0</v>
      </c>
      <c r="BL43" s="198">
        <v>0</v>
      </c>
      <c r="BM43" s="198">
        <v>0</v>
      </c>
      <c r="BN43" s="198">
        <v>0</v>
      </c>
      <c r="BO43" s="198">
        <v>0</v>
      </c>
      <c r="BP43" s="198">
        <v>0</v>
      </c>
      <c r="BQ43" s="141">
        <v>0</v>
      </c>
      <c r="BR43" s="140">
        <v>281999.88769809593</v>
      </c>
      <c r="BS43" s="628"/>
      <c r="BT43" s="160">
        <v>0</v>
      </c>
      <c r="BU43" s="160">
        <v>2.6782988817182795E-3</v>
      </c>
      <c r="BV43" s="183">
        <v>0</v>
      </c>
      <c r="BW43" s="183">
        <v>0</v>
      </c>
      <c r="BX43" s="183">
        <v>0</v>
      </c>
      <c r="BY43" s="183">
        <v>0</v>
      </c>
      <c r="BZ43" s="183">
        <v>0</v>
      </c>
      <c r="CA43" s="183">
        <v>0</v>
      </c>
      <c r="CB43" s="183">
        <v>0</v>
      </c>
      <c r="CC43" s="183">
        <v>0</v>
      </c>
      <c r="CD43" s="183">
        <v>0</v>
      </c>
      <c r="CE43" s="183">
        <v>0</v>
      </c>
      <c r="CF43" s="183">
        <v>0</v>
      </c>
      <c r="CG43" s="424">
        <v>0</v>
      </c>
      <c r="CH43" s="427">
        <v>281999.88769809593</v>
      </c>
      <c r="CI43" s="427">
        <v>0</v>
      </c>
      <c r="CJ43" s="206">
        <v>0</v>
      </c>
      <c r="CK43" s="206">
        <v>0</v>
      </c>
      <c r="CL43" s="206">
        <v>0</v>
      </c>
      <c r="CM43" s="206">
        <v>0</v>
      </c>
      <c r="CN43" s="206">
        <v>0</v>
      </c>
      <c r="CO43" s="206">
        <v>0</v>
      </c>
      <c r="CP43" s="206">
        <v>0</v>
      </c>
      <c r="CQ43" s="206">
        <v>0</v>
      </c>
      <c r="CR43" s="206">
        <v>0</v>
      </c>
      <c r="CS43" s="206">
        <v>0</v>
      </c>
      <c r="CT43" s="207">
        <v>0</v>
      </c>
      <c r="CU43" s="141">
        <v>0</v>
      </c>
      <c r="CV43" s="140">
        <v>281999.88769809593</v>
      </c>
      <c r="CW43" s="629"/>
      <c r="CX43" s="137">
        <v>0</v>
      </c>
      <c r="CY43" s="137">
        <v>39200</v>
      </c>
      <c r="CZ43" s="137">
        <v>0</v>
      </c>
      <c r="DA43" s="137">
        <v>0</v>
      </c>
      <c r="DB43" s="137">
        <v>0</v>
      </c>
      <c r="DC43" s="137">
        <v>0</v>
      </c>
      <c r="DD43" s="137">
        <v>0</v>
      </c>
      <c r="DE43" s="137">
        <v>0</v>
      </c>
      <c r="DF43" s="137">
        <v>0</v>
      </c>
      <c r="DG43" s="137">
        <v>0</v>
      </c>
      <c r="DH43" s="137">
        <v>0</v>
      </c>
      <c r="DI43" s="137">
        <v>0</v>
      </c>
      <c r="DJ43" s="137">
        <v>0</v>
      </c>
      <c r="DK43" s="137">
        <v>39200</v>
      </c>
      <c r="DL43" s="119"/>
      <c r="DM43" s="137">
        <v>0</v>
      </c>
      <c r="DN43" s="137">
        <v>29154.27</v>
      </c>
      <c r="DO43" s="137">
        <v>3807.61</v>
      </c>
      <c r="DP43" s="137">
        <v>0</v>
      </c>
      <c r="DQ43" s="137">
        <v>0</v>
      </c>
      <c r="DR43" s="137">
        <v>0</v>
      </c>
      <c r="DS43" s="137">
        <v>0</v>
      </c>
      <c r="DT43" s="137">
        <v>0</v>
      </c>
      <c r="DU43" s="137">
        <v>0</v>
      </c>
      <c r="DV43" s="137">
        <v>0</v>
      </c>
      <c r="DW43" s="137">
        <v>0</v>
      </c>
      <c r="DX43" s="137">
        <v>0</v>
      </c>
      <c r="DY43" s="137">
        <v>0</v>
      </c>
      <c r="DZ43" s="137">
        <v>32961.879999999997</v>
      </c>
      <c r="EA43" s="119"/>
      <c r="EB43" s="137">
        <v>0</v>
      </c>
      <c r="EC43" s="137">
        <v>72161.88</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39200</v>
      </c>
      <c r="ET43" s="137">
        <v>39200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32961.879999999997</v>
      </c>
      <c r="FK43" s="137">
        <v>32961.879999999997</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72161.88</v>
      </c>
      <c r="GB43" s="137">
        <v>72161.88</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v>0</v>
      </c>
      <c r="F44" s="120"/>
      <c r="G44" s="298"/>
      <c r="H44" s="120"/>
      <c r="I44" s="298">
        <v>0.56399977539619184</v>
      </c>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2.6016410822583434E-3</v>
      </c>
      <c r="AR44" s="306">
        <v>0</v>
      </c>
      <c r="AS44" s="306">
        <v>0</v>
      </c>
      <c r="AT44" s="306">
        <v>0</v>
      </c>
      <c r="AU44" s="306">
        <v>0</v>
      </c>
      <c r="AV44" s="306">
        <v>0</v>
      </c>
      <c r="AW44" s="306">
        <v>0</v>
      </c>
      <c r="AX44" s="306">
        <v>0</v>
      </c>
      <c r="AY44" s="306">
        <v>0</v>
      </c>
      <c r="AZ44" s="306">
        <v>0</v>
      </c>
      <c r="BA44" s="306">
        <v>0</v>
      </c>
      <c r="BB44" s="306">
        <v>0</v>
      </c>
      <c r="BC44" s="307">
        <v>0</v>
      </c>
      <c r="BD44" s="307">
        <v>281999.88769809593</v>
      </c>
      <c r="BE44" s="307">
        <v>0</v>
      </c>
      <c r="BF44" s="307">
        <v>0</v>
      </c>
      <c r="BG44" s="307">
        <v>0</v>
      </c>
      <c r="BH44" s="307">
        <v>0</v>
      </c>
      <c r="BI44" s="307">
        <v>0</v>
      </c>
      <c r="BJ44" s="307">
        <v>0</v>
      </c>
      <c r="BK44" s="307">
        <v>0</v>
      </c>
      <c r="BL44" s="307">
        <v>0</v>
      </c>
      <c r="BM44" s="307">
        <v>0</v>
      </c>
      <c r="BN44" s="307">
        <v>0</v>
      </c>
      <c r="BO44" s="307">
        <v>0</v>
      </c>
      <c r="BP44" s="307">
        <v>0</v>
      </c>
      <c r="BQ44" s="307">
        <v>0</v>
      </c>
      <c r="BR44" s="306">
        <v>281999.88769809593</v>
      </c>
      <c r="BS44" s="628"/>
      <c r="BT44" s="351">
        <v>0</v>
      </c>
      <c r="BU44" s="351">
        <v>2.6782988817182795E-3</v>
      </c>
      <c r="BV44" s="352">
        <v>0</v>
      </c>
      <c r="BW44" s="352">
        <v>0</v>
      </c>
      <c r="BX44" s="352">
        <v>0</v>
      </c>
      <c r="BY44" s="352">
        <v>0</v>
      </c>
      <c r="BZ44" s="352">
        <v>0</v>
      </c>
      <c r="CA44" s="352">
        <v>0</v>
      </c>
      <c r="CB44" s="352">
        <v>0</v>
      </c>
      <c r="CC44" s="352">
        <v>0</v>
      </c>
      <c r="CD44" s="354">
        <v>0</v>
      </c>
      <c r="CE44" s="354">
        <v>0</v>
      </c>
      <c r="CF44" s="352">
        <v>0</v>
      </c>
      <c r="CG44" s="352">
        <v>0</v>
      </c>
      <c r="CH44" s="353">
        <v>281999.88769809593</v>
      </c>
      <c r="CI44" s="353">
        <v>0</v>
      </c>
      <c r="CJ44" s="353">
        <v>0</v>
      </c>
      <c r="CK44" s="353">
        <v>0</v>
      </c>
      <c r="CL44" s="353">
        <v>0</v>
      </c>
      <c r="CM44" s="353">
        <v>0</v>
      </c>
      <c r="CN44" s="353">
        <v>0</v>
      </c>
      <c r="CO44" s="353">
        <v>0</v>
      </c>
      <c r="CP44" s="353">
        <v>0</v>
      </c>
      <c r="CQ44" s="353">
        <v>0</v>
      </c>
      <c r="CR44" s="353">
        <v>0</v>
      </c>
      <c r="CS44" s="353">
        <v>0</v>
      </c>
      <c r="CT44" s="353">
        <v>0</v>
      </c>
      <c r="CU44" s="353">
        <v>0</v>
      </c>
      <c r="CV44" s="352">
        <v>281999.88769809593</v>
      </c>
      <c r="CW44" s="629"/>
      <c r="CX44" s="308">
        <v>0</v>
      </c>
      <c r="CY44" s="308">
        <v>39200</v>
      </c>
      <c r="CZ44" s="308">
        <v>0</v>
      </c>
      <c r="DA44" s="308">
        <v>0</v>
      </c>
      <c r="DB44" s="308">
        <v>0</v>
      </c>
      <c r="DC44" s="308">
        <v>0</v>
      </c>
      <c r="DD44" s="308">
        <v>0</v>
      </c>
      <c r="DE44" s="308">
        <v>0</v>
      </c>
      <c r="DF44" s="308">
        <v>0</v>
      </c>
      <c r="DG44" s="308">
        <v>0</v>
      </c>
      <c r="DH44" s="308">
        <v>0</v>
      </c>
      <c r="DI44" s="308">
        <v>0</v>
      </c>
      <c r="DJ44" s="308">
        <v>0</v>
      </c>
      <c r="DK44" s="308">
        <v>39200</v>
      </c>
      <c r="DL44" s="119"/>
      <c r="DM44" s="308">
        <v>0</v>
      </c>
      <c r="DN44" s="308">
        <v>29154.27</v>
      </c>
      <c r="DO44" s="308">
        <v>3807.61</v>
      </c>
      <c r="DP44" s="308">
        <v>0</v>
      </c>
      <c r="DQ44" s="308">
        <v>0</v>
      </c>
      <c r="DR44" s="308">
        <v>0</v>
      </c>
      <c r="DS44" s="308">
        <v>0</v>
      </c>
      <c r="DT44" s="308">
        <v>0</v>
      </c>
      <c r="DU44" s="308">
        <v>0</v>
      </c>
      <c r="DV44" s="308">
        <v>0</v>
      </c>
      <c r="DW44" s="308">
        <v>0</v>
      </c>
      <c r="DX44" s="308">
        <v>0</v>
      </c>
      <c r="DY44" s="308">
        <v>0</v>
      </c>
      <c r="DZ44" s="308">
        <v>32961.879999999997</v>
      </c>
      <c r="EA44" s="119"/>
      <c r="EB44" s="308">
        <v>0</v>
      </c>
      <c r="EC44" s="308">
        <v>72161.88</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39200</v>
      </c>
      <c r="ET44" s="313">
        <v>39200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32961.879999999997</v>
      </c>
      <c r="FK44" s="311">
        <v>32961.879999999997</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72161.88</v>
      </c>
      <c r="GB44" s="311">
        <v>72161.88</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97.8864938845946</v>
      </c>
      <c r="T57" s="158">
        <v>0</v>
      </c>
      <c r="U57" s="158">
        <v>0</v>
      </c>
      <c r="V57" s="158">
        <v>97.8864938845946</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97.8864938845946</v>
      </c>
      <c r="AO57" s="627"/>
      <c r="AP57" s="181">
        <v>0</v>
      </c>
      <c r="AQ57" s="181">
        <v>1.1177207301404261E-5</v>
      </c>
      <c r="AR57" s="183">
        <v>0</v>
      </c>
      <c r="AS57" s="183">
        <v>0</v>
      </c>
      <c r="AT57" s="183">
        <v>0</v>
      </c>
      <c r="AU57" s="183">
        <v>0</v>
      </c>
      <c r="AV57" s="183">
        <v>0</v>
      </c>
      <c r="AW57" s="183">
        <v>1211.5319154778585</v>
      </c>
      <c r="AX57" s="183">
        <v>0</v>
      </c>
      <c r="AY57" s="183">
        <v>0</v>
      </c>
      <c r="AZ57" s="183">
        <v>1211.5319154778585</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1211.5319154778585</v>
      </c>
      <c r="BS57" s="628"/>
      <c r="BT57" s="181">
        <v>0</v>
      </c>
      <c r="BU57" s="181">
        <v>1.1506545626231691E-5</v>
      </c>
      <c r="BV57" s="183">
        <v>0</v>
      </c>
      <c r="BW57" s="183">
        <v>0</v>
      </c>
      <c r="BX57" s="183">
        <v>0</v>
      </c>
      <c r="BY57" s="183">
        <v>0</v>
      </c>
      <c r="BZ57" s="183">
        <v>0</v>
      </c>
      <c r="CA57" s="183">
        <v>1211.5319154778585</v>
      </c>
      <c r="CB57" s="183">
        <v>0</v>
      </c>
      <c r="CC57" s="183">
        <v>0</v>
      </c>
      <c r="CD57" s="183">
        <v>1211.5319154778585</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1211.5319154778585</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2.412179952502065E-3</v>
      </c>
      <c r="AR66" s="183">
        <v>0</v>
      </c>
      <c r="AS66" s="183">
        <v>0</v>
      </c>
      <c r="AT66" s="183">
        <v>0</v>
      </c>
      <c r="AU66" s="183">
        <v>0</v>
      </c>
      <c r="AV66" s="183">
        <v>0</v>
      </c>
      <c r="AW66" s="183">
        <v>0</v>
      </c>
      <c r="AX66" s="183">
        <v>13477.505797334563</v>
      </c>
      <c r="AY66" s="183">
        <v>0</v>
      </c>
      <c r="AZ66" s="183">
        <v>13477.505797334563</v>
      </c>
      <c r="BA66" s="183">
        <v>247986.10667095645</v>
      </c>
      <c r="BB66" s="183">
        <v>0</v>
      </c>
      <c r="BC66" s="183">
        <v>247986.10667095645</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261463.61246829102</v>
      </c>
      <c r="BS66" s="628"/>
      <c r="BT66" s="132">
        <v>0</v>
      </c>
      <c r="BU66" s="132">
        <v>2.4832552473692837E-3</v>
      </c>
      <c r="BV66" s="183">
        <v>0</v>
      </c>
      <c r="BW66" s="183">
        <v>0</v>
      </c>
      <c r="BX66" s="183">
        <v>0</v>
      </c>
      <c r="BY66" s="183">
        <v>0</v>
      </c>
      <c r="BZ66" s="183">
        <v>0</v>
      </c>
      <c r="CA66" s="183">
        <v>0</v>
      </c>
      <c r="CB66" s="183">
        <v>13477.505797334563</v>
      </c>
      <c r="CC66" s="183">
        <v>0</v>
      </c>
      <c r="CD66" s="183">
        <v>13477.505797334563</v>
      </c>
      <c r="CE66" s="183">
        <v>247986.10667095645</v>
      </c>
      <c r="CF66" s="183">
        <v>0</v>
      </c>
      <c r="CG66" s="183">
        <v>247986.10667095645</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261463.61246829102</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2.4233571598034688E-3</v>
      </c>
      <c r="AR70" s="306">
        <v>0</v>
      </c>
      <c r="AS70" s="306">
        <v>0</v>
      </c>
      <c r="AT70" s="306">
        <v>0</v>
      </c>
      <c r="AU70" s="306">
        <v>0</v>
      </c>
      <c r="AV70" s="306">
        <v>0</v>
      </c>
      <c r="AW70" s="306">
        <v>1211.5319154778585</v>
      </c>
      <c r="AX70" s="306">
        <v>13477.505797334563</v>
      </c>
      <c r="AY70" s="306">
        <v>0</v>
      </c>
      <c r="AZ70" s="306">
        <v>14689.037712812422</v>
      </c>
      <c r="BA70" s="307">
        <v>247986.10667095645</v>
      </c>
      <c r="BB70" s="307">
        <v>0</v>
      </c>
      <c r="BC70" s="307">
        <v>247986.10667095645</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262675.14438376884</v>
      </c>
      <c r="BS70" s="628"/>
      <c r="BT70" s="351">
        <v>0</v>
      </c>
      <c r="BU70" s="351">
        <v>2.494761792995515E-3</v>
      </c>
      <c r="BV70" s="352">
        <v>0</v>
      </c>
      <c r="BW70" s="352">
        <v>0</v>
      </c>
      <c r="BX70" s="352">
        <v>0</v>
      </c>
      <c r="BY70" s="352">
        <v>0</v>
      </c>
      <c r="BZ70" s="352">
        <v>0</v>
      </c>
      <c r="CA70" s="352">
        <v>1211.5319154778585</v>
      </c>
      <c r="CB70" s="352">
        <v>13477.505797334563</v>
      </c>
      <c r="CC70" s="352">
        <v>0</v>
      </c>
      <c r="CD70" s="352">
        <v>14689.037712812422</v>
      </c>
      <c r="CE70" s="352">
        <v>247986.10667095645</v>
      </c>
      <c r="CF70" s="352">
        <v>0</v>
      </c>
      <c r="CG70" s="352">
        <v>247986.10667095645</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262675.14438376884</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422544.38</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36054.910000000003</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458599.29</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1.2445016970401486</v>
      </c>
      <c r="J78" s="102"/>
      <c r="M78" s="98"/>
      <c r="N78" s="302"/>
      <c r="O78" s="302"/>
      <c r="P78" s="302"/>
      <c r="Q78" s="302"/>
      <c r="R78" s="302">
        <v>0</v>
      </c>
      <c r="S78" s="98"/>
      <c r="T78" s="98"/>
      <c r="U78" s="98"/>
      <c r="V78" s="98"/>
      <c r="W78" s="98"/>
      <c r="X78" s="98"/>
      <c r="Y78" s="98"/>
      <c r="AN78" s="302"/>
      <c r="AO78" s="627"/>
      <c r="AP78" s="305">
        <v>0</v>
      </c>
      <c r="AQ78" s="305">
        <v>0.23826039654787592</v>
      </c>
      <c r="AR78" s="306">
        <v>22256208.027047642</v>
      </c>
      <c r="AS78" s="306">
        <v>2359890.7071981588</v>
      </c>
      <c r="AT78" s="306">
        <v>1209679.2824056519</v>
      </c>
      <c r="AU78" s="306">
        <v>0</v>
      </c>
      <c r="AV78" s="306">
        <v>25825778.016651452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25825778.016651452</v>
      </c>
      <c r="BS78" s="628"/>
      <c r="BT78" s="351">
        <v>0</v>
      </c>
      <c r="BU78" s="351">
        <v>0.24403526831424119</v>
      </c>
      <c r="BV78" s="352">
        <v>21865241.889204606</v>
      </c>
      <c r="BW78" s="352">
        <v>2357702.5676478334</v>
      </c>
      <c r="BX78" s="352">
        <v>1471692.8103819606</v>
      </c>
      <c r="BY78" s="352">
        <v>0</v>
      </c>
      <c r="BZ78" s="352">
        <v>25694637.2672344</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25694637.2672344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0.42213841377742012</v>
      </c>
      <c r="J79" s="102"/>
      <c r="M79" s="127" t="s">
        <v>154</v>
      </c>
      <c r="N79" s="183">
        <v>35324.41417134853</v>
      </c>
      <c r="O79" s="183">
        <v>0</v>
      </c>
      <c r="P79" s="183">
        <v>0</v>
      </c>
      <c r="Q79" s="433">
        <v>0</v>
      </c>
      <c r="R79" s="183">
        <v>35324.41417134853</v>
      </c>
      <c r="S79" s="98"/>
      <c r="T79" s="98"/>
      <c r="U79" s="98"/>
      <c r="V79" s="98"/>
      <c r="W79" s="98"/>
      <c r="X79" s="98"/>
      <c r="Y79" s="98"/>
      <c r="AN79" s="183">
        <v>35324.41417134853</v>
      </c>
      <c r="AO79" s="627"/>
      <c r="AP79" s="125">
        <v>0</v>
      </c>
      <c r="AQ79" s="125">
        <v>9.1299770114516496E-3</v>
      </c>
      <c r="AR79" s="183">
        <v>850456.04965139879</v>
      </c>
      <c r="AS79" s="183">
        <v>139170.27100949993</v>
      </c>
      <c r="AT79" s="183">
        <v>0</v>
      </c>
      <c r="AU79" s="183">
        <v>0</v>
      </c>
      <c r="AV79" s="183">
        <v>989626.32066089869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989626.32066089869</v>
      </c>
      <c r="BS79" s="628"/>
      <c r="BT79" s="125">
        <v>0</v>
      </c>
      <c r="BU79" s="125">
        <v>9.3050708769267434E-3</v>
      </c>
      <c r="BV79" s="183">
        <v>842572.30584150134</v>
      </c>
      <c r="BW79" s="183">
        <v>137164.8550211064</v>
      </c>
      <c r="BX79" s="183">
        <v>0</v>
      </c>
      <c r="BY79" s="183">
        <v>0</v>
      </c>
      <c r="BZ79" s="183">
        <v>979737.16086260777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979737.16086260777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c r="J80" s="102"/>
      <c r="M80" s="134" t="s">
        <v>164</v>
      </c>
      <c r="N80" s="183">
        <v>62757.253153357691</v>
      </c>
      <c r="O80" s="183">
        <v>0</v>
      </c>
      <c r="P80" s="183">
        <v>0</v>
      </c>
      <c r="Q80" s="433">
        <v>0</v>
      </c>
      <c r="R80" s="183">
        <v>62757.253153357691</v>
      </c>
      <c r="S80" s="98"/>
      <c r="T80" s="98"/>
      <c r="U80" s="98"/>
      <c r="V80" s="98"/>
      <c r="W80" s="98"/>
      <c r="X80" s="98"/>
      <c r="Y80" s="98"/>
      <c r="AN80" s="135">
        <v>62757.253153357691</v>
      </c>
      <c r="AO80" s="627"/>
      <c r="AP80" s="132">
        <v>0</v>
      </c>
      <c r="AQ80" s="132">
        <v>1.402889577373369E-2</v>
      </c>
      <c r="AR80" s="183">
        <v>1505067.2696666191</v>
      </c>
      <c r="AS80" s="183">
        <v>15567.940047657254</v>
      </c>
      <c r="AT80" s="183">
        <v>0</v>
      </c>
      <c r="AU80" s="183">
        <v>0</v>
      </c>
      <c r="AV80" s="183">
        <v>1520635.2097142765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1520635.2097142765</v>
      </c>
      <c r="BS80" s="628"/>
      <c r="BT80" s="132">
        <v>0</v>
      </c>
      <c r="BU80" s="132">
        <v>1.4186477811676344E-2</v>
      </c>
      <c r="BV80" s="183">
        <v>1478318.5583363208</v>
      </c>
      <c r="BW80" s="183">
        <v>15385.216485725356</v>
      </c>
      <c r="BX80" s="183">
        <v>0</v>
      </c>
      <c r="BY80" s="183">
        <v>0</v>
      </c>
      <c r="BZ80" s="183">
        <v>1493703.774822046</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1493703.774822046</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52</v>
      </c>
      <c r="O81" s="183">
        <v>0</v>
      </c>
      <c r="P81" s="183">
        <v>0</v>
      </c>
      <c r="Q81" s="433">
        <v>0</v>
      </c>
      <c r="R81" s="183">
        <v>52</v>
      </c>
      <c r="S81" s="98"/>
      <c r="T81" s="98"/>
      <c r="U81" s="98"/>
      <c r="V81" s="98"/>
      <c r="W81" s="98"/>
      <c r="X81" s="98"/>
      <c r="Y81" s="98"/>
      <c r="AN81" s="135">
        <v>52</v>
      </c>
      <c r="AO81" s="627"/>
      <c r="AP81" s="132">
        <v>0</v>
      </c>
      <c r="AQ81" s="132">
        <v>2.1328116945178169E-4</v>
      </c>
      <c r="AR81" s="183">
        <v>23118.202677408586</v>
      </c>
      <c r="AS81" s="183">
        <v>0</v>
      </c>
      <c r="AT81" s="183">
        <v>0</v>
      </c>
      <c r="AU81" s="183">
        <v>0</v>
      </c>
      <c r="AV81" s="183">
        <v>23118.202677408586</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23118.202677408586</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1.024024398600343</v>
      </c>
      <c r="J82" s="102"/>
      <c r="M82" s="134" t="s">
        <v>155</v>
      </c>
      <c r="N82" s="183">
        <v>2893</v>
      </c>
      <c r="O82" s="183">
        <v>0</v>
      </c>
      <c r="P82" s="183">
        <v>0</v>
      </c>
      <c r="Q82" s="433">
        <v>0</v>
      </c>
      <c r="R82" s="183">
        <v>2893</v>
      </c>
      <c r="S82" s="98"/>
      <c r="T82" s="98"/>
      <c r="U82" s="98"/>
      <c r="V82" s="98"/>
      <c r="W82" s="98"/>
      <c r="X82" s="98"/>
      <c r="Y82" s="98"/>
      <c r="AN82" s="135">
        <v>2893</v>
      </c>
      <c r="AO82" s="627"/>
      <c r="AP82" s="132">
        <v>0</v>
      </c>
      <c r="AQ82" s="132">
        <v>1.0727594602458708E-2</v>
      </c>
      <c r="AR82" s="183">
        <v>1135516.9996974957</v>
      </c>
      <c r="AS82" s="183">
        <v>27280.010925530205</v>
      </c>
      <c r="AT82" s="183">
        <v>0</v>
      </c>
      <c r="AU82" s="183">
        <v>0</v>
      </c>
      <c r="AV82" s="183">
        <v>1162797.0106230259</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1162797.0106230259</v>
      </c>
      <c r="BS82" s="628"/>
      <c r="BT82" s="132">
        <v>0</v>
      </c>
      <c r="BU82" s="132">
        <v>1.1043685012212283E-2</v>
      </c>
      <c r="BV82" s="183">
        <v>1135516.9996974957</v>
      </c>
      <c r="BW82" s="183">
        <v>27280.010925530205</v>
      </c>
      <c r="BX82" s="183">
        <v>0</v>
      </c>
      <c r="BY82" s="183">
        <v>0</v>
      </c>
      <c r="BZ82" s="183">
        <v>1162797.0106230259</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1162797.0106230259</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v>1.0422910277381601</v>
      </c>
      <c r="J83" s="102"/>
      <c r="M83" s="134" t="s">
        <v>158</v>
      </c>
      <c r="N83" s="183">
        <v>293</v>
      </c>
      <c r="O83" s="183">
        <v>0</v>
      </c>
      <c r="P83" s="183">
        <v>0</v>
      </c>
      <c r="Q83" s="433">
        <v>0</v>
      </c>
      <c r="R83" s="183">
        <v>293</v>
      </c>
      <c r="S83" s="98"/>
      <c r="T83" s="98"/>
      <c r="U83" s="98"/>
      <c r="V83" s="98"/>
      <c r="W83" s="98"/>
      <c r="X83" s="98"/>
      <c r="Y83" s="98"/>
      <c r="AN83" s="135">
        <v>293</v>
      </c>
      <c r="AO83" s="627"/>
      <c r="AP83" s="132">
        <v>0</v>
      </c>
      <c r="AQ83" s="132">
        <v>3.7310843325016421E-3</v>
      </c>
      <c r="AR83" s="183">
        <v>388014.26729500003</v>
      </c>
      <c r="AS83" s="183">
        <v>16409.451999999997</v>
      </c>
      <c r="AT83" s="183">
        <v>0</v>
      </c>
      <c r="AU83" s="183">
        <v>0</v>
      </c>
      <c r="AV83" s="183">
        <v>404423.71929500002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404423.71929500002</v>
      </c>
      <c r="BS83" s="628"/>
      <c r="BT83" s="132">
        <v>0</v>
      </c>
      <c r="BU83" s="132">
        <v>3.8410213705041114E-3</v>
      </c>
      <c r="BV83" s="183">
        <v>388014.26729500003</v>
      </c>
      <c r="BW83" s="183">
        <v>16409.451999999997</v>
      </c>
      <c r="BX83" s="183">
        <v>0</v>
      </c>
      <c r="BY83" s="183">
        <v>0</v>
      </c>
      <c r="BZ83" s="183">
        <v>404423.71929500002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404423.71929500002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1.0204267557483797</v>
      </c>
      <c r="J85" s="102"/>
      <c r="M85" s="139" t="s">
        <v>183</v>
      </c>
      <c r="N85" s="183">
        <v>128</v>
      </c>
      <c r="O85" s="183">
        <v>0</v>
      </c>
      <c r="P85" s="183">
        <v>0</v>
      </c>
      <c r="Q85" s="433">
        <v>0</v>
      </c>
      <c r="R85" s="183">
        <v>128</v>
      </c>
      <c r="S85" s="98"/>
      <c r="T85" s="98"/>
      <c r="U85" s="98"/>
      <c r="V85" s="98"/>
      <c r="W85" s="98"/>
      <c r="X85" s="98"/>
      <c r="Y85" s="98"/>
      <c r="AN85" s="164">
        <v>128</v>
      </c>
      <c r="AO85" s="627"/>
      <c r="AP85" s="132">
        <v>0</v>
      </c>
      <c r="AQ85" s="132">
        <v>1.0110328491919781E-3</v>
      </c>
      <c r="AR85" s="183">
        <v>109588.96362588735</v>
      </c>
      <c r="AS85" s="183">
        <v>0</v>
      </c>
      <c r="AT85" s="183">
        <v>0</v>
      </c>
      <c r="AU85" s="183">
        <v>0</v>
      </c>
      <c r="AV85" s="183">
        <v>109588.96362588735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109588.96362588735</v>
      </c>
      <c r="BS85" s="628"/>
      <c r="BT85" s="132">
        <v>0</v>
      </c>
      <c r="BU85" s="132">
        <v>8.4781522783669626E-4</v>
      </c>
      <c r="BV85" s="183">
        <v>89267.034635543823</v>
      </c>
      <c r="BW85" s="183">
        <v>0</v>
      </c>
      <c r="BX85" s="183">
        <v>0</v>
      </c>
      <c r="BY85" s="183">
        <v>0</v>
      </c>
      <c r="BZ85" s="183">
        <v>89267.034635543823</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89267.034635543823</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1.0702903627095322</v>
      </c>
      <c r="J86" s="102"/>
      <c r="M86" s="98"/>
      <c r="N86" s="300"/>
      <c r="O86" s="300"/>
      <c r="P86" s="300"/>
      <c r="Q86" s="300"/>
      <c r="R86" s="300">
        <v>0</v>
      </c>
      <c r="S86" s="98"/>
      <c r="T86" s="98"/>
      <c r="U86" s="98"/>
      <c r="V86" s="98"/>
      <c r="W86" s="98"/>
      <c r="X86" s="98"/>
      <c r="Y86" s="98"/>
      <c r="AN86" s="300"/>
      <c r="AO86" s="627"/>
      <c r="AP86" s="305">
        <v>0</v>
      </c>
      <c r="AQ86" s="305">
        <v>3.8841865738789449E-2</v>
      </c>
      <c r="AR86" s="306">
        <v>4011761.7526138099</v>
      </c>
      <c r="AS86" s="306">
        <v>198427.67398268738</v>
      </c>
      <c r="AT86" s="306">
        <v>0</v>
      </c>
      <c r="AU86" s="306">
        <v>0</v>
      </c>
      <c r="AV86" s="306">
        <v>4210189.4265964972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4210189.4265964972</v>
      </c>
      <c r="BS86" s="628"/>
      <c r="BT86" s="351">
        <v>0</v>
      </c>
      <c r="BU86" s="351">
        <v>3.9224070299156179E-2</v>
      </c>
      <c r="BV86" s="352">
        <v>3933689.1658058618</v>
      </c>
      <c r="BW86" s="352">
        <v>196239.53443236195</v>
      </c>
      <c r="BX86" s="352">
        <v>0</v>
      </c>
      <c r="BY86" s="352">
        <v>0</v>
      </c>
      <c r="BZ86" s="352">
        <v>4129928.7002382237</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4129928.7002382237</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1.0526480922222942E-2</v>
      </c>
      <c r="AR88" s="128">
        <v>0</v>
      </c>
      <c r="AS88" s="128">
        <v>1140997.6795670271</v>
      </c>
      <c r="AT88" s="128">
        <v>0</v>
      </c>
      <c r="AU88" s="128">
        <v>0</v>
      </c>
      <c r="AV88" s="128">
        <v>1140997.6795670271</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1140997.6795670271</v>
      </c>
      <c r="BS88" s="628"/>
      <c r="BT88" s="125">
        <v>0</v>
      </c>
      <c r="BU88" s="125">
        <v>1.0836645482990929E-2</v>
      </c>
      <c r="BV88" s="128">
        <v>0</v>
      </c>
      <c r="BW88" s="128">
        <v>1140997.6795670271</v>
      </c>
      <c r="BX88" s="128">
        <v>0</v>
      </c>
      <c r="BY88" s="128">
        <v>0</v>
      </c>
      <c r="BZ88" s="128">
        <v>1140997.6795670271</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1140997.6795670271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1.1502003390018862</v>
      </c>
      <c r="J89" s="102"/>
      <c r="M89" s="166" t="s">
        <v>154</v>
      </c>
      <c r="N89" s="183">
        <v>424</v>
      </c>
      <c r="O89" s="183">
        <v>0</v>
      </c>
      <c r="P89" s="183">
        <v>23</v>
      </c>
      <c r="Q89" s="433">
        <v>0</v>
      </c>
      <c r="R89" s="183">
        <v>447</v>
      </c>
      <c r="S89" s="98"/>
      <c r="T89" s="98"/>
      <c r="U89" s="98"/>
      <c r="V89" s="98"/>
      <c r="W89" s="98"/>
      <c r="X89" s="98"/>
      <c r="Y89" s="98"/>
      <c r="AN89" s="135">
        <v>447</v>
      </c>
      <c r="AO89" s="627"/>
      <c r="AP89" s="132">
        <v>0</v>
      </c>
      <c r="AQ89" s="132">
        <v>0.17393801934720046</v>
      </c>
      <c r="AR89" s="183">
        <v>16475231.296818623</v>
      </c>
      <c r="AS89" s="183">
        <v>1020465.3536484446</v>
      </c>
      <c r="AT89" s="183">
        <v>1357980.8444169275</v>
      </c>
      <c r="AU89" s="183">
        <v>0</v>
      </c>
      <c r="AV89" s="183">
        <v>18853677.494883996</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18853677.494883996</v>
      </c>
      <c r="BS89" s="628"/>
      <c r="BT89" s="132">
        <v>0</v>
      </c>
      <c r="BU89" s="132">
        <v>0.17910528637454845</v>
      </c>
      <c r="BV89" s="183">
        <v>16393329.155679908</v>
      </c>
      <c r="BW89" s="183">
        <v>1020465.3536484446</v>
      </c>
      <c r="BX89" s="183">
        <v>1444321.3598589092</v>
      </c>
      <c r="BY89" s="183">
        <v>0</v>
      </c>
      <c r="BZ89" s="183">
        <v>18858115.869187258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18858115.869187258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1.1490113900686056</v>
      </c>
      <c r="J90" s="102"/>
      <c r="M90" s="166" t="s">
        <v>154</v>
      </c>
      <c r="N90" s="183">
        <v>185</v>
      </c>
      <c r="O90" s="183">
        <v>0</v>
      </c>
      <c r="P90" s="183">
        <v>0</v>
      </c>
      <c r="Q90" s="433">
        <v>0</v>
      </c>
      <c r="R90" s="183">
        <v>185</v>
      </c>
      <c r="S90" s="98"/>
      <c r="T90" s="98"/>
      <c r="U90" s="98"/>
      <c r="V90" s="98"/>
      <c r="W90" s="98"/>
      <c r="X90" s="98"/>
      <c r="Y90" s="98"/>
      <c r="AN90" s="135">
        <v>185</v>
      </c>
      <c r="AO90" s="627"/>
      <c r="AP90" s="132">
        <v>0</v>
      </c>
      <c r="AQ90" s="132">
        <v>2.4815451570193458E-3</v>
      </c>
      <c r="AR90" s="183">
        <v>417283.88258170383</v>
      </c>
      <c r="AS90" s="183">
        <v>0</v>
      </c>
      <c r="AT90" s="183">
        <v>-148301.56201127564</v>
      </c>
      <c r="AU90" s="183">
        <v>0</v>
      </c>
      <c r="AV90" s="183">
        <v>268982.32057042816</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268982.32057042816</v>
      </c>
      <c r="BS90" s="628"/>
      <c r="BT90" s="132">
        <v>0</v>
      </c>
      <c r="BU90" s="132">
        <v>2.6668625457854653E-3</v>
      </c>
      <c r="BV90" s="183">
        <v>253424.29768533149</v>
      </c>
      <c r="BW90" s="183">
        <v>0</v>
      </c>
      <c r="BX90" s="183">
        <v>27371.450523051404</v>
      </c>
      <c r="BY90" s="183">
        <v>0</v>
      </c>
      <c r="BZ90" s="183">
        <v>280795.74820838287</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280795.74820838287</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v>1.0000004013979353</v>
      </c>
      <c r="J91" s="102"/>
      <c r="M91" s="134" t="s">
        <v>157</v>
      </c>
      <c r="N91" s="183">
        <v>5</v>
      </c>
      <c r="O91" s="183">
        <v>0</v>
      </c>
      <c r="P91" s="183">
        <v>0</v>
      </c>
      <c r="Q91" s="433">
        <v>0</v>
      </c>
      <c r="R91" s="183">
        <v>5</v>
      </c>
      <c r="S91" s="98"/>
      <c r="T91" s="98"/>
      <c r="U91" s="98"/>
      <c r="V91" s="98"/>
      <c r="W91" s="98"/>
      <c r="X91" s="98"/>
      <c r="Y91" s="98"/>
      <c r="AN91" s="135">
        <v>5</v>
      </c>
      <c r="AO91" s="627"/>
      <c r="AP91" s="132">
        <v>0</v>
      </c>
      <c r="AQ91" s="132">
        <v>6.8951662412039777E-4</v>
      </c>
      <c r="AR91" s="183">
        <v>74738.830000000016</v>
      </c>
      <c r="AS91" s="183">
        <v>0</v>
      </c>
      <c r="AT91" s="183">
        <v>0</v>
      </c>
      <c r="AU91" s="183">
        <v>0</v>
      </c>
      <c r="AV91" s="183">
        <v>74738.830000000016</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74738.830000000016</v>
      </c>
      <c r="BS91" s="628"/>
      <c r="BT91" s="132">
        <v>0</v>
      </c>
      <c r="BU91" s="132">
        <v>7.098333493814516E-4</v>
      </c>
      <c r="BV91" s="183">
        <v>74738.830000000016</v>
      </c>
      <c r="BW91" s="183">
        <v>0</v>
      </c>
      <c r="BX91" s="183">
        <v>0</v>
      </c>
      <c r="BY91" s="183">
        <v>0</v>
      </c>
      <c r="BZ91" s="183">
        <v>74738.830000000016</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74738.830000000016</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c r="J95" s="102"/>
      <c r="M95" s="139" t="s">
        <v>154</v>
      </c>
      <c r="N95" s="183">
        <v>31</v>
      </c>
      <c r="O95" s="183">
        <v>0</v>
      </c>
      <c r="P95" s="183">
        <v>0</v>
      </c>
      <c r="Q95" s="433">
        <v>0</v>
      </c>
      <c r="R95" s="183">
        <v>31</v>
      </c>
      <c r="S95" s="98"/>
      <c r="T95" s="98"/>
      <c r="U95" s="98"/>
      <c r="V95" s="98"/>
      <c r="W95" s="98"/>
      <c r="X95" s="98"/>
      <c r="Y95" s="98"/>
      <c r="AN95" s="135">
        <v>31</v>
      </c>
      <c r="AO95" s="627"/>
      <c r="AP95" s="132">
        <v>0</v>
      </c>
      <c r="AQ95" s="132">
        <v>7.7055770694436695E-3</v>
      </c>
      <c r="AR95" s="183">
        <v>835231.22503350815</v>
      </c>
      <c r="AS95" s="183">
        <v>0</v>
      </c>
      <c r="AT95" s="183">
        <v>0</v>
      </c>
      <c r="AU95" s="183">
        <v>0</v>
      </c>
      <c r="AV95" s="183">
        <v>835231.22503350815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835231.22503350815</v>
      </c>
      <c r="BS95" s="628"/>
      <c r="BT95" s="132">
        <v>0</v>
      </c>
      <c r="BU95" s="132">
        <v>7.2950375298043661E-3</v>
      </c>
      <c r="BV95" s="183">
        <v>768099.40003350819</v>
      </c>
      <c r="BW95" s="183">
        <v>0</v>
      </c>
      <c r="BX95" s="183">
        <v>0</v>
      </c>
      <c r="BY95" s="183">
        <v>0</v>
      </c>
      <c r="BZ95" s="183">
        <v>768099.40003350819</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768099.40003350819</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1.2667725529852589</v>
      </c>
      <c r="J96" s="102"/>
      <c r="M96" s="98"/>
      <c r="N96" s="302"/>
      <c r="O96" s="302"/>
      <c r="P96" s="302"/>
      <c r="Q96" s="302"/>
      <c r="R96" s="302">
        <v>0</v>
      </c>
      <c r="S96" s="98"/>
      <c r="T96" s="98"/>
      <c r="U96" s="98"/>
      <c r="V96" s="98"/>
      <c r="W96" s="98"/>
      <c r="X96" s="98"/>
      <c r="Y96" s="98"/>
      <c r="AN96" s="302"/>
      <c r="AO96" s="627"/>
      <c r="AP96" s="305">
        <v>0</v>
      </c>
      <c r="AQ96" s="305">
        <v>0.19534113912000681</v>
      </c>
      <c r="AR96" s="306">
        <v>17802485.234433834</v>
      </c>
      <c r="AS96" s="306">
        <v>2161463.0332154715</v>
      </c>
      <c r="AT96" s="306">
        <v>1209679.2824056519</v>
      </c>
      <c r="AU96" s="306">
        <v>0</v>
      </c>
      <c r="AV96" s="306">
        <v>21173627.550054956</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21173627.550054956</v>
      </c>
      <c r="BS96" s="628"/>
      <c r="BT96" s="351">
        <v>0</v>
      </c>
      <c r="BU96" s="351">
        <v>0.20061366528251068</v>
      </c>
      <c r="BV96" s="352">
        <v>17489591.683398746</v>
      </c>
      <c r="BW96" s="352">
        <v>2161463.0332154715</v>
      </c>
      <c r="BX96" s="352">
        <v>1471692.8103819606</v>
      </c>
      <c r="BY96" s="352">
        <v>0</v>
      </c>
      <c r="BZ96" s="352">
        <v>21122747.526996177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21122747.526996177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1</v>
      </c>
      <c r="O98" s="128">
        <v>0</v>
      </c>
      <c r="P98" s="128">
        <v>0</v>
      </c>
      <c r="Q98" s="432">
        <v>0</v>
      </c>
      <c r="R98" s="128">
        <v>1</v>
      </c>
      <c r="S98" s="98"/>
      <c r="T98" s="98"/>
      <c r="U98" s="98"/>
      <c r="V98" s="98"/>
      <c r="W98" s="98"/>
      <c r="X98" s="98"/>
      <c r="Y98" s="98"/>
      <c r="AN98" s="128">
        <v>1</v>
      </c>
      <c r="AO98" s="627"/>
      <c r="AP98" s="125">
        <v>0</v>
      </c>
      <c r="AQ98" s="125">
        <v>4.0773916890796923E-3</v>
      </c>
      <c r="AR98" s="128">
        <v>441961.04</v>
      </c>
      <c r="AS98" s="128">
        <v>0</v>
      </c>
      <c r="AT98" s="128">
        <v>0</v>
      </c>
      <c r="AU98" s="128">
        <v>0</v>
      </c>
      <c r="AV98" s="128">
        <v>441961.04</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441961.04</v>
      </c>
      <c r="BS98" s="628"/>
      <c r="BT98" s="125">
        <v>0</v>
      </c>
      <c r="BU98" s="125">
        <v>4.1975327325743479E-3</v>
      </c>
      <c r="BV98" s="128">
        <v>441961.04</v>
      </c>
      <c r="BW98" s="128">
        <v>0</v>
      </c>
      <c r="BX98" s="128">
        <v>0</v>
      </c>
      <c r="BY98" s="128">
        <v>0</v>
      </c>
      <c r="BZ98" s="128">
        <v>441961.04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441961.04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4.0773916890796923E-3</v>
      </c>
      <c r="AR103" s="306">
        <v>441961.04</v>
      </c>
      <c r="AS103" s="306">
        <v>0</v>
      </c>
      <c r="AT103" s="306">
        <v>0</v>
      </c>
      <c r="AU103" s="306">
        <v>0</v>
      </c>
      <c r="AV103" s="306">
        <v>441961.04</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441961.04</v>
      </c>
      <c r="BS103" s="628"/>
      <c r="BT103" s="351">
        <v>0</v>
      </c>
      <c r="BU103" s="351">
        <v>4.1975327325743479E-3</v>
      </c>
      <c r="BV103" s="352">
        <v>441961.04</v>
      </c>
      <c r="BW103" s="352">
        <v>0</v>
      </c>
      <c r="BX103" s="352">
        <v>0</v>
      </c>
      <c r="BY103" s="352">
        <v>0</v>
      </c>
      <c r="BZ103" s="352">
        <v>441961.04</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441961.04</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1.4430686874191408E-2</v>
      </c>
      <c r="F105" s="120"/>
      <c r="G105" s="298">
        <v>0.22306753006219388</v>
      </c>
      <c r="H105" s="120"/>
      <c r="I105" s="298">
        <v>0.99444914932867801</v>
      </c>
      <c r="J105" s="120"/>
      <c r="K105" s="298">
        <v>0.56220789693790441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22256208.027047642</v>
      </c>
      <c r="AS105" s="306">
        <v>2657096.0827878416</v>
      </c>
      <c r="AT105" s="306">
        <v>1209679.2824056519</v>
      </c>
      <c r="AU105" s="306">
        <v>0</v>
      </c>
      <c r="AV105" s="306">
        <v>26122983.392241135</v>
      </c>
      <c r="AW105" s="306">
        <v>14295781.852818435</v>
      </c>
      <c r="AX105" s="306">
        <v>7333003.9995455621</v>
      </c>
      <c r="AY105" s="306">
        <v>158280.3622270413</v>
      </c>
      <c r="AZ105" s="306">
        <v>21787066.214591037</v>
      </c>
      <c r="BA105" s="306">
        <v>43015769.871762067</v>
      </c>
      <c r="BB105" s="306">
        <v>2788736.2047092458</v>
      </c>
      <c r="BC105" s="306">
        <v>45804506.076471314</v>
      </c>
      <c r="BD105" s="306">
        <v>14400350.78607107</v>
      </c>
      <c r="BE105" s="306">
        <v>208344.40558582396</v>
      </c>
      <c r="BF105" s="306">
        <v>69828.255427248165</v>
      </c>
      <c r="BG105" s="306">
        <v>0</v>
      </c>
      <c r="BH105" s="306">
        <v>0</v>
      </c>
      <c r="BI105" s="306">
        <v>0</v>
      </c>
      <c r="BJ105" s="306">
        <v>0</v>
      </c>
      <c r="BK105" s="306">
        <v>0</v>
      </c>
      <c r="BL105" s="306">
        <v>0</v>
      </c>
      <c r="BM105" s="306">
        <v>0</v>
      </c>
      <c r="BN105" s="306">
        <v>0</v>
      </c>
      <c r="BO105" s="306">
        <v>0</v>
      </c>
      <c r="BP105" s="306">
        <v>0</v>
      </c>
      <c r="BQ105" s="306">
        <v>278172.66101307212</v>
      </c>
      <c r="BR105" s="306">
        <v>108393079.13038763</v>
      </c>
      <c r="BS105" s="628"/>
      <c r="BT105" s="351">
        <v>1</v>
      </c>
      <c r="BU105" s="351">
        <v>1</v>
      </c>
      <c r="BV105" s="352">
        <v>21865241.889204606</v>
      </c>
      <c r="BW105" s="352">
        <v>2654907.9432375161</v>
      </c>
      <c r="BX105" s="352">
        <v>1471692.8103819606</v>
      </c>
      <c r="BY105" s="352">
        <v>0</v>
      </c>
      <c r="BZ105" s="352">
        <v>25991842.642824084</v>
      </c>
      <c r="CA105" s="352">
        <v>14184541.847744238</v>
      </c>
      <c r="CB105" s="352">
        <v>8210790.2065709252</v>
      </c>
      <c r="CC105" s="352">
        <v>865.3622270413</v>
      </c>
      <c r="CD105" s="352">
        <v>22396197.416542202</v>
      </c>
      <c r="CE105" s="352">
        <v>39768618.919791974</v>
      </c>
      <c r="CF105" s="352">
        <v>2781191.3475779369</v>
      </c>
      <c r="CG105" s="352">
        <v>42549810.267369911</v>
      </c>
      <c r="CH105" s="352">
        <v>14096523.016314778</v>
      </c>
      <c r="CI105" s="352">
        <v>194547.82743612348</v>
      </c>
      <c r="CJ105" s="352">
        <v>61750.31617578811</v>
      </c>
      <c r="CK105" s="352">
        <v>0</v>
      </c>
      <c r="CL105" s="352">
        <v>0</v>
      </c>
      <c r="CM105" s="352">
        <v>0</v>
      </c>
      <c r="CN105" s="352">
        <v>0</v>
      </c>
      <c r="CO105" s="352">
        <v>0</v>
      </c>
      <c r="CP105" s="352">
        <v>0</v>
      </c>
      <c r="CQ105" s="352">
        <v>0</v>
      </c>
      <c r="CR105" s="352">
        <v>0</v>
      </c>
      <c r="CS105" s="352">
        <v>0</v>
      </c>
      <c r="CT105" s="352">
        <v>0</v>
      </c>
      <c r="CU105" s="352">
        <v>256298.14361191157</v>
      </c>
      <c r="CV105" s="352">
        <v>105290671.48666288</v>
      </c>
      <c r="CW105" s="629"/>
      <c r="CX105" s="310">
        <v>3911325.96</v>
      </c>
      <c r="CY105" s="309">
        <v>526398.19999999995</v>
      </c>
      <c r="CZ105" s="309">
        <v>244150.19</v>
      </c>
      <c r="DA105" s="309">
        <v>156302.26</v>
      </c>
      <c r="DB105" s="309">
        <v>0</v>
      </c>
      <c r="DC105" s="309">
        <v>0</v>
      </c>
      <c r="DD105" s="309">
        <v>0</v>
      </c>
      <c r="DE105" s="309">
        <v>0</v>
      </c>
      <c r="DF105" s="309">
        <v>0</v>
      </c>
      <c r="DG105" s="309">
        <v>0</v>
      </c>
      <c r="DH105" s="309">
        <v>0</v>
      </c>
      <c r="DI105" s="309">
        <v>0</v>
      </c>
      <c r="DJ105" s="309">
        <v>0</v>
      </c>
      <c r="DK105" s="309">
        <v>926850.65</v>
      </c>
      <c r="DL105" s="119"/>
      <c r="DM105" s="310">
        <v>1405583.4</v>
      </c>
      <c r="DN105" s="309">
        <v>176032.31</v>
      </c>
      <c r="DO105" s="309">
        <v>77986.880000000005</v>
      </c>
      <c r="DP105" s="309">
        <v>5160</v>
      </c>
      <c r="DQ105" s="309">
        <v>0</v>
      </c>
      <c r="DR105" s="309">
        <v>0</v>
      </c>
      <c r="DS105" s="309">
        <v>0</v>
      </c>
      <c r="DT105" s="309">
        <v>0</v>
      </c>
      <c r="DU105" s="309">
        <v>0</v>
      </c>
      <c r="DV105" s="309">
        <v>0</v>
      </c>
      <c r="DW105" s="309">
        <v>0</v>
      </c>
      <c r="DX105" s="309">
        <v>0</v>
      </c>
      <c r="DY105" s="309">
        <v>0</v>
      </c>
      <c r="DZ105" s="309">
        <v>259179.19</v>
      </c>
      <c r="EA105" s="119"/>
      <c r="EB105" s="310">
        <v>5316909.3600000003</v>
      </c>
      <c r="EC105" s="309">
        <v>1186029.8400000001</v>
      </c>
      <c r="ED105" s="630"/>
      <c r="EE105" s="313">
        <v>20980764.98</v>
      </c>
      <c r="EF105" s="313">
        <v>0</v>
      </c>
      <c r="EG105" s="313">
        <v>0</v>
      </c>
      <c r="EH105" s="313">
        <v>0</v>
      </c>
      <c r="EI105" s="313">
        <v>0</v>
      </c>
      <c r="EJ105" s="313">
        <v>0</v>
      </c>
      <c r="EK105" s="313">
        <v>1077726.46</v>
      </c>
      <c r="EL105" s="313">
        <v>0</v>
      </c>
      <c r="EM105" s="313">
        <v>0</v>
      </c>
      <c r="EN105" s="313">
        <v>1077726.46</v>
      </c>
      <c r="EO105" s="313">
        <v>3835973.01</v>
      </c>
      <c r="EP105" s="313">
        <v>0</v>
      </c>
      <c r="EQ105" s="313">
        <v>3835973.01</v>
      </c>
      <c r="ER105" s="313">
        <v>5856749.9500000002</v>
      </c>
      <c r="ES105" s="313">
        <v>926850.65</v>
      </c>
      <c r="ET105" s="312">
        <v>11697300.060000001</v>
      </c>
      <c r="EU105" s="119"/>
      <c r="EV105" s="313">
        <v>6270848.3399999999</v>
      </c>
      <c r="EW105" s="313">
        <v>0</v>
      </c>
      <c r="EX105" s="313">
        <v>0</v>
      </c>
      <c r="EY105" s="313">
        <v>0</v>
      </c>
      <c r="EZ105" s="313">
        <v>0</v>
      </c>
      <c r="FA105" s="313">
        <v>0</v>
      </c>
      <c r="FB105" s="313">
        <v>676522.18</v>
      </c>
      <c r="FC105" s="314">
        <v>1575</v>
      </c>
      <c r="FD105" s="314">
        <v>0</v>
      </c>
      <c r="FE105" s="314">
        <v>678097.18</v>
      </c>
      <c r="FF105" s="314">
        <v>1367466.06</v>
      </c>
      <c r="FG105" s="314">
        <v>0</v>
      </c>
      <c r="FH105" s="314">
        <v>1367466.06</v>
      </c>
      <c r="FI105" s="314">
        <v>1319029.72</v>
      </c>
      <c r="FJ105" s="314">
        <v>259179.19</v>
      </c>
      <c r="FK105" s="312">
        <v>3623772.15</v>
      </c>
      <c r="FL105" s="119"/>
      <c r="FM105" s="313">
        <v>27251613.32</v>
      </c>
      <c r="FN105" s="314">
        <v>0</v>
      </c>
      <c r="FO105" s="314">
        <v>0</v>
      </c>
      <c r="FP105" s="314">
        <v>0</v>
      </c>
      <c r="FQ105" s="314">
        <v>0</v>
      </c>
      <c r="FR105" s="314">
        <v>0</v>
      </c>
      <c r="FS105" s="314">
        <v>1754248.64</v>
      </c>
      <c r="FT105" s="314">
        <v>1575</v>
      </c>
      <c r="FU105" s="314">
        <v>0</v>
      </c>
      <c r="FV105" s="314">
        <v>1755823.64</v>
      </c>
      <c r="FW105" s="314">
        <v>5203439.0599999996</v>
      </c>
      <c r="FX105" s="314">
        <v>0</v>
      </c>
      <c r="FY105" s="314">
        <v>5203439.0599999996</v>
      </c>
      <c r="FZ105" s="314">
        <v>7175779.6699999999</v>
      </c>
      <c r="GA105" s="314">
        <v>1186029.8400000001</v>
      </c>
      <c r="GB105" s="739">
        <v>15321072.210000001</v>
      </c>
      <c r="GC105" s="631"/>
      <c r="GD105" s="111"/>
      <c r="GE105" s="605">
        <v>1.3775517239662101</v>
      </c>
      <c r="GF105" s="605">
        <v>4.5986947339736002</v>
      </c>
      <c r="GG105" s="605">
        <v>1.5507608280904195E-2</v>
      </c>
      <c r="GH105" s="632"/>
      <c r="GI105" s="111"/>
      <c r="GJ105" s="605">
        <v>1.5051804248627614</v>
      </c>
      <c r="GK105" s="605">
        <v>3.946791852910859</v>
      </c>
      <c r="GL105" s="605">
        <v>1.891034926434464E-2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0.99602422985667327</v>
      </c>
      <c r="J107" s="120"/>
      <c r="K107" s="298">
        <v>0.55289334835217996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27710719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15" right="0.17" top="0.48" bottom="0.96" header="0.48" footer="0.3"/>
  <pageSetup paperSize="9" scale="57"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1080</v>
      </c>
      <c r="B3" s="673">
        <v>43570</v>
      </c>
    </row>
    <row r="4" spans="1:15" ht="5.25" customHeight="1">
      <c r="A4" s="674"/>
    </row>
    <row r="5" spans="1:15" ht="14.25" customHeight="1">
      <c r="A5" s="674" t="s">
        <v>1100</v>
      </c>
      <c r="J5" s="674" t="s">
        <v>1099</v>
      </c>
    </row>
    <row r="6" spans="1:15" ht="15.6">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6">
      <c r="B27" s="675" t="s">
        <v>1081</v>
      </c>
      <c r="N27" s="675" t="s">
        <v>1098</v>
      </c>
    </row>
    <row r="28" spans="1:22" ht="15.6">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6">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6">
      <c r="N48" s="675"/>
    </row>
  </sheetData>
  <pageMargins left="0.28999999999999998" right="0.23" top="0.75" bottom="0.75" header="0.3" footer="0.3"/>
  <pageSetup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9.109375" style="104"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22"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8" width="14.6640625" style="98" hidden="1" customWidth="1" outlineLevel="2"/>
    <col min="129" max="129" width="16.332031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40.200000000000003"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5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Blakeman, Kelly</cp:lastModifiedBy>
  <cp:lastPrinted>2020-08-12T15:27:11Z</cp:lastPrinted>
  <dcterms:created xsi:type="dcterms:W3CDTF">2015-03-11T17:37:00Z</dcterms:created>
  <dcterms:modified xsi:type="dcterms:W3CDTF">2020-08-12T15:27:40Z</dcterms:modified>
</cp:coreProperties>
</file>